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drawings/drawing17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worksheets/sheet3.xml" ContentType="application/vnd.openxmlformats-officedocument.spreadsheetml.worksheet+xml"/>
  <Override PartName="/xl/charts/chart18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chart38.xml" ContentType="application/vnd.openxmlformats-officedocument.drawingml.chart+xml"/>
  <Override PartName="/xl/drawings/drawing22.xml" ContentType="application/vnd.openxmlformats-officedocument.drawing+xml"/>
  <Override PartName="/xl/charts/chart47.xml" ContentType="application/vnd.openxmlformats-officedocument.drawingml.chart+xml"/>
  <Override PartName="/xl/drawings/drawing24.xml" ContentType="application/vnd.openxmlformats-officedocument.drawing+xml"/>
  <Override PartName="/xl/charts/chart56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34.xml" ContentType="application/vnd.openxmlformats-officedocument.drawingml.chart+xml"/>
  <Override PartName="/xl/drawings/drawing20.xml" ContentType="application/vnd.openxmlformats-officedocument.drawing+xml"/>
  <Override PartName="/xl/charts/chart45.xml" ContentType="application/vnd.openxmlformats-officedocument.drawingml.chart+xml"/>
  <Override PartName="/xl/charts/chart54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52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50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55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drawings/drawing15.xml" ContentType="application/vnd.openxmlformats-officedocument.drawing+xml"/>
  <Override PartName="/xl/drawings/drawing2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9200" windowHeight="6930" activeTab="1"/>
  </bookViews>
  <sheets>
    <sheet name="all edges data" sheetId="26" r:id="rId1"/>
    <sheet name="all average data" sheetId="27" r:id="rId2"/>
    <sheet name="experiment, 0.2, 0.01" sheetId="1" r:id="rId3"/>
    <sheet name="experiment, 0.2, 0.03" sheetId="2" r:id="rId4"/>
    <sheet name="experiment, 0.2, 0.05" sheetId="3" r:id="rId5"/>
    <sheet name="experiment, 0.2, 0.07" sheetId="4" r:id="rId6"/>
    <sheet name="experiment, 0.2, 0.09" sheetId="5" r:id="rId7"/>
    <sheet name="experiment, 0.4, 0.01" sheetId="6" r:id="rId8"/>
    <sheet name="experiment, 0.4, 0.03" sheetId="7" r:id="rId9"/>
    <sheet name="experiment, 0.4, 0.05" sheetId="8" r:id="rId10"/>
    <sheet name="experiment, 0.4, 0.07" sheetId="9" r:id="rId11"/>
    <sheet name="experiment, 0.4, 0.09" sheetId="10" r:id="rId12"/>
    <sheet name="experiment, 0.6, 0.01" sheetId="11" r:id="rId13"/>
    <sheet name="experiment, 0.6, 0.03" sheetId="12" r:id="rId14"/>
    <sheet name="experiment, 0.6, 0.05" sheetId="13" r:id="rId15"/>
    <sheet name="experiment, 0.6, 0.07" sheetId="14" r:id="rId16"/>
    <sheet name="experiment, 0.6, 0.09" sheetId="15" r:id="rId17"/>
    <sheet name="experiment, 0.8, 0.01" sheetId="16" r:id="rId18"/>
    <sheet name="experiment, 0.8, 0.03" sheetId="17" r:id="rId19"/>
    <sheet name="experiment, 0.8, 0.05" sheetId="18" r:id="rId20"/>
    <sheet name="experiment, 0.8, 0.07" sheetId="19" r:id="rId21"/>
    <sheet name="experiment, 0.8, 0.09" sheetId="20" r:id="rId22"/>
    <sheet name="experiment, 1, 0.01" sheetId="21" r:id="rId23"/>
    <sheet name="experiment, 1, 0.03" sheetId="22" r:id="rId24"/>
    <sheet name="experiment, 1, 0.05" sheetId="23" r:id="rId25"/>
    <sheet name="experiment, 1, 0.07" sheetId="24" r:id="rId26"/>
    <sheet name="experiment, 1, 0.09" sheetId="25" r:id="rId27"/>
  </sheets>
  <definedNames>
    <definedName name="_xlnm._FilterDatabase" localSheetId="9" hidden="1">'experiment, 0.4, 0.05'!$A$1:$G$1126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32" i="25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24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23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22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21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20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9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8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7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6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5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4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3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2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1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10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9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8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7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6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5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O32" i="4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L10" i="25"/>
  <c r="K10"/>
  <c r="J10"/>
  <c r="L9"/>
  <c r="K9"/>
  <c r="J9"/>
  <c r="L8"/>
  <c r="K8"/>
  <c r="J8"/>
  <c r="L7"/>
  <c r="K7"/>
  <c r="J7"/>
  <c r="L6"/>
  <c r="K6"/>
  <c r="J6"/>
  <c r="L10" i="24"/>
  <c r="K10"/>
  <c r="J10"/>
  <c r="L9"/>
  <c r="K9"/>
  <c r="J9"/>
  <c r="L8"/>
  <c r="K8"/>
  <c r="J8"/>
  <c r="L7"/>
  <c r="K7"/>
  <c r="J7"/>
  <c r="L6"/>
  <c r="K6"/>
  <c r="J6"/>
  <c r="L10" i="23"/>
  <c r="K10"/>
  <c r="J10"/>
  <c r="L9"/>
  <c r="K9"/>
  <c r="J9"/>
  <c r="L8"/>
  <c r="K8"/>
  <c r="J8"/>
  <c r="L7"/>
  <c r="K7"/>
  <c r="J7"/>
  <c r="L6"/>
  <c r="K6"/>
  <c r="J6"/>
  <c r="L10" i="22"/>
  <c r="K10"/>
  <c r="J10"/>
  <c r="L9"/>
  <c r="K9"/>
  <c r="J9"/>
  <c r="L8"/>
  <c r="K8"/>
  <c r="J8"/>
  <c r="L7"/>
  <c r="K7"/>
  <c r="J7"/>
  <c r="L6"/>
  <c r="K6"/>
  <c r="J6"/>
  <c r="L11" i="21"/>
  <c r="K11"/>
  <c r="J11"/>
  <c r="L10"/>
  <c r="K10"/>
  <c r="J10"/>
  <c r="L9"/>
  <c r="K9"/>
  <c r="J9"/>
  <c r="L8"/>
  <c r="K8"/>
  <c r="J8"/>
  <c r="L7"/>
  <c r="K7"/>
  <c r="J7"/>
  <c r="L10" i="20"/>
  <c r="K10"/>
  <c r="J10"/>
  <c r="L9"/>
  <c r="K9"/>
  <c r="J9"/>
  <c r="L8"/>
  <c r="K8"/>
  <c r="J8"/>
  <c r="L7"/>
  <c r="K7"/>
  <c r="J7"/>
  <c r="L6"/>
  <c r="K6"/>
  <c r="J6"/>
  <c r="L10" i="19"/>
  <c r="K10"/>
  <c r="J10"/>
  <c r="L9"/>
  <c r="K9"/>
  <c r="J9"/>
  <c r="L8"/>
  <c r="K8"/>
  <c r="J8"/>
  <c r="L7"/>
  <c r="K7"/>
  <c r="J7"/>
  <c r="L6"/>
  <c r="K6"/>
  <c r="J6"/>
  <c r="L10" i="18"/>
  <c r="K10"/>
  <c r="J10"/>
  <c r="L9"/>
  <c r="K9"/>
  <c r="J9"/>
  <c r="L8"/>
  <c r="K8"/>
  <c r="J8"/>
  <c r="L7"/>
  <c r="K7"/>
  <c r="J7"/>
  <c r="L6"/>
  <c r="K6"/>
  <c r="J6"/>
  <c r="L10" i="17"/>
  <c r="K10"/>
  <c r="J10"/>
  <c r="L9"/>
  <c r="K9"/>
  <c r="J9"/>
  <c r="L8"/>
  <c r="K8"/>
  <c r="J8"/>
  <c r="L7"/>
  <c r="K7"/>
  <c r="J7"/>
  <c r="L6"/>
  <c r="K6"/>
  <c r="J6"/>
  <c r="L10" i="16"/>
  <c r="K10"/>
  <c r="J10"/>
  <c r="L9"/>
  <c r="K9"/>
  <c r="J9"/>
  <c r="L8"/>
  <c r="K8"/>
  <c r="J8"/>
  <c r="L7"/>
  <c r="K7"/>
  <c r="J7"/>
  <c r="L6"/>
  <c r="K6"/>
  <c r="J6"/>
  <c r="L10" i="15"/>
  <c r="K10"/>
  <c r="J10"/>
  <c r="L9"/>
  <c r="K9"/>
  <c r="J9"/>
  <c r="L8"/>
  <c r="K8"/>
  <c r="J8"/>
  <c r="L7"/>
  <c r="K7"/>
  <c r="J7"/>
  <c r="L6"/>
  <c r="K6"/>
  <c r="J6"/>
  <c r="L10" i="14"/>
  <c r="K10"/>
  <c r="J10"/>
  <c r="L9"/>
  <c r="K9"/>
  <c r="J9"/>
  <c r="L8"/>
  <c r="K8"/>
  <c r="J8"/>
  <c r="L7"/>
  <c r="K7"/>
  <c r="J7"/>
  <c r="L6"/>
  <c r="K6"/>
  <c r="J6"/>
  <c r="L10" i="13"/>
  <c r="K10"/>
  <c r="J10"/>
  <c r="L9"/>
  <c r="K9"/>
  <c r="J9"/>
  <c r="L8"/>
  <c r="K8"/>
  <c r="J8"/>
  <c r="L7"/>
  <c r="K7"/>
  <c r="J7"/>
  <c r="L6"/>
  <c r="K6"/>
  <c r="J6"/>
  <c r="L10" i="12"/>
  <c r="K10"/>
  <c r="J10"/>
  <c r="L9"/>
  <c r="K9"/>
  <c r="J9"/>
  <c r="L8"/>
  <c r="K8"/>
  <c r="J8"/>
  <c r="L7"/>
  <c r="K7"/>
  <c r="J7"/>
  <c r="L6"/>
  <c r="K6"/>
  <c r="J6"/>
  <c r="L10" i="11"/>
  <c r="K10"/>
  <c r="J10"/>
  <c r="L9"/>
  <c r="K9"/>
  <c r="J9"/>
  <c r="L8"/>
  <c r="K8"/>
  <c r="J8"/>
  <c r="L7"/>
  <c r="K7"/>
  <c r="J7"/>
  <c r="L6"/>
  <c r="K6"/>
  <c r="J6"/>
  <c r="L10" i="10"/>
  <c r="K10"/>
  <c r="J10"/>
  <c r="L9"/>
  <c r="K9"/>
  <c r="J9"/>
  <c r="L8"/>
  <c r="K8"/>
  <c r="J8"/>
  <c r="L7"/>
  <c r="K7"/>
  <c r="J7"/>
  <c r="L6"/>
  <c r="K6"/>
  <c r="J6"/>
  <c r="L10" i="9"/>
  <c r="K10"/>
  <c r="J10"/>
  <c r="L9"/>
  <c r="K9"/>
  <c r="J9"/>
  <c r="L8"/>
  <c r="K8"/>
  <c r="J8"/>
  <c r="L7"/>
  <c r="K7"/>
  <c r="J7"/>
  <c r="L6"/>
  <c r="K6"/>
  <c r="J6"/>
  <c r="L10" i="8"/>
  <c r="K10"/>
  <c r="J10"/>
  <c r="L9"/>
  <c r="K9"/>
  <c r="J9"/>
  <c r="L8"/>
  <c r="K8"/>
  <c r="J8"/>
  <c r="L7"/>
  <c r="K7"/>
  <c r="J7"/>
  <c r="L6"/>
  <c r="K6"/>
  <c r="J6"/>
  <c r="L10" i="7"/>
  <c r="K10"/>
  <c r="J10"/>
  <c r="L9"/>
  <c r="K9"/>
  <c r="J9"/>
  <c r="L8"/>
  <c r="K8"/>
  <c r="J8"/>
  <c r="L7"/>
  <c r="K7"/>
  <c r="J7"/>
  <c r="L6"/>
  <c r="K6"/>
  <c r="J6"/>
  <c r="L11" i="6"/>
  <c r="K11"/>
  <c r="J11"/>
  <c r="L10"/>
  <c r="K10"/>
  <c r="J10"/>
  <c r="L9"/>
  <c r="K9"/>
  <c r="J9"/>
  <c r="L8"/>
  <c r="K8"/>
  <c r="J8"/>
  <c r="L7"/>
  <c r="K7"/>
  <c r="J7"/>
  <c r="L10" i="5"/>
  <c r="K10"/>
  <c r="J10"/>
  <c r="L9"/>
  <c r="K9"/>
  <c r="J9"/>
  <c r="L8"/>
  <c r="K8"/>
  <c r="J8"/>
  <c r="L7"/>
  <c r="K7"/>
  <c r="J7"/>
  <c r="L6"/>
  <c r="K6"/>
  <c r="J6"/>
  <c r="L10" i="4"/>
  <c r="K10"/>
  <c r="J10"/>
  <c r="L9"/>
  <c r="K9"/>
  <c r="J9"/>
  <c r="L8"/>
  <c r="K8"/>
  <c r="J8"/>
  <c r="L7"/>
  <c r="K7"/>
  <c r="J7"/>
  <c r="L6"/>
  <c r="K6"/>
  <c r="J6"/>
  <c r="O32" i="3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J6"/>
  <c r="L10"/>
  <c r="K10"/>
  <c r="J10"/>
  <c r="L9"/>
  <c r="K9"/>
  <c r="J9"/>
  <c r="L8"/>
  <c r="K8"/>
  <c r="J8"/>
  <c r="L7"/>
  <c r="K7"/>
  <c r="J7"/>
  <c r="L6"/>
  <c r="K6"/>
  <c r="O32" i="2"/>
  <c r="N32"/>
  <c r="M32"/>
  <c r="L32"/>
  <c r="K32"/>
  <c r="J32"/>
  <c r="O31"/>
  <c r="N31"/>
  <c r="M31"/>
  <c r="L31"/>
  <c r="K31"/>
  <c r="J31"/>
  <c r="O30"/>
  <c r="N30"/>
  <c r="M30"/>
  <c r="L30"/>
  <c r="K30"/>
  <c r="J30"/>
  <c r="O29"/>
  <c r="N29"/>
  <c r="M29"/>
  <c r="L29"/>
  <c r="K29"/>
  <c r="J29"/>
  <c r="O28"/>
  <c r="N28"/>
  <c r="M28"/>
  <c r="L28"/>
  <c r="K28"/>
  <c r="J28"/>
  <c r="L10"/>
  <c r="K10"/>
  <c r="J10"/>
  <c r="L9"/>
  <c r="K9"/>
  <c r="J9"/>
  <c r="L8"/>
  <c r="K8"/>
  <c r="J8"/>
  <c r="L7"/>
  <c r="K7"/>
  <c r="J7"/>
  <c r="L6"/>
  <c r="K6"/>
  <c r="J6"/>
  <c r="L28" i="1"/>
  <c r="O32"/>
  <c r="O31"/>
  <c r="O30"/>
  <c r="O29"/>
  <c r="O28"/>
  <c r="N32"/>
  <c r="N31"/>
  <c r="N30"/>
  <c r="N29"/>
  <c r="N28"/>
  <c r="M32"/>
  <c r="M31"/>
  <c r="M30"/>
  <c r="M29"/>
  <c r="M28"/>
  <c r="L32"/>
  <c r="L31"/>
  <c r="L30"/>
  <c r="L29"/>
  <c r="J32"/>
  <c r="J6"/>
  <c r="K32"/>
  <c r="K31"/>
  <c r="J31"/>
  <c r="K30"/>
  <c r="J30"/>
  <c r="K29"/>
  <c r="J29"/>
  <c r="K28"/>
  <c r="J28"/>
  <c r="L10"/>
  <c r="K10"/>
  <c r="J10"/>
  <c r="L9"/>
  <c r="K9"/>
  <c r="J9"/>
  <c r="L8"/>
  <c r="K8"/>
  <c r="J8"/>
  <c r="L7"/>
  <c r="K7"/>
  <c r="J7"/>
  <c r="L6"/>
  <c r="K6"/>
</calcChain>
</file>

<file path=xl/sharedStrings.xml><?xml version="1.0" encoding="utf-8"?>
<sst xmlns="http://schemas.openxmlformats.org/spreadsheetml/2006/main" count="57214" uniqueCount="248">
  <si>
    <t>K</t>
  </si>
  <si>
    <t>NO edgs in the original graph</t>
  </si>
  <si>
    <t>NO edgs in the spanner</t>
  </si>
  <si>
    <t>name of Vertex 1</t>
  </si>
  <si>
    <t>name of Vertex 2</t>
  </si>
  <si>
    <t>original Distance</t>
  </si>
  <si>
    <t>Distance in the spanner</t>
  </si>
  <si>
    <t>3</t>
  </si>
  <si>
    <t>v31</t>
  </si>
  <si>
    <t>v175</t>
  </si>
  <si>
    <t>4</t>
  </si>
  <si>
    <t>5</t>
  </si>
  <si>
    <t>v89</t>
  </si>
  <si>
    <t>v84</t>
  </si>
  <si>
    <t>v195</t>
  </si>
  <si>
    <t>v181</t>
  </si>
  <si>
    <t>v116</t>
  </si>
  <si>
    <t>v19</t>
  </si>
  <si>
    <t>v61</t>
  </si>
  <si>
    <t>v117</t>
  </si>
  <si>
    <t>v78</t>
  </si>
  <si>
    <t>v13</t>
  </si>
  <si>
    <t>v34</t>
  </si>
  <si>
    <t>v86</t>
  </si>
  <si>
    <t>v39</t>
  </si>
  <si>
    <t>6</t>
  </si>
  <si>
    <t>7</t>
  </si>
  <si>
    <t>v37</t>
  </si>
  <si>
    <t>v11</t>
  </si>
  <si>
    <t>v54</t>
  </si>
  <si>
    <t>v24</t>
  </si>
  <si>
    <t>v109</t>
  </si>
  <si>
    <t>v197</t>
  </si>
  <si>
    <t>v150</t>
  </si>
  <si>
    <t>v25</t>
  </si>
  <si>
    <t>v157</t>
  </si>
  <si>
    <t>v155</t>
  </si>
  <si>
    <t>v49</t>
  </si>
  <si>
    <t>v18</t>
  </si>
  <si>
    <t>v76</t>
  </si>
  <si>
    <t>v176</t>
  </si>
  <si>
    <t>v154</t>
  </si>
  <si>
    <t>v15</t>
  </si>
  <si>
    <t>v194</t>
  </si>
  <si>
    <t>v79</t>
  </si>
  <si>
    <t>v3</t>
  </si>
  <si>
    <t>v165</t>
  </si>
  <si>
    <t>v148</t>
  </si>
  <si>
    <t>v58</t>
  </si>
  <si>
    <t>v69</t>
  </si>
  <si>
    <t>v106</t>
  </si>
  <si>
    <t>v28</t>
  </si>
  <si>
    <t>v8</t>
  </si>
  <si>
    <t>v7</t>
  </si>
  <si>
    <t>v137</t>
  </si>
  <si>
    <t>v160</t>
  </si>
  <si>
    <t>v158</t>
  </si>
  <si>
    <t>v124</t>
  </si>
  <si>
    <t>v110</t>
  </si>
  <si>
    <t>v183</t>
  </si>
  <si>
    <t>v168</t>
  </si>
  <si>
    <t>v36</t>
  </si>
  <si>
    <t>v167</t>
  </si>
  <si>
    <t>v199</t>
  </si>
  <si>
    <t>v91</t>
  </si>
  <si>
    <t>v32</t>
  </si>
  <si>
    <t>v83</t>
  </si>
  <si>
    <t>v187</t>
  </si>
  <si>
    <t>v70</t>
  </si>
  <si>
    <t>v97</t>
  </si>
  <si>
    <t>v121</t>
  </si>
  <si>
    <t>v55</t>
  </si>
  <si>
    <t>v68</t>
  </si>
  <si>
    <t>v98</t>
  </si>
  <si>
    <t>v93</t>
  </si>
  <si>
    <t>v151</t>
  </si>
  <si>
    <t>v128</t>
  </si>
  <si>
    <t>v77</t>
  </si>
  <si>
    <t>v44</t>
  </si>
  <si>
    <t>v41</t>
  </si>
  <si>
    <t>v134</t>
  </si>
  <si>
    <t>v50</t>
  </si>
  <si>
    <t>v111</t>
  </si>
  <si>
    <t>v149</t>
  </si>
  <si>
    <t>v92</t>
  </si>
  <si>
    <t>v131</t>
  </si>
  <si>
    <t>v169</t>
  </si>
  <si>
    <t>v129</t>
  </si>
  <si>
    <t>v164</t>
  </si>
  <si>
    <t>v100</t>
  </si>
  <si>
    <t>v46</t>
  </si>
  <si>
    <t>v159</t>
  </si>
  <si>
    <t>v153</t>
  </si>
  <si>
    <t>v152</t>
  </si>
  <si>
    <t>v198</t>
  </si>
  <si>
    <t>v47</t>
  </si>
  <si>
    <t>v173</t>
  </si>
  <si>
    <t>v95</t>
  </si>
  <si>
    <t>v118</t>
  </si>
  <si>
    <t>v174</t>
  </si>
  <si>
    <t>v130</t>
  </si>
  <si>
    <t>v29</t>
  </si>
  <si>
    <t>v133</t>
  </si>
  <si>
    <t>v30</t>
  </si>
  <si>
    <t>v170</t>
  </si>
  <si>
    <t>v53</t>
  </si>
  <si>
    <t>v9</t>
  </si>
  <si>
    <t>v85</t>
  </si>
  <si>
    <t>v102</t>
  </si>
  <si>
    <t>v90</t>
  </si>
  <si>
    <t>v190</t>
  </si>
  <si>
    <t>v88</t>
  </si>
  <si>
    <t>v65</t>
  </si>
  <si>
    <t>v189</t>
  </si>
  <si>
    <t>v101</t>
  </si>
  <si>
    <t>v6</t>
  </si>
  <si>
    <t>v56</t>
  </si>
  <si>
    <t>v191</t>
  </si>
  <si>
    <t>v192</t>
  </si>
  <si>
    <t>v45</t>
  </si>
  <si>
    <t>v59</t>
  </si>
  <si>
    <t>v200</t>
  </si>
  <si>
    <t>v143</t>
  </si>
  <si>
    <t>v112</t>
  </si>
  <si>
    <t>v171</t>
  </si>
  <si>
    <t>v64</t>
  </si>
  <si>
    <t>v140</t>
  </si>
  <si>
    <t>v38</t>
  </si>
  <si>
    <t>v135</t>
  </si>
  <si>
    <t>v126</t>
  </si>
  <si>
    <t>v107</t>
  </si>
  <si>
    <t>v146</t>
  </si>
  <si>
    <t>v33</t>
  </si>
  <si>
    <t>v127</t>
  </si>
  <si>
    <t>v193</t>
  </si>
  <si>
    <t>v182</t>
  </si>
  <si>
    <t>v96</t>
  </si>
  <si>
    <t>v63</t>
  </si>
  <si>
    <t>v105</t>
  </si>
  <si>
    <t>v22</t>
  </si>
  <si>
    <t>v104</t>
  </si>
  <si>
    <t>v40</t>
  </si>
  <si>
    <t>v180</t>
  </si>
  <si>
    <t>v166</t>
  </si>
  <si>
    <t>v4</t>
  </si>
  <si>
    <t>v172</t>
  </si>
  <si>
    <t>v17</t>
  </si>
  <si>
    <t>v103</t>
  </si>
  <si>
    <t>v136</t>
  </si>
  <si>
    <t>v162</t>
  </si>
  <si>
    <t>v14</t>
  </si>
  <si>
    <t>v48</t>
  </si>
  <si>
    <t>v12</t>
  </si>
  <si>
    <t>v26</t>
  </si>
  <si>
    <t>v178</t>
  </si>
  <si>
    <t>v184</t>
  </si>
  <si>
    <t>v125</t>
  </si>
  <si>
    <t>v57</t>
  </si>
  <si>
    <t>v94</t>
  </si>
  <si>
    <t>v80</t>
  </si>
  <si>
    <t>v20</t>
  </si>
  <si>
    <t>v120</t>
  </si>
  <si>
    <t>v138</t>
  </si>
  <si>
    <t>v185</t>
  </si>
  <si>
    <t>v10</t>
  </si>
  <si>
    <t>v71</t>
  </si>
  <si>
    <t>v1</t>
  </si>
  <si>
    <t>v81</t>
  </si>
  <si>
    <t>v132</t>
  </si>
  <si>
    <t>v156</t>
  </si>
  <si>
    <t>v42</t>
  </si>
  <si>
    <t>v27</t>
  </si>
  <si>
    <t>v35</t>
  </si>
  <si>
    <t>v2</t>
  </si>
  <si>
    <t>v66</t>
  </si>
  <si>
    <t>v186</t>
  </si>
  <si>
    <t>v62</t>
  </si>
  <si>
    <t>v196</t>
  </si>
  <si>
    <t>v75</t>
  </si>
  <si>
    <t>v108</t>
  </si>
  <si>
    <t>v43</t>
  </si>
  <si>
    <t>v16</t>
  </si>
  <si>
    <t>v177</t>
  </si>
  <si>
    <t>v21</t>
  </si>
  <si>
    <t>v161</t>
  </si>
  <si>
    <t>v179</t>
  </si>
  <si>
    <t>v52</t>
  </si>
  <si>
    <t>v82</t>
  </si>
  <si>
    <t>v115</t>
  </si>
  <si>
    <t>v23</t>
  </si>
  <si>
    <t>v51</t>
  </si>
  <si>
    <t>v163</t>
  </si>
  <si>
    <t>v147</t>
  </si>
  <si>
    <t>v122</t>
  </si>
  <si>
    <t>v123</t>
  </si>
  <si>
    <t>v74</t>
  </si>
  <si>
    <t>v141</t>
  </si>
  <si>
    <t>v139</t>
  </si>
  <si>
    <t>v72</t>
  </si>
  <si>
    <t>v67</t>
  </si>
  <si>
    <t>v60</t>
  </si>
  <si>
    <t>v113</t>
  </si>
  <si>
    <t>v5</t>
  </si>
  <si>
    <t>v142</t>
  </si>
  <si>
    <t>v99</t>
  </si>
  <si>
    <t>v114</t>
  </si>
  <si>
    <t>v119</t>
  </si>
  <si>
    <t>v145</t>
  </si>
  <si>
    <t>v188</t>
  </si>
  <si>
    <t>v87</t>
  </si>
  <si>
    <t>v73</t>
  </si>
  <si>
    <t>Average NO edgs in the original graph</t>
  </si>
  <si>
    <t>Average NO edgs in the spanner</t>
  </si>
  <si>
    <t>proportion</t>
  </si>
  <si>
    <t>Average Distance in the spanner</t>
  </si>
  <si>
    <t>proportion between the original graph and the spanner</t>
  </si>
  <si>
    <t>min Average Distance in the original graph</t>
  </si>
  <si>
    <t>min Average Distance in the spanner</t>
  </si>
  <si>
    <t>max Average Distance in the original graph</t>
  </si>
  <si>
    <t>max Average Distance in the spanner</t>
  </si>
  <si>
    <t>in cluster prob</t>
  </si>
  <si>
    <t>between cluster prob</t>
  </si>
  <si>
    <t>0.2-0.01</t>
  </si>
  <si>
    <t>in cluster prob-between cluster prob</t>
  </si>
  <si>
    <t>0.2-0.03</t>
  </si>
  <si>
    <t>0.2-0.05</t>
  </si>
  <si>
    <t>0.2-0.07</t>
  </si>
  <si>
    <t>0.2-0.09</t>
  </si>
  <si>
    <t>0.4-0.01</t>
  </si>
  <si>
    <t>0.4-0.03</t>
  </si>
  <si>
    <t>0.4-0.05</t>
  </si>
  <si>
    <t>0.4-0.07</t>
  </si>
  <si>
    <t>0.4-0.09</t>
  </si>
  <si>
    <t>0.6-0.01</t>
  </si>
  <si>
    <t>0.6-0.03</t>
  </si>
  <si>
    <t>0.6-0.05</t>
  </si>
  <si>
    <t>0.6-0.07</t>
  </si>
  <si>
    <t>0.6-0.09</t>
  </si>
  <si>
    <t>0.8-0.01</t>
  </si>
  <si>
    <t>0.8-0.03</t>
  </si>
  <si>
    <t>0.8-0.05</t>
  </si>
  <si>
    <t>0.8-0.07</t>
  </si>
  <si>
    <t>0.8-0.09</t>
  </si>
  <si>
    <t>1-0.01</t>
  </si>
  <si>
    <t>1-0.03</t>
  </si>
  <si>
    <t>1-0.05</t>
  </si>
  <si>
    <t>1-0.07</t>
  </si>
  <si>
    <t>1-0.09</t>
  </si>
</sst>
</file>

<file path=xl/styles.xml><?xml version="1.0" encoding="utf-8"?>
<styleSheet xmlns="http://schemas.openxmlformats.org/spreadsheetml/2006/main">
  <fonts count="2">
    <font>
      <sz val="11"/>
      <color indexed="8"/>
      <name val="Arial"/>
      <family val="2"/>
      <scheme val="minor"/>
    </font>
    <font>
      <sz val="12"/>
      <color indexed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0" xfId="0" applyBorder="1"/>
    <xf numFmtId="0" fontId="1" fillId="0" borderId="5" xfId="0" applyFont="1" applyBorder="1"/>
    <xf numFmtId="0" fontId="1" fillId="0" borderId="8" xfId="0" applyFont="1" applyBorder="1"/>
    <xf numFmtId="0" fontId="1" fillId="0" borderId="11" xfId="0" applyFont="1" applyBorder="1"/>
    <xf numFmtId="0" fontId="0" fillId="0" borderId="0" xfId="0" applyNumberFormat="1"/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66963A"/>
      <color rgb="FF7FCB55"/>
      <color rgb="FF8EBF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title>
      <c:tx>
        <c:rich>
          <a:bodyPr/>
          <a:lstStyle/>
          <a:p>
            <a:pPr>
              <a:defRPr/>
            </a:pPr>
            <a:r>
              <a:rPr lang="en-US"/>
              <a:t>Number of Edges</a:t>
            </a:r>
            <a:endParaRPr lang="he-IL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the original graph</c:v>
          </c:tx>
          <c:spPr>
            <a:solidFill>
              <a:schemeClr val="accent6">
                <a:lumMod val="75000"/>
              </a:schemeClr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data'!$C$2:$C$26</c:f>
              <c:numCache>
                <c:formatCode>General</c:formatCode>
                <c:ptCount val="25"/>
                <c:pt idx="0">
                  <c:v>569.6</c:v>
                </c:pt>
                <c:pt idx="1">
                  <c:v>859.22767857142856</c:v>
                </c:pt>
                <c:pt idx="2">
                  <c:v>1028.2</c:v>
                </c:pt>
                <c:pt idx="3">
                  <c:v>1323</c:v>
                </c:pt>
                <c:pt idx="4">
                  <c:v>1664.8</c:v>
                </c:pt>
                <c:pt idx="5">
                  <c:v>1038.7767857142858</c:v>
                </c:pt>
                <c:pt idx="6">
                  <c:v>1630.4</c:v>
                </c:pt>
                <c:pt idx="7">
                  <c:v>1579</c:v>
                </c:pt>
                <c:pt idx="8">
                  <c:v>1824.6</c:v>
                </c:pt>
                <c:pt idx="9">
                  <c:v>2144.1999999999998</c:v>
                </c:pt>
                <c:pt idx="10">
                  <c:v>1513.4</c:v>
                </c:pt>
                <c:pt idx="11">
                  <c:v>2046.2</c:v>
                </c:pt>
                <c:pt idx="12">
                  <c:v>2505.4</c:v>
                </c:pt>
                <c:pt idx="13">
                  <c:v>2585</c:v>
                </c:pt>
                <c:pt idx="14">
                  <c:v>2499.4</c:v>
                </c:pt>
                <c:pt idx="15">
                  <c:v>1505.2</c:v>
                </c:pt>
                <c:pt idx="16">
                  <c:v>2168.8000000000002</c:v>
                </c:pt>
                <c:pt idx="17">
                  <c:v>2749.8</c:v>
                </c:pt>
                <c:pt idx="18">
                  <c:v>2263.1999999999998</c:v>
                </c:pt>
                <c:pt idx="19">
                  <c:v>2605.1999999999998</c:v>
                </c:pt>
                <c:pt idx="20">
                  <c:v>2024.4955357142858</c:v>
                </c:pt>
                <c:pt idx="21">
                  <c:v>3730</c:v>
                </c:pt>
                <c:pt idx="22">
                  <c:v>2304.6</c:v>
                </c:pt>
                <c:pt idx="23">
                  <c:v>2601.1999999999998</c:v>
                </c:pt>
                <c:pt idx="24">
                  <c:v>3331.6</c:v>
                </c:pt>
              </c:numCache>
            </c:numRef>
          </c:val>
        </c:ser>
        <c:ser>
          <c:idx val="1"/>
          <c:order val="1"/>
          <c:tx>
            <c:v>K=3</c:v>
          </c:tx>
          <c:spPr>
            <a:solidFill>
              <a:srgbClr val="0070C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data'!$D$2:$D$26</c:f>
              <c:numCache>
                <c:formatCode>General</c:formatCode>
                <c:ptCount val="25"/>
                <c:pt idx="0">
                  <c:v>377.8</c:v>
                </c:pt>
                <c:pt idx="1">
                  <c:v>489.53571428571428</c:v>
                </c:pt>
                <c:pt idx="2">
                  <c:v>647</c:v>
                </c:pt>
                <c:pt idx="3">
                  <c:v>668</c:v>
                </c:pt>
                <c:pt idx="4">
                  <c:v>467.2</c:v>
                </c:pt>
                <c:pt idx="5">
                  <c:v>526.76785714285711</c:v>
                </c:pt>
                <c:pt idx="6">
                  <c:v>590</c:v>
                </c:pt>
                <c:pt idx="7">
                  <c:v>770</c:v>
                </c:pt>
                <c:pt idx="8">
                  <c:v>673.6</c:v>
                </c:pt>
                <c:pt idx="9">
                  <c:v>509.2</c:v>
                </c:pt>
                <c:pt idx="10">
                  <c:v>549.4</c:v>
                </c:pt>
                <c:pt idx="11">
                  <c:v>637.6</c:v>
                </c:pt>
                <c:pt idx="12">
                  <c:v>637.6</c:v>
                </c:pt>
                <c:pt idx="13">
                  <c:v>758.8</c:v>
                </c:pt>
                <c:pt idx="14">
                  <c:v>635.20000000000005</c:v>
                </c:pt>
                <c:pt idx="15">
                  <c:v>409.8</c:v>
                </c:pt>
                <c:pt idx="16">
                  <c:v>586.6</c:v>
                </c:pt>
                <c:pt idx="17">
                  <c:v>609.20000000000005</c:v>
                </c:pt>
                <c:pt idx="18">
                  <c:v>570.4</c:v>
                </c:pt>
                <c:pt idx="19">
                  <c:v>564.79999999999995</c:v>
                </c:pt>
                <c:pt idx="20">
                  <c:v>453.14285714285717</c:v>
                </c:pt>
                <c:pt idx="21">
                  <c:v>699</c:v>
                </c:pt>
                <c:pt idx="22">
                  <c:v>693.4</c:v>
                </c:pt>
                <c:pt idx="23">
                  <c:v>544.20000000000005</c:v>
                </c:pt>
                <c:pt idx="24">
                  <c:v>667.2</c:v>
                </c:pt>
              </c:numCache>
            </c:numRef>
          </c:val>
        </c:ser>
        <c:ser>
          <c:idx val="2"/>
          <c:order val="2"/>
          <c:tx>
            <c:v>K=4</c:v>
          </c:tx>
          <c:spPr>
            <a:solidFill>
              <a:srgbClr val="C0000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data'!$D$27:$D$51</c:f>
              <c:numCache>
                <c:formatCode>General</c:formatCode>
                <c:ptCount val="25"/>
                <c:pt idx="0">
                  <c:v>287</c:v>
                </c:pt>
                <c:pt idx="1">
                  <c:v>403.2</c:v>
                </c:pt>
                <c:pt idx="2">
                  <c:v>534.6</c:v>
                </c:pt>
                <c:pt idx="3">
                  <c:v>498</c:v>
                </c:pt>
                <c:pt idx="4">
                  <c:v>453.4</c:v>
                </c:pt>
                <c:pt idx="5">
                  <c:v>355</c:v>
                </c:pt>
                <c:pt idx="6">
                  <c:v>437.4</c:v>
                </c:pt>
                <c:pt idx="7">
                  <c:v>371.8</c:v>
                </c:pt>
                <c:pt idx="8">
                  <c:v>407</c:v>
                </c:pt>
                <c:pt idx="9">
                  <c:v>422.4</c:v>
                </c:pt>
                <c:pt idx="10">
                  <c:v>406.6</c:v>
                </c:pt>
                <c:pt idx="11">
                  <c:v>463.2</c:v>
                </c:pt>
                <c:pt idx="12">
                  <c:v>560</c:v>
                </c:pt>
                <c:pt idx="13">
                  <c:v>441.8</c:v>
                </c:pt>
                <c:pt idx="14">
                  <c:v>380.6</c:v>
                </c:pt>
                <c:pt idx="15">
                  <c:v>325</c:v>
                </c:pt>
                <c:pt idx="16">
                  <c:v>437.8</c:v>
                </c:pt>
                <c:pt idx="17">
                  <c:v>440.8</c:v>
                </c:pt>
                <c:pt idx="18">
                  <c:v>436.8</c:v>
                </c:pt>
                <c:pt idx="19">
                  <c:v>531</c:v>
                </c:pt>
                <c:pt idx="20">
                  <c:v>277</c:v>
                </c:pt>
                <c:pt idx="21">
                  <c:v>552.4</c:v>
                </c:pt>
                <c:pt idx="22">
                  <c:v>488</c:v>
                </c:pt>
                <c:pt idx="23">
                  <c:v>543.4</c:v>
                </c:pt>
                <c:pt idx="24">
                  <c:v>479.6</c:v>
                </c:pt>
              </c:numCache>
            </c:numRef>
          </c:val>
        </c:ser>
        <c:ser>
          <c:idx val="3"/>
          <c:order val="3"/>
          <c:tx>
            <c:v>K=5</c:v>
          </c:tx>
          <c:spPr>
            <a:solidFill>
              <a:srgbClr val="66963A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data'!$D$52:$D$76</c:f>
              <c:numCache>
                <c:formatCode>General</c:formatCode>
                <c:ptCount val="25"/>
                <c:pt idx="0">
                  <c:v>271</c:v>
                </c:pt>
                <c:pt idx="1">
                  <c:v>332.8</c:v>
                </c:pt>
                <c:pt idx="2">
                  <c:v>325</c:v>
                </c:pt>
                <c:pt idx="3">
                  <c:v>395.6</c:v>
                </c:pt>
                <c:pt idx="4">
                  <c:v>416</c:v>
                </c:pt>
                <c:pt idx="5">
                  <c:v>338.4</c:v>
                </c:pt>
                <c:pt idx="6">
                  <c:v>287.39999999999998</c:v>
                </c:pt>
                <c:pt idx="7">
                  <c:v>398.8</c:v>
                </c:pt>
                <c:pt idx="8">
                  <c:v>382.2</c:v>
                </c:pt>
                <c:pt idx="9">
                  <c:v>366.6</c:v>
                </c:pt>
                <c:pt idx="10">
                  <c:v>326.39999999999998</c:v>
                </c:pt>
                <c:pt idx="11">
                  <c:v>330.6</c:v>
                </c:pt>
                <c:pt idx="12">
                  <c:v>319.39999999999998</c:v>
                </c:pt>
                <c:pt idx="13">
                  <c:v>345.4</c:v>
                </c:pt>
                <c:pt idx="14">
                  <c:v>340.4</c:v>
                </c:pt>
                <c:pt idx="15">
                  <c:v>301.8</c:v>
                </c:pt>
                <c:pt idx="16">
                  <c:v>362.6</c:v>
                </c:pt>
                <c:pt idx="17">
                  <c:v>411</c:v>
                </c:pt>
                <c:pt idx="18">
                  <c:v>356.4</c:v>
                </c:pt>
                <c:pt idx="19">
                  <c:v>404.2</c:v>
                </c:pt>
                <c:pt idx="20">
                  <c:v>273.2</c:v>
                </c:pt>
                <c:pt idx="21">
                  <c:v>321.2</c:v>
                </c:pt>
                <c:pt idx="22">
                  <c:v>395.4</c:v>
                </c:pt>
                <c:pt idx="23">
                  <c:v>483.6</c:v>
                </c:pt>
                <c:pt idx="24">
                  <c:v>399</c:v>
                </c:pt>
              </c:numCache>
            </c:numRef>
          </c:val>
        </c:ser>
        <c:ser>
          <c:idx val="4"/>
          <c:order val="4"/>
          <c:tx>
            <c:v>K=6</c:v>
          </c:tx>
          <c:spPr>
            <a:solidFill>
              <a:srgbClr val="7030A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data'!$D$77:$D$101</c:f>
              <c:numCache>
                <c:formatCode>General</c:formatCode>
                <c:ptCount val="25"/>
                <c:pt idx="0">
                  <c:v>239.4</c:v>
                </c:pt>
                <c:pt idx="1">
                  <c:v>316.60000000000002</c:v>
                </c:pt>
                <c:pt idx="2">
                  <c:v>305.8</c:v>
                </c:pt>
                <c:pt idx="3">
                  <c:v>318.8</c:v>
                </c:pt>
                <c:pt idx="4">
                  <c:v>344.4</c:v>
                </c:pt>
                <c:pt idx="5">
                  <c:v>316.60000000000002</c:v>
                </c:pt>
                <c:pt idx="6">
                  <c:v>342</c:v>
                </c:pt>
                <c:pt idx="7">
                  <c:v>331.2</c:v>
                </c:pt>
                <c:pt idx="8">
                  <c:v>268.2</c:v>
                </c:pt>
                <c:pt idx="9">
                  <c:v>330.8</c:v>
                </c:pt>
                <c:pt idx="10">
                  <c:v>279</c:v>
                </c:pt>
                <c:pt idx="11">
                  <c:v>258.39999999999998</c:v>
                </c:pt>
                <c:pt idx="12">
                  <c:v>305</c:v>
                </c:pt>
                <c:pt idx="13">
                  <c:v>356.6</c:v>
                </c:pt>
                <c:pt idx="14">
                  <c:v>236.2</c:v>
                </c:pt>
                <c:pt idx="15">
                  <c:v>282</c:v>
                </c:pt>
                <c:pt idx="16">
                  <c:v>299.8</c:v>
                </c:pt>
                <c:pt idx="17">
                  <c:v>320.39999999999998</c:v>
                </c:pt>
                <c:pt idx="18">
                  <c:v>395.4</c:v>
                </c:pt>
                <c:pt idx="19">
                  <c:v>328.8</c:v>
                </c:pt>
                <c:pt idx="20">
                  <c:v>251</c:v>
                </c:pt>
                <c:pt idx="21">
                  <c:v>313.39999999999998</c:v>
                </c:pt>
                <c:pt idx="22">
                  <c:v>302.60000000000002</c:v>
                </c:pt>
                <c:pt idx="23">
                  <c:v>387.2</c:v>
                </c:pt>
                <c:pt idx="24">
                  <c:v>319.2</c:v>
                </c:pt>
              </c:numCache>
            </c:numRef>
          </c:val>
        </c:ser>
        <c:ser>
          <c:idx val="5"/>
          <c:order val="5"/>
          <c:tx>
            <c:v>K=7</c:v>
          </c:tx>
          <c:spPr>
            <a:solidFill>
              <a:srgbClr val="00B0F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data'!$D$102:$D$126</c:f>
              <c:numCache>
                <c:formatCode>General</c:formatCode>
                <c:ptCount val="25"/>
                <c:pt idx="0">
                  <c:v>249.6</c:v>
                </c:pt>
                <c:pt idx="1">
                  <c:v>220.4</c:v>
                </c:pt>
                <c:pt idx="2">
                  <c:v>333.2</c:v>
                </c:pt>
                <c:pt idx="3">
                  <c:v>343</c:v>
                </c:pt>
                <c:pt idx="4">
                  <c:v>306.60000000000002</c:v>
                </c:pt>
                <c:pt idx="5">
                  <c:v>235.2</c:v>
                </c:pt>
                <c:pt idx="6">
                  <c:v>278.2</c:v>
                </c:pt>
                <c:pt idx="7">
                  <c:v>251</c:v>
                </c:pt>
                <c:pt idx="8">
                  <c:v>327.2</c:v>
                </c:pt>
                <c:pt idx="9">
                  <c:v>304.39999999999998</c:v>
                </c:pt>
                <c:pt idx="10">
                  <c:v>233.8</c:v>
                </c:pt>
                <c:pt idx="11">
                  <c:v>238.6</c:v>
                </c:pt>
                <c:pt idx="12">
                  <c:v>247.4</c:v>
                </c:pt>
                <c:pt idx="13">
                  <c:v>343</c:v>
                </c:pt>
                <c:pt idx="14">
                  <c:v>310.39999999999998</c:v>
                </c:pt>
                <c:pt idx="15">
                  <c:v>232</c:v>
                </c:pt>
                <c:pt idx="16">
                  <c:v>287</c:v>
                </c:pt>
                <c:pt idx="17">
                  <c:v>243</c:v>
                </c:pt>
                <c:pt idx="18">
                  <c:v>290.8</c:v>
                </c:pt>
                <c:pt idx="19">
                  <c:v>264.8</c:v>
                </c:pt>
                <c:pt idx="20">
                  <c:v>241</c:v>
                </c:pt>
                <c:pt idx="21">
                  <c:v>355.2</c:v>
                </c:pt>
                <c:pt idx="22">
                  <c:v>287.60000000000002</c:v>
                </c:pt>
                <c:pt idx="23">
                  <c:v>282.2</c:v>
                </c:pt>
                <c:pt idx="24">
                  <c:v>371.6</c:v>
                </c:pt>
              </c:numCache>
            </c:numRef>
          </c:val>
        </c:ser>
        <c:gapWidth val="48"/>
        <c:overlap val="13"/>
        <c:axId val="122110720"/>
        <c:axId val="122291328"/>
      </c:barChart>
      <c:catAx>
        <c:axId val="122110720"/>
        <c:scaling>
          <c:orientation val="minMax"/>
        </c:scaling>
        <c:axPos val="b"/>
        <c:majorTickMark val="none"/>
        <c:tickLblPos val="nextTo"/>
        <c:crossAx val="122291328"/>
        <c:crosses val="autoZero"/>
        <c:auto val="1"/>
        <c:lblAlgn val="ctr"/>
        <c:lblOffset val="100"/>
      </c:catAx>
      <c:valAx>
        <c:axId val="12229132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221107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style val="34"/>
  <c:chart>
    <c:title>
      <c:tx>
        <c:rich>
          <a:bodyPr/>
          <a:lstStyle/>
          <a:p>
            <a:pPr>
              <a:defRPr/>
            </a:pPr>
            <a:r>
              <a:rPr lang="en-US"/>
              <a:t>proportion between the original graph and the spanner in the Number of Edges</a:t>
            </a:r>
            <a:endParaRPr lang="he-IL"/>
          </a:p>
          <a:p>
            <a:pPr>
              <a:defRPr/>
            </a:pPr>
            <a:endParaRPr lang="he-IL"/>
          </a:p>
        </c:rich>
      </c:tx>
      <c:layout/>
    </c:title>
    <c:plotArea>
      <c:layout/>
      <c:barChart>
        <c:barDir val="col"/>
        <c:grouping val="clustered"/>
        <c:ser>
          <c:idx val="1"/>
          <c:order val="0"/>
          <c:tx>
            <c:v>K=3</c:v>
          </c:tx>
          <c:spPr>
            <a:solidFill>
              <a:srgbClr val="0070C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data'!$E$2:$E$26</c:f>
              <c:numCache>
                <c:formatCode>General</c:formatCode>
                <c:ptCount val="25"/>
                <c:pt idx="0">
                  <c:v>1.5076760190577025</c:v>
                </c:pt>
                <c:pt idx="1">
                  <c:v>1.7551889545487707</c:v>
                </c:pt>
                <c:pt idx="2">
                  <c:v>1.5891808346213292</c:v>
                </c:pt>
                <c:pt idx="3">
                  <c:v>1.9805389221556886</c:v>
                </c:pt>
                <c:pt idx="4">
                  <c:v>3.5633561643835616</c:v>
                </c:pt>
                <c:pt idx="5">
                  <c:v>1.9719821010881726</c:v>
                </c:pt>
                <c:pt idx="6">
                  <c:v>2.7633898305084745</c:v>
                </c:pt>
                <c:pt idx="7">
                  <c:v>2.0506493506493508</c:v>
                </c:pt>
                <c:pt idx="8">
                  <c:v>2.7087292161520189</c:v>
                </c:pt>
                <c:pt idx="9">
                  <c:v>4.2109190887666923</c:v>
                </c:pt>
                <c:pt idx="10">
                  <c:v>2.7546414270112853</c:v>
                </c:pt>
                <c:pt idx="11">
                  <c:v>3.2092220828105393</c:v>
                </c:pt>
                <c:pt idx="12">
                  <c:v>3.929422835633626</c:v>
                </c:pt>
                <c:pt idx="13">
                  <c:v>3.4066947812335266</c:v>
                </c:pt>
                <c:pt idx="14">
                  <c:v>3.9348236775818637</c:v>
                </c:pt>
                <c:pt idx="15">
                  <c:v>3.6730112249877989</c:v>
                </c:pt>
                <c:pt idx="16">
                  <c:v>3.6972383225366521</c:v>
                </c:pt>
                <c:pt idx="17">
                  <c:v>4.5137885751805644</c:v>
                </c:pt>
                <c:pt idx="18">
                  <c:v>3.967741935483871</c:v>
                </c:pt>
                <c:pt idx="19">
                  <c:v>4.6126062322946177</c:v>
                </c:pt>
                <c:pt idx="20">
                  <c:v>4.4676761506935687</c:v>
                </c:pt>
                <c:pt idx="21">
                  <c:v>5.3361945636623744</c:v>
                </c:pt>
                <c:pt idx="22">
                  <c:v>3.32362272858379</c:v>
                </c:pt>
                <c:pt idx="23">
                  <c:v>4.779860345461227</c:v>
                </c:pt>
                <c:pt idx="24">
                  <c:v>4.9934052757793763</c:v>
                </c:pt>
              </c:numCache>
            </c:numRef>
          </c:val>
        </c:ser>
        <c:ser>
          <c:idx val="2"/>
          <c:order val="1"/>
          <c:tx>
            <c:v>K=4</c:v>
          </c:tx>
          <c:spPr>
            <a:solidFill>
              <a:srgbClr val="C0000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data'!$E$27:$E$51</c:f>
              <c:numCache>
                <c:formatCode>General</c:formatCode>
                <c:ptCount val="25"/>
                <c:pt idx="0">
                  <c:v>1.9846689895470384</c:v>
                </c:pt>
                <c:pt idx="1">
                  <c:v>2.128968253968254</c:v>
                </c:pt>
                <c:pt idx="2">
                  <c:v>1.9233071455293678</c:v>
                </c:pt>
                <c:pt idx="3">
                  <c:v>2.6566265060240966</c:v>
                </c:pt>
                <c:pt idx="4">
                  <c:v>3.6718129686810763</c:v>
                </c:pt>
                <c:pt idx="5">
                  <c:v>2.9211267605633804</c:v>
                </c:pt>
                <c:pt idx="6">
                  <c:v>3.7274805669867401</c:v>
                </c:pt>
                <c:pt idx="7">
                  <c:v>4.2469069392146315</c:v>
                </c:pt>
                <c:pt idx="8">
                  <c:v>4.4830466830466831</c:v>
                </c:pt>
                <c:pt idx="9">
                  <c:v>5.0762310606060606</c:v>
                </c:pt>
                <c:pt idx="10">
                  <c:v>3.7220855878012791</c:v>
                </c:pt>
                <c:pt idx="11">
                  <c:v>4.4175302245250432</c:v>
                </c:pt>
                <c:pt idx="12">
                  <c:v>4.4739285714285719</c:v>
                </c:pt>
                <c:pt idx="13">
                  <c:v>5.8510638297872335</c:v>
                </c:pt>
                <c:pt idx="14">
                  <c:v>6.5669994745139251</c:v>
                </c:pt>
                <c:pt idx="15">
                  <c:v>4.6313846153846159</c:v>
                </c:pt>
                <c:pt idx="16">
                  <c:v>4.9538602101416176</c:v>
                </c:pt>
                <c:pt idx="17">
                  <c:v>6.238203266787659</c:v>
                </c:pt>
                <c:pt idx="18">
                  <c:v>5.1813186813186807</c:v>
                </c:pt>
                <c:pt idx="19">
                  <c:v>4.9062146892655365</c:v>
                </c:pt>
                <c:pt idx="20">
                  <c:v>7.2888086642599275</c:v>
                </c:pt>
                <c:pt idx="21">
                  <c:v>6.7523533671252718</c:v>
                </c:pt>
                <c:pt idx="22">
                  <c:v>4.7225409836065575</c:v>
                </c:pt>
                <c:pt idx="23">
                  <c:v>4.7868973132131023</c:v>
                </c:pt>
                <c:pt idx="24">
                  <c:v>6.9466221851542951</c:v>
                </c:pt>
              </c:numCache>
            </c:numRef>
          </c:val>
        </c:ser>
        <c:ser>
          <c:idx val="3"/>
          <c:order val="2"/>
          <c:tx>
            <c:v>K=5</c:v>
          </c:tx>
          <c:spPr>
            <a:solidFill>
              <a:srgbClr val="66963A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data'!$E$52:$E$76</c:f>
              <c:numCache>
                <c:formatCode>General</c:formatCode>
                <c:ptCount val="25"/>
                <c:pt idx="0">
                  <c:v>2.1018450184501845</c:v>
                </c:pt>
                <c:pt idx="1">
                  <c:v>2.5793269230769229</c:v>
                </c:pt>
                <c:pt idx="2">
                  <c:v>3.1636923076923078</c:v>
                </c:pt>
                <c:pt idx="3">
                  <c:v>3.3442871587462082</c:v>
                </c:pt>
                <c:pt idx="4">
                  <c:v>4.0019230769230765</c:v>
                </c:pt>
                <c:pt idx="5">
                  <c:v>3.064420803782506</c:v>
                </c:pt>
                <c:pt idx="6">
                  <c:v>5.6729297146833693</c:v>
                </c:pt>
                <c:pt idx="7">
                  <c:v>3.9593781344032095</c:v>
                </c:pt>
                <c:pt idx="8">
                  <c:v>4.7739403453689171</c:v>
                </c:pt>
                <c:pt idx="9">
                  <c:v>5.848881614839061</c:v>
                </c:pt>
                <c:pt idx="10">
                  <c:v>4.6366421568627461</c:v>
                </c:pt>
                <c:pt idx="11">
                  <c:v>6.1893526920750146</c:v>
                </c:pt>
                <c:pt idx="12">
                  <c:v>7.8440826549780844</c:v>
                </c:pt>
                <c:pt idx="13">
                  <c:v>7.4840764331210199</c:v>
                </c:pt>
                <c:pt idx="14">
                  <c:v>7.3425381903642783</c:v>
                </c:pt>
                <c:pt idx="15">
                  <c:v>4.9874088800530156</c:v>
                </c:pt>
                <c:pt idx="16">
                  <c:v>5.981246552675124</c:v>
                </c:pt>
                <c:pt idx="17">
                  <c:v>6.6905109489051098</c:v>
                </c:pt>
                <c:pt idx="18">
                  <c:v>6.3501683501683504</c:v>
                </c:pt>
                <c:pt idx="19">
                  <c:v>6.4453240969816923</c:v>
                </c:pt>
                <c:pt idx="20">
                  <c:v>7.390190336749634</c:v>
                </c:pt>
                <c:pt idx="21">
                  <c:v>11.612702366127024</c:v>
                </c:pt>
                <c:pt idx="22">
                  <c:v>5.8285280728376332</c:v>
                </c:pt>
                <c:pt idx="23">
                  <c:v>5.3788254755996689</c:v>
                </c:pt>
                <c:pt idx="24">
                  <c:v>8.3498746867167917</c:v>
                </c:pt>
              </c:numCache>
            </c:numRef>
          </c:val>
        </c:ser>
        <c:ser>
          <c:idx val="4"/>
          <c:order val="3"/>
          <c:tx>
            <c:v>K=6</c:v>
          </c:tx>
          <c:spPr>
            <a:solidFill>
              <a:srgbClr val="7030A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data'!$E$77:$E$101</c:f>
              <c:numCache>
                <c:formatCode>General</c:formatCode>
                <c:ptCount val="25"/>
                <c:pt idx="0">
                  <c:v>2.3792815371762739</c:v>
                </c:pt>
                <c:pt idx="1">
                  <c:v>2.7113076437144659</c:v>
                </c:pt>
                <c:pt idx="2">
                  <c:v>3.3623283191628515</c:v>
                </c:pt>
                <c:pt idx="3">
                  <c:v>4.1499372647427855</c:v>
                </c:pt>
                <c:pt idx="4">
                  <c:v>4.8339140534262484</c:v>
                </c:pt>
                <c:pt idx="5">
                  <c:v>3.2754264055590649</c:v>
                </c:pt>
                <c:pt idx="6">
                  <c:v>4.7672514619883044</c:v>
                </c:pt>
                <c:pt idx="7">
                  <c:v>4.7675120772946862</c:v>
                </c:pt>
                <c:pt idx="8">
                  <c:v>6.8031319910514538</c:v>
                </c:pt>
                <c:pt idx="9">
                  <c:v>6.4818621523579196</c:v>
                </c:pt>
                <c:pt idx="10">
                  <c:v>5.4243727598566309</c:v>
                </c:pt>
                <c:pt idx="11">
                  <c:v>7.9187306501547994</c:v>
                </c:pt>
                <c:pt idx="12">
                  <c:v>8.2144262295081969</c:v>
                </c:pt>
                <c:pt idx="13">
                  <c:v>7.2490185081323606</c:v>
                </c:pt>
                <c:pt idx="14">
                  <c:v>10.581710414902625</c:v>
                </c:pt>
                <c:pt idx="15">
                  <c:v>5.3375886524822693</c:v>
                </c:pt>
                <c:pt idx="16">
                  <c:v>7.2341561040693803</c:v>
                </c:pt>
                <c:pt idx="17">
                  <c:v>8.582397003745319</c:v>
                </c:pt>
                <c:pt idx="18">
                  <c:v>5.7238239757207889</c:v>
                </c:pt>
                <c:pt idx="19">
                  <c:v>7.9233576642335759</c:v>
                </c:pt>
                <c:pt idx="20">
                  <c:v>8.04382470119522</c:v>
                </c:pt>
                <c:pt idx="21">
                  <c:v>11.901723037651564</c:v>
                </c:pt>
                <c:pt idx="22">
                  <c:v>7.6159947124917373</c:v>
                </c:pt>
                <c:pt idx="23">
                  <c:v>6.7179752066115697</c:v>
                </c:pt>
                <c:pt idx="24">
                  <c:v>10.43734335839599</c:v>
                </c:pt>
              </c:numCache>
            </c:numRef>
          </c:val>
        </c:ser>
        <c:ser>
          <c:idx val="5"/>
          <c:order val="4"/>
          <c:tx>
            <c:v>K=7</c:v>
          </c:tx>
          <c:spPr>
            <a:solidFill>
              <a:srgbClr val="00B0F0"/>
            </a:solidFill>
          </c:spPr>
          <c:cat>
            <c:strRef>
              <c:f>'all edges data'!$A$2:$A$26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edges data'!$E$102:$E$126</c:f>
              <c:numCache>
                <c:formatCode>General</c:formatCode>
                <c:ptCount val="25"/>
                <c:pt idx="0">
                  <c:v>2.2820512820512824</c:v>
                </c:pt>
                <c:pt idx="1">
                  <c:v>3.8947368421052628</c:v>
                </c:pt>
                <c:pt idx="2">
                  <c:v>3.0858343337334935</c:v>
                </c:pt>
                <c:pt idx="3">
                  <c:v>3.8571428571428572</c:v>
                </c:pt>
                <c:pt idx="4">
                  <c:v>5.4298760600130453</c:v>
                </c:pt>
                <c:pt idx="5">
                  <c:v>4.4090136054421771</c:v>
                </c:pt>
                <c:pt idx="6">
                  <c:v>5.8605319913731133</c:v>
                </c:pt>
                <c:pt idx="7">
                  <c:v>6.2908366533864539</c:v>
                </c:pt>
                <c:pt idx="8">
                  <c:v>5.5764058679706601</c:v>
                </c:pt>
                <c:pt idx="9">
                  <c:v>7.0440210249671482</c:v>
                </c:pt>
                <c:pt idx="10">
                  <c:v>6.4730538922155691</c:v>
                </c:pt>
                <c:pt idx="11">
                  <c:v>8.5758591785414922</c:v>
                </c:pt>
                <c:pt idx="12">
                  <c:v>10.126919967663703</c:v>
                </c:pt>
                <c:pt idx="13">
                  <c:v>7.536443148688047</c:v>
                </c:pt>
                <c:pt idx="14">
                  <c:v>8.0521907216494846</c:v>
                </c:pt>
                <c:pt idx="15">
                  <c:v>6.4879310344827585</c:v>
                </c:pt>
                <c:pt idx="16">
                  <c:v>7.5567944250871086</c:v>
                </c:pt>
                <c:pt idx="17">
                  <c:v>11.31604938271605</c:v>
                </c:pt>
                <c:pt idx="18">
                  <c:v>7.7826685006877572</c:v>
                </c:pt>
                <c:pt idx="19">
                  <c:v>9.8383685800604219</c:v>
                </c:pt>
                <c:pt idx="20">
                  <c:v>8.3775933609958511</c:v>
                </c:pt>
                <c:pt idx="21">
                  <c:v>10.501126126126126</c:v>
                </c:pt>
                <c:pt idx="22">
                  <c:v>8.0132127955493733</c:v>
                </c:pt>
                <c:pt idx="23">
                  <c:v>9.2175761871013471</c:v>
                </c:pt>
                <c:pt idx="24">
                  <c:v>8.9655543595263723</c:v>
                </c:pt>
              </c:numCache>
            </c:numRef>
          </c:val>
        </c:ser>
        <c:gapWidth val="80"/>
        <c:axId val="134140288"/>
        <c:axId val="134142208"/>
      </c:barChart>
      <c:catAx>
        <c:axId val="134140288"/>
        <c:scaling>
          <c:orientation val="minMax"/>
        </c:scaling>
        <c:axPos val="b"/>
        <c:numFmt formatCode="@" sourceLinked="0"/>
        <c:majorTickMark val="none"/>
        <c:tickLblPos val="nextTo"/>
        <c:txPr>
          <a:bodyPr rot="-2700000" vert="horz" anchor="b" anchorCtr="1"/>
          <a:lstStyle/>
          <a:p>
            <a:pPr>
              <a:defRPr/>
            </a:pPr>
            <a:endParaRPr lang="he-IL"/>
          </a:p>
        </c:txPr>
        <c:crossAx val="134142208"/>
        <c:crosses val="autoZero"/>
        <c:auto val="1"/>
        <c:lblAlgn val="ctr"/>
        <c:lblOffset val="100"/>
      </c:catAx>
      <c:valAx>
        <c:axId val="134142208"/>
        <c:scaling>
          <c:orientation val="minMax"/>
        </c:scaling>
        <c:axPos val="l"/>
        <c:majorGridlines/>
        <c:numFmt formatCode="0%" sourceLinked="0"/>
        <c:majorTickMark val="none"/>
        <c:tickLblPos val="nextTo"/>
        <c:crossAx val="134140288"/>
        <c:crosses val="autoZero"/>
        <c:crossBetween val="between"/>
        <c:majorUnit val="1"/>
      </c:valAx>
      <c:spPr>
        <a:solidFill>
          <a:schemeClr val="bg1"/>
        </a:solidFill>
      </c:spPr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title>
      <c:tx>
        <c:rich>
          <a:bodyPr/>
          <a:lstStyle/>
          <a:p>
            <a:pPr>
              <a:defRPr/>
            </a:pPr>
            <a:r>
              <a:rPr lang="en-US"/>
              <a:t>Average Distance in the spanner</a:t>
            </a:r>
            <a:endParaRPr lang="he-I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k=3</c:v>
          </c:tx>
          <c:cat>
            <c:strRef>
              <c:f>'all average data'!$C$2:$C$26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average data'!$E$2:$E$26</c:f>
              <c:numCache>
                <c:formatCode>General</c:formatCode>
                <c:ptCount val="25"/>
                <c:pt idx="0">
                  <c:v>4.3466666666666667</c:v>
                </c:pt>
                <c:pt idx="1">
                  <c:v>3.3392857142857144</c:v>
                </c:pt>
                <c:pt idx="2">
                  <c:v>3.0533333333333332</c:v>
                </c:pt>
                <c:pt idx="3">
                  <c:v>2.9733333333333332</c:v>
                </c:pt>
                <c:pt idx="4">
                  <c:v>3.2488888888888887</c:v>
                </c:pt>
                <c:pt idx="5">
                  <c:v>3.7022222222222223</c:v>
                </c:pt>
                <c:pt idx="6">
                  <c:v>3.0222222222222221</c:v>
                </c:pt>
                <c:pt idx="7">
                  <c:v>2.8044444444444445</c:v>
                </c:pt>
                <c:pt idx="8">
                  <c:v>3.04</c:v>
                </c:pt>
                <c:pt idx="9">
                  <c:v>3.3377777777777777</c:v>
                </c:pt>
                <c:pt idx="10">
                  <c:v>3.5111111111111111</c:v>
                </c:pt>
                <c:pt idx="11">
                  <c:v>2.902222222222222</c:v>
                </c:pt>
                <c:pt idx="12">
                  <c:v>3.08</c:v>
                </c:pt>
                <c:pt idx="13">
                  <c:v>2.64</c:v>
                </c:pt>
                <c:pt idx="14">
                  <c:v>2.9644444444444447</c:v>
                </c:pt>
                <c:pt idx="15">
                  <c:v>3.951111111111111</c:v>
                </c:pt>
                <c:pt idx="16">
                  <c:v>3.1511111111111112</c:v>
                </c:pt>
                <c:pt idx="17">
                  <c:v>3.2977777777777777</c:v>
                </c:pt>
                <c:pt idx="18">
                  <c:v>3.1066666666666665</c:v>
                </c:pt>
                <c:pt idx="19">
                  <c:v>2.9377777777777778</c:v>
                </c:pt>
                <c:pt idx="20">
                  <c:v>4.2844444444444445</c:v>
                </c:pt>
                <c:pt idx="21">
                  <c:v>2.76</c:v>
                </c:pt>
                <c:pt idx="22">
                  <c:v>2.7377777777777776</c:v>
                </c:pt>
                <c:pt idx="23">
                  <c:v>3.1866666666666665</c:v>
                </c:pt>
                <c:pt idx="24">
                  <c:v>2.902222222222222</c:v>
                </c:pt>
              </c:numCache>
            </c:numRef>
          </c:val>
        </c:ser>
        <c:ser>
          <c:idx val="1"/>
          <c:order val="1"/>
          <c:tx>
            <c:v>K=4</c:v>
          </c:tx>
          <c:val>
            <c:numRef>
              <c:f>'all average data'!$E$27:$E$51</c:f>
              <c:numCache>
                <c:formatCode>General</c:formatCode>
                <c:ptCount val="25"/>
                <c:pt idx="0">
                  <c:v>4.2711111111111109</c:v>
                </c:pt>
                <c:pt idx="1">
                  <c:v>3.5777777777777779</c:v>
                </c:pt>
                <c:pt idx="2">
                  <c:v>3.3511111111111109</c:v>
                </c:pt>
                <c:pt idx="3">
                  <c:v>3.3111111111111109</c:v>
                </c:pt>
                <c:pt idx="4">
                  <c:v>3.4844444444444442</c:v>
                </c:pt>
                <c:pt idx="5">
                  <c:v>4.32</c:v>
                </c:pt>
                <c:pt idx="6">
                  <c:v>3.6533333333333333</c:v>
                </c:pt>
                <c:pt idx="7">
                  <c:v>3.7422222222222223</c:v>
                </c:pt>
                <c:pt idx="8">
                  <c:v>3.3555555555555556</c:v>
                </c:pt>
                <c:pt idx="9">
                  <c:v>3.3022222222222224</c:v>
                </c:pt>
                <c:pt idx="10">
                  <c:v>3.9733333333333332</c:v>
                </c:pt>
                <c:pt idx="11">
                  <c:v>3.2977777777777777</c:v>
                </c:pt>
                <c:pt idx="12">
                  <c:v>3.088888888888889</c:v>
                </c:pt>
                <c:pt idx="13">
                  <c:v>3.1155555555555554</c:v>
                </c:pt>
                <c:pt idx="14">
                  <c:v>3.4577777777777778</c:v>
                </c:pt>
                <c:pt idx="15">
                  <c:v>4.2311111111111108</c:v>
                </c:pt>
                <c:pt idx="16">
                  <c:v>3.3244444444444445</c:v>
                </c:pt>
                <c:pt idx="17">
                  <c:v>3.568888888888889</c:v>
                </c:pt>
                <c:pt idx="18">
                  <c:v>3.2044444444444444</c:v>
                </c:pt>
                <c:pt idx="19">
                  <c:v>2.9777777777777779</c:v>
                </c:pt>
                <c:pt idx="20">
                  <c:v>4.7288888888888891</c:v>
                </c:pt>
                <c:pt idx="21">
                  <c:v>2.8933333333333335</c:v>
                </c:pt>
                <c:pt idx="22">
                  <c:v>2.9822222222222221</c:v>
                </c:pt>
                <c:pt idx="23">
                  <c:v>3.2444444444444445</c:v>
                </c:pt>
                <c:pt idx="24">
                  <c:v>3.1244444444444444</c:v>
                </c:pt>
              </c:numCache>
            </c:numRef>
          </c:val>
        </c:ser>
        <c:ser>
          <c:idx val="2"/>
          <c:order val="2"/>
          <c:tx>
            <c:v>K=5</c:v>
          </c:tx>
          <c:val>
            <c:numRef>
              <c:f>'all average data'!$E$52:$E$76</c:f>
              <c:numCache>
                <c:formatCode>General</c:formatCode>
                <c:ptCount val="25"/>
                <c:pt idx="0">
                  <c:v>4.4355555555555553</c:v>
                </c:pt>
                <c:pt idx="1">
                  <c:v>4.2177777777777781</c:v>
                </c:pt>
                <c:pt idx="2">
                  <c:v>3.84</c:v>
                </c:pt>
                <c:pt idx="3">
                  <c:v>3.5644444444444443</c:v>
                </c:pt>
                <c:pt idx="4">
                  <c:v>3.6755555555555555</c:v>
                </c:pt>
                <c:pt idx="5">
                  <c:v>4.3244444444444445</c:v>
                </c:pt>
                <c:pt idx="6">
                  <c:v>3.8355555555555556</c:v>
                </c:pt>
                <c:pt idx="7">
                  <c:v>3.6133333333333333</c:v>
                </c:pt>
                <c:pt idx="8">
                  <c:v>3.5066666666666668</c:v>
                </c:pt>
                <c:pt idx="9">
                  <c:v>3.5333333333333332</c:v>
                </c:pt>
                <c:pt idx="10">
                  <c:v>4.293333333333333</c:v>
                </c:pt>
                <c:pt idx="11">
                  <c:v>3.3644444444444446</c:v>
                </c:pt>
                <c:pt idx="12">
                  <c:v>3.6844444444444444</c:v>
                </c:pt>
                <c:pt idx="13">
                  <c:v>3.3777777777777778</c:v>
                </c:pt>
                <c:pt idx="14">
                  <c:v>3.5066666666666668</c:v>
                </c:pt>
                <c:pt idx="15">
                  <c:v>4.3822222222222225</c:v>
                </c:pt>
                <c:pt idx="16">
                  <c:v>3.56</c:v>
                </c:pt>
                <c:pt idx="17">
                  <c:v>3.7244444444444444</c:v>
                </c:pt>
                <c:pt idx="18">
                  <c:v>3.2844444444444445</c:v>
                </c:pt>
                <c:pt idx="19">
                  <c:v>3.431111111111111</c:v>
                </c:pt>
                <c:pt idx="20">
                  <c:v>4.4888888888888889</c:v>
                </c:pt>
                <c:pt idx="21">
                  <c:v>3.3377777777777777</c:v>
                </c:pt>
                <c:pt idx="22">
                  <c:v>3.4044444444444446</c:v>
                </c:pt>
                <c:pt idx="23">
                  <c:v>3.471111111111111</c:v>
                </c:pt>
                <c:pt idx="24">
                  <c:v>3.2</c:v>
                </c:pt>
              </c:numCache>
            </c:numRef>
          </c:val>
        </c:ser>
        <c:ser>
          <c:idx val="3"/>
          <c:order val="3"/>
          <c:tx>
            <c:v>K=6</c:v>
          </c:tx>
          <c:val>
            <c:numRef>
              <c:f>'all average data'!$E$77:$E$101</c:f>
              <c:numCache>
                <c:formatCode>General</c:formatCode>
                <c:ptCount val="25"/>
                <c:pt idx="0">
                  <c:v>4.9955555555555557</c:v>
                </c:pt>
                <c:pt idx="1">
                  <c:v>4.1688888888888886</c:v>
                </c:pt>
                <c:pt idx="2">
                  <c:v>4.16</c:v>
                </c:pt>
                <c:pt idx="3">
                  <c:v>3.7022222222222223</c:v>
                </c:pt>
                <c:pt idx="4">
                  <c:v>3.4622222222222221</c:v>
                </c:pt>
                <c:pt idx="5">
                  <c:v>4.2844444444444445</c:v>
                </c:pt>
                <c:pt idx="6">
                  <c:v>3.9155555555555557</c:v>
                </c:pt>
                <c:pt idx="7">
                  <c:v>3.68</c:v>
                </c:pt>
                <c:pt idx="8">
                  <c:v>3.7555555555555555</c:v>
                </c:pt>
                <c:pt idx="9">
                  <c:v>3.6755555555555555</c:v>
                </c:pt>
                <c:pt idx="10">
                  <c:v>4.5422222222222226</c:v>
                </c:pt>
                <c:pt idx="11">
                  <c:v>3.6755555555555555</c:v>
                </c:pt>
                <c:pt idx="12">
                  <c:v>3.7288888888888887</c:v>
                </c:pt>
                <c:pt idx="13">
                  <c:v>3.3733333333333335</c:v>
                </c:pt>
                <c:pt idx="14">
                  <c:v>3.3955555555555557</c:v>
                </c:pt>
                <c:pt idx="15">
                  <c:v>4.4755555555555553</c:v>
                </c:pt>
                <c:pt idx="16">
                  <c:v>3.6533333333333333</c:v>
                </c:pt>
                <c:pt idx="17">
                  <c:v>3.6933333333333334</c:v>
                </c:pt>
                <c:pt idx="18">
                  <c:v>3.4222222222222221</c:v>
                </c:pt>
                <c:pt idx="19">
                  <c:v>3.5066666666666668</c:v>
                </c:pt>
                <c:pt idx="20">
                  <c:v>4.8044444444444441</c:v>
                </c:pt>
                <c:pt idx="21">
                  <c:v>3.1555555555555554</c:v>
                </c:pt>
                <c:pt idx="22">
                  <c:v>3.3155555555555556</c:v>
                </c:pt>
                <c:pt idx="23">
                  <c:v>3.5644444444444443</c:v>
                </c:pt>
                <c:pt idx="24">
                  <c:v>3.5511111111111111</c:v>
                </c:pt>
              </c:numCache>
            </c:numRef>
          </c:val>
        </c:ser>
        <c:ser>
          <c:idx val="4"/>
          <c:order val="4"/>
          <c:tx>
            <c:v>K=7</c:v>
          </c:tx>
          <c:val>
            <c:numRef>
              <c:f>'all average data'!$E$102:$E$126</c:f>
              <c:numCache>
                <c:formatCode>General</c:formatCode>
                <c:ptCount val="25"/>
                <c:pt idx="0">
                  <c:v>4.9066666666666663</c:v>
                </c:pt>
                <c:pt idx="1">
                  <c:v>4.8933333333333335</c:v>
                </c:pt>
                <c:pt idx="2">
                  <c:v>4.0222222222222221</c:v>
                </c:pt>
                <c:pt idx="3">
                  <c:v>3.382222222222222</c:v>
                </c:pt>
                <c:pt idx="4">
                  <c:v>3.5822222222222222</c:v>
                </c:pt>
                <c:pt idx="5">
                  <c:v>4.746666666666667</c:v>
                </c:pt>
                <c:pt idx="6">
                  <c:v>4.1466666666666665</c:v>
                </c:pt>
                <c:pt idx="7">
                  <c:v>4.391111111111111</c:v>
                </c:pt>
                <c:pt idx="8">
                  <c:v>3.7644444444444445</c:v>
                </c:pt>
                <c:pt idx="9">
                  <c:v>3.52</c:v>
                </c:pt>
                <c:pt idx="10">
                  <c:v>4.6488888888888891</c:v>
                </c:pt>
                <c:pt idx="11">
                  <c:v>4.0844444444444443</c:v>
                </c:pt>
                <c:pt idx="12">
                  <c:v>3.5511111111111111</c:v>
                </c:pt>
                <c:pt idx="13">
                  <c:v>3.3733333333333335</c:v>
                </c:pt>
                <c:pt idx="14">
                  <c:v>3.5466666666666669</c:v>
                </c:pt>
                <c:pt idx="15">
                  <c:v>4.8266666666666671</c:v>
                </c:pt>
                <c:pt idx="16">
                  <c:v>3.7911111111111113</c:v>
                </c:pt>
                <c:pt idx="17">
                  <c:v>4.1066666666666665</c:v>
                </c:pt>
                <c:pt idx="18">
                  <c:v>3.6133333333333333</c:v>
                </c:pt>
                <c:pt idx="19">
                  <c:v>3.3955555555555557</c:v>
                </c:pt>
                <c:pt idx="20">
                  <c:v>4.6933333333333334</c:v>
                </c:pt>
                <c:pt idx="21">
                  <c:v>3.2266666666666666</c:v>
                </c:pt>
                <c:pt idx="22">
                  <c:v>3.471111111111111</c:v>
                </c:pt>
                <c:pt idx="23">
                  <c:v>3.6133333333333333</c:v>
                </c:pt>
                <c:pt idx="24">
                  <c:v>3.471111111111111</c:v>
                </c:pt>
              </c:numCache>
            </c:numRef>
          </c:val>
        </c:ser>
        <c:marker val="1"/>
        <c:axId val="136763648"/>
        <c:axId val="139541120"/>
      </c:lineChart>
      <c:catAx>
        <c:axId val="136763648"/>
        <c:scaling>
          <c:orientation val="minMax"/>
        </c:scaling>
        <c:axPos val="b"/>
        <c:numFmt formatCode="General" sourceLinked="1"/>
        <c:majorTickMark val="none"/>
        <c:tickLblPos val="nextTo"/>
        <c:crossAx val="139541120"/>
        <c:crosses val="autoZero"/>
        <c:auto val="1"/>
        <c:lblAlgn val="ctr"/>
        <c:lblOffset val="100"/>
      </c:catAx>
      <c:valAx>
        <c:axId val="13954112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baseline="0"/>
                  <a:t>Distance</a:t>
                </a:r>
                <a:endParaRPr lang="he-IL" sz="1400"/>
              </a:p>
            </c:rich>
          </c:tx>
          <c:layout/>
        </c:title>
        <c:numFmt formatCode="General" sourceLinked="1"/>
        <c:majorTickMark val="none"/>
        <c:tickLblPos val="nextTo"/>
        <c:crossAx val="1367636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title>
      <c:tx>
        <c:rich>
          <a:bodyPr/>
          <a:lstStyle/>
          <a:p>
            <a:pPr>
              <a:defRPr/>
            </a:pPr>
            <a:r>
              <a:rPr lang="en-US"/>
              <a:t>min </a:t>
            </a:r>
            <a:r>
              <a:rPr lang="en-US" sz="1800" b="1" i="0" u="none" strike="noStrike" baseline="0"/>
              <a:t>Distance </a:t>
            </a:r>
            <a:endParaRPr lang="he-I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k=3</c:v>
          </c:tx>
          <c:cat>
            <c:strRef>
              <c:f>'all average data'!$C$2:$C$26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average data'!$H$2:$H$26</c:f>
              <c:numCache>
                <c:formatCode>General</c:formatCode>
                <c:ptCount val="25"/>
                <c:pt idx="0">
                  <c:v>1.4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1.4</c:v>
                </c:pt>
                <c:pt idx="5">
                  <c:v>1.4</c:v>
                </c:pt>
                <c:pt idx="6">
                  <c:v>1.4</c:v>
                </c:pt>
                <c:pt idx="7">
                  <c:v>1</c:v>
                </c:pt>
                <c:pt idx="8">
                  <c:v>1.2</c:v>
                </c:pt>
                <c:pt idx="9">
                  <c:v>1.4</c:v>
                </c:pt>
                <c:pt idx="10">
                  <c:v>1.4</c:v>
                </c:pt>
                <c:pt idx="11">
                  <c:v>1.4</c:v>
                </c:pt>
                <c:pt idx="12">
                  <c:v>1.6</c:v>
                </c:pt>
                <c:pt idx="13">
                  <c:v>1</c:v>
                </c:pt>
                <c:pt idx="14">
                  <c:v>1</c:v>
                </c:pt>
                <c:pt idx="15">
                  <c:v>1.4</c:v>
                </c:pt>
                <c:pt idx="16">
                  <c:v>1.2</c:v>
                </c:pt>
                <c:pt idx="17">
                  <c:v>1.6</c:v>
                </c:pt>
                <c:pt idx="18">
                  <c:v>1.2</c:v>
                </c:pt>
                <c:pt idx="19">
                  <c:v>1.4</c:v>
                </c:pt>
                <c:pt idx="20">
                  <c:v>1.6</c:v>
                </c:pt>
                <c:pt idx="21">
                  <c:v>1.8</c:v>
                </c:pt>
                <c:pt idx="22">
                  <c:v>1</c:v>
                </c:pt>
                <c:pt idx="23">
                  <c:v>1.2</c:v>
                </c:pt>
                <c:pt idx="24">
                  <c:v>1.2</c:v>
                </c:pt>
              </c:numCache>
            </c:numRef>
          </c:val>
        </c:ser>
        <c:ser>
          <c:idx val="1"/>
          <c:order val="1"/>
          <c:tx>
            <c:v>K=4</c:v>
          </c:tx>
          <c:val>
            <c:numRef>
              <c:f>'all average data'!$H$27:$H$51</c:f>
              <c:numCache>
                <c:formatCode>General</c:formatCode>
                <c:ptCount val="25"/>
                <c:pt idx="0">
                  <c:v>1.4</c:v>
                </c:pt>
                <c:pt idx="1">
                  <c:v>1.2</c:v>
                </c:pt>
                <c:pt idx="2">
                  <c:v>1</c:v>
                </c:pt>
                <c:pt idx="3">
                  <c:v>1.4</c:v>
                </c:pt>
                <c:pt idx="4">
                  <c:v>1.4</c:v>
                </c:pt>
                <c:pt idx="5">
                  <c:v>1.6</c:v>
                </c:pt>
                <c:pt idx="6">
                  <c:v>1.4</c:v>
                </c:pt>
                <c:pt idx="7">
                  <c:v>1.2</c:v>
                </c:pt>
                <c:pt idx="8">
                  <c:v>1.4</c:v>
                </c:pt>
                <c:pt idx="9">
                  <c:v>1.6</c:v>
                </c:pt>
                <c:pt idx="10">
                  <c:v>1.8</c:v>
                </c:pt>
                <c:pt idx="11">
                  <c:v>1.4</c:v>
                </c:pt>
                <c:pt idx="12">
                  <c:v>1.2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1.2</c:v>
                </c:pt>
                <c:pt idx="17">
                  <c:v>1.8</c:v>
                </c:pt>
                <c:pt idx="18">
                  <c:v>1.4</c:v>
                </c:pt>
                <c:pt idx="19">
                  <c:v>1.4</c:v>
                </c:pt>
                <c:pt idx="20">
                  <c:v>1.8</c:v>
                </c:pt>
                <c:pt idx="21">
                  <c:v>1.4</c:v>
                </c:pt>
                <c:pt idx="22">
                  <c:v>1.4</c:v>
                </c:pt>
                <c:pt idx="23">
                  <c:v>1.4</c:v>
                </c:pt>
                <c:pt idx="24">
                  <c:v>1.4</c:v>
                </c:pt>
              </c:numCache>
            </c:numRef>
          </c:val>
        </c:ser>
        <c:ser>
          <c:idx val="2"/>
          <c:order val="2"/>
          <c:tx>
            <c:v>K=5</c:v>
          </c:tx>
          <c:val>
            <c:numRef>
              <c:f>'all average data'!$H$52:$H$76</c:f>
              <c:numCache>
                <c:formatCode>General</c:formatCode>
                <c:ptCount val="25"/>
                <c:pt idx="0">
                  <c:v>1.6</c:v>
                </c:pt>
                <c:pt idx="1">
                  <c:v>1.6</c:v>
                </c:pt>
                <c:pt idx="2">
                  <c:v>1</c:v>
                </c:pt>
                <c:pt idx="3">
                  <c:v>1.8</c:v>
                </c:pt>
                <c:pt idx="4">
                  <c:v>1.4</c:v>
                </c:pt>
                <c:pt idx="5">
                  <c:v>1.6</c:v>
                </c:pt>
                <c:pt idx="6">
                  <c:v>1.6</c:v>
                </c:pt>
                <c:pt idx="7">
                  <c:v>1.4</c:v>
                </c:pt>
                <c:pt idx="8">
                  <c:v>1.4</c:v>
                </c:pt>
                <c:pt idx="9">
                  <c:v>1.2</c:v>
                </c:pt>
                <c:pt idx="10">
                  <c:v>1.8</c:v>
                </c:pt>
                <c:pt idx="11">
                  <c:v>1.4</c:v>
                </c:pt>
                <c:pt idx="12">
                  <c:v>1.6</c:v>
                </c:pt>
                <c:pt idx="13">
                  <c:v>1.6</c:v>
                </c:pt>
                <c:pt idx="14">
                  <c:v>1.4</c:v>
                </c:pt>
                <c:pt idx="15">
                  <c:v>1.4</c:v>
                </c:pt>
                <c:pt idx="16">
                  <c:v>1.8</c:v>
                </c:pt>
                <c:pt idx="17">
                  <c:v>1.8</c:v>
                </c:pt>
                <c:pt idx="18">
                  <c:v>1.4</c:v>
                </c:pt>
                <c:pt idx="19">
                  <c:v>1.6</c:v>
                </c:pt>
                <c:pt idx="20">
                  <c:v>1.8</c:v>
                </c:pt>
                <c:pt idx="21">
                  <c:v>1.4</c:v>
                </c:pt>
                <c:pt idx="22">
                  <c:v>1.2</c:v>
                </c:pt>
                <c:pt idx="23">
                  <c:v>1.6</c:v>
                </c:pt>
                <c:pt idx="24">
                  <c:v>1.6</c:v>
                </c:pt>
              </c:numCache>
            </c:numRef>
          </c:val>
        </c:ser>
        <c:ser>
          <c:idx val="3"/>
          <c:order val="3"/>
          <c:tx>
            <c:v>K=6</c:v>
          </c:tx>
          <c:val>
            <c:numRef>
              <c:f>'all average data'!$H$77:$H$101</c:f>
              <c:numCache>
                <c:formatCode>General</c:formatCode>
                <c:ptCount val="25"/>
                <c:pt idx="0">
                  <c:v>1.4</c:v>
                </c:pt>
                <c:pt idx="1">
                  <c:v>1.4</c:v>
                </c:pt>
                <c:pt idx="2">
                  <c:v>2</c:v>
                </c:pt>
                <c:pt idx="3">
                  <c:v>1.6</c:v>
                </c:pt>
                <c:pt idx="4">
                  <c:v>1.4</c:v>
                </c:pt>
                <c:pt idx="5">
                  <c:v>1.6</c:v>
                </c:pt>
                <c:pt idx="6">
                  <c:v>1.8</c:v>
                </c:pt>
                <c:pt idx="7">
                  <c:v>1.6</c:v>
                </c:pt>
                <c:pt idx="8">
                  <c:v>2</c:v>
                </c:pt>
                <c:pt idx="9">
                  <c:v>1.4</c:v>
                </c:pt>
                <c:pt idx="10">
                  <c:v>1.6</c:v>
                </c:pt>
                <c:pt idx="11">
                  <c:v>1.8</c:v>
                </c:pt>
                <c:pt idx="12">
                  <c:v>1.8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2</c:v>
                </c:pt>
                <c:pt idx="17">
                  <c:v>1.8</c:v>
                </c:pt>
                <c:pt idx="18">
                  <c:v>1.4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1.4</c:v>
                </c:pt>
                <c:pt idx="23">
                  <c:v>1.6</c:v>
                </c:pt>
                <c:pt idx="24">
                  <c:v>2</c:v>
                </c:pt>
              </c:numCache>
            </c:numRef>
          </c:val>
        </c:ser>
        <c:ser>
          <c:idx val="4"/>
          <c:order val="4"/>
          <c:tx>
            <c:v>K=7</c:v>
          </c:tx>
          <c:val>
            <c:numRef>
              <c:f>'all average data'!$H$102:$H$126</c:f>
              <c:numCache>
                <c:formatCode>General</c:formatCode>
                <c:ptCount val="25"/>
                <c:pt idx="0">
                  <c:v>1.2</c:v>
                </c:pt>
                <c:pt idx="1">
                  <c:v>1.8</c:v>
                </c:pt>
                <c:pt idx="2">
                  <c:v>1.8</c:v>
                </c:pt>
                <c:pt idx="3">
                  <c:v>1</c:v>
                </c:pt>
                <c:pt idx="4">
                  <c:v>1.4</c:v>
                </c:pt>
                <c:pt idx="5">
                  <c:v>1.8</c:v>
                </c:pt>
                <c:pt idx="6">
                  <c:v>1.4</c:v>
                </c:pt>
                <c:pt idx="7">
                  <c:v>1.4</c:v>
                </c:pt>
                <c:pt idx="8">
                  <c:v>1.8</c:v>
                </c:pt>
                <c:pt idx="9">
                  <c:v>1.4</c:v>
                </c:pt>
                <c:pt idx="10">
                  <c:v>1.8</c:v>
                </c:pt>
                <c:pt idx="11">
                  <c:v>1.6</c:v>
                </c:pt>
                <c:pt idx="12">
                  <c:v>2</c:v>
                </c:pt>
                <c:pt idx="13">
                  <c:v>1.8</c:v>
                </c:pt>
                <c:pt idx="14">
                  <c:v>1.8</c:v>
                </c:pt>
                <c:pt idx="15">
                  <c:v>1.4</c:v>
                </c:pt>
                <c:pt idx="16">
                  <c:v>1.8</c:v>
                </c:pt>
                <c:pt idx="17">
                  <c:v>2</c:v>
                </c:pt>
                <c:pt idx="18">
                  <c:v>1.4</c:v>
                </c:pt>
                <c:pt idx="19">
                  <c:v>1.6</c:v>
                </c:pt>
                <c:pt idx="20">
                  <c:v>1.8</c:v>
                </c:pt>
                <c:pt idx="21">
                  <c:v>1.8</c:v>
                </c:pt>
                <c:pt idx="22">
                  <c:v>1.6</c:v>
                </c:pt>
                <c:pt idx="23">
                  <c:v>1.6</c:v>
                </c:pt>
                <c:pt idx="24">
                  <c:v>1.6</c:v>
                </c:pt>
              </c:numCache>
            </c:numRef>
          </c:val>
        </c:ser>
        <c:ser>
          <c:idx val="5"/>
          <c:order val="5"/>
          <c:tx>
            <c:v>the original graph</c:v>
          </c:tx>
          <c:val>
            <c:numRef>
              <c:f>'all average data'!$G$2:$G$26</c:f>
              <c:numCache>
                <c:formatCode>General</c:formatCode>
                <c:ptCount val="25"/>
                <c:pt idx="0">
                  <c:v>1.2</c:v>
                </c:pt>
                <c:pt idx="1">
                  <c:v>1.2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1.4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1.4</c:v>
                </c:pt>
                <c:pt idx="18">
                  <c:v>1</c:v>
                </c:pt>
                <c:pt idx="19">
                  <c:v>1</c:v>
                </c:pt>
                <c:pt idx="20">
                  <c:v>1.2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marker val="1"/>
        <c:axId val="212312064"/>
        <c:axId val="212313984"/>
      </c:lineChart>
      <c:catAx>
        <c:axId val="212312064"/>
        <c:scaling>
          <c:orientation val="minMax"/>
        </c:scaling>
        <c:axPos val="b"/>
        <c:numFmt formatCode="General" sourceLinked="1"/>
        <c:majorTickMark val="none"/>
        <c:tickLblPos val="nextTo"/>
        <c:crossAx val="212313984"/>
        <c:crosses val="autoZero"/>
        <c:auto val="1"/>
        <c:lblAlgn val="ctr"/>
        <c:lblOffset val="100"/>
      </c:catAx>
      <c:valAx>
        <c:axId val="21231398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baseline="0"/>
                  <a:t>Distance</a:t>
                </a:r>
                <a:r>
                  <a:rPr lang="en-US" sz="1000" b="1" i="0" u="none" strike="noStrike" baseline="0"/>
                  <a:t> </a:t>
                </a:r>
                <a:endParaRPr lang="he-IL"/>
              </a:p>
            </c:rich>
          </c:tx>
          <c:layout/>
        </c:title>
        <c:numFmt formatCode="General" sourceLinked="1"/>
        <c:majorTickMark val="none"/>
        <c:tickLblPos val="nextTo"/>
        <c:crossAx val="2123120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title>
      <c:tx>
        <c:rich>
          <a:bodyPr/>
          <a:lstStyle/>
          <a:p>
            <a:pPr>
              <a:defRPr/>
            </a:pPr>
            <a:r>
              <a:rPr lang="en-US"/>
              <a:t>proportion between the original graph and the spanner in the </a:t>
            </a:r>
            <a:r>
              <a:rPr lang="en-US" sz="1800" b="1" i="0" u="none" strike="noStrike" baseline="0"/>
              <a:t>Distance</a:t>
            </a:r>
            <a:endParaRPr lang="he-I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k=3</c:v>
          </c:tx>
          <c:cat>
            <c:strRef>
              <c:f>'all average data'!$C$2:$C$26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average data'!$F$2:$F$26</c:f>
              <c:numCache>
                <c:formatCode>General</c:formatCode>
                <c:ptCount val="25"/>
                <c:pt idx="0">
                  <c:v>1.1642857142857144</c:v>
                </c:pt>
                <c:pt idx="1">
                  <c:v>1.1415319777546056</c:v>
                </c:pt>
                <c:pt idx="2">
                  <c:v>1.1683673469387754</c:v>
                </c:pt>
                <c:pt idx="3">
                  <c:v>1.2551594746716697</c:v>
                </c:pt>
                <c:pt idx="4">
                  <c:v>1.5197505197505194</c:v>
                </c:pt>
                <c:pt idx="5">
                  <c:v>1.0734536082474226</c:v>
                </c:pt>
                <c:pt idx="6">
                  <c:v>1.2454212454212454</c:v>
                </c:pt>
                <c:pt idx="7">
                  <c:v>1.1950757575757576</c:v>
                </c:pt>
                <c:pt idx="8">
                  <c:v>1.3790322580645162</c:v>
                </c:pt>
                <c:pt idx="9">
                  <c:v>1.5843881856540085</c:v>
                </c:pt>
                <c:pt idx="10">
                  <c:v>1.1334289813486369</c:v>
                </c:pt>
                <c:pt idx="11">
                  <c:v>1.2367424242424241</c:v>
                </c:pt>
                <c:pt idx="12">
                  <c:v>1.3225190839694658</c:v>
                </c:pt>
                <c:pt idx="13">
                  <c:v>1.3378378378378379</c:v>
                </c:pt>
                <c:pt idx="14">
                  <c:v>1.5022522522522523</c:v>
                </c:pt>
                <c:pt idx="15">
                  <c:v>1.1253164556962025</c:v>
                </c:pt>
                <c:pt idx="16">
                  <c:v>1.3660886319845857</c:v>
                </c:pt>
                <c:pt idx="17">
                  <c:v>1.3442028985507246</c:v>
                </c:pt>
                <c:pt idx="18">
                  <c:v>1.4323770491803276</c:v>
                </c:pt>
                <c:pt idx="19">
                  <c:v>1.4276457883369329</c:v>
                </c:pt>
                <c:pt idx="20">
                  <c:v>1.1699029126213591</c:v>
                </c:pt>
                <c:pt idx="21">
                  <c:v>1.3648351648351649</c:v>
                </c:pt>
                <c:pt idx="22">
                  <c:v>1.2674897119341562</c:v>
                </c:pt>
                <c:pt idx="23">
                  <c:v>1.463265306122449</c:v>
                </c:pt>
                <c:pt idx="24">
                  <c:v>1.432017543859649</c:v>
                </c:pt>
              </c:numCache>
            </c:numRef>
          </c:val>
        </c:ser>
        <c:ser>
          <c:idx val="1"/>
          <c:order val="1"/>
          <c:tx>
            <c:v>K=4</c:v>
          </c:tx>
          <c:val>
            <c:numRef>
              <c:f>'all average data'!$F$27:$F$51</c:f>
              <c:numCache>
                <c:formatCode>General</c:formatCode>
                <c:ptCount val="25"/>
                <c:pt idx="0">
                  <c:v>1.144047619047619</c:v>
                </c:pt>
                <c:pt idx="1">
                  <c:v>1.2230602865639362</c:v>
                </c:pt>
                <c:pt idx="2">
                  <c:v>1.282312925170068</c:v>
                </c:pt>
                <c:pt idx="3">
                  <c:v>1.397748592870544</c:v>
                </c:pt>
                <c:pt idx="4">
                  <c:v>1.6299376299376296</c:v>
                </c:pt>
                <c:pt idx="5">
                  <c:v>1.2525773195876289</c:v>
                </c:pt>
                <c:pt idx="6">
                  <c:v>1.5054945054945055</c:v>
                </c:pt>
                <c:pt idx="7">
                  <c:v>1.5946969696969697</c:v>
                </c:pt>
                <c:pt idx="8">
                  <c:v>1.5221774193548387</c:v>
                </c:pt>
                <c:pt idx="9">
                  <c:v>1.567510548523207</c:v>
                </c:pt>
                <c:pt idx="10">
                  <c:v>1.2826398852223815</c:v>
                </c:pt>
                <c:pt idx="11">
                  <c:v>1.4053030303030303</c:v>
                </c:pt>
                <c:pt idx="12">
                  <c:v>1.3263358778625955</c:v>
                </c:pt>
                <c:pt idx="13">
                  <c:v>1.5788288288288288</c:v>
                </c:pt>
                <c:pt idx="14">
                  <c:v>1.7522522522522523</c:v>
                </c:pt>
                <c:pt idx="15">
                  <c:v>1.2050632911392405</c:v>
                </c:pt>
                <c:pt idx="16">
                  <c:v>1.441233140655106</c:v>
                </c:pt>
                <c:pt idx="17">
                  <c:v>1.4547101449275364</c:v>
                </c:pt>
                <c:pt idx="18">
                  <c:v>1.4774590163934425</c:v>
                </c:pt>
                <c:pt idx="19">
                  <c:v>1.4470842332613389</c:v>
                </c:pt>
                <c:pt idx="20">
                  <c:v>1.2912621359223302</c:v>
                </c:pt>
                <c:pt idx="21">
                  <c:v>1.430769230769231</c:v>
                </c:pt>
                <c:pt idx="22">
                  <c:v>1.3806584362139915</c:v>
                </c:pt>
                <c:pt idx="23">
                  <c:v>1.489795918367347</c:v>
                </c:pt>
                <c:pt idx="24">
                  <c:v>1.5416666666666665</c:v>
                </c:pt>
              </c:numCache>
            </c:numRef>
          </c:val>
        </c:ser>
        <c:ser>
          <c:idx val="2"/>
          <c:order val="2"/>
          <c:tx>
            <c:v>K=5</c:v>
          </c:tx>
          <c:val>
            <c:numRef>
              <c:f>'all average data'!$F$52:$F$76</c:f>
              <c:numCache>
                <c:formatCode>General</c:formatCode>
                <c:ptCount val="25"/>
                <c:pt idx="0">
                  <c:v>1.1880952380952381</c:v>
                </c:pt>
                <c:pt idx="1">
                  <c:v>1.4418437415517709</c:v>
                </c:pt>
                <c:pt idx="2">
                  <c:v>1.4693877551020409</c:v>
                </c:pt>
                <c:pt idx="3">
                  <c:v>1.5046904315196998</c:v>
                </c:pt>
                <c:pt idx="4">
                  <c:v>1.719334719334719</c:v>
                </c:pt>
                <c:pt idx="5">
                  <c:v>1.2538659793814433</c:v>
                </c:pt>
                <c:pt idx="6">
                  <c:v>1.5805860805860805</c:v>
                </c:pt>
                <c:pt idx="7">
                  <c:v>1.5397727272727273</c:v>
                </c:pt>
                <c:pt idx="8">
                  <c:v>1.590725806451613</c:v>
                </c:pt>
                <c:pt idx="9">
                  <c:v>1.6772151898734178</c:v>
                </c:pt>
                <c:pt idx="10">
                  <c:v>1.3859397417503585</c:v>
                </c:pt>
                <c:pt idx="11">
                  <c:v>1.4337121212121213</c:v>
                </c:pt>
                <c:pt idx="12">
                  <c:v>1.5820610687022902</c:v>
                </c:pt>
                <c:pt idx="13">
                  <c:v>1.7117117117117118</c:v>
                </c:pt>
                <c:pt idx="14">
                  <c:v>1.777027027027027</c:v>
                </c:pt>
                <c:pt idx="15">
                  <c:v>1.2481012658227848</c:v>
                </c:pt>
                <c:pt idx="16">
                  <c:v>1.5433526011560694</c:v>
                </c:pt>
                <c:pt idx="17">
                  <c:v>1.5181159420289856</c:v>
                </c:pt>
                <c:pt idx="18">
                  <c:v>1.5143442622950818</c:v>
                </c:pt>
                <c:pt idx="19">
                  <c:v>1.6673866090712741</c:v>
                </c:pt>
                <c:pt idx="20">
                  <c:v>1.2257281553398058</c:v>
                </c:pt>
                <c:pt idx="21">
                  <c:v>1.6505494505494507</c:v>
                </c:pt>
                <c:pt idx="22">
                  <c:v>1.5761316872427984</c:v>
                </c:pt>
                <c:pt idx="23">
                  <c:v>1.5938775510204082</c:v>
                </c:pt>
                <c:pt idx="24">
                  <c:v>1.5789473684210527</c:v>
                </c:pt>
              </c:numCache>
            </c:numRef>
          </c:val>
        </c:ser>
        <c:ser>
          <c:idx val="3"/>
          <c:order val="3"/>
          <c:tx>
            <c:v>K=6</c:v>
          </c:tx>
          <c:val>
            <c:numRef>
              <c:f>'all average data'!$F$77:$F$101</c:f>
              <c:numCache>
                <c:formatCode>General</c:formatCode>
                <c:ptCount val="25"/>
                <c:pt idx="0">
                  <c:v>1.3380952380952382</c:v>
                </c:pt>
                <c:pt idx="1">
                  <c:v>1.4251311165179776</c:v>
                </c:pt>
                <c:pt idx="2">
                  <c:v>1.5918367346938775</c:v>
                </c:pt>
                <c:pt idx="3">
                  <c:v>1.5628517823639776</c:v>
                </c:pt>
                <c:pt idx="4">
                  <c:v>1.6195426195426192</c:v>
                </c:pt>
                <c:pt idx="5">
                  <c:v>1.2422680412371134</c:v>
                </c:pt>
                <c:pt idx="6">
                  <c:v>1.6135531135531136</c:v>
                </c:pt>
                <c:pt idx="7">
                  <c:v>1.5681818181818183</c:v>
                </c:pt>
                <c:pt idx="8">
                  <c:v>1.7036290322580645</c:v>
                </c:pt>
                <c:pt idx="9">
                  <c:v>1.7447257383966246</c:v>
                </c:pt>
                <c:pt idx="10">
                  <c:v>1.466284074605452</c:v>
                </c:pt>
                <c:pt idx="11">
                  <c:v>1.5662878787878787</c:v>
                </c:pt>
                <c:pt idx="12">
                  <c:v>1.6011450381679388</c:v>
                </c:pt>
                <c:pt idx="13">
                  <c:v>1.7094594594594594</c:v>
                </c:pt>
                <c:pt idx="14">
                  <c:v>1.7207207207207207</c:v>
                </c:pt>
                <c:pt idx="15">
                  <c:v>1.2746835443037974</c:v>
                </c:pt>
                <c:pt idx="16">
                  <c:v>1.5838150289017341</c:v>
                </c:pt>
                <c:pt idx="17">
                  <c:v>1.5054347826086958</c:v>
                </c:pt>
                <c:pt idx="18">
                  <c:v>1.5778688524590161</c:v>
                </c:pt>
                <c:pt idx="19">
                  <c:v>1.7041036717062634</c:v>
                </c:pt>
                <c:pt idx="20">
                  <c:v>1.311893203883495</c:v>
                </c:pt>
                <c:pt idx="21">
                  <c:v>1.5604395604395604</c:v>
                </c:pt>
                <c:pt idx="22">
                  <c:v>1.5349794238683128</c:v>
                </c:pt>
                <c:pt idx="23">
                  <c:v>1.6367346938775511</c:v>
                </c:pt>
                <c:pt idx="24">
                  <c:v>1.7521929824561402</c:v>
                </c:pt>
              </c:numCache>
            </c:numRef>
          </c:val>
        </c:ser>
        <c:ser>
          <c:idx val="4"/>
          <c:order val="4"/>
          <c:tx>
            <c:v>K=7</c:v>
          </c:tx>
          <c:val>
            <c:numRef>
              <c:f>'all average data'!$F$102:$F$126</c:f>
              <c:numCache>
                <c:formatCode>General</c:formatCode>
                <c:ptCount val="25"/>
                <c:pt idx="0">
                  <c:v>1.3142857142857141</c:v>
                </c:pt>
                <c:pt idx="1">
                  <c:v>1.6727818329278183</c:v>
                </c:pt>
                <c:pt idx="2">
                  <c:v>1.5391156462585034</c:v>
                </c:pt>
                <c:pt idx="3">
                  <c:v>1.4277673545966227</c:v>
                </c:pt>
                <c:pt idx="4">
                  <c:v>1.6756756756756754</c:v>
                </c:pt>
                <c:pt idx="5">
                  <c:v>1.3762886597938144</c:v>
                </c:pt>
                <c:pt idx="6">
                  <c:v>1.7087912087912087</c:v>
                </c:pt>
                <c:pt idx="7">
                  <c:v>1.8712121212121211</c:v>
                </c:pt>
                <c:pt idx="8">
                  <c:v>1.7076612903225807</c:v>
                </c:pt>
                <c:pt idx="9">
                  <c:v>1.6708860759493673</c:v>
                </c:pt>
                <c:pt idx="10">
                  <c:v>1.5007173601147776</c:v>
                </c:pt>
                <c:pt idx="11">
                  <c:v>1.740530303030303</c:v>
                </c:pt>
                <c:pt idx="12">
                  <c:v>1.5248091603053435</c:v>
                </c:pt>
                <c:pt idx="13">
                  <c:v>1.7094594594594594</c:v>
                </c:pt>
                <c:pt idx="14">
                  <c:v>1.7972972972972974</c:v>
                </c:pt>
                <c:pt idx="15">
                  <c:v>1.3746835443037977</c:v>
                </c:pt>
                <c:pt idx="16">
                  <c:v>1.6435452793834298</c:v>
                </c:pt>
                <c:pt idx="17">
                  <c:v>1.673913043478261</c:v>
                </c:pt>
                <c:pt idx="18">
                  <c:v>1.665983606557377</c:v>
                </c:pt>
                <c:pt idx="19">
                  <c:v>1.6501079913606911</c:v>
                </c:pt>
                <c:pt idx="20">
                  <c:v>1.2815533980582525</c:v>
                </c:pt>
                <c:pt idx="21">
                  <c:v>1.5956043956043957</c:v>
                </c:pt>
                <c:pt idx="22">
                  <c:v>1.6069958847736625</c:v>
                </c:pt>
                <c:pt idx="23">
                  <c:v>1.6591836734693879</c:v>
                </c:pt>
                <c:pt idx="24">
                  <c:v>1.7127192982456139</c:v>
                </c:pt>
              </c:numCache>
            </c:numRef>
          </c:val>
        </c:ser>
        <c:marker val="1"/>
        <c:axId val="62489728"/>
        <c:axId val="62491264"/>
      </c:lineChart>
      <c:catAx>
        <c:axId val="62489728"/>
        <c:scaling>
          <c:orientation val="minMax"/>
        </c:scaling>
        <c:axPos val="b"/>
        <c:numFmt formatCode="General" sourceLinked="1"/>
        <c:majorTickMark val="none"/>
        <c:tickLblPos val="nextTo"/>
        <c:crossAx val="62491264"/>
        <c:crosses val="autoZero"/>
        <c:auto val="1"/>
        <c:lblAlgn val="ctr"/>
        <c:lblOffset val="100"/>
      </c:catAx>
      <c:valAx>
        <c:axId val="6249126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baseline="0"/>
                  <a:t>proportion</a:t>
                </a:r>
                <a:r>
                  <a:rPr lang="en-US" sz="1000" b="1" i="0" u="none" strike="noStrike" baseline="0"/>
                  <a:t> </a:t>
                </a:r>
                <a:endParaRPr lang="he-IL" sz="1400" b="1" i="0" baseline="0"/>
              </a:p>
            </c:rich>
          </c:tx>
          <c:layout/>
        </c:title>
        <c:numFmt formatCode="General" sourceLinked="1"/>
        <c:majorTickMark val="none"/>
        <c:tickLblPos val="nextTo"/>
        <c:crossAx val="624897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title>
      <c:tx>
        <c:rich>
          <a:bodyPr/>
          <a:lstStyle/>
          <a:p>
            <a:pPr>
              <a:defRPr/>
            </a:pPr>
            <a:r>
              <a:rPr lang="en-US"/>
              <a:t>max Distance </a:t>
            </a:r>
            <a:endParaRPr lang="he-IL"/>
          </a:p>
        </c:rich>
      </c:tx>
      <c:layout>
        <c:manualLayout>
          <c:xMode val="edge"/>
          <c:yMode val="edge"/>
          <c:x val="0.41467828478193836"/>
          <c:y val="1.833661150969922E-2"/>
        </c:manualLayout>
      </c:layout>
    </c:title>
    <c:plotArea>
      <c:layout/>
      <c:lineChart>
        <c:grouping val="standard"/>
        <c:ser>
          <c:idx val="0"/>
          <c:order val="0"/>
          <c:tx>
            <c:v>k=3</c:v>
          </c:tx>
          <c:cat>
            <c:strRef>
              <c:f>'all average data'!$C$2:$C$26</c:f>
              <c:strCache>
                <c:ptCount val="25"/>
                <c:pt idx="0">
                  <c:v>0.2-0.01</c:v>
                </c:pt>
                <c:pt idx="1">
                  <c:v>0.2-0.03</c:v>
                </c:pt>
                <c:pt idx="2">
                  <c:v>0.2-0.05</c:v>
                </c:pt>
                <c:pt idx="3">
                  <c:v>0.2-0.07</c:v>
                </c:pt>
                <c:pt idx="4">
                  <c:v>0.2-0.09</c:v>
                </c:pt>
                <c:pt idx="5">
                  <c:v>0.4-0.01</c:v>
                </c:pt>
                <c:pt idx="6">
                  <c:v>0.4-0.03</c:v>
                </c:pt>
                <c:pt idx="7">
                  <c:v>0.4-0.05</c:v>
                </c:pt>
                <c:pt idx="8">
                  <c:v>0.4-0.07</c:v>
                </c:pt>
                <c:pt idx="9">
                  <c:v>0.4-0.09</c:v>
                </c:pt>
                <c:pt idx="10">
                  <c:v>0.6-0.01</c:v>
                </c:pt>
                <c:pt idx="11">
                  <c:v>0.6-0.03</c:v>
                </c:pt>
                <c:pt idx="12">
                  <c:v>0.6-0.05</c:v>
                </c:pt>
                <c:pt idx="13">
                  <c:v>0.6-0.07</c:v>
                </c:pt>
                <c:pt idx="14">
                  <c:v>0.6-0.09</c:v>
                </c:pt>
                <c:pt idx="15">
                  <c:v>0.8-0.01</c:v>
                </c:pt>
                <c:pt idx="16">
                  <c:v>0.8-0.03</c:v>
                </c:pt>
                <c:pt idx="17">
                  <c:v>0.8-0.05</c:v>
                </c:pt>
                <c:pt idx="18">
                  <c:v>0.8-0.07</c:v>
                </c:pt>
                <c:pt idx="19">
                  <c:v>0.8-0.09</c:v>
                </c:pt>
                <c:pt idx="20">
                  <c:v>1-0.01</c:v>
                </c:pt>
                <c:pt idx="21">
                  <c:v>1-0.03</c:v>
                </c:pt>
                <c:pt idx="22">
                  <c:v>1-0.05</c:v>
                </c:pt>
                <c:pt idx="23">
                  <c:v>1-0.07</c:v>
                </c:pt>
                <c:pt idx="24">
                  <c:v>1-0.09</c:v>
                </c:pt>
              </c:strCache>
            </c:strRef>
          </c:cat>
          <c:val>
            <c:numRef>
              <c:f>'all average data'!$J$2:$J$26</c:f>
              <c:numCache>
                <c:formatCode>General</c:formatCode>
                <c:ptCount val="25"/>
                <c:pt idx="0">
                  <c:v>7.2</c:v>
                </c:pt>
                <c:pt idx="1">
                  <c:v>4.8</c:v>
                </c:pt>
                <c:pt idx="2">
                  <c:v>4.4000000000000004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6.2</c:v>
                </c:pt>
                <c:pt idx="6">
                  <c:v>4.8</c:v>
                </c:pt>
                <c:pt idx="7">
                  <c:v>4.4000000000000004</c:v>
                </c:pt>
                <c:pt idx="8">
                  <c:v>4.5999999999999996</c:v>
                </c:pt>
                <c:pt idx="9">
                  <c:v>4.4000000000000004</c:v>
                </c:pt>
                <c:pt idx="10">
                  <c:v>5.8</c:v>
                </c:pt>
                <c:pt idx="11">
                  <c:v>4.5999999999999996</c:v>
                </c:pt>
                <c:pt idx="12">
                  <c:v>4.2</c:v>
                </c:pt>
                <c:pt idx="13">
                  <c:v>3.8</c:v>
                </c:pt>
                <c:pt idx="14">
                  <c:v>4.2</c:v>
                </c:pt>
                <c:pt idx="15">
                  <c:v>6.4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4.5999999999999996</c:v>
                </c:pt>
                <c:pt idx="19">
                  <c:v>4.4000000000000004</c:v>
                </c:pt>
                <c:pt idx="20">
                  <c:v>8.4</c:v>
                </c:pt>
                <c:pt idx="21">
                  <c:v>4.2</c:v>
                </c:pt>
                <c:pt idx="22">
                  <c:v>4.2</c:v>
                </c:pt>
                <c:pt idx="23">
                  <c:v>4.8</c:v>
                </c:pt>
                <c:pt idx="24">
                  <c:v>4.4000000000000004</c:v>
                </c:pt>
              </c:numCache>
            </c:numRef>
          </c:val>
        </c:ser>
        <c:ser>
          <c:idx val="1"/>
          <c:order val="1"/>
          <c:tx>
            <c:v>K=4</c:v>
          </c:tx>
          <c:val>
            <c:numRef>
              <c:f>'all average data'!$J$27:$J$51</c:f>
              <c:numCache>
                <c:formatCode>General</c:formatCode>
                <c:ptCount val="25"/>
                <c:pt idx="0">
                  <c:v>7.4</c:v>
                </c:pt>
                <c:pt idx="1">
                  <c:v>5.4</c:v>
                </c:pt>
                <c:pt idx="2">
                  <c:v>4.8</c:v>
                </c:pt>
                <c:pt idx="3">
                  <c:v>4.8</c:v>
                </c:pt>
                <c:pt idx="4">
                  <c:v>4.8</c:v>
                </c:pt>
                <c:pt idx="5">
                  <c:v>7.2</c:v>
                </c:pt>
                <c:pt idx="6">
                  <c:v>5.4</c:v>
                </c:pt>
                <c:pt idx="7">
                  <c:v>5.2</c:v>
                </c:pt>
                <c:pt idx="8">
                  <c:v>5</c:v>
                </c:pt>
                <c:pt idx="9">
                  <c:v>4.4000000000000004</c:v>
                </c:pt>
                <c:pt idx="10">
                  <c:v>6.8</c:v>
                </c:pt>
                <c:pt idx="11">
                  <c:v>4.8</c:v>
                </c:pt>
                <c:pt idx="12">
                  <c:v>4.4000000000000004</c:v>
                </c:pt>
                <c:pt idx="13">
                  <c:v>4.2</c:v>
                </c:pt>
                <c:pt idx="14">
                  <c:v>4.5999999999999996</c:v>
                </c:pt>
                <c:pt idx="15">
                  <c:v>6.8</c:v>
                </c:pt>
                <c:pt idx="16">
                  <c:v>5.2</c:v>
                </c:pt>
                <c:pt idx="17">
                  <c:v>4.8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9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4.8</c:v>
                </c:pt>
                <c:pt idx="24">
                  <c:v>4.5999999999999996</c:v>
                </c:pt>
              </c:numCache>
            </c:numRef>
          </c:val>
        </c:ser>
        <c:ser>
          <c:idx val="2"/>
          <c:order val="2"/>
          <c:tx>
            <c:v>K=5</c:v>
          </c:tx>
          <c:val>
            <c:numRef>
              <c:f>'all average data'!$J$52:$J$76</c:f>
              <c:numCache>
                <c:formatCode>General</c:formatCode>
                <c:ptCount val="25"/>
                <c:pt idx="0">
                  <c:v>7.4</c:v>
                </c:pt>
                <c:pt idx="1">
                  <c:v>6.2</c:v>
                </c:pt>
                <c:pt idx="2">
                  <c:v>5.6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5.8</c:v>
                </c:pt>
                <c:pt idx="7">
                  <c:v>5</c:v>
                </c:pt>
                <c:pt idx="8">
                  <c:v>4.8</c:v>
                </c:pt>
                <c:pt idx="9">
                  <c:v>5</c:v>
                </c:pt>
                <c:pt idx="10">
                  <c:v>6.8</c:v>
                </c:pt>
                <c:pt idx="11">
                  <c:v>4.8</c:v>
                </c:pt>
                <c:pt idx="12">
                  <c:v>5</c:v>
                </c:pt>
                <c:pt idx="13">
                  <c:v>4.5999999999999996</c:v>
                </c:pt>
                <c:pt idx="14">
                  <c:v>4.8</c:v>
                </c:pt>
                <c:pt idx="15">
                  <c:v>6.8</c:v>
                </c:pt>
                <c:pt idx="16">
                  <c:v>5</c:v>
                </c:pt>
                <c:pt idx="17">
                  <c:v>5.2</c:v>
                </c:pt>
                <c:pt idx="18">
                  <c:v>4.8</c:v>
                </c:pt>
                <c:pt idx="19">
                  <c:v>4.5999999999999996</c:v>
                </c:pt>
                <c:pt idx="20">
                  <c:v>8.6</c:v>
                </c:pt>
                <c:pt idx="21">
                  <c:v>5</c:v>
                </c:pt>
                <c:pt idx="22">
                  <c:v>4.8</c:v>
                </c:pt>
                <c:pt idx="23">
                  <c:v>4.8</c:v>
                </c:pt>
                <c:pt idx="24">
                  <c:v>4.4000000000000004</c:v>
                </c:pt>
              </c:numCache>
            </c:numRef>
          </c:val>
        </c:ser>
        <c:ser>
          <c:idx val="3"/>
          <c:order val="3"/>
          <c:tx>
            <c:v>K=6</c:v>
          </c:tx>
          <c:val>
            <c:numRef>
              <c:f>'all average data'!$J$77:$J$101</c:f>
              <c:numCache>
                <c:formatCode>General</c:formatCode>
                <c:ptCount val="25"/>
                <c:pt idx="0">
                  <c:v>8.8000000000000007</c:v>
                </c:pt>
                <c:pt idx="1">
                  <c:v>6.2</c:v>
                </c:pt>
                <c:pt idx="2">
                  <c:v>5.4</c:v>
                </c:pt>
                <c:pt idx="3">
                  <c:v>5</c:v>
                </c:pt>
                <c:pt idx="4">
                  <c:v>4.8</c:v>
                </c:pt>
                <c:pt idx="5">
                  <c:v>7.2</c:v>
                </c:pt>
                <c:pt idx="6">
                  <c:v>6</c:v>
                </c:pt>
                <c:pt idx="7">
                  <c:v>4.8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7.6</c:v>
                </c:pt>
                <c:pt idx="11">
                  <c:v>5.4</c:v>
                </c:pt>
                <c:pt idx="12">
                  <c:v>4.8</c:v>
                </c:pt>
                <c:pt idx="13">
                  <c:v>4.8</c:v>
                </c:pt>
                <c:pt idx="14">
                  <c:v>4.4000000000000004</c:v>
                </c:pt>
                <c:pt idx="15">
                  <c:v>7.4</c:v>
                </c:pt>
                <c:pt idx="16">
                  <c:v>5.4</c:v>
                </c:pt>
                <c:pt idx="17">
                  <c:v>5</c:v>
                </c:pt>
                <c:pt idx="18">
                  <c:v>4.8</c:v>
                </c:pt>
                <c:pt idx="19">
                  <c:v>4.8</c:v>
                </c:pt>
                <c:pt idx="20">
                  <c:v>9.1999999999999993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5</c:v>
                </c:pt>
                <c:pt idx="24">
                  <c:v>4.8</c:v>
                </c:pt>
              </c:numCache>
            </c:numRef>
          </c:val>
        </c:ser>
        <c:ser>
          <c:idx val="4"/>
          <c:order val="4"/>
          <c:tx>
            <c:v>K=7</c:v>
          </c:tx>
          <c:val>
            <c:numRef>
              <c:f>'all average data'!$J$102:$J$126</c:f>
              <c:numCache>
                <c:formatCode>General</c:formatCode>
                <c:ptCount val="25"/>
                <c:pt idx="0">
                  <c:v>8.1999999999999993</c:v>
                </c:pt>
                <c:pt idx="1">
                  <c:v>6.6</c:v>
                </c:pt>
                <c:pt idx="2">
                  <c:v>5.6</c:v>
                </c:pt>
                <c:pt idx="3">
                  <c:v>4.8</c:v>
                </c:pt>
                <c:pt idx="4">
                  <c:v>4.8</c:v>
                </c:pt>
                <c:pt idx="5">
                  <c:v>7.6</c:v>
                </c:pt>
                <c:pt idx="6">
                  <c:v>5.8</c:v>
                </c:pt>
                <c:pt idx="7">
                  <c:v>5.6</c:v>
                </c:pt>
                <c:pt idx="8">
                  <c:v>5</c:v>
                </c:pt>
                <c:pt idx="9">
                  <c:v>4.8</c:v>
                </c:pt>
                <c:pt idx="10">
                  <c:v>7.4</c:v>
                </c:pt>
                <c:pt idx="11">
                  <c:v>6</c:v>
                </c:pt>
                <c:pt idx="12">
                  <c:v>4.5999999999999996</c:v>
                </c:pt>
                <c:pt idx="13">
                  <c:v>4.8</c:v>
                </c:pt>
                <c:pt idx="14">
                  <c:v>4.5999999999999996</c:v>
                </c:pt>
                <c:pt idx="15">
                  <c:v>7.8</c:v>
                </c:pt>
                <c:pt idx="16">
                  <c:v>5</c:v>
                </c:pt>
                <c:pt idx="17">
                  <c:v>5.2</c:v>
                </c:pt>
                <c:pt idx="18">
                  <c:v>4.8</c:v>
                </c:pt>
                <c:pt idx="19">
                  <c:v>4.4000000000000004</c:v>
                </c:pt>
                <c:pt idx="20">
                  <c:v>8.6</c:v>
                </c:pt>
                <c:pt idx="21">
                  <c:v>5.2</c:v>
                </c:pt>
                <c:pt idx="22">
                  <c:v>4.8</c:v>
                </c:pt>
                <c:pt idx="23">
                  <c:v>4.5999999999999996</c:v>
                </c:pt>
                <c:pt idx="24">
                  <c:v>4.8</c:v>
                </c:pt>
              </c:numCache>
            </c:numRef>
          </c:val>
        </c:ser>
        <c:ser>
          <c:idx val="5"/>
          <c:order val="5"/>
          <c:tx>
            <c:v>the original graph</c:v>
          </c:tx>
          <c:val>
            <c:numRef>
              <c:f>'all average data'!$I$2:$I$26</c:f>
              <c:numCache>
                <c:formatCode>General</c:formatCode>
                <c:ptCount val="25"/>
                <c:pt idx="0">
                  <c:v>7</c:v>
                </c:pt>
                <c:pt idx="1">
                  <c:v>4.2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3.4</c:v>
                </c:pt>
                <c:pt idx="8">
                  <c:v>3</c:v>
                </c:pt>
                <c:pt idx="9">
                  <c:v>2.8</c:v>
                </c:pt>
                <c:pt idx="10">
                  <c:v>5.4</c:v>
                </c:pt>
                <c:pt idx="11">
                  <c:v>3.6</c:v>
                </c:pt>
                <c:pt idx="12">
                  <c:v>3.2</c:v>
                </c:pt>
                <c:pt idx="13">
                  <c:v>3</c:v>
                </c:pt>
                <c:pt idx="14">
                  <c:v>2.8</c:v>
                </c:pt>
                <c:pt idx="15">
                  <c:v>6.2</c:v>
                </c:pt>
                <c:pt idx="16">
                  <c:v>3.8</c:v>
                </c:pt>
                <c:pt idx="17">
                  <c:v>3.4</c:v>
                </c:pt>
                <c:pt idx="18">
                  <c:v>3</c:v>
                </c:pt>
                <c:pt idx="19">
                  <c:v>3</c:v>
                </c:pt>
                <c:pt idx="20">
                  <c:v>7.8</c:v>
                </c:pt>
                <c:pt idx="21">
                  <c:v>3.2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</c:numCache>
            </c:numRef>
          </c:val>
        </c:ser>
        <c:marker val="1"/>
        <c:axId val="65033344"/>
        <c:axId val="65034880"/>
      </c:lineChart>
      <c:catAx>
        <c:axId val="65033344"/>
        <c:scaling>
          <c:orientation val="minMax"/>
        </c:scaling>
        <c:axPos val="b"/>
        <c:numFmt formatCode="General" sourceLinked="1"/>
        <c:majorTickMark val="none"/>
        <c:tickLblPos val="nextTo"/>
        <c:crossAx val="65034880"/>
        <c:crosses val="autoZero"/>
        <c:auto val="1"/>
        <c:lblAlgn val="ctr"/>
        <c:lblOffset val="100"/>
      </c:catAx>
      <c:valAx>
        <c:axId val="650348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baseline="0"/>
                  <a:t>Distance</a:t>
                </a:r>
                <a:r>
                  <a:rPr lang="en-US" sz="1000" b="1" i="0" u="none" strike="noStrike" baseline="0"/>
                  <a:t> </a:t>
                </a:r>
                <a:endParaRPr lang="he-IL"/>
              </a:p>
            </c:rich>
          </c:tx>
          <c:layout/>
        </c:title>
        <c:numFmt formatCode="General" sourceLinked="1"/>
        <c:majorTickMark val="none"/>
        <c:tickLblPos val="nextTo"/>
        <c:crossAx val="650333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0.2, 0.01'!$J$5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0.2, 0.01'!$I$6:$I$10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0.01'!$J$6:$J$10</c:f>
              <c:numCache>
                <c:formatCode>General</c:formatCode>
                <c:ptCount val="5"/>
                <c:pt idx="0">
                  <c:v>569.6</c:v>
                </c:pt>
                <c:pt idx="1">
                  <c:v>569.6</c:v>
                </c:pt>
                <c:pt idx="2">
                  <c:v>569.6</c:v>
                </c:pt>
                <c:pt idx="3">
                  <c:v>569.6</c:v>
                </c:pt>
                <c:pt idx="4">
                  <c:v>569.6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B5-4F5D-8690-937D6C9229DD}"/>
            </c:ext>
          </c:extLst>
        </c:ser>
        <c:ser>
          <c:idx val="1"/>
          <c:order val="1"/>
          <c:tx>
            <c:strRef>
              <c:f>'experiment, 0.2, 0.01'!$K$5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0.2, 0.01'!$I$6:$I$10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0.01'!$K$6:$K$10</c:f>
              <c:numCache>
                <c:formatCode>General</c:formatCode>
                <c:ptCount val="5"/>
                <c:pt idx="0">
                  <c:v>377.8</c:v>
                </c:pt>
                <c:pt idx="1">
                  <c:v>287</c:v>
                </c:pt>
                <c:pt idx="2">
                  <c:v>271</c:v>
                </c:pt>
                <c:pt idx="3">
                  <c:v>239.4</c:v>
                </c:pt>
                <c:pt idx="4">
                  <c:v>249.6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9B5-4F5D-8690-937D6C9229DD}"/>
            </c:ext>
          </c:extLst>
        </c:ser>
        <c:axId val="65132032"/>
        <c:axId val="65133568"/>
      </c:barChart>
      <c:catAx>
        <c:axId val="65132032"/>
        <c:scaling>
          <c:orientation val="minMax"/>
        </c:scaling>
        <c:axPos val="b"/>
        <c:tickLblPos val="nextTo"/>
        <c:crossAx val="65133568"/>
        <c:crosses val="autoZero"/>
        <c:auto val="1"/>
        <c:lblAlgn val="ctr"/>
        <c:lblOffset val="100"/>
      </c:catAx>
      <c:valAx>
        <c:axId val="65133568"/>
        <c:scaling>
          <c:orientation val="minMax"/>
        </c:scaling>
        <c:axPos val="l"/>
        <c:majorGridlines/>
        <c:numFmt formatCode="General" sourceLinked="1"/>
        <c:tickLblPos val="nextTo"/>
        <c:crossAx val="6513203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0.2, 0.01'!$J$27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0.2,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0.01'!$J$28:$J$32</c:f>
              <c:numCache>
                <c:formatCode>General</c:formatCode>
                <c:ptCount val="5"/>
                <c:pt idx="0">
                  <c:v>4.3466666666666667</c:v>
                </c:pt>
                <c:pt idx="1">
                  <c:v>4.2711111111111109</c:v>
                </c:pt>
                <c:pt idx="2">
                  <c:v>4.4355555555555553</c:v>
                </c:pt>
                <c:pt idx="3">
                  <c:v>4.9955555555555557</c:v>
                </c:pt>
                <c:pt idx="4">
                  <c:v>4.9066666666666663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E1-4497-8535-A259AB56E69B}"/>
            </c:ext>
          </c:extLst>
        </c:ser>
        <c:ser>
          <c:idx val="1"/>
          <c:order val="1"/>
          <c:tx>
            <c:strRef>
              <c:f>'experiment, 0.2, 0.01'!$K$27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0.2,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0.01'!$K$28:$K$32</c:f>
              <c:numCache>
                <c:formatCode>General</c:formatCode>
                <c:ptCount val="5"/>
                <c:pt idx="0">
                  <c:v>1.1642857142857144</c:v>
                </c:pt>
                <c:pt idx="1">
                  <c:v>1.144047619047619</c:v>
                </c:pt>
                <c:pt idx="2">
                  <c:v>1.1880952380952381</c:v>
                </c:pt>
                <c:pt idx="3">
                  <c:v>1.3380952380952382</c:v>
                </c:pt>
                <c:pt idx="4">
                  <c:v>1.3142857142857141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7E1-4497-8535-A259AB56E69B}"/>
            </c:ext>
          </c:extLst>
        </c:ser>
        <c:ser>
          <c:idx val="2"/>
          <c:order val="2"/>
          <c:tx>
            <c:strRef>
              <c:f>'experiment, 0.2, 0.01'!$L$27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0.2,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0.01'!$L$28:$L$32</c:f>
              <c:numCache>
                <c:formatCode>General</c:formatCode>
                <c:ptCount val="5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7E1-4497-8535-A259AB56E69B}"/>
            </c:ext>
          </c:extLst>
        </c:ser>
        <c:ser>
          <c:idx val="4"/>
          <c:order val="3"/>
          <c:tx>
            <c:strRef>
              <c:f>'experiment, 0.2, 0.01'!$M$27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val>
            <c:numRef>
              <c:f>'experiment, 0.2, 0.01'!$M$28:$M$32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1.6</c:v>
                </c:pt>
                <c:pt idx="3">
                  <c:v>1.4</c:v>
                </c:pt>
                <c:pt idx="4">
                  <c:v>1.2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7E1-4497-8535-A259AB56E69B}"/>
            </c:ext>
          </c:extLst>
        </c:ser>
        <c:ser>
          <c:idx val="3"/>
          <c:order val="4"/>
          <c:tx>
            <c:strRef>
              <c:f>'experiment, 0.2, 0.01'!$N$27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val>
            <c:numRef>
              <c:f>'experiment, 0.2, 0.01'!$N$28:$N$32</c:f>
              <c:numCache>
                <c:formatCode>General</c:formatCode>
                <c:ptCount val="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7E1-4497-8535-A259AB56E69B}"/>
            </c:ext>
          </c:extLst>
        </c:ser>
        <c:ser>
          <c:idx val="5"/>
          <c:order val="5"/>
          <c:tx>
            <c:strRef>
              <c:f>'experiment, 0.2, 0.01'!$O$27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val>
            <c:numRef>
              <c:f>'experiment, 0.2, 0.01'!$O$28:$O$32</c:f>
              <c:numCache>
                <c:formatCode>General</c:formatCode>
                <c:ptCount val="5"/>
                <c:pt idx="0">
                  <c:v>7.2</c:v>
                </c:pt>
                <c:pt idx="1">
                  <c:v>7.4</c:v>
                </c:pt>
                <c:pt idx="2">
                  <c:v>7.4</c:v>
                </c:pt>
                <c:pt idx="3">
                  <c:v>8.8000000000000007</c:v>
                </c:pt>
                <c:pt idx="4">
                  <c:v>8.1999999999999993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7E1-4497-8535-A259AB56E69B}"/>
            </c:ext>
          </c:extLst>
        </c:ser>
        <c:marker val="1"/>
        <c:axId val="94600192"/>
        <c:axId val="94606080"/>
      </c:lineChart>
      <c:catAx>
        <c:axId val="94600192"/>
        <c:scaling>
          <c:orientation val="minMax"/>
        </c:scaling>
        <c:axPos val="b"/>
        <c:numFmt formatCode="General" sourceLinked="0"/>
        <c:tickLblPos val="nextTo"/>
        <c:crossAx val="94606080"/>
        <c:crosses val="autoZero"/>
        <c:auto val="1"/>
        <c:lblAlgn val="ctr"/>
        <c:lblOffset val="100"/>
      </c:catAx>
      <c:valAx>
        <c:axId val="94606080"/>
        <c:scaling>
          <c:orientation val="minMax"/>
        </c:scaling>
        <c:axPos val="l"/>
        <c:majorGridlines/>
        <c:numFmt formatCode="General" sourceLinked="1"/>
        <c:tickLblPos val="nextTo"/>
        <c:crossAx val="9460019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0.2, 0.03'!$J$27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0.2,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0.03'!$J$28:$J$32</c:f>
              <c:numCache>
                <c:formatCode>General</c:formatCode>
                <c:ptCount val="5"/>
                <c:pt idx="0">
                  <c:v>3.3392857142857144</c:v>
                </c:pt>
                <c:pt idx="1">
                  <c:v>3.5777777777777779</c:v>
                </c:pt>
                <c:pt idx="2">
                  <c:v>4.2177777777777781</c:v>
                </c:pt>
                <c:pt idx="3">
                  <c:v>4.1688888888888886</c:v>
                </c:pt>
                <c:pt idx="4">
                  <c:v>4.8933333333333335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63-424D-95F9-34192B877734}"/>
            </c:ext>
          </c:extLst>
        </c:ser>
        <c:ser>
          <c:idx val="1"/>
          <c:order val="1"/>
          <c:tx>
            <c:strRef>
              <c:f>'experiment, 0.2, 0.03'!$K$27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0.2,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0.03'!$K$28:$K$32</c:f>
              <c:numCache>
                <c:formatCode>General</c:formatCode>
                <c:ptCount val="5"/>
                <c:pt idx="0">
                  <c:v>1.1415319777546056</c:v>
                </c:pt>
                <c:pt idx="1">
                  <c:v>1.2230602865639362</c:v>
                </c:pt>
                <c:pt idx="2">
                  <c:v>1.4418437415517709</c:v>
                </c:pt>
                <c:pt idx="3">
                  <c:v>1.4251311165179776</c:v>
                </c:pt>
                <c:pt idx="4">
                  <c:v>1.6727818329278183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63-424D-95F9-34192B877734}"/>
            </c:ext>
          </c:extLst>
        </c:ser>
        <c:ser>
          <c:idx val="2"/>
          <c:order val="2"/>
          <c:tx>
            <c:strRef>
              <c:f>'experiment, 0.2, 0.03'!$L$27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0.2,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0.03'!$L$28:$L$32</c:f>
              <c:numCache>
                <c:formatCode>General</c:formatCode>
                <c:ptCount val="5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63-424D-95F9-34192B877734}"/>
            </c:ext>
          </c:extLst>
        </c:ser>
        <c:ser>
          <c:idx val="4"/>
          <c:order val="3"/>
          <c:tx>
            <c:strRef>
              <c:f>'experiment, 0.2, 0.03'!$M$27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0.2,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1.2</c:v>
                </c:pt>
                <c:pt idx="2">
                  <c:v>1.6</c:v>
                </c:pt>
                <c:pt idx="3">
                  <c:v>1.4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63-424D-95F9-34192B877734}"/>
            </c:ext>
          </c:extLst>
        </c:ser>
        <c:ser>
          <c:idx val="3"/>
          <c:order val="4"/>
          <c:tx>
            <c:strRef>
              <c:f>'experiment, 0.2, 0.03'!$N$27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0.2,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0.03'!$N$28:$N$32</c:f>
              <c:numCache>
                <c:formatCode>General</c:formatCode>
                <c:ptCount val="5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63-424D-95F9-34192B877734}"/>
            </c:ext>
          </c:extLst>
        </c:ser>
        <c:ser>
          <c:idx val="5"/>
          <c:order val="5"/>
          <c:tx>
            <c:strRef>
              <c:f>'experiment, 0.2, 0.03'!$O$27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0.2,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0.03'!$O$28:$O$32</c:f>
              <c:numCache>
                <c:formatCode>General</c:formatCode>
                <c:ptCount val="5"/>
                <c:pt idx="0">
                  <c:v>4.8</c:v>
                </c:pt>
                <c:pt idx="1">
                  <c:v>5.4</c:v>
                </c:pt>
                <c:pt idx="2">
                  <c:v>6.2</c:v>
                </c:pt>
                <c:pt idx="3">
                  <c:v>6.2</c:v>
                </c:pt>
                <c:pt idx="4">
                  <c:v>6.6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663-424D-95F9-34192B877734}"/>
            </c:ext>
          </c:extLst>
        </c:ser>
        <c:marker val="1"/>
        <c:axId val="94721152"/>
        <c:axId val="94722688"/>
      </c:lineChart>
      <c:catAx>
        <c:axId val="94721152"/>
        <c:scaling>
          <c:orientation val="minMax"/>
        </c:scaling>
        <c:axPos val="b"/>
        <c:numFmt formatCode="General" sourceLinked="0"/>
        <c:tickLblPos val="nextTo"/>
        <c:crossAx val="94722688"/>
        <c:crosses val="autoZero"/>
        <c:auto val="1"/>
        <c:lblAlgn val="ctr"/>
        <c:lblOffset val="100"/>
      </c:catAx>
      <c:valAx>
        <c:axId val="94722688"/>
        <c:scaling>
          <c:orientation val="minMax"/>
        </c:scaling>
        <c:axPos val="l"/>
        <c:majorGridlines/>
        <c:numFmt formatCode="General" sourceLinked="1"/>
        <c:tickLblPos val="nextTo"/>
        <c:crossAx val="947211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0.2, 0.03'!$J$5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0.2,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0.03'!$J$6:$J$10</c:f>
              <c:numCache>
                <c:formatCode>General</c:formatCode>
                <c:ptCount val="5"/>
                <c:pt idx="0">
                  <c:v>859.22767857142856</c:v>
                </c:pt>
                <c:pt idx="1">
                  <c:v>858.4</c:v>
                </c:pt>
                <c:pt idx="2">
                  <c:v>858.4</c:v>
                </c:pt>
                <c:pt idx="3">
                  <c:v>858.4</c:v>
                </c:pt>
                <c:pt idx="4">
                  <c:v>858.4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D1F-4FDA-84A1-13D42C13ECCD}"/>
            </c:ext>
          </c:extLst>
        </c:ser>
        <c:ser>
          <c:idx val="1"/>
          <c:order val="1"/>
          <c:tx>
            <c:strRef>
              <c:f>'experiment, 0.2, 0.03'!$K$5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0.2,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0.03'!$K$6:$K$10</c:f>
              <c:numCache>
                <c:formatCode>General</c:formatCode>
                <c:ptCount val="5"/>
                <c:pt idx="0">
                  <c:v>489.53571428571428</c:v>
                </c:pt>
                <c:pt idx="1">
                  <c:v>403.2</c:v>
                </c:pt>
                <c:pt idx="2">
                  <c:v>332.8</c:v>
                </c:pt>
                <c:pt idx="3">
                  <c:v>316.60000000000002</c:v>
                </c:pt>
                <c:pt idx="4">
                  <c:v>220.4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D1F-4FDA-84A1-13D42C13ECCD}"/>
            </c:ext>
          </c:extLst>
        </c:ser>
        <c:axId val="113774976"/>
        <c:axId val="113776512"/>
      </c:barChart>
      <c:catAx>
        <c:axId val="113774976"/>
        <c:scaling>
          <c:orientation val="minMax"/>
        </c:scaling>
        <c:axPos val="b"/>
        <c:numFmt formatCode="General" sourceLinked="1"/>
        <c:tickLblPos val="nextTo"/>
        <c:crossAx val="113776512"/>
        <c:crosses val="autoZero"/>
        <c:auto val="1"/>
        <c:lblAlgn val="ctr"/>
        <c:lblOffset val="100"/>
      </c:catAx>
      <c:valAx>
        <c:axId val="113776512"/>
        <c:scaling>
          <c:orientation val="minMax"/>
        </c:scaling>
        <c:axPos val="l"/>
        <c:majorGridlines/>
        <c:numFmt formatCode="General" sourceLinked="1"/>
        <c:tickLblPos val="nextTo"/>
        <c:crossAx val="1137749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0.2, 0.05'!$J$5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0.2,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0.05'!$J$6:$J$10</c:f>
              <c:numCache>
                <c:formatCode>General</c:formatCode>
                <c:ptCount val="5"/>
                <c:pt idx="0">
                  <c:v>1028.2</c:v>
                </c:pt>
                <c:pt idx="1">
                  <c:v>1028.2</c:v>
                </c:pt>
                <c:pt idx="2">
                  <c:v>1028.2</c:v>
                </c:pt>
                <c:pt idx="3">
                  <c:v>1028.2</c:v>
                </c:pt>
                <c:pt idx="4">
                  <c:v>1028.2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A8-4F71-AE8D-F4F9F10FFEFB}"/>
            </c:ext>
          </c:extLst>
        </c:ser>
        <c:ser>
          <c:idx val="1"/>
          <c:order val="1"/>
          <c:tx>
            <c:strRef>
              <c:f>'experiment, 0.2, 0.05'!$K$5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0.2,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0.05'!$K$6:$K$10</c:f>
              <c:numCache>
                <c:formatCode>General</c:formatCode>
                <c:ptCount val="5"/>
                <c:pt idx="0">
                  <c:v>647</c:v>
                </c:pt>
                <c:pt idx="1">
                  <c:v>534.6</c:v>
                </c:pt>
                <c:pt idx="2">
                  <c:v>325</c:v>
                </c:pt>
                <c:pt idx="3">
                  <c:v>305.8</c:v>
                </c:pt>
                <c:pt idx="4">
                  <c:v>333.2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A8-4F71-AE8D-F4F9F10FFEFB}"/>
            </c:ext>
          </c:extLst>
        </c:ser>
        <c:axId val="116899840"/>
        <c:axId val="116901376"/>
      </c:barChart>
      <c:catAx>
        <c:axId val="116899840"/>
        <c:scaling>
          <c:orientation val="minMax"/>
        </c:scaling>
        <c:axPos val="b"/>
        <c:tickLblPos val="nextTo"/>
        <c:crossAx val="116901376"/>
        <c:crosses val="autoZero"/>
        <c:auto val="1"/>
        <c:lblAlgn val="ctr"/>
        <c:lblOffset val="100"/>
      </c:catAx>
      <c:valAx>
        <c:axId val="116901376"/>
        <c:scaling>
          <c:orientation val="minMax"/>
        </c:scaling>
        <c:axPos val="l"/>
        <c:majorGridlines/>
        <c:numFmt formatCode="General" sourceLinked="1"/>
        <c:tickLblPos val="nextTo"/>
        <c:crossAx val="11689984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0.2, 0.05'!$J$27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0.2,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0.05'!$J$28:$J$32</c:f>
              <c:numCache>
                <c:formatCode>General</c:formatCode>
                <c:ptCount val="5"/>
                <c:pt idx="0">
                  <c:v>3.0533333333333332</c:v>
                </c:pt>
                <c:pt idx="1">
                  <c:v>3.3511111111111109</c:v>
                </c:pt>
                <c:pt idx="2">
                  <c:v>3.84</c:v>
                </c:pt>
                <c:pt idx="3">
                  <c:v>4.16</c:v>
                </c:pt>
                <c:pt idx="4">
                  <c:v>4.0222222222222221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F8-4271-A8F7-89C2EC33597B}"/>
            </c:ext>
          </c:extLst>
        </c:ser>
        <c:ser>
          <c:idx val="1"/>
          <c:order val="1"/>
          <c:tx>
            <c:strRef>
              <c:f>'experiment, 0.2, 0.05'!$K$27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0.2,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0.05'!$K$28:$K$32</c:f>
              <c:numCache>
                <c:formatCode>General</c:formatCode>
                <c:ptCount val="5"/>
                <c:pt idx="0">
                  <c:v>1.1683673469387754</c:v>
                </c:pt>
                <c:pt idx="1">
                  <c:v>1.282312925170068</c:v>
                </c:pt>
                <c:pt idx="2">
                  <c:v>1.4693877551020409</c:v>
                </c:pt>
                <c:pt idx="3">
                  <c:v>1.5918367346938775</c:v>
                </c:pt>
                <c:pt idx="4">
                  <c:v>1.5391156462585034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DF8-4271-A8F7-89C2EC33597B}"/>
            </c:ext>
          </c:extLst>
        </c:ser>
        <c:ser>
          <c:idx val="2"/>
          <c:order val="2"/>
          <c:tx>
            <c:strRef>
              <c:f>'experiment, 0.2, 0.05'!$L$27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0.2,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F8-4271-A8F7-89C2EC33597B}"/>
            </c:ext>
          </c:extLst>
        </c:ser>
        <c:ser>
          <c:idx val="4"/>
          <c:order val="3"/>
          <c:tx>
            <c:strRef>
              <c:f>'experiment, 0.2, 0.05'!$M$27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0.2,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F8-4271-A8F7-89C2EC33597B}"/>
            </c:ext>
          </c:extLst>
        </c:ser>
        <c:ser>
          <c:idx val="3"/>
          <c:order val="4"/>
          <c:tx>
            <c:strRef>
              <c:f>'experiment, 0.2, 0.05'!$N$27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0.2,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0.05'!$N$28:$N$32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DF8-4271-A8F7-89C2EC33597B}"/>
            </c:ext>
          </c:extLst>
        </c:ser>
        <c:ser>
          <c:idx val="5"/>
          <c:order val="5"/>
          <c:tx>
            <c:strRef>
              <c:f>'experiment, 0.2, 0.05'!$O$27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0.2,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0.05'!$O$28:$O$32</c:f>
              <c:numCache>
                <c:formatCode>General</c:formatCode>
                <c:ptCount val="5"/>
                <c:pt idx="0">
                  <c:v>4.4000000000000004</c:v>
                </c:pt>
                <c:pt idx="1">
                  <c:v>4.8</c:v>
                </c:pt>
                <c:pt idx="2">
                  <c:v>5.6</c:v>
                </c:pt>
                <c:pt idx="3">
                  <c:v>5.4</c:v>
                </c:pt>
                <c:pt idx="4">
                  <c:v>5.6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DF8-4271-A8F7-89C2EC33597B}"/>
            </c:ext>
          </c:extLst>
        </c:ser>
        <c:marker val="1"/>
        <c:axId val="117110272"/>
        <c:axId val="117111808"/>
      </c:lineChart>
      <c:catAx>
        <c:axId val="117110272"/>
        <c:scaling>
          <c:orientation val="minMax"/>
        </c:scaling>
        <c:axPos val="b"/>
        <c:numFmt formatCode="General" sourceLinked="0"/>
        <c:tickLblPos val="nextTo"/>
        <c:crossAx val="117111808"/>
        <c:crosses val="autoZero"/>
        <c:auto val="1"/>
        <c:lblAlgn val="ctr"/>
        <c:lblOffset val="100"/>
      </c:catAx>
      <c:valAx>
        <c:axId val="117111808"/>
        <c:scaling>
          <c:orientation val="minMax"/>
        </c:scaling>
        <c:axPos val="l"/>
        <c:majorGridlines/>
        <c:numFmt formatCode="General" sourceLinked="1"/>
        <c:tickLblPos val="nextTo"/>
        <c:crossAx val="11711027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0.2, 0.07'!$J$5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0.2,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0.07'!$J$6:$J$10</c:f>
              <c:numCache>
                <c:formatCode>General</c:formatCode>
                <c:ptCount val="5"/>
                <c:pt idx="0">
                  <c:v>1323</c:v>
                </c:pt>
                <c:pt idx="1">
                  <c:v>1323</c:v>
                </c:pt>
                <c:pt idx="2">
                  <c:v>1323</c:v>
                </c:pt>
                <c:pt idx="3">
                  <c:v>1323</c:v>
                </c:pt>
                <c:pt idx="4">
                  <c:v>1323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547-4576-8D80-56FE1612E103}"/>
            </c:ext>
          </c:extLst>
        </c:ser>
        <c:ser>
          <c:idx val="1"/>
          <c:order val="1"/>
          <c:tx>
            <c:strRef>
              <c:f>'experiment, 0.2, 0.07'!$K$5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0.2,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0.07'!$K$6:$K$10</c:f>
              <c:numCache>
                <c:formatCode>General</c:formatCode>
                <c:ptCount val="5"/>
                <c:pt idx="0">
                  <c:v>668</c:v>
                </c:pt>
                <c:pt idx="1">
                  <c:v>498</c:v>
                </c:pt>
                <c:pt idx="2">
                  <c:v>395.6</c:v>
                </c:pt>
                <c:pt idx="3">
                  <c:v>318.8</c:v>
                </c:pt>
                <c:pt idx="4">
                  <c:v>343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547-4576-8D80-56FE1612E103}"/>
            </c:ext>
          </c:extLst>
        </c:ser>
        <c:axId val="122934400"/>
        <c:axId val="122935936"/>
      </c:barChart>
      <c:catAx>
        <c:axId val="122934400"/>
        <c:scaling>
          <c:orientation val="minMax"/>
        </c:scaling>
        <c:axPos val="b"/>
        <c:tickLblPos val="nextTo"/>
        <c:crossAx val="122935936"/>
        <c:crosses val="autoZero"/>
        <c:auto val="1"/>
        <c:lblAlgn val="ctr"/>
        <c:lblOffset val="100"/>
      </c:catAx>
      <c:valAx>
        <c:axId val="122935936"/>
        <c:scaling>
          <c:orientation val="minMax"/>
        </c:scaling>
        <c:axPos val="l"/>
        <c:majorGridlines/>
        <c:numFmt formatCode="General" sourceLinked="1"/>
        <c:tickLblPos val="nextTo"/>
        <c:crossAx val="12293440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0.2, 0.07'!$J$27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0.2,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0.07'!$J$28:$J$32</c:f>
              <c:numCache>
                <c:formatCode>General</c:formatCode>
                <c:ptCount val="5"/>
                <c:pt idx="0">
                  <c:v>2.9733333333333332</c:v>
                </c:pt>
                <c:pt idx="1">
                  <c:v>3.3111111111111109</c:v>
                </c:pt>
                <c:pt idx="2">
                  <c:v>3.5644444444444443</c:v>
                </c:pt>
                <c:pt idx="3">
                  <c:v>3.7022222222222223</c:v>
                </c:pt>
                <c:pt idx="4">
                  <c:v>3.382222222222222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D1-46CA-A9CB-5D49EAD82CD5}"/>
            </c:ext>
          </c:extLst>
        </c:ser>
        <c:ser>
          <c:idx val="1"/>
          <c:order val="1"/>
          <c:tx>
            <c:strRef>
              <c:f>'experiment, 0.2, 0.07'!$K$27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0.2,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0.07'!$K$28:$K$32</c:f>
              <c:numCache>
                <c:formatCode>General</c:formatCode>
                <c:ptCount val="5"/>
                <c:pt idx="0">
                  <c:v>1.2551594746716697</c:v>
                </c:pt>
                <c:pt idx="1">
                  <c:v>1.397748592870544</c:v>
                </c:pt>
                <c:pt idx="2">
                  <c:v>1.5046904315196998</c:v>
                </c:pt>
                <c:pt idx="3">
                  <c:v>1.5628517823639776</c:v>
                </c:pt>
                <c:pt idx="4">
                  <c:v>1.4277673545966227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5D1-46CA-A9CB-5D49EAD82CD5}"/>
            </c:ext>
          </c:extLst>
        </c:ser>
        <c:ser>
          <c:idx val="2"/>
          <c:order val="2"/>
          <c:tx>
            <c:strRef>
              <c:f>'experiment, 0.2, 0.07'!$L$27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0.2,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5D1-46CA-A9CB-5D49EAD82CD5}"/>
            </c:ext>
          </c:extLst>
        </c:ser>
        <c:ser>
          <c:idx val="4"/>
          <c:order val="3"/>
          <c:tx>
            <c:strRef>
              <c:f>'experiment, 0.2, 0.07'!$M$27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0.2,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1.4</c:v>
                </c:pt>
                <c:pt idx="2">
                  <c:v>1.8</c:v>
                </c:pt>
                <c:pt idx="3">
                  <c:v>1.6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5D1-46CA-A9CB-5D49EAD82CD5}"/>
            </c:ext>
          </c:extLst>
        </c:ser>
        <c:ser>
          <c:idx val="3"/>
          <c:order val="4"/>
          <c:tx>
            <c:strRef>
              <c:f>'experiment, 0.2, 0.07'!$N$27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0.2,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5D1-46CA-A9CB-5D49EAD82CD5}"/>
            </c:ext>
          </c:extLst>
        </c:ser>
        <c:ser>
          <c:idx val="5"/>
          <c:order val="5"/>
          <c:tx>
            <c:strRef>
              <c:f>'experiment, 0.2, 0.07'!$O$27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0.2,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0.07'!$O$28:$O$32</c:f>
              <c:numCache>
                <c:formatCode>General</c:formatCode>
                <c:ptCount val="5"/>
                <c:pt idx="0">
                  <c:v>4.5999999999999996</c:v>
                </c:pt>
                <c:pt idx="1">
                  <c:v>4.8</c:v>
                </c:pt>
                <c:pt idx="2">
                  <c:v>5</c:v>
                </c:pt>
                <c:pt idx="3">
                  <c:v>5</c:v>
                </c:pt>
                <c:pt idx="4">
                  <c:v>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5D1-46CA-A9CB-5D49EAD82CD5}"/>
            </c:ext>
          </c:extLst>
        </c:ser>
        <c:marker val="1"/>
        <c:axId val="130214528"/>
        <c:axId val="130421120"/>
      </c:lineChart>
      <c:catAx>
        <c:axId val="130214528"/>
        <c:scaling>
          <c:orientation val="minMax"/>
        </c:scaling>
        <c:axPos val="b"/>
        <c:numFmt formatCode="General" sourceLinked="0"/>
        <c:tickLblPos val="nextTo"/>
        <c:crossAx val="130421120"/>
        <c:crosses val="autoZero"/>
        <c:auto val="1"/>
        <c:lblAlgn val="ctr"/>
        <c:lblOffset val="100"/>
      </c:catAx>
      <c:valAx>
        <c:axId val="130421120"/>
        <c:scaling>
          <c:orientation val="minMax"/>
        </c:scaling>
        <c:axPos val="l"/>
        <c:majorGridlines/>
        <c:numFmt formatCode="General" sourceLinked="1"/>
        <c:tickLblPos val="nextTo"/>
        <c:crossAx val="13021452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0.2, 0.09'!$J$5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0.2,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0.09'!$J$6:$J$10</c:f>
              <c:numCache>
                <c:formatCode>General</c:formatCode>
                <c:ptCount val="5"/>
                <c:pt idx="0">
                  <c:v>1664.8</c:v>
                </c:pt>
                <c:pt idx="1">
                  <c:v>1664.8</c:v>
                </c:pt>
                <c:pt idx="2">
                  <c:v>1664.8</c:v>
                </c:pt>
                <c:pt idx="3">
                  <c:v>1664.8</c:v>
                </c:pt>
                <c:pt idx="4">
                  <c:v>1664.8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46-4518-AFCA-CB0537482910}"/>
            </c:ext>
          </c:extLst>
        </c:ser>
        <c:ser>
          <c:idx val="1"/>
          <c:order val="1"/>
          <c:tx>
            <c:strRef>
              <c:f>'experiment, 0.2, 0.09'!$K$5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0.2,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0.09'!$K$6:$K$10</c:f>
              <c:numCache>
                <c:formatCode>General</c:formatCode>
                <c:ptCount val="5"/>
                <c:pt idx="0">
                  <c:v>467.2</c:v>
                </c:pt>
                <c:pt idx="1">
                  <c:v>453.4</c:v>
                </c:pt>
                <c:pt idx="2">
                  <c:v>416</c:v>
                </c:pt>
                <c:pt idx="3">
                  <c:v>344.4</c:v>
                </c:pt>
                <c:pt idx="4">
                  <c:v>306.60000000000002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46-4518-AFCA-CB0537482910}"/>
            </c:ext>
          </c:extLst>
        </c:ser>
        <c:axId val="130472192"/>
        <c:axId val="130478080"/>
      </c:barChart>
      <c:catAx>
        <c:axId val="130472192"/>
        <c:scaling>
          <c:orientation val="minMax"/>
        </c:scaling>
        <c:axPos val="b"/>
        <c:tickLblPos val="nextTo"/>
        <c:crossAx val="130478080"/>
        <c:crosses val="autoZero"/>
        <c:auto val="1"/>
        <c:lblAlgn val="ctr"/>
        <c:lblOffset val="100"/>
      </c:catAx>
      <c:valAx>
        <c:axId val="130478080"/>
        <c:scaling>
          <c:orientation val="minMax"/>
        </c:scaling>
        <c:axPos val="l"/>
        <c:majorGridlines/>
        <c:numFmt formatCode="General" sourceLinked="1"/>
        <c:tickLblPos val="nextTo"/>
        <c:crossAx val="13047219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0.2, 0.09'!$J$27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0.2,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0.09'!$J$28:$J$32</c:f>
              <c:numCache>
                <c:formatCode>General</c:formatCode>
                <c:ptCount val="5"/>
                <c:pt idx="0">
                  <c:v>3.2488888888888887</c:v>
                </c:pt>
                <c:pt idx="1">
                  <c:v>3.4844444444444442</c:v>
                </c:pt>
                <c:pt idx="2">
                  <c:v>3.6755555555555555</c:v>
                </c:pt>
                <c:pt idx="3">
                  <c:v>3.4622222222222221</c:v>
                </c:pt>
                <c:pt idx="4">
                  <c:v>3.5822222222222222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9A0-4F0C-B3D0-AC73205FD91B}"/>
            </c:ext>
          </c:extLst>
        </c:ser>
        <c:ser>
          <c:idx val="1"/>
          <c:order val="1"/>
          <c:tx>
            <c:strRef>
              <c:f>'experiment, 0.2, 0.09'!$K$27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0.2,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0.09'!$K$28:$K$32</c:f>
              <c:numCache>
                <c:formatCode>General</c:formatCode>
                <c:ptCount val="5"/>
                <c:pt idx="0">
                  <c:v>1.5197505197505194</c:v>
                </c:pt>
                <c:pt idx="1">
                  <c:v>1.6299376299376296</c:v>
                </c:pt>
                <c:pt idx="2">
                  <c:v>1.719334719334719</c:v>
                </c:pt>
                <c:pt idx="3">
                  <c:v>1.6195426195426192</c:v>
                </c:pt>
                <c:pt idx="4">
                  <c:v>1.6756756756756754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9A0-4F0C-B3D0-AC73205FD91B}"/>
            </c:ext>
          </c:extLst>
        </c:ser>
        <c:ser>
          <c:idx val="2"/>
          <c:order val="2"/>
          <c:tx>
            <c:strRef>
              <c:f>'experiment, 0.2, 0.09'!$L$27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0.2,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9A0-4F0C-B3D0-AC73205FD91B}"/>
            </c:ext>
          </c:extLst>
        </c:ser>
        <c:ser>
          <c:idx val="4"/>
          <c:order val="3"/>
          <c:tx>
            <c:strRef>
              <c:f>'experiment, 0.2, 0.09'!$M$27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0.2,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9A0-4F0C-B3D0-AC73205FD91B}"/>
            </c:ext>
          </c:extLst>
        </c:ser>
        <c:ser>
          <c:idx val="3"/>
          <c:order val="4"/>
          <c:tx>
            <c:strRef>
              <c:f>'experiment, 0.2, 0.09'!$N$27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0.2,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9A0-4F0C-B3D0-AC73205FD91B}"/>
            </c:ext>
          </c:extLst>
        </c:ser>
        <c:ser>
          <c:idx val="5"/>
          <c:order val="5"/>
          <c:tx>
            <c:strRef>
              <c:f>'experiment, 0.2, 0.09'!$O$27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0.2,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0.2, 0.09'!$O$28:$O$32</c:f>
              <c:numCache>
                <c:formatCode>General</c:formatCode>
                <c:ptCount val="5"/>
                <c:pt idx="0">
                  <c:v>4.5999999999999996</c:v>
                </c:pt>
                <c:pt idx="1">
                  <c:v>4.8</c:v>
                </c:pt>
                <c:pt idx="2">
                  <c:v>5</c:v>
                </c:pt>
                <c:pt idx="3">
                  <c:v>4.8</c:v>
                </c:pt>
                <c:pt idx="4">
                  <c:v>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9A0-4F0C-B3D0-AC73205FD91B}"/>
            </c:ext>
          </c:extLst>
        </c:ser>
        <c:marker val="1"/>
        <c:axId val="134066176"/>
        <c:axId val="134067712"/>
      </c:lineChart>
      <c:catAx>
        <c:axId val="134066176"/>
        <c:scaling>
          <c:orientation val="minMax"/>
        </c:scaling>
        <c:axPos val="b"/>
        <c:numFmt formatCode="General" sourceLinked="0"/>
        <c:tickLblPos val="nextTo"/>
        <c:crossAx val="134067712"/>
        <c:crosses val="autoZero"/>
        <c:auto val="1"/>
        <c:lblAlgn val="ctr"/>
        <c:lblOffset val="100"/>
      </c:catAx>
      <c:valAx>
        <c:axId val="134067712"/>
        <c:scaling>
          <c:orientation val="minMax"/>
        </c:scaling>
        <c:axPos val="l"/>
        <c:majorGridlines/>
        <c:numFmt formatCode="General" sourceLinked="1"/>
        <c:tickLblPos val="nextTo"/>
        <c:crossAx val="1340661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0.4, 0.01'!$J$6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0.4, 0.01'!$I$7:$I$11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0.01'!$J$7:$J$11</c:f>
              <c:numCache>
                <c:formatCode>General</c:formatCode>
                <c:ptCount val="5"/>
                <c:pt idx="0">
                  <c:v>1038.7767857142858</c:v>
                </c:pt>
                <c:pt idx="1">
                  <c:v>1037</c:v>
                </c:pt>
                <c:pt idx="2">
                  <c:v>1037</c:v>
                </c:pt>
                <c:pt idx="3">
                  <c:v>1037</c:v>
                </c:pt>
                <c:pt idx="4">
                  <c:v>1037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82F-44F2-8B87-27D87D1909B6}"/>
            </c:ext>
          </c:extLst>
        </c:ser>
        <c:ser>
          <c:idx val="1"/>
          <c:order val="1"/>
          <c:tx>
            <c:strRef>
              <c:f>'experiment, 0.4, 0.01'!$K$6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0.4, 0.01'!$I$7:$I$11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0.01'!$K$7:$K$11</c:f>
              <c:numCache>
                <c:formatCode>General</c:formatCode>
                <c:ptCount val="5"/>
                <c:pt idx="0">
                  <c:v>526.76785714285711</c:v>
                </c:pt>
                <c:pt idx="1">
                  <c:v>355</c:v>
                </c:pt>
                <c:pt idx="2">
                  <c:v>338.4</c:v>
                </c:pt>
                <c:pt idx="3">
                  <c:v>316.60000000000002</c:v>
                </c:pt>
                <c:pt idx="4">
                  <c:v>235.2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82F-44F2-8B87-27D87D1909B6}"/>
            </c:ext>
          </c:extLst>
        </c:ser>
        <c:axId val="134155648"/>
        <c:axId val="134214784"/>
      </c:barChart>
      <c:catAx>
        <c:axId val="134155648"/>
        <c:scaling>
          <c:orientation val="minMax"/>
        </c:scaling>
        <c:axPos val="b"/>
        <c:numFmt formatCode="General" sourceLinked="1"/>
        <c:tickLblPos val="nextTo"/>
        <c:crossAx val="134214784"/>
        <c:crosses val="autoZero"/>
        <c:auto val="1"/>
        <c:lblAlgn val="ctr"/>
        <c:lblOffset val="100"/>
      </c:catAx>
      <c:valAx>
        <c:axId val="134214784"/>
        <c:scaling>
          <c:orientation val="minMax"/>
        </c:scaling>
        <c:axPos val="l"/>
        <c:majorGridlines/>
        <c:numFmt formatCode="General" sourceLinked="1"/>
        <c:tickLblPos val="nextTo"/>
        <c:crossAx val="1341556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0.4, 0.01'!$J$27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0.4,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0.01'!$J$28:$J$32</c:f>
              <c:numCache>
                <c:formatCode>General</c:formatCode>
                <c:ptCount val="5"/>
                <c:pt idx="0">
                  <c:v>3.7022222222222223</c:v>
                </c:pt>
                <c:pt idx="1">
                  <c:v>4.32</c:v>
                </c:pt>
                <c:pt idx="2">
                  <c:v>4.3244444444444445</c:v>
                </c:pt>
                <c:pt idx="3">
                  <c:v>4.2844444444444445</c:v>
                </c:pt>
                <c:pt idx="4">
                  <c:v>4.746666666666667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05A-47A2-911A-73FA7FF80A14}"/>
            </c:ext>
          </c:extLst>
        </c:ser>
        <c:ser>
          <c:idx val="1"/>
          <c:order val="1"/>
          <c:tx>
            <c:strRef>
              <c:f>'experiment, 0.4, 0.01'!$K$27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0.4,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0.01'!$K$28:$K$32</c:f>
              <c:numCache>
                <c:formatCode>General</c:formatCode>
                <c:ptCount val="5"/>
                <c:pt idx="0">
                  <c:v>1.0734536082474226</c:v>
                </c:pt>
                <c:pt idx="1">
                  <c:v>1.2525773195876289</c:v>
                </c:pt>
                <c:pt idx="2">
                  <c:v>1.2538659793814433</c:v>
                </c:pt>
                <c:pt idx="3">
                  <c:v>1.2422680412371134</c:v>
                </c:pt>
                <c:pt idx="4">
                  <c:v>1.3762886597938144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05A-47A2-911A-73FA7FF80A14}"/>
            </c:ext>
          </c:extLst>
        </c:ser>
        <c:ser>
          <c:idx val="2"/>
          <c:order val="2"/>
          <c:tx>
            <c:strRef>
              <c:f>'experiment, 0.4, 0.01'!$L$27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0.4,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0.01'!$L$28:$L$32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05A-47A2-911A-73FA7FF80A14}"/>
            </c:ext>
          </c:extLst>
        </c:ser>
        <c:ser>
          <c:idx val="4"/>
          <c:order val="3"/>
          <c:tx>
            <c:strRef>
              <c:f>'experiment, 0.4, 0.01'!$M$27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0.4,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1.6</c:v>
                </c:pt>
                <c:pt idx="2">
                  <c:v>1.6</c:v>
                </c:pt>
                <c:pt idx="3">
                  <c:v>1.6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05A-47A2-911A-73FA7FF80A14}"/>
            </c:ext>
          </c:extLst>
        </c:ser>
        <c:ser>
          <c:idx val="3"/>
          <c:order val="4"/>
          <c:tx>
            <c:strRef>
              <c:f>'experiment, 0.4, 0.01'!$N$27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0.4,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0.01'!$N$28:$N$32</c:f>
              <c:numCache>
                <c:formatCode>General</c:formatCode>
                <c:ptCount val="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05A-47A2-911A-73FA7FF80A14}"/>
            </c:ext>
          </c:extLst>
        </c:ser>
        <c:ser>
          <c:idx val="5"/>
          <c:order val="5"/>
          <c:tx>
            <c:strRef>
              <c:f>'experiment, 0.4, 0.01'!$O$27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0.4,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0.01'!$O$28:$O$32</c:f>
              <c:numCache>
                <c:formatCode>General</c:formatCode>
                <c:ptCount val="5"/>
                <c:pt idx="0">
                  <c:v>6.2</c:v>
                </c:pt>
                <c:pt idx="1">
                  <c:v>7.2</c:v>
                </c:pt>
                <c:pt idx="2">
                  <c:v>7</c:v>
                </c:pt>
                <c:pt idx="3">
                  <c:v>7.2</c:v>
                </c:pt>
                <c:pt idx="4">
                  <c:v>7.6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05A-47A2-911A-73FA7FF80A14}"/>
            </c:ext>
          </c:extLst>
        </c:ser>
        <c:marker val="1"/>
        <c:axId val="134829184"/>
        <c:axId val="134830720"/>
      </c:lineChart>
      <c:catAx>
        <c:axId val="134829184"/>
        <c:scaling>
          <c:orientation val="minMax"/>
        </c:scaling>
        <c:axPos val="b"/>
        <c:numFmt formatCode="General" sourceLinked="0"/>
        <c:tickLblPos val="nextTo"/>
        <c:crossAx val="134830720"/>
        <c:crosses val="autoZero"/>
        <c:auto val="1"/>
        <c:lblAlgn val="ctr"/>
        <c:lblOffset val="100"/>
      </c:catAx>
      <c:valAx>
        <c:axId val="134830720"/>
        <c:scaling>
          <c:orientation val="minMax"/>
        </c:scaling>
        <c:axPos val="l"/>
        <c:majorGridlines/>
        <c:numFmt formatCode="General" sourceLinked="1"/>
        <c:tickLblPos val="nextTo"/>
        <c:crossAx val="13482918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0.4, 0.03'!$J$5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0.4,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0.03'!$J$6:$J$10</c:f>
              <c:numCache>
                <c:formatCode>General</c:formatCode>
                <c:ptCount val="5"/>
                <c:pt idx="0">
                  <c:v>1630.4</c:v>
                </c:pt>
                <c:pt idx="1">
                  <c:v>1630.4</c:v>
                </c:pt>
                <c:pt idx="2">
                  <c:v>1630.4</c:v>
                </c:pt>
                <c:pt idx="3">
                  <c:v>1630.4</c:v>
                </c:pt>
                <c:pt idx="4">
                  <c:v>1630.4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D95-4A25-BAA2-B4CC0A17D3E8}"/>
            </c:ext>
          </c:extLst>
        </c:ser>
        <c:ser>
          <c:idx val="1"/>
          <c:order val="1"/>
          <c:tx>
            <c:strRef>
              <c:f>'experiment, 0.4, 0.03'!$K$5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0.4,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0.03'!$K$6:$K$10</c:f>
              <c:numCache>
                <c:formatCode>General</c:formatCode>
                <c:ptCount val="5"/>
                <c:pt idx="0">
                  <c:v>590</c:v>
                </c:pt>
                <c:pt idx="1">
                  <c:v>437.4</c:v>
                </c:pt>
                <c:pt idx="2">
                  <c:v>287.39999999999998</c:v>
                </c:pt>
                <c:pt idx="3">
                  <c:v>342</c:v>
                </c:pt>
                <c:pt idx="4">
                  <c:v>278.2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D95-4A25-BAA2-B4CC0A17D3E8}"/>
            </c:ext>
          </c:extLst>
        </c:ser>
        <c:axId val="135418624"/>
        <c:axId val="135420160"/>
      </c:barChart>
      <c:catAx>
        <c:axId val="135418624"/>
        <c:scaling>
          <c:orientation val="minMax"/>
        </c:scaling>
        <c:axPos val="b"/>
        <c:tickLblPos val="nextTo"/>
        <c:crossAx val="135420160"/>
        <c:crosses val="autoZero"/>
        <c:auto val="1"/>
        <c:lblAlgn val="ctr"/>
        <c:lblOffset val="100"/>
      </c:catAx>
      <c:valAx>
        <c:axId val="135420160"/>
        <c:scaling>
          <c:orientation val="minMax"/>
        </c:scaling>
        <c:axPos val="l"/>
        <c:majorGridlines/>
        <c:numFmt formatCode="General" sourceLinked="1"/>
        <c:tickLblPos val="nextTo"/>
        <c:crossAx val="13541862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0.4, 0.03'!$J$27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0.4,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0.03'!$J$28:$J$32</c:f>
              <c:numCache>
                <c:formatCode>General</c:formatCode>
                <c:ptCount val="5"/>
                <c:pt idx="0">
                  <c:v>3.0222222222222221</c:v>
                </c:pt>
                <c:pt idx="1">
                  <c:v>3.6533333333333333</c:v>
                </c:pt>
                <c:pt idx="2">
                  <c:v>3.8355555555555556</c:v>
                </c:pt>
                <c:pt idx="3">
                  <c:v>3.9155555555555557</c:v>
                </c:pt>
                <c:pt idx="4">
                  <c:v>4.1466666666666665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417-432C-9318-366DB37FB2A2}"/>
            </c:ext>
          </c:extLst>
        </c:ser>
        <c:ser>
          <c:idx val="1"/>
          <c:order val="1"/>
          <c:tx>
            <c:strRef>
              <c:f>'experiment, 0.4, 0.03'!$K$27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0.4,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0.03'!$K$28:$K$32</c:f>
              <c:numCache>
                <c:formatCode>General</c:formatCode>
                <c:ptCount val="5"/>
                <c:pt idx="0">
                  <c:v>1.2454212454212454</c:v>
                </c:pt>
                <c:pt idx="1">
                  <c:v>1.5054945054945055</c:v>
                </c:pt>
                <c:pt idx="2">
                  <c:v>1.5805860805860805</c:v>
                </c:pt>
                <c:pt idx="3">
                  <c:v>1.6135531135531136</c:v>
                </c:pt>
                <c:pt idx="4">
                  <c:v>1.7087912087912087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17-432C-9318-366DB37FB2A2}"/>
            </c:ext>
          </c:extLst>
        </c:ser>
        <c:ser>
          <c:idx val="2"/>
          <c:order val="2"/>
          <c:tx>
            <c:strRef>
              <c:f>'experiment, 0.4, 0.03'!$L$27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0.4,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417-432C-9318-366DB37FB2A2}"/>
            </c:ext>
          </c:extLst>
        </c:ser>
        <c:ser>
          <c:idx val="4"/>
          <c:order val="3"/>
          <c:tx>
            <c:strRef>
              <c:f>'experiment, 0.4, 0.03'!$M$27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0.4,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1.6</c:v>
                </c:pt>
                <c:pt idx="3">
                  <c:v>1.8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417-432C-9318-366DB37FB2A2}"/>
            </c:ext>
          </c:extLst>
        </c:ser>
        <c:ser>
          <c:idx val="3"/>
          <c:order val="4"/>
          <c:tx>
            <c:strRef>
              <c:f>'experiment, 0.4, 0.03'!$N$27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0.4,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0.03'!$N$28:$N$32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17-432C-9318-366DB37FB2A2}"/>
            </c:ext>
          </c:extLst>
        </c:ser>
        <c:ser>
          <c:idx val="5"/>
          <c:order val="5"/>
          <c:tx>
            <c:strRef>
              <c:f>'experiment, 0.4, 0.03'!$O$27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0.4,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0.03'!$O$28:$O$32</c:f>
              <c:numCache>
                <c:formatCode>General</c:formatCode>
                <c:ptCount val="5"/>
                <c:pt idx="0">
                  <c:v>4.8</c:v>
                </c:pt>
                <c:pt idx="1">
                  <c:v>5.4</c:v>
                </c:pt>
                <c:pt idx="2">
                  <c:v>5.8</c:v>
                </c:pt>
                <c:pt idx="3">
                  <c:v>6</c:v>
                </c:pt>
                <c:pt idx="4">
                  <c:v>5.8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417-432C-9318-366DB37FB2A2}"/>
            </c:ext>
          </c:extLst>
        </c:ser>
        <c:marker val="1"/>
        <c:axId val="136653056"/>
        <c:axId val="136658944"/>
      </c:lineChart>
      <c:catAx>
        <c:axId val="136653056"/>
        <c:scaling>
          <c:orientation val="minMax"/>
        </c:scaling>
        <c:axPos val="b"/>
        <c:numFmt formatCode="General" sourceLinked="0"/>
        <c:tickLblPos val="nextTo"/>
        <c:crossAx val="136658944"/>
        <c:crosses val="autoZero"/>
        <c:auto val="1"/>
        <c:lblAlgn val="ctr"/>
        <c:lblOffset val="100"/>
      </c:catAx>
      <c:valAx>
        <c:axId val="136658944"/>
        <c:scaling>
          <c:orientation val="minMax"/>
        </c:scaling>
        <c:axPos val="l"/>
        <c:majorGridlines/>
        <c:numFmt formatCode="General" sourceLinked="1"/>
        <c:tickLblPos val="nextTo"/>
        <c:crossAx val="13665305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0.4, 0.05'!$J$5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0.4,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0.05'!$J$6:$J$10</c:f>
              <c:numCache>
                <c:formatCode>General</c:formatCode>
                <c:ptCount val="5"/>
                <c:pt idx="0">
                  <c:v>1579</c:v>
                </c:pt>
                <c:pt idx="1">
                  <c:v>1579</c:v>
                </c:pt>
                <c:pt idx="2">
                  <c:v>1579</c:v>
                </c:pt>
                <c:pt idx="3">
                  <c:v>1579</c:v>
                </c:pt>
                <c:pt idx="4">
                  <c:v>1579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EEB-4A5B-926A-941E67C12F52}"/>
            </c:ext>
          </c:extLst>
        </c:ser>
        <c:ser>
          <c:idx val="1"/>
          <c:order val="1"/>
          <c:tx>
            <c:strRef>
              <c:f>'experiment, 0.4, 0.05'!$K$5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0.4,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0.05'!$K$6:$K$10</c:f>
              <c:numCache>
                <c:formatCode>General</c:formatCode>
                <c:ptCount val="5"/>
                <c:pt idx="0">
                  <c:v>770</c:v>
                </c:pt>
                <c:pt idx="1">
                  <c:v>371.8</c:v>
                </c:pt>
                <c:pt idx="2">
                  <c:v>398.8</c:v>
                </c:pt>
                <c:pt idx="3">
                  <c:v>331.2</c:v>
                </c:pt>
                <c:pt idx="4">
                  <c:v>251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EEB-4A5B-926A-941E67C12F52}"/>
            </c:ext>
          </c:extLst>
        </c:ser>
        <c:axId val="136669056"/>
        <c:axId val="136670592"/>
      </c:barChart>
      <c:catAx>
        <c:axId val="136669056"/>
        <c:scaling>
          <c:orientation val="minMax"/>
        </c:scaling>
        <c:axPos val="b"/>
        <c:tickLblPos val="nextTo"/>
        <c:crossAx val="136670592"/>
        <c:crosses val="autoZero"/>
        <c:auto val="1"/>
        <c:lblAlgn val="ctr"/>
        <c:lblOffset val="100"/>
      </c:catAx>
      <c:valAx>
        <c:axId val="136670592"/>
        <c:scaling>
          <c:orientation val="minMax"/>
        </c:scaling>
        <c:axPos val="l"/>
        <c:majorGridlines/>
        <c:numFmt formatCode="General" sourceLinked="1"/>
        <c:tickLblPos val="nextTo"/>
        <c:crossAx val="13666905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0.4, 0.05'!$J$27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0.4,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0.05'!$J$28:$J$32</c:f>
              <c:numCache>
                <c:formatCode>General</c:formatCode>
                <c:ptCount val="5"/>
                <c:pt idx="0">
                  <c:v>2.8044444444444445</c:v>
                </c:pt>
                <c:pt idx="1">
                  <c:v>3.7422222222222223</c:v>
                </c:pt>
                <c:pt idx="2">
                  <c:v>3.6133333333333333</c:v>
                </c:pt>
                <c:pt idx="3">
                  <c:v>3.68</c:v>
                </c:pt>
                <c:pt idx="4">
                  <c:v>4.391111111111111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8E0-4B7F-9A49-172E6147FAC2}"/>
            </c:ext>
          </c:extLst>
        </c:ser>
        <c:ser>
          <c:idx val="1"/>
          <c:order val="1"/>
          <c:tx>
            <c:strRef>
              <c:f>'experiment, 0.4, 0.05'!$K$27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0.4,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0.05'!$K$28:$K$32</c:f>
              <c:numCache>
                <c:formatCode>General</c:formatCode>
                <c:ptCount val="5"/>
                <c:pt idx="0">
                  <c:v>1.1950757575757576</c:v>
                </c:pt>
                <c:pt idx="1">
                  <c:v>1.5946969696969697</c:v>
                </c:pt>
                <c:pt idx="2">
                  <c:v>1.5397727272727273</c:v>
                </c:pt>
                <c:pt idx="3">
                  <c:v>1.5681818181818183</c:v>
                </c:pt>
                <c:pt idx="4">
                  <c:v>1.8712121212121211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8E0-4B7F-9A49-172E6147FAC2}"/>
            </c:ext>
          </c:extLst>
        </c:ser>
        <c:ser>
          <c:idx val="2"/>
          <c:order val="2"/>
          <c:tx>
            <c:strRef>
              <c:f>'experiment, 0.4, 0.05'!$L$27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0.4,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8E0-4B7F-9A49-172E6147FAC2}"/>
            </c:ext>
          </c:extLst>
        </c:ser>
        <c:ser>
          <c:idx val="4"/>
          <c:order val="3"/>
          <c:tx>
            <c:strRef>
              <c:f>'experiment, 0.4, 0.05'!$M$27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0.4,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0.05'!$M$28:$M$32</c:f>
              <c:numCache>
                <c:formatCode>General</c:formatCode>
                <c:ptCount val="5"/>
                <c:pt idx="0">
                  <c:v>1</c:v>
                </c:pt>
                <c:pt idx="1">
                  <c:v>1.2</c:v>
                </c:pt>
                <c:pt idx="2">
                  <c:v>1.4</c:v>
                </c:pt>
                <c:pt idx="3">
                  <c:v>1.6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8E0-4B7F-9A49-172E6147FAC2}"/>
            </c:ext>
          </c:extLst>
        </c:ser>
        <c:ser>
          <c:idx val="3"/>
          <c:order val="4"/>
          <c:tx>
            <c:strRef>
              <c:f>'experiment, 0.4, 0.05'!$N$27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0.4,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0.05'!$N$28:$N$32</c:f>
              <c:numCache>
                <c:formatCode>General</c:formatCode>
                <c:ptCount val="5"/>
                <c:pt idx="0">
                  <c:v>3.4</c:v>
                </c:pt>
                <c:pt idx="1">
                  <c:v>3.4</c:v>
                </c:pt>
                <c:pt idx="2">
                  <c:v>3.4</c:v>
                </c:pt>
                <c:pt idx="3">
                  <c:v>3.4</c:v>
                </c:pt>
                <c:pt idx="4">
                  <c:v>3.4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8E0-4B7F-9A49-172E6147FAC2}"/>
            </c:ext>
          </c:extLst>
        </c:ser>
        <c:ser>
          <c:idx val="5"/>
          <c:order val="5"/>
          <c:tx>
            <c:strRef>
              <c:f>'experiment, 0.4, 0.05'!$O$27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0.4,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0.05'!$O$28:$O$32</c:f>
              <c:numCache>
                <c:formatCode>General</c:formatCode>
                <c:ptCount val="5"/>
                <c:pt idx="0">
                  <c:v>4.4000000000000004</c:v>
                </c:pt>
                <c:pt idx="1">
                  <c:v>5.2</c:v>
                </c:pt>
                <c:pt idx="2">
                  <c:v>5</c:v>
                </c:pt>
                <c:pt idx="3">
                  <c:v>4.8</c:v>
                </c:pt>
                <c:pt idx="4">
                  <c:v>5.6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8E0-4B7F-9A49-172E6147FAC2}"/>
            </c:ext>
          </c:extLst>
        </c:ser>
        <c:marker val="1"/>
        <c:axId val="136719744"/>
        <c:axId val="136750208"/>
      </c:lineChart>
      <c:catAx>
        <c:axId val="136719744"/>
        <c:scaling>
          <c:orientation val="minMax"/>
        </c:scaling>
        <c:axPos val="b"/>
        <c:numFmt formatCode="General" sourceLinked="0"/>
        <c:tickLblPos val="nextTo"/>
        <c:crossAx val="136750208"/>
        <c:crosses val="autoZero"/>
        <c:auto val="1"/>
        <c:lblAlgn val="ctr"/>
        <c:lblOffset val="100"/>
      </c:catAx>
      <c:valAx>
        <c:axId val="136750208"/>
        <c:scaling>
          <c:orientation val="minMax"/>
        </c:scaling>
        <c:axPos val="l"/>
        <c:majorGridlines/>
        <c:numFmt formatCode="General" sourceLinked="1"/>
        <c:tickLblPos val="nextTo"/>
        <c:crossAx val="13671974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0.4, 0.07'!$J$5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0.4,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0.07'!$J$6:$J$10</c:f>
              <c:numCache>
                <c:formatCode>General</c:formatCode>
                <c:ptCount val="5"/>
                <c:pt idx="0">
                  <c:v>1824.6</c:v>
                </c:pt>
                <c:pt idx="1">
                  <c:v>1824.6</c:v>
                </c:pt>
                <c:pt idx="2">
                  <c:v>1824.6</c:v>
                </c:pt>
                <c:pt idx="3">
                  <c:v>1824.6</c:v>
                </c:pt>
                <c:pt idx="4">
                  <c:v>1824.6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A3-4C3F-A79F-C03B9FBF8F6A}"/>
            </c:ext>
          </c:extLst>
        </c:ser>
        <c:ser>
          <c:idx val="1"/>
          <c:order val="1"/>
          <c:tx>
            <c:strRef>
              <c:f>'experiment, 0.4, 0.07'!$K$5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0.4,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0.07'!$K$6:$K$10</c:f>
              <c:numCache>
                <c:formatCode>General</c:formatCode>
                <c:ptCount val="5"/>
                <c:pt idx="0">
                  <c:v>673.6</c:v>
                </c:pt>
                <c:pt idx="1">
                  <c:v>407</c:v>
                </c:pt>
                <c:pt idx="2">
                  <c:v>382.2</c:v>
                </c:pt>
                <c:pt idx="3">
                  <c:v>268.2</c:v>
                </c:pt>
                <c:pt idx="4">
                  <c:v>327.2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EA3-4C3F-A79F-C03B9FBF8F6A}"/>
            </c:ext>
          </c:extLst>
        </c:ser>
        <c:axId val="139619328"/>
        <c:axId val="139625216"/>
      </c:barChart>
      <c:catAx>
        <c:axId val="139619328"/>
        <c:scaling>
          <c:orientation val="minMax"/>
        </c:scaling>
        <c:axPos val="b"/>
        <c:tickLblPos val="nextTo"/>
        <c:crossAx val="139625216"/>
        <c:crosses val="autoZero"/>
        <c:auto val="1"/>
        <c:lblAlgn val="ctr"/>
        <c:lblOffset val="100"/>
      </c:catAx>
      <c:valAx>
        <c:axId val="139625216"/>
        <c:scaling>
          <c:orientation val="minMax"/>
        </c:scaling>
        <c:axPos val="l"/>
        <c:majorGridlines/>
        <c:numFmt formatCode="General" sourceLinked="1"/>
        <c:tickLblPos val="nextTo"/>
        <c:crossAx val="13961932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0.4, 0.07'!$J$27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0.4,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0.07'!$J$28:$J$32</c:f>
              <c:numCache>
                <c:formatCode>General</c:formatCode>
                <c:ptCount val="5"/>
                <c:pt idx="0">
                  <c:v>3.04</c:v>
                </c:pt>
                <c:pt idx="1">
                  <c:v>3.3555555555555556</c:v>
                </c:pt>
                <c:pt idx="2">
                  <c:v>3.5066666666666668</c:v>
                </c:pt>
                <c:pt idx="3">
                  <c:v>3.7555555555555555</c:v>
                </c:pt>
                <c:pt idx="4">
                  <c:v>3.7644444444444445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93E-42C4-AC3F-FFADB11C716B}"/>
            </c:ext>
          </c:extLst>
        </c:ser>
        <c:ser>
          <c:idx val="1"/>
          <c:order val="1"/>
          <c:tx>
            <c:strRef>
              <c:f>'experiment, 0.4, 0.07'!$K$27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0.4,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0.07'!$K$28:$K$32</c:f>
              <c:numCache>
                <c:formatCode>General</c:formatCode>
                <c:ptCount val="5"/>
                <c:pt idx="0">
                  <c:v>1.3790322580645162</c:v>
                </c:pt>
                <c:pt idx="1">
                  <c:v>1.5221774193548387</c:v>
                </c:pt>
                <c:pt idx="2">
                  <c:v>1.590725806451613</c:v>
                </c:pt>
                <c:pt idx="3">
                  <c:v>1.7036290322580645</c:v>
                </c:pt>
                <c:pt idx="4">
                  <c:v>1.7076612903225807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93E-42C4-AC3F-FFADB11C716B}"/>
            </c:ext>
          </c:extLst>
        </c:ser>
        <c:ser>
          <c:idx val="2"/>
          <c:order val="2"/>
          <c:tx>
            <c:strRef>
              <c:f>'experiment, 0.4, 0.07'!$L$27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0.4,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93E-42C4-AC3F-FFADB11C716B}"/>
            </c:ext>
          </c:extLst>
        </c:ser>
        <c:ser>
          <c:idx val="4"/>
          <c:order val="3"/>
          <c:tx>
            <c:strRef>
              <c:f>'experiment, 0.4, 0.07'!$M$27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0.4,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1.4</c:v>
                </c:pt>
                <c:pt idx="2">
                  <c:v>1.4</c:v>
                </c:pt>
                <c:pt idx="3">
                  <c:v>2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93E-42C4-AC3F-FFADB11C716B}"/>
            </c:ext>
          </c:extLst>
        </c:ser>
        <c:ser>
          <c:idx val="3"/>
          <c:order val="4"/>
          <c:tx>
            <c:strRef>
              <c:f>'experiment, 0.4, 0.07'!$N$27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0.4,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93E-42C4-AC3F-FFADB11C716B}"/>
            </c:ext>
          </c:extLst>
        </c:ser>
        <c:ser>
          <c:idx val="5"/>
          <c:order val="5"/>
          <c:tx>
            <c:strRef>
              <c:f>'experiment, 0.4, 0.07'!$O$27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0.4,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0.07'!$O$28:$O$32</c:f>
              <c:numCache>
                <c:formatCode>General</c:formatCode>
                <c:ptCount val="5"/>
                <c:pt idx="0">
                  <c:v>4.5999999999999996</c:v>
                </c:pt>
                <c:pt idx="1">
                  <c:v>5</c:v>
                </c:pt>
                <c:pt idx="2">
                  <c:v>4.8</c:v>
                </c:pt>
                <c:pt idx="3">
                  <c:v>4.5999999999999996</c:v>
                </c:pt>
                <c:pt idx="4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93E-42C4-AC3F-FFADB11C716B}"/>
            </c:ext>
          </c:extLst>
        </c:ser>
        <c:marker val="1"/>
        <c:axId val="139985664"/>
        <c:axId val="139987200"/>
      </c:lineChart>
      <c:catAx>
        <c:axId val="139985664"/>
        <c:scaling>
          <c:orientation val="minMax"/>
        </c:scaling>
        <c:axPos val="b"/>
        <c:numFmt formatCode="General" sourceLinked="0"/>
        <c:tickLblPos val="nextTo"/>
        <c:crossAx val="139987200"/>
        <c:crosses val="autoZero"/>
        <c:auto val="1"/>
        <c:lblAlgn val="ctr"/>
        <c:lblOffset val="100"/>
      </c:catAx>
      <c:valAx>
        <c:axId val="139987200"/>
        <c:scaling>
          <c:orientation val="minMax"/>
        </c:scaling>
        <c:axPos val="l"/>
        <c:majorGridlines/>
        <c:numFmt formatCode="General" sourceLinked="1"/>
        <c:tickLblPos val="nextTo"/>
        <c:crossAx val="13998566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0.4, 0.09'!$J$5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0.4,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0.09'!$J$6:$J$10</c:f>
              <c:numCache>
                <c:formatCode>General</c:formatCode>
                <c:ptCount val="5"/>
                <c:pt idx="0">
                  <c:v>2144.1999999999998</c:v>
                </c:pt>
                <c:pt idx="1">
                  <c:v>2144.1999999999998</c:v>
                </c:pt>
                <c:pt idx="2">
                  <c:v>2144.1999999999998</c:v>
                </c:pt>
                <c:pt idx="3">
                  <c:v>2144.1999999999998</c:v>
                </c:pt>
                <c:pt idx="4">
                  <c:v>2144.1999999999998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B25-46F0-9E97-12C9675080B5}"/>
            </c:ext>
          </c:extLst>
        </c:ser>
        <c:ser>
          <c:idx val="1"/>
          <c:order val="1"/>
          <c:tx>
            <c:strRef>
              <c:f>'experiment, 0.4, 0.09'!$K$5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0.4,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0.09'!$K$6:$K$10</c:f>
              <c:numCache>
                <c:formatCode>General</c:formatCode>
                <c:ptCount val="5"/>
                <c:pt idx="0">
                  <c:v>509.2</c:v>
                </c:pt>
                <c:pt idx="1">
                  <c:v>422.4</c:v>
                </c:pt>
                <c:pt idx="2">
                  <c:v>366.6</c:v>
                </c:pt>
                <c:pt idx="3">
                  <c:v>330.8</c:v>
                </c:pt>
                <c:pt idx="4">
                  <c:v>304.39999999999998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B25-46F0-9E97-12C9675080B5}"/>
            </c:ext>
          </c:extLst>
        </c:ser>
        <c:axId val="140013952"/>
        <c:axId val="140015488"/>
      </c:barChart>
      <c:catAx>
        <c:axId val="140013952"/>
        <c:scaling>
          <c:orientation val="minMax"/>
        </c:scaling>
        <c:axPos val="b"/>
        <c:tickLblPos val="nextTo"/>
        <c:crossAx val="140015488"/>
        <c:crosses val="autoZero"/>
        <c:auto val="1"/>
        <c:lblAlgn val="ctr"/>
        <c:lblOffset val="100"/>
      </c:catAx>
      <c:valAx>
        <c:axId val="140015488"/>
        <c:scaling>
          <c:orientation val="minMax"/>
        </c:scaling>
        <c:axPos val="l"/>
        <c:majorGridlines/>
        <c:numFmt formatCode="General" sourceLinked="1"/>
        <c:tickLblPos val="nextTo"/>
        <c:crossAx val="1400139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0.4, 0.09'!$J$27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0.4,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0.09'!$J$28:$J$32</c:f>
              <c:numCache>
                <c:formatCode>General</c:formatCode>
                <c:ptCount val="5"/>
                <c:pt idx="0">
                  <c:v>3.3377777777777777</c:v>
                </c:pt>
                <c:pt idx="1">
                  <c:v>3.3022222222222224</c:v>
                </c:pt>
                <c:pt idx="2">
                  <c:v>3.5333333333333332</c:v>
                </c:pt>
                <c:pt idx="3">
                  <c:v>3.6755555555555555</c:v>
                </c:pt>
                <c:pt idx="4">
                  <c:v>3.52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D3-4ABB-BEB2-9739C26217DA}"/>
            </c:ext>
          </c:extLst>
        </c:ser>
        <c:ser>
          <c:idx val="1"/>
          <c:order val="1"/>
          <c:tx>
            <c:strRef>
              <c:f>'experiment, 0.4, 0.09'!$K$27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0.4,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0.09'!$K$28:$K$32</c:f>
              <c:numCache>
                <c:formatCode>General</c:formatCode>
                <c:ptCount val="5"/>
                <c:pt idx="0">
                  <c:v>1.5843881856540085</c:v>
                </c:pt>
                <c:pt idx="1">
                  <c:v>1.567510548523207</c:v>
                </c:pt>
                <c:pt idx="2">
                  <c:v>1.6772151898734178</c:v>
                </c:pt>
                <c:pt idx="3">
                  <c:v>1.7447257383966246</c:v>
                </c:pt>
                <c:pt idx="4">
                  <c:v>1.6708860759493673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7D3-4ABB-BEB2-9739C26217DA}"/>
            </c:ext>
          </c:extLst>
        </c:ser>
        <c:ser>
          <c:idx val="2"/>
          <c:order val="2"/>
          <c:tx>
            <c:strRef>
              <c:f>'experiment, 0.4, 0.09'!$L$27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0.4,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D3-4ABB-BEB2-9739C26217DA}"/>
            </c:ext>
          </c:extLst>
        </c:ser>
        <c:ser>
          <c:idx val="4"/>
          <c:order val="3"/>
          <c:tx>
            <c:strRef>
              <c:f>'experiment, 0.4, 0.09'!$M$27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0.4,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1.6</c:v>
                </c:pt>
                <c:pt idx="2">
                  <c:v>1.2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7D3-4ABB-BEB2-9739C26217DA}"/>
            </c:ext>
          </c:extLst>
        </c:ser>
        <c:ser>
          <c:idx val="3"/>
          <c:order val="4"/>
          <c:tx>
            <c:strRef>
              <c:f>'experiment, 0.4, 0.09'!$N$27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0.4,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0.09'!$N$28:$N$32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7D3-4ABB-BEB2-9739C26217DA}"/>
            </c:ext>
          </c:extLst>
        </c:ser>
        <c:ser>
          <c:idx val="5"/>
          <c:order val="5"/>
          <c:tx>
            <c:strRef>
              <c:f>'experiment, 0.4, 0.09'!$O$27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0.4,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0.4, 0.09'!$O$28:$O$32</c:f>
              <c:numCache>
                <c:formatCode>General</c:formatCode>
                <c:ptCount val="5"/>
                <c:pt idx="0">
                  <c:v>4.4000000000000004</c:v>
                </c:pt>
                <c:pt idx="1">
                  <c:v>4.4000000000000004</c:v>
                </c:pt>
                <c:pt idx="2">
                  <c:v>5</c:v>
                </c:pt>
                <c:pt idx="3">
                  <c:v>4.5999999999999996</c:v>
                </c:pt>
                <c:pt idx="4">
                  <c:v>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7D3-4ABB-BEB2-9739C26217DA}"/>
            </c:ext>
          </c:extLst>
        </c:ser>
        <c:marker val="1"/>
        <c:axId val="140117888"/>
        <c:axId val="140119424"/>
      </c:lineChart>
      <c:catAx>
        <c:axId val="140117888"/>
        <c:scaling>
          <c:orientation val="minMax"/>
        </c:scaling>
        <c:axPos val="b"/>
        <c:numFmt formatCode="General" sourceLinked="0"/>
        <c:tickLblPos val="nextTo"/>
        <c:crossAx val="140119424"/>
        <c:crosses val="autoZero"/>
        <c:auto val="1"/>
        <c:lblAlgn val="ctr"/>
        <c:lblOffset val="100"/>
      </c:catAx>
      <c:valAx>
        <c:axId val="140119424"/>
        <c:scaling>
          <c:orientation val="minMax"/>
        </c:scaling>
        <c:axPos val="l"/>
        <c:majorGridlines/>
        <c:numFmt formatCode="General" sourceLinked="1"/>
        <c:tickLblPos val="nextTo"/>
        <c:crossAx val="14011788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0.6, 0.01'!$J$5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0.6, 0.01'!$I$6:$I$10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0.01'!$J$6:$J$10</c:f>
              <c:numCache>
                <c:formatCode>General</c:formatCode>
                <c:ptCount val="5"/>
                <c:pt idx="0">
                  <c:v>1513.4</c:v>
                </c:pt>
                <c:pt idx="1">
                  <c:v>1513.4</c:v>
                </c:pt>
                <c:pt idx="2">
                  <c:v>1513.4</c:v>
                </c:pt>
                <c:pt idx="3">
                  <c:v>1513.4</c:v>
                </c:pt>
                <c:pt idx="4">
                  <c:v>1513.4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C3A-4F0D-9C0B-255D0DEAB670}"/>
            </c:ext>
          </c:extLst>
        </c:ser>
        <c:ser>
          <c:idx val="1"/>
          <c:order val="1"/>
          <c:tx>
            <c:strRef>
              <c:f>'experiment, 0.6, 0.01'!$K$5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0.6, 0.01'!$I$6:$I$10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0.01'!$K$6:$K$10</c:f>
              <c:numCache>
                <c:formatCode>General</c:formatCode>
                <c:ptCount val="5"/>
                <c:pt idx="0">
                  <c:v>549.4</c:v>
                </c:pt>
                <c:pt idx="1">
                  <c:v>406.6</c:v>
                </c:pt>
                <c:pt idx="2">
                  <c:v>326.39999999999998</c:v>
                </c:pt>
                <c:pt idx="3">
                  <c:v>279</c:v>
                </c:pt>
                <c:pt idx="4">
                  <c:v>233.8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C3A-4F0D-9C0B-255D0DEAB670}"/>
            </c:ext>
          </c:extLst>
        </c:ser>
        <c:axId val="140170752"/>
        <c:axId val="140172288"/>
      </c:barChart>
      <c:catAx>
        <c:axId val="140170752"/>
        <c:scaling>
          <c:orientation val="minMax"/>
        </c:scaling>
        <c:axPos val="b"/>
        <c:tickLblPos val="nextTo"/>
        <c:crossAx val="140172288"/>
        <c:crosses val="autoZero"/>
        <c:auto val="1"/>
        <c:lblAlgn val="ctr"/>
        <c:lblOffset val="100"/>
      </c:catAx>
      <c:valAx>
        <c:axId val="140172288"/>
        <c:scaling>
          <c:orientation val="minMax"/>
        </c:scaling>
        <c:axPos val="l"/>
        <c:majorGridlines/>
        <c:numFmt formatCode="General" sourceLinked="1"/>
        <c:tickLblPos val="nextTo"/>
        <c:crossAx val="1401707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0.6, 0.01'!$J$27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0.6,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0.01'!$J$28:$J$32</c:f>
              <c:numCache>
                <c:formatCode>General</c:formatCode>
                <c:ptCount val="5"/>
                <c:pt idx="0">
                  <c:v>3.5111111111111111</c:v>
                </c:pt>
                <c:pt idx="1">
                  <c:v>3.9733333333333332</c:v>
                </c:pt>
                <c:pt idx="2">
                  <c:v>4.293333333333333</c:v>
                </c:pt>
                <c:pt idx="3">
                  <c:v>4.5422222222222226</c:v>
                </c:pt>
                <c:pt idx="4">
                  <c:v>4.6488888888888891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79-45B6-9092-7803A5C14762}"/>
            </c:ext>
          </c:extLst>
        </c:ser>
        <c:ser>
          <c:idx val="1"/>
          <c:order val="1"/>
          <c:tx>
            <c:strRef>
              <c:f>'experiment, 0.6, 0.01'!$K$27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0.6,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0.01'!$K$28:$K$32</c:f>
              <c:numCache>
                <c:formatCode>General</c:formatCode>
                <c:ptCount val="5"/>
                <c:pt idx="0">
                  <c:v>1.1334289813486369</c:v>
                </c:pt>
                <c:pt idx="1">
                  <c:v>1.2826398852223815</c:v>
                </c:pt>
                <c:pt idx="2">
                  <c:v>1.3859397417503585</c:v>
                </c:pt>
                <c:pt idx="3">
                  <c:v>1.466284074605452</c:v>
                </c:pt>
                <c:pt idx="4">
                  <c:v>1.5007173601147776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079-45B6-9092-7803A5C14762}"/>
            </c:ext>
          </c:extLst>
        </c:ser>
        <c:ser>
          <c:idx val="2"/>
          <c:order val="2"/>
          <c:tx>
            <c:strRef>
              <c:f>'experiment, 0.6, 0.01'!$L$27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0.6,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079-45B6-9092-7803A5C14762}"/>
            </c:ext>
          </c:extLst>
        </c:ser>
        <c:ser>
          <c:idx val="4"/>
          <c:order val="3"/>
          <c:tx>
            <c:strRef>
              <c:f>'experiment, 0.6, 0.01'!$M$27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0.6,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1.8</c:v>
                </c:pt>
                <c:pt idx="2">
                  <c:v>1.8</c:v>
                </c:pt>
                <c:pt idx="3">
                  <c:v>1.6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079-45B6-9092-7803A5C14762}"/>
            </c:ext>
          </c:extLst>
        </c:ser>
        <c:ser>
          <c:idx val="3"/>
          <c:order val="4"/>
          <c:tx>
            <c:strRef>
              <c:f>'experiment, 0.6, 0.01'!$N$27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0.6,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0.01'!$N$28:$N$32</c:f>
              <c:numCache>
                <c:formatCode>General</c:formatCode>
                <c:ptCount val="5"/>
                <c:pt idx="0">
                  <c:v>5.4</c:v>
                </c:pt>
                <c:pt idx="1">
                  <c:v>5.4</c:v>
                </c:pt>
                <c:pt idx="2">
                  <c:v>5.4</c:v>
                </c:pt>
                <c:pt idx="3">
                  <c:v>5.4</c:v>
                </c:pt>
                <c:pt idx="4">
                  <c:v>5.4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079-45B6-9092-7803A5C14762}"/>
            </c:ext>
          </c:extLst>
        </c:ser>
        <c:ser>
          <c:idx val="5"/>
          <c:order val="5"/>
          <c:tx>
            <c:strRef>
              <c:f>'experiment, 0.6, 0.01'!$O$27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0.6,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0.01'!$O$28:$O$32</c:f>
              <c:numCache>
                <c:formatCode>General</c:formatCode>
                <c:ptCount val="5"/>
                <c:pt idx="0">
                  <c:v>5.8</c:v>
                </c:pt>
                <c:pt idx="1">
                  <c:v>6.8</c:v>
                </c:pt>
                <c:pt idx="2">
                  <c:v>6.8</c:v>
                </c:pt>
                <c:pt idx="3">
                  <c:v>7.6</c:v>
                </c:pt>
                <c:pt idx="4">
                  <c:v>7.4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079-45B6-9092-7803A5C14762}"/>
            </c:ext>
          </c:extLst>
        </c:ser>
        <c:marker val="1"/>
        <c:axId val="140217344"/>
        <c:axId val="140223232"/>
      </c:lineChart>
      <c:catAx>
        <c:axId val="140217344"/>
        <c:scaling>
          <c:orientation val="minMax"/>
        </c:scaling>
        <c:axPos val="b"/>
        <c:numFmt formatCode="General" sourceLinked="0"/>
        <c:tickLblPos val="nextTo"/>
        <c:crossAx val="140223232"/>
        <c:crosses val="autoZero"/>
        <c:auto val="1"/>
        <c:lblAlgn val="ctr"/>
        <c:lblOffset val="100"/>
      </c:catAx>
      <c:valAx>
        <c:axId val="140223232"/>
        <c:scaling>
          <c:orientation val="minMax"/>
        </c:scaling>
        <c:axPos val="l"/>
        <c:majorGridlines/>
        <c:numFmt formatCode="General" sourceLinked="1"/>
        <c:tickLblPos val="nextTo"/>
        <c:crossAx val="14021734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0.6, 0.03'!$J$5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0.6,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0.03'!$J$6:$J$10</c:f>
              <c:numCache>
                <c:formatCode>General</c:formatCode>
                <c:ptCount val="5"/>
                <c:pt idx="0">
                  <c:v>2046.2</c:v>
                </c:pt>
                <c:pt idx="1">
                  <c:v>2046.2</c:v>
                </c:pt>
                <c:pt idx="2">
                  <c:v>2046.2</c:v>
                </c:pt>
                <c:pt idx="3">
                  <c:v>2046.2</c:v>
                </c:pt>
                <c:pt idx="4">
                  <c:v>2046.2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A07-47DC-9E44-3F7DC853C74F}"/>
            </c:ext>
          </c:extLst>
        </c:ser>
        <c:ser>
          <c:idx val="1"/>
          <c:order val="1"/>
          <c:tx>
            <c:strRef>
              <c:f>'experiment, 0.6, 0.03'!$K$5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0.6,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0.03'!$K$6:$K$10</c:f>
              <c:numCache>
                <c:formatCode>General</c:formatCode>
                <c:ptCount val="5"/>
                <c:pt idx="0">
                  <c:v>637.6</c:v>
                </c:pt>
                <c:pt idx="1">
                  <c:v>463.2</c:v>
                </c:pt>
                <c:pt idx="2">
                  <c:v>330.6</c:v>
                </c:pt>
                <c:pt idx="3">
                  <c:v>258.39999999999998</c:v>
                </c:pt>
                <c:pt idx="4">
                  <c:v>238.6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A07-47DC-9E44-3F7DC853C74F}"/>
            </c:ext>
          </c:extLst>
        </c:ser>
        <c:axId val="140237440"/>
        <c:axId val="140386688"/>
      </c:barChart>
      <c:catAx>
        <c:axId val="140237440"/>
        <c:scaling>
          <c:orientation val="minMax"/>
        </c:scaling>
        <c:axPos val="b"/>
        <c:tickLblPos val="nextTo"/>
        <c:crossAx val="140386688"/>
        <c:crosses val="autoZero"/>
        <c:auto val="1"/>
        <c:lblAlgn val="ctr"/>
        <c:lblOffset val="100"/>
      </c:catAx>
      <c:valAx>
        <c:axId val="140386688"/>
        <c:scaling>
          <c:orientation val="minMax"/>
        </c:scaling>
        <c:axPos val="l"/>
        <c:majorGridlines/>
        <c:numFmt formatCode="General" sourceLinked="1"/>
        <c:tickLblPos val="nextTo"/>
        <c:crossAx val="14023744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0.6, 0.03'!$J$27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0.6,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0.03'!$J$28:$J$32</c:f>
              <c:numCache>
                <c:formatCode>General</c:formatCode>
                <c:ptCount val="5"/>
                <c:pt idx="0">
                  <c:v>2.902222222222222</c:v>
                </c:pt>
                <c:pt idx="1">
                  <c:v>3.2977777777777777</c:v>
                </c:pt>
                <c:pt idx="2">
                  <c:v>3.3644444444444446</c:v>
                </c:pt>
                <c:pt idx="3">
                  <c:v>3.6755555555555555</c:v>
                </c:pt>
                <c:pt idx="4">
                  <c:v>4.0844444444444443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6C8-4500-9503-BED3469E50CB}"/>
            </c:ext>
          </c:extLst>
        </c:ser>
        <c:ser>
          <c:idx val="1"/>
          <c:order val="1"/>
          <c:tx>
            <c:strRef>
              <c:f>'experiment, 0.6, 0.03'!$K$27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0.6,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0.03'!$K$28:$K$32</c:f>
              <c:numCache>
                <c:formatCode>General</c:formatCode>
                <c:ptCount val="5"/>
                <c:pt idx="0">
                  <c:v>1.2367424242424241</c:v>
                </c:pt>
                <c:pt idx="1">
                  <c:v>1.4053030303030303</c:v>
                </c:pt>
                <c:pt idx="2">
                  <c:v>1.4337121212121213</c:v>
                </c:pt>
                <c:pt idx="3">
                  <c:v>1.5662878787878787</c:v>
                </c:pt>
                <c:pt idx="4">
                  <c:v>1.740530303030303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6C8-4500-9503-BED3469E50CB}"/>
            </c:ext>
          </c:extLst>
        </c:ser>
        <c:ser>
          <c:idx val="2"/>
          <c:order val="2"/>
          <c:tx>
            <c:strRef>
              <c:f>'experiment, 0.6, 0.03'!$L$27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0.6,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6C8-4500-9503-BED3469E50CB}"/>
            </c:ext>
          </c:extLst>
        </c:ser>
        <c:ser>
          <c:idx val="4"/>
          <c:order val="3"/>
          <c:tx>
            <c:strRef>
              <c:f>'experiment, 0.6, 0.03'!$M$27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0.6,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1.8</c:v>
                </c:pt>
                <c:pt idx="4">
                  <c:v>1.6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6C8-4500-9503-BED3469E50CB}"/>
            </c:ext>
          </c:extLst>
        </c:ser>
        <c:ser>
          <c:idx val="3"/>
          <c:order val="4"/>
          <c:tx>
            <c:strRef>
              <c:f>'experiment, 0.6, 0.03'!$N$27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0.6,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0.03'!$N$28:$N$32</c:f>
              <c:numCache>
                <c:formatCode>General</c:formatCode>
                <c:ptCount val="5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6C8-4500-9503-BED3469E50CB}"/>
            </c:ext>
          </c:extLst>
        </c:ser>
        <c:ser>
          <c:idx val="5"/>
          <c:order val="5"/>
          <c:tx>
            <c:strRef>
              <c:f>'experiment, 0.6, 0.03'!$O$27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0.6,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0.03'!$O$28:$O$32</c:f>
              <c:numCache>
                <c:formatCode>General</c:formatCode>
                <c:ptCount val="5"/>
                <c:pt idx="0">
                  <c:v>4.5999999999999996</c:v>
                </c:pt>
                <c:pt idx="1">
                  <c:v>4.8</c:v>
                </c:pt>
                <c:pt idx="2">
                  <c:v>4.8</c:v>
                </c:pt>
                <c:pt idx="3">
                  <c:v>5.4</c:v>
                </c:pt>
                <c:pt idx="4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6C8-4500-9503-BED3469E50CB}"/>
            </c:ext>
          </c:extLst>
        </c:ser>
        <c:marker val="1"/>
        <c:axId val="140427648"/>
        <c:axId val="140429184"/>
      </c:lineChart>
      <c:catAx>
        <c:axId val="140427648"/>
        <c:scaling>
          <c:orientation val="minMax"/>
        </c:scaling>
        <c:axPos val="b"/>
        <c:numFmt formatCode="General" sourceLinked="0"/>
        <c:tickLblPos val="nextTo"/>
        <c:crossAx val="140429184"/>
        <c:crosses val="autoZero"/>
        <c:auto val="1"/>
        <c:lblAlgn val="ctr"/>
        <c:lblOffset val="100"/>
      </c:catAx>
      <c:valAx>
        <c:axId val="140429184"/>
        <c:scaling>
          <c:orientation val="minMax"/>
        </c:scaling>
        <c:axPos val="l"/>
        <c:majorGridlines/>
        <c:numFmt formatCode="General" sourceLinked="1"/>
        <c:tickLblPos val="nextTo"/>
        <c:crossAx val="1404276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0.6, 0.05'!$J$5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0.6,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0.05'!$J$6:$J$10</c:f>
              <c:numCache>
                <c:formatCode>General</c:formatCode>
                <c:ptCount val="5"/>
                <c:pt idx="0">
                  <c:v>2505.4</c:v>
                </c:pt>
                <c:pt idx="1">
                  <c:v>2505.4</c:v>
                </c:pt>
                <c:pt idx="2">
                  <c:v>2505.4</c:v>
                </c:pt>
                <c:pt idx="3">
                  <c:v>2505.4</c:v>
                </c:pt>
                <c:pt idx="4">
                  <c:v>2505.4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E47-4FBA-AFAB-A5C1A46FD079}"/>
            </c:ext>
          </c:extLst>
        </c:ser>
        <c:ser>
          <c:idx val="1"/>
          <c:order val="1"/>
          <c:tx>
            <c:strRef>
              <c:f>'experiment, 0.6, 0.05'!$K$5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0.6,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0.05'!$K$6:$K$10</c:f>
              <c:numCache>
                <c:formatCode>General</c:formatCode>
                <c:ptCount val="5"/>
                <c:pt idx="0">
                  <c:v>637.6</c:v>
                </c:pt>
                <c:pt idx="1">
                  <c:v>560</c:v>
                </c:pt>
                <c:pt idx="2">
                  <c:v>319.39999999999998</c:v>
                </c:pt>
                <c:pt idx="3">
                  <c:v>305</c:v>
                </c:pt>
                <c:pt idx="4">
                  <c:v>247.4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E47-4FBA-AFAB-A5C1A46FD079}"/>
            </c:ext>
          </c:extLst>
        </c:ser>
        <c:axId val="141078528"/>
        <c:axId val="141080064"/>
      </c:barChart>
      <c:catAx>
        <c:axId val="141078528"/>
        <c:scaling>
          <c:orientation val="minMax"/>
        </c:scaling>
        <c:axPos val="b"/>
        <c:tickLblPos val="nextTo"/>
        <c:crossAx val="141080064"/>
        <c:crosses val="autoZero"/>
        <c:auto val="1"/>
        <c:lblAlgn val="ctr"/>
        <c:lblOffset val="100"/>
      </c:catAx>
      <c:valAx>
        <c:axId val="141080064"/>
        <c:scaling>
          <c:orientation val="minMax"/>
        </c:scaling>
        <c:axPos val="l"/>
        <c:majorGridlines/>
        <c:numFmt formatCode="General" sourceLinked="1"/>
        <c:tickLblPos val="nextTo"/>
        <c:crossAx val="14107852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0.6, 0.05'!$J$27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0.6,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0.05'!$J$28:$J$32</c:f>
              <c:numCache>
                <c:formatCode>General</c:formatCode>
                <c:ptCount val="5"/>
                <c:pt idx="0">
                  <c:v>3.08</c:v>
                </c:pt>
                <c:pt idx="1">
                  <c:v>3.088888888888889</c:v>
                </c:pt>
                <c:pt idx="2">
                  <c:v>3.6844444444444444</c:v>
                </c:pt>
                <c:pt idx="3">
                  <c:v>3.7288888888888887</c:v>
                </c:pt>
                <c:pt idx="4">
                  <c:v>3.5511111111111111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600-4FFE-AA12-57CD9E4B5B16}"/>
            </c:ext>
          </c:extLst>
        </c:ser>
        <c:ser>
          <c:idx val="1"/>
          <c:order val="1"/>
          <c:tx>
            <c:strRef>
              <c:f>'experiment, 0.6, 0.05'!$K$27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0.6,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0.05'!$K$28:$K$32</c:f>
              <c:numCache>
                <c:formatCode>General</c:formatCode>
                <c:ptCount val="5"/>
                <c:pt idx="0">
                  <c:v>1.3225190839694658</c:v>
                </c:pt>
                <c:pt idx="1">
                  <c:v>1.3263358778625955</c:v>
                </c:pt>
                <c:pt idx="2">
                  <c:v>1.5820610687022902</c:v>
                </c:pt>
                <c:pt idx="3">
                  <c:v>1.6011450381679388</c:v>
                </c:pt>
                <c:pt idx="4">
                  <c:v>1.5248091603053435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600-4FFE-AA12-57CD9E4B5B16}"/>
            </c:ext>
          </c:extLst>
        </c:ser>
        <c:ser>
          <c:idx val="2"/>
          <c:order val="2"/>
          <c:tx>
            <c:strRef>
              <c:f>'experiment, 0.6, 0.05'!$L$27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0.6,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0.05'!$L$28:$L$32</c:f>
              <c:numCache>
                <c:formatCode>General</c:formatCode>
                <c:ptCount val="5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600-4FFE-AA12-57CD9E4B5B16}"/>
            </c:ext>
          </c:extLst>
        </c:ser>
        <c:ser>
          <c:idx val="4"/>
          <c:order val="3"/>
          <c:tx>
            <c:strRef>
              <c:f>'experiment, 0.6, 0.05'!$M$27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0.6,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0.05'!$M$28:$M$32</c:f>
              <c:numCache>
                <c:formatCode>General</c:formatCode>
                <c:ptCount val="5"/>
                <c:pt idx="0">
                  <c:v>1.6</c:v>
                </c:pt>
                <c:pt idx="1">
                  <c:v>1.2</c:v>
                </c:pt>
                <c:pt idx="2">
                  <c:v>1.6</c:v>
                </c:pt>
                <c:pt idx="3">
                  <c:v>1.8</c:v>
                </c:pt>
                <c:pt idx="4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600-4FFE-AA12-57CD9E4B5B16}"/>
            </c:ext>
          </c:extLst>
        </c:ser>
        <c:ser>
          <c:idx val="3"/>
          <c:order val="4"/>
          <c:tx>
            <c:strRef>
              <c:f>'experiment, 0.6, 0.05'!$N$27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0.6,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0.05'!$N$28:$N$32</c:f>
              <c:numCache>
                <c:formatCode>General</c:formatCode>
                <c:ptCount val="5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600-4FFE-AA12-57CD9E4B5B16}"/>
            </c:ext>
          </c:extLst>
        </c:ser>
        <c:ser>
          <c:idx val="5"/>
          <c:order val="5"/>
          <c:tx>
            <c:strRef>
              <c:f>'experiment, 0.6, 0.05'!$O$27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0.6,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0.05'!$O$28:$O$32</c:f>
              <c:numCache>
                <c:formatCode>General</c:formatCode>
                <c:ptCount val="5"/>
                <c:pt idx="0">
                  <c:v>4.2</c:v>
                </c:pt>
                <c:pt idx="1">
                  <c:v>4.4000000000000004</c:v>
                </c:pt>
                <c:pt idx="2">
                  <c:v>5</c:v>
                </c:pt>
                <c:pt idx="3">
                  <c:v>4.8</c:v>
                </c:pt>
                <c:pt idx="4">
                  <c:v>4.5999999999999996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600-4FFE-AA12-57CD9E4B5B16}"/>
            </c:ext>
          </c:extLst>
        </c:ser>
        <c:marker val="1"/>
        <c:axId val="141264384"/>
        <c:axId val="141265920"/>
      </c:lineChart>
      <c:catAx>
        <c:axId val="141264384"/>
        <c:scaling>
          <c:orientation val="minMax"/>
        </c:scaling>
        <c:axPos val="b"/>
        <c:numFmt formatCode="General" sourceLinked="0"/>
        <c:tickLblPos val="nextTo"/>
        <c:crossAx val="141265920"/>
        <c:crosses val="autoZero"/>
        <c:auto val="1"/>
        <c:lblAlgn val="ctr"/>
        <c:lblOffset val="100"/>
      </c:catAx>
      <c:valAx>
        <c:axId val="141265920"/>
        <c:scaling>
          <c:orientation val="minMax"/>
        </c:scaling>
        <c:axPos val="l"/>
        <c:majorGridlines/>
        <c:numFmt formatCode="General" sourceLinked="1"/>
        <c:tickLblPos val="nextTo"/>
        <c:crossAx val="14126438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0.6, 0.07'!$J$5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0.6,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0.07'!$J$6:$J$10</c:f>
              <c:numCache>
                <c:formatCode>General</c:formatCode>
                <c:ptCount val="5"/>
                <c:pt idx="0">
                  <c:v>2585</c:v>
                </c:pt>
                <c:pt idx="1">
                  <c:v>2585</c:v>
                </c:pt>
                <c:pt idx="2">
                  <c:v>2585</c:v>
                </c:pt>
                <c:pt idx="3">
                  <c:v>2585</c:v>
                </c:pt>
                <c:pt idx="4">
                  <c:v>2585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280-4920-BB3C-662069EB9820}"/>
            </c:ext>
          </c:extLst>
        </c:ser>
        <c:ser>
          <c:idx val="1"/>
          <c:order val="1"/>
          <c:tx>
            <c:strRef>
              <c:f>'experiment, 0.6, 0.07'!$K$5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0.6,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0.07'!$K$6:$K$10</c:f>
              <c:numCache>
                <c:formatCode>General</c:formatCode>
                <c:ptCount val="5"/>
                <c:pt idx="0">
                  <c:v>758.8</c:v>
                </c:pt>
                <c:pt idx="1">
                  <c:v>441.8</c:v>
                </c:pt>
                <c:pt idx="2">
                  <c:v>345.4</c:v>
                </c:pt>
                <c:pt idx="3">
                  <c:v>356.6</c:v>
                </c:pt>
                <c:pt idx="4">
                  <c:v>343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280-4920-BB3C-662069EB9820}"/>
            </c:ext>
          </c:extLst>
        </c:ser>
        <c:axId val="141288576"/>
        <c:axId val="141290112"/>
      </c:barChart>
      <c:catAx>
        <c:axId val="141288576"/>
        <c:scaling>
          <c:orientation val="minMax"/>
        </c:scaling>
        <c:axPos val="b"/>
        <c:tickLblPos val="nextTo"/>
        <c:crossAx val="141290112"/>
        <c:crosses val="autoZero"/>
        <c:auto val="1"/>
        <c:lblAlgn val="ctr"/>
        <c:lblOffset val="100"/>
      </c:catAx>
      <c:valAx>
        <c:axId val="141290112"/>
        <c:scaling>
          <c:orientation val="minMax"/>
        </c:scaling>
        <c:axPos val="l"/>
        <c:majorGridlines/>
        <c:numFmt formatCode="General" sourceLinked="1"/>
        <c:tickLblPos val="nextTo"/>
        <c:crossAx val="1412885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0.6, 0.07'!$J$27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0.6,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0.07'!$J$28:$J$32</c:f>
              <c:numCache>
                <c:formatCode>General</c:formatCode>
                <c:ptCount val="5"/>
                <c:pt idx="0">
                  <c:v>2.64</c:v>
                </c:pt>
                <c:pt idx="1">
                  <c:v>3.1155555555555554</c:v>
                </c:pt>
                <c:pt idx="2">
                  <c:v>3.3777777777777778</c:v>
                </c:pt>
                <c:pt idx="3">
                  <c:v>3.3733333333333335</c:v>
                </c:pt>
                <c:pt idx="4">
                  <c:v>3.3733333333333335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FEA-49E6-9EED-51533DFB65E3}"/>
            </c:ext>
          </c:extLst>
        </c:ser>
        <c:ser>
          <c:idx val="1"/>
          <c:order val="1"/>
          <c:tx>
            <c:strRef>
              <c:f>'experiment, 0.6, 0.07'!$K$27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0.6,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0.07'!$K$28:$K$32</c:f>
              <c:numCache>
                <c:formatCode>General</c:formatCode>
                <c:ptCount val="5"/>
                <c:pt idx="0">
                  <c:v>1.3378378378378379</c:v>
                </c:pt>
                <c:pt idx="1">
                  <c:v>1.5788288288288288</c:v>
                </c:pt>
                <c:pt idx="2">
                  <c:v>1.7117117117117118</c:v>
                </c:pt>
                <c:pt idx="3">
                  <c:v>1.7094594594594594</c:v>
                </c:pt>
                <c:pt idx="4">
                  <c:v>1.7094594594594594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FEA-49E6-9EED-51533DFB65E3}"/>
            </c:ext>
          </c:extLst>
        </c:ser>
        <c:ser>
          <c:idx val="2"/>
          <c:order val="2"/>
          <c:tx>
            <c:strRef>
              <c:f>'experiment, 0.6, 0.07'!$L$27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0.6,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FEA-49E6-9EED-51533DFB65E3}"/>
            </c:ext>
          </c:extLst>
        </c:ser>
        <c:ser>
          <c:idx val="4"/>
          <c:order val="3"/>
          <c:tx>
            <c:strRef>
              <c:f>'experiment, 0.6, 0.07'!$M$27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0.6,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0.07'!$M$28:$M$32</c:f>
              <c:numCache>
                <c:formatCode>General</c:formatCode>
                <c:ptCount val="5"/>
                <c:pt idx="0">
                  <c:v>1</c:v>
                </c:pt>
                <c:pt idx="1">
                  <c:v>1.4</c:v>
                </c:pt>
                <c:pt idx="2">
                  <c:v>1.6</c:v>
                </c:pt>
                <c:pt idx="3">
                  <c:v>1.4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FEA-49E6-9EED-51533DFB65E3}"/>
            </c:ext>
          </c:extLst>
        </c:ser>
        <c:ser>
          <c:idx val="3"/>
          <c:order val="4"/>
          <c:tx>
            <c:strRef>
              <c:f>'experiment, 0.6, 0.07'!$N$27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0.6,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FEA-49E6-9EED-51533DFB65E3}"/>
            </c:ext>
          </c:extLst>
        </c:ser>
        <c:ser>
          <c:idx val="5"/>
          <c:order val="5"/>
          <c:tx>
            <c:strRef>
              <c:f>'experiment, 0.6, 0.07'!$O$27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0.6,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0.07'!$O$28:$O$32</c:f>
              <c:numCache>
                <c:formatCode>General</c:formatCode>
                <c:ptCount val="5"/>
                <c:pt idx="0">
                  <c:v>3.8</c:v>
                </c:pt>
                <c:pt idx="1">
                  <c:v>4.2</c:v>
                </c:pt>
                <c:pt idx="2">
                  <c:v>4.5999999999999996</c:v>
                </c:pt>
                <c:pt idx="3">
                  <c:v>4.8</c:v>
                </c:pt>
                <c:pt idx="4">
                  <c:v>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FEA-49E6-9EED-51533DFB65E3}"/>
            </c:ext>
          </c:extLst>
        </c:ser>
        <c:marker val="1"/>
        <c:axId val="141339648"/>
        <c:axId val="141353728"/>
      </c:lineChart>
      <c:catAx>
        <c:axId val="141339648"/>
        <c:scaling>
          <c:orientation val="minMax"/>
        </c:scaling>
        <c:axPos val="b"/>
        <c:numFmt formatCode="General" sourceLinked="0"/>
        <c:tickLblPos val="nextTo"/>
        <c:crossAx val="141353728"/>
        <c:crosses val="autoZero"/>
        <c:auto val="1"/>
        <c:lblAlgn val="ctr"/>
        <c:lblOffset val="100"/>
      </c:catAx>
      <c:valAx>
        <c:axId val="141353728"/>
        <c:scaling>
          <c:orientation val="minMax"/>
        </c:scaling>
        <c:axPos val="l"/>
        <c:majorGridlines/>
        <c:numFmt formatCode="General" sourceLinked="1"/>
        <c:tickLblPos val="nextTo"/>
        <c:crossAx val="1413396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0.6, 0.09'!$J$5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0.6,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0.09'!$J$6:$J$10</c:f>
              <c:numCache>
                <c:formatCode>General</c:formatCode>
                <c:ptCount val="5"/>
                <c:pt idx="0">
                  <c:v>2499.4</c:v>
                </c:pt>
                <c:pt idx="1">
                  <c:v>2499.4</c:v>
                </c:pt>
                <c:pt idx="2">
                  <c:v>2499.4</c:v>
                </c:pt>
                <c:pt idx="3">
                  <c:v>2499.4</c:v>
                </c:pt>
                <c:pt idx="4">
                  <c:v>2499.4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192-449F-B231-BA9028621416}"/>
            </c:ext>
          </c:extLst>
        </c:ser>
        <c:ser>
          <c:idx val="1"/>
          <c:order val="1"/>
          <c:tx>
            <c:strRef>
              <c:f>'experiment, 0.6, 0.09'!$K$5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0.6,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0.09'!$K$6:$K$10</c:f>
              <c:numCache>
                <c:formatCode>General</c:formatCode>
                <c:ptCount val="5"/>
                <c:pt idx="0">
                  <c:v>635.20000000000005</c:v>
                </c:pt>
                <c:pt idx="1">
                  <c:v>380.6</c:v>
                </c:pt>
                <c:pt idx="2">
                  <c:v>340.4</c:v>
                </c:pt>
                <c:pt idx="3">
                  <c:v>236.2</c:v>
                </c:pt>
                <c:pt idx="4">
                  <c:v>310.39999999999998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192-449F-B231-BA9028621416}"/>
            </c:ext>
          </c:extLst>
        </c:ser>
        <c:axId val="141494912"/>
        <c:axId val="141500800"/>
      </c:barChart>
      <c:catAx>
        <c:axId val="141494912"/>
        <c:scaling>
          <c:orientation val="minMax"/>
        </c:scaling>
        <c:axPos val="b"/>
        <c:tickLblPos val="nextTo"/>
        <c:crossAx val="141500800"/>
        <c:crosses val="autoZero"/>
        <c:auto val="1"/>
        <c:lblAlgn val="ctr"/>
        <c:lblOffset val="100"/>
      </c:catAx>
      <c:valAx>
        <c:axId val="141500800"/>
        <c:scaling>
          <c:orientation val="minMax"/>
        </c:scaling>
        <c:axPos val="l"/>
        <c:majorGridlines/>
        <c:numFmt formatCode="General" sourceLinked="1"/>
        <c:tickLblPos val="nextTo"/>
        <c:crossAx val="14149491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0.6, 0.09'!$J$27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0.6,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0.09'!$J$28:$J$32</c:f>
              <c:numCache>
                <c:formatCode>General</c:formatCode>
                <c:ptCount val="5"/>
                <c:pt idx="0">
                  <c:v>2.9644444444444447</c:v>
                </c:pt>
                <c:pt idx="1">
                  <c:v>3.4577777777777778</c:v>
                </c:pt>
                <c:pt idx="2">
                  <c:v>3.5066666666666668</c:v>
                </c:pt>
                <c:pt idx="3">
                  <c:v>3.3955555555555557</c:v>
                </c:pt>
                <c:pt idx="4">
                  <c:v>3.5466666666666669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EF-4CB0-B6AA-D0DA46E291B9}"/>
            </c:ext>
          </c:extLst>
        </c:ser>
        <c:ser>
          <c:idx val="1"/>
          <c:order val="1"/>
          <c:tx>
            <c:strRef>
              <c:f>'experiment, 0.6, 0.09'!$K$27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0.6,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0.09'!$K$28:$K$32</c:f>
              <c:numCache>
                <c:formatCode>General</c:formatCode>
                <c:ptCount val="5"/>
                <c:pt idx="0">
                  <c:v>1.5022522522522523</c:v>
                </c:pt>
                <c:pt idx="1">
                  <c:v>1.7522522522522523</c:v>
                </c:pt>
                <c:pt idx="2">
                  <c:v>1.777027027027027</c:v>
                </c:pt>
                <c:pt idx="3">
                  <c:v>1.7207207207207207</c:v>
                </c:pt>
                <c:pt idx="4">
                  <c:v>1.7972972972972974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EF-4CB0-B6AA-D0DA46E291B9}"/>
            </c:ext>
          </c:extLst>
        </c:ser>
        <c:ser>
          <c:idx val="2"/>
          <c:order val="2"/>
          <c:tx>
            <c:strRef>
              <c:f>'experiment, 0.6, 0.09'!$L$27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0.6,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EF-4CB0-B6AA-D0DA46E291B9}"/>
            </c:ext>
          </c:extLst>
        </c:ser>
        <c:ser>
          <c:idx val="4"/>
          <c:order val="3"/>
          <c:tx>
            <c:strRef>
              <c:f>'experiment, 0.6, 0.09'!$M$27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0.6,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0.09'!$M$28:$M$32</c:f>
              <c:numCache>
                <c:formatCode>General</c:formatCode>
                <c:ptCount val="5"/>
                <c:pt idx="0">
                  <c:v>1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EF-4CB0-B6AA-D0DA46E291B9}"/>
            </c:ext>
          </c:extLst>
        </c:ser>
        <c:ser>
          <c:idx val="3"/>
          <c:order val="4"/>
          <c:tx>
            <c:strRef>
              <c:f>'experiment, 0.6, 0.09'!$N$27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0.6,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0.09'!$N$28:$N$32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EF-4CB0-B6AA-D0DA46E291B9}"/>
            </c:ext>
          </c:extLst>
        </c:ser>
        <c:ser>
          <c:idx val="5"/>
          <c:order val="5"/>
          <c:tx>
            <c:strRef>
              <c:f>'experiment, 0.6, 0.09'!$O$27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0.6,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0.6, 0.09'!$O$28:$O$32</c:f>
              <c:numCache>
                <c:formatCode>General</c:formatCode>
                <c:ptCount val="5"/>
                <c:pt idx="0">
                  <c:v>4.2</c:v>
                </c:pt>
                <c:pt idx="1">
                  <c:v>4.5999999999999996</c:v>
                </c:pt>
                <c:pt idx="2">
                  <c:v>4.8</c:v>
                </c:pt>
                <c:pt idx="3">
                  <c:v>4.4000000000000004</c:v>
                </c:pt>
                <c:pt idx="4">
                  <c:v>4.5999999999999996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EF-4CB0-B6AA-D0DA46E291B9}"/>
            </c:ext>
          </c:extLst>
        </c:ser>
        <c:marker val="1"/>
        <c:axId val="142082432"/>
        <c:axId val="142083968"/>
      </c:lineChart>
      <c:catAx>
        <c:axId val="142082432"/>
        <c:scaling>
          <c:orientation val="minMax"/>
        </c:scaling>
        <c:axPos val="b"/>
        <c:numFmt formatCode="General" sourceLinked="0"/>
        <c:tickLblPos val="nextTo"/>
        <c:crossAx val="142083968"/>
        <c:crosses val="autoZero"/>
        <c:auto val="1"/>
        <c:lblAlgn val="ctr"/>
        <c:lblOffset val="100"/>
      </c:catAx>
      <c:valAx>
        <c:axId val="142083968"/>
        <c:scaling>
          <c:orientation val="minMax"/>
        </c:scaling>
        <c:axPos val="l"/>
        <c:majorGridlines/>
        <c:numFmt formatCode="General" sourceLinked="1"/>
        <c:tickLblPos val="nextTo"/>
        <c:crossAx val="14208243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0.8, 0.01'!$J$5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0.8, 0.01'!$I$6:$I$10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0.01'!$J$6:$J$10</c:f>
              <c:numCache>
                <c:formatCode>General</c:formatCode>
                <c:ptCount val="5"/>
                <c:pt idx="0">
                  <c:v>1505.2</c:v>
                </c:pt>
                <c:pt idx="1">
                  <c:v>1505.2</c:v>
                </c:pt>
                <c:pt idx="2">
                  <c:v>1505.2</c:v>
                </c:pt>
                <c:pt idx="3">
                  <c:v>1505.2</c:v>
                </c:pt>
                <c:pt idx="4">
                  <c:v>1505.2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30-4993-990F-E4DEB085A852}"/>
            </c:ext>
          </c:extLst>
        </c:ser>
        <c:ser>
          <c:idx val="1"/>
          <c:order val="1"/>
          <c:tx>
            <c:strRef>
              <c:f>'experiment, 0.8, 0.01'!$K$5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0.8, 0.01'!$I$6:$I$10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0.01'!$K$6:$K$10</c:f>
              <c:numCache>
                <c:formatCode>General</c:formatCode>
                <c:ptCount val="5"/>
                <c:pt idx="0">
                  <c:v>409.8</c:v>
                </c:pt>
                <c:pt idx="1">
                  <c:v>325</c:v>
                </c:pt>
                <c:pt idx="2">
                  <c:v>301.8</c:v>
                </c:pt>
                <c:pt idx="3">
                  <c:v>282</c:v>
                </c:pt>
                <c:pt idx="4">
                  <c:v>232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30-4993-990F-E4DEB085A852}"/>
            </c:ext>
          </c:extLst>
        </c:ser>
        <c:axId val="142106624"/>
        <c:axId val="142108160"/>
      </c:barChart>
      <c:catAx>
        <c:axId val="142106624"/>
        <c:scaling>
          <c:orientation val="minMax"/>
        </c:scaling>
        <c:axPos val="b"/>
        <c:tickLblPos val="nextTo"/>
        <c:crossAx val="142108160"/>
        <c:crosses val="autoZero"/>
        <c:auto val="1"/>
        <c:lblAlgn val="ctr"/>
        <c:lblOffset val="100"/>
      </c:catAx>
      <c:valAx>
        <c:axId val="142108160"/>
        <c:scaling>
          <c:orientation val="minMax"/>
        </c:scaling>
        <c:axPos val="l"/>
        <c:majorGridlines/>
        <c:numFmt formatCode="General" sourceLinked="1"/>
        <c:tickLblPos val="nextTo"/>
        <c:crossAx val="14210662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0.8, 0.01'!$J$27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0.8,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0.01'!$J$28:$J$32</c:f>
              <c:numCache>
                <c:formatCode>General</c:formatCode>
                <c:ptCount val="5"/>
                <c:pt idx="0">
                  <c:v>3.951111111111111</c:v>
                </c:pt>
                <c:pt idx="1">
                  <c:v>4.2311111111111108</c:v>
                </c:pt>
                <c:pt idx="2">
                  <c:v>4.3822222222222225</c:v>
                </c:pt>
                <c:pt idx="3">
                  <c:v>4.4755555555555553</c:v>
                </c:pt>
                <c:pt idx="4">
                  <c:v>4.8266666666666671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B78-41FC-9CDF-AE12F92F4066}"/>
            </c:ext>
          </c:extLst>
        </c:ser>
        <c:ser>
          <c:idx val="1"/>
          <c:order val="1"/>
          <c:tx>
            <c:strRef>
              <c:f>'experiment, 0.8, 0.01'!$K$27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0.8,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0.01'!$K$28:$K$32</c:f>
              <c:numCache>
                <c:formatCode>General</c:formatCode>
                <c:ptCount val="5"/>
                <c:pt idx="0">
                  <c:v>1.1253164556962025</c:v>
                </c:pt>
                <c:pt idx="1">
                  <c:v>1.2050632911392405</c:v>
                </c:pt>
                <c:pt idx="2">
                  <c:v>1.2481012658227848</c:v>
                </c:pt>
                <c:pt idx="3">
                  <c:v>1.2746835443037974</c:v>
                </c:pt>
                <c:pt idx="4">
                  <c:v>1.3746835443037977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B78-41FC-9CDF-AE12F92F4066}"/>
            </c:ext>
          </c:extLst>
        </c:ser>
        <c:ser>
          <c:idx val="2"/>
          <c:order val="2"/>
          <c:tx>
            <c:strRef>
              <c:f>'experiment, 0.8, 0.01'!$L$27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0.8,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B78-41FC-9CDF-AE12F92F4066}"/>
            </c:ext>
          </c:extLst>
        </c:ser>
        <c:ser>
          <c:idx val="4"/>
          <c:order val="3"/>
          <c:tx>
            <c:strRef>
              <c:f>'experiment, 0.8, 0.01'!$M$27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0.8,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B78-41FC-9CDF-AE12F92F4066}"/>
            </c:ext>
          </c:extLst>
        </c:ser>
        <c:ser>
          <c:idx val="3"/>
          <c:order val="4"/>
          <c:tx>
            <c:strRef>
              <c:f>'experiment, 0.8, 0.01'!$N$27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0.8,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0.01'!$N$28:$N$32</c:f>
              <c:numCache>
                <c:formatCode>General</c:formatCode>
                <c:ptCount val="5"/>
                <c:pt idx="0">
                  <c:v>6.2</c:v>
                </c:pt>
                <c:pt idx="1">
                  <c:v>6.2</c:v>
                </c:pt>
                <c:pt idx="2">
                  <c:v>6.2</c:v>
                </c:pt>
                <c:pt idx="3">
                  <c:v>6.2</c:v>
                </c:pt>
                <c:pt idx="4">
                  <c:v>6.2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B78-41FC-9CDF-AE12F92F4066}"/>
            </c:ext>
          </c:extLst>
        </c:ser>
        <c:ser>
          <c:idx val="5"/>
          <c:order val="5"/>
          <c:tx>
            <c:strRef>
              <c:f>'experiment, 0.8, 0.01'!$O$27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0.8,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0.01'!$O$28:$O$32</c:f>
              <c:numCache>
                <c:formatCode>General</c:formatCode>
                <c:ptCount val="5"/>
                <c:pt idx="0">
                  <c:v>6.4</c:v>
                </c:pt>
                <c:pt idx="1">
                  <c:v>6.8</c:v>
                </c:pt>
                <c:pt idx="2">
                  <c:v>6.8</c:v>
                </c:pt>
                <c:pt idx="3">
                  <c:v>7.4</c:v>
                </c:pt>
                <c:pt idx="4">
                  <c:v>7.8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B78-41FC-9CDF-AE12F92F4066}"/>
            </c:ext>
          </c:extLst>
        </c:ser>
        <c:marker val="1"/>
        <c:axId val="142161408"/>
        <c:axId val="142162944"/>
      </c:lineChart>
      <c:catAx>
        <c:axId val="142161408"/>
        <c:scaling>
          <c:orientation val="minMax"/>
        </c:scaling>
        <c:axPos val="b"/>
        <c:numFmt formatCode="General" sourceLinked="0"/>
        <c:tickLblPos val="nextTo"/>
        <c:crossAx val="142162944"/>
        <c:crosses val="autoZero"/>
        <c:auto val="1"/>
        <c:lblAlgn val="ctr"/>
        <c:lblOffset val="100"/>
      </c:catAx>
      <c:valAx>
        <c:axId val="142162944"/>
        <c:scaling>
          <c:orientation val="minMax"/>
        </c:scaling>
        <c:axPos val="l"/>
        <c:majorGridlines/>
        <c:numFmt formatCode="General" sourceLinked="1"/>
        <c:tickLblPos val="nextTo"/>
        <c:crossAx val="14216140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0.8, 0.03'!$J$5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0.8,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0.03'!$J$6:$J$10</c:f>
              <c:numCache>
                <c:formatCode>General</c:formatCode>
                <c:ptCount val="5"/>
                <c:pt idx="0">
                  <c:v>2168.8000000000002</c:v>
                </c:pt>
                <c:pt idx="1">
                  <c:v>2168.8000000000002</c:v>
                </c:pt>
                <c:pt idx="2">
                  <c:v>2168.8000000000002</c:v>
                </c:pt>
                <c:pt idx="3">
                  <c:v>2168.8000000000002</c:v>
                </c:pt>
                <c:pt idx="4">
                  <c:v>2168.8000000000002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49-423C-80A2-3F9C848358F0}"/>
            </c:ext>
          </c:extLst>
        </c:ser>
        <c:ser>
          <c:idx val="1"/>
          <c:order val="1"/>
          <c:tx>
            <c:strRef>
              <c:f>'experiment, 0.8, 0.03'!$K$5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0.8,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0.03'!$K$6:$K$10</c:f>
              <c:numCache>
                <c:formatCode>General</c:formatCode>
                <c:ptCount val="5"/>
                <c:pt idx="0">
                  <c:v>586.6</c:v>
                </c:pt>
                <c:pt idx="1">
                  <c:v>437.8</c:v>
                </c:pt>
                <c:pt idx="2">
                  <c:v>362.6</c:v>
                </c:pt>
                <c:pt idx="3">
                  <c:v>299.8</c:v>
                </c:pt>
                <c:pt idx="4">
                  <c:v>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C49-423C-80A2-3F9C848358F0}"/>
            </c:ext>
          </c:extLst>
        </c:ser>
        <c:axId val="142320768"/>
        <c:axId val="142322304"/>
      </c:barChart>
      <c:catAx>
        <c:axId val="142320768"/>
        <c:scaling>
          <c:orientation val="minMax"/>
        </c:scaling>
        <c:axPos val="b"/>
        <c:tickLblPos val="nextTo"/>
        <c:crossAx val="142322304"/>
        <c:crosses val="autoZero"/>
        <c:auto val="1"/>
        <c:lblAlgn val="ctr"/>
        <c:lblOffset val="100"/>
      </c:catAx>
      <c:valAx>
        <c:axId val="142322304"/>
        <c:scaling>
          <c:orientation val="minMax"/>
        </c:scaling>
        <c:axPos val="l"/>
        <c:majorGridlines/>
        <c:numFmt formatCode="General" sourceLinked="1"/>
        <c:tickLblPos val="nextTo"/>
        <c:crossAx val="14232076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0.8, 0.03'!$J$27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0.8,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0.03'!$J$28:$J$32</c:f>
              <c:numCache>
                <c:formatCode>General</c:formatCode>
                <c:ptCount val="5"/>
                <c:pt idx="0">
                  <c:v>3.1511111111111112</c:v>
                </c:pt>
                <c:pt idx="1">
                  <c:v>3.3244444444444445</c:v>
                </c:pt>
                <c:pt idx="2">
                  <c:v>3.56</c:v>
                </c:pt>
                <c:pt idx="3">
                  <c:v>3.6533333333333333</c:v>
                </c:pt>
                <c:pt idx="4">
                  <c:v>3.7911111111111113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91-4C30-A0A5-6AA5E01AC23B}"/>
            </c:ext>
          </c:extLst>
        </c:ser>
        <c:ser>
          <c:idx val="1"/>
          <c:order val="1"/>
          <c:tx>
            <c:strRef>
              <c:f>'experiment, 0.8, 0.03'!$K$27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0.8,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0.03'!$K$28:$K$32</c:f>
              <c:numCache>
                <c:formatCode>General</c:formatCode>
                <c:ptCount val="5"/>
                <c:pt idx="0">
                  <c:v>1.3660886319845857</c:v>
                </c:pt>
                <c:pt idx="1">
                  <c:v>1.441233140655106</c:v>
                </c:pt>
                <c:pt idx="2">
                  <c:v>1.5433526011560694</c:v>
                </c:pt>
                <c:pt idx="3">
                  <c:v>1.5838150289017341</c:v>
                </c:pt>
                <c:pt idx="4">
                  <c:v>1.6435452793834298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91-4C30-A0A5-6AA5E01AC23B}"/>
            </c:ext>
          </c:extLst>
        </c:ser>
        <c:ser>
          <c:idx val="2"/>
          <c:order val="2"/>
          <c:tx>
            <c:strRef>
              <c:f>'experiment, 0.8, 0.03'!$L$27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0.8,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91-4C30-A0A5-6AA5E01AC23B}"/>
            </c:ext>
          </c:extLst>
        </c:ser>
        <c:ser>
          <c:idx val="4"/>
          <c:order val="3"/>
          <c:tx>
            <c:strRef>
              <c:f>'experiment, 0.8, 0.03'!$M$27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0.8,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1.2</c:v>
                </c:pt>
                <c:pt idx="2">
                  <c:v>1.8</c:v>
                </c:pt>
                <c:pt idx="3">
                  <c:v>2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991-4C30-A0A5-6AA5E01AC23B}"/>
            </c:ext>
          </c:extLst>
        </c:ser>
        <c:ser>
          <c:idx val="3"/>
          <c:order val="4"/>
          <c:tx>
            <c:strRef>
              <c:f>'experiment, 0.8, 0.03'!$N$27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0.8,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0.03'!$N$28:$N$32</c:f>
              <c:numCache>
                <c:formatCode>General</c:formatCode>
                <c:ptCount val="5"/>
                <c:pt idx="0">
                  <c:v>3.8</c:v>
                </c:pt>
                <c:pt idx="1">
                  <c:v>3.8</c:v>
                </c:pt>
                <c:pt idx="2">
                  <c:v>3.8</c:v>
                </c:pt>
                <c:pt idx="3">
                  <c:v>3.8</c:v>
                </c:pt>
                <c:pt idx="4">
                  <c:v>3.8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991-4C30-A0A5-6AA5E01AC23B}"/>
            </c:ext>
          </c:extLst>
        </c:ser>
        <c:ser>
          <c:idx val="5"/>
          <c:order val="5"/>
          <c:tx>
            <c:strRef>
              <c:f>'experiment, 0.8, 0.03'!$O$27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0.8,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0.03'!$O$28:$O$32</c:f>
              <c:numCache>
                <c:formatCode>General</c:formatCode>
                <c:ptCount val="5"/>
                <c:pt idx="0">
                  <c:v>4.5999999999999996</c:v>
                </c:pt>
                <c:pt idx="1">
                  <c:v>5.2</c:v>
                </c:pt>
                <c:pt idx="2">
                  <c:v>5</c:v>
                </c:pt>
                <c:pt idx="3">
                  <c:v>5.4</c:v>
                </c:pt>
                <c:pt idx="4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991-4C30-A0A5-6AA5E01AC23B}"/>
            </c:ext>
          </c:extLst>
        </c:ser>
        <c:marker val="1"/>
        <c:axId val="142445184"/>
        <c:axId val="142471552"/>
      </c:lineChart>
      <c:catAx>
        <c:axId val="142445184"/>
        <c:scaling>
          <c:orientation val="minMax"/>
        </c:scaling>
        <c:axPos val="b"/>
        <c:numFmt formatCode="General" sourceLinked="0"/>
        <c:tickLblPos val="nextTo"/>
        <c:crossAx val="142471552"/>
        <c:crosses val="autoZero"/>
        <c:auto val="1"/>
        <c:lblAlgn val="ctr"/>
        <c:lblOffset val="100"/>
      </c:catAx>
      <c:valAx>
        <c:axId val="142471552"/>
        <c:scaling>
          <c:orientation val="minMax"/>
        </c:scaling>
        <c:axPos val="l"/>
        <c:majorGridlines/>
        <c:numFmt formatCode="General" sourceLinked="1"/>
        <c:tickLblPos val="nextTo"/>
        <c:crossAx val="14244518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0.8, 0.05'!$J$5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0.8,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0.05'!$J$6:$J$10</c:f>
              <c:numCache>
                <c:formatCode>General</c:formatCode>
                <c:ptCount val="5"/>
                <c:pt idx="0">
                  <c:v>2749.8</c:v>
                </c:pt>
                <c:pt idx="1">
                  <c:v>2749.8</c:v>
                </c:pt>
                <c:pt idx="2">
                  <c:v>2749.8</c:v>
                </c:pt>
                <c:pt idx="3">
                  <c:v>2749.8</c:v>
                </c:pt>
                <c:pt idx="4">
                  <c:v>2749.8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BE-4B70-BDB8-1B4660F5DBEF}"/>
            </c:ext>
          </c:extLst>
        </c:ser>
        <c:ser>
          <c:idx val="1"/>
          <c:order val="1"/>
          <c:tx>
            <c:strRef>
              <c:f>'experiment, 0.8, 0.05'!$K$5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0.8,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0.05'!$K$6:$K$10</c:f>
              <c:numCache>
                <c:formatCode>General</c:formatCode>
                <c:ptCount val="5"/>
                <c:pt idx="0">
                  <c:v>609.20000000000005</c:v>
                </c:pt>
                <c:pt idx="1">
                  <c:v>440.8</c:v>
                </c:pt>
                <c:pt idx="2">
                  <c:v>411</c:v>
                </c:pt>
                <c:pt idx="3">
                  <c:v>320.39999999999998</c:v>
                </c:pt>
                <c:pt idx="4">
                  <c:v>243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EBE-4B70-BDB8-1B4660F5DBEF}"/>
            </c:ext>
          </c:extLst>
        </c:ser>
        <c:axId val="142485760"/>
        <c:axId val="142491648"/>
      </c:barChart>
      <c:catAx>
        <c:axId val="142485760"/>
        <c:scaling>
          <c:orientation val="minMax"/>
        </c:scaling>
        <c:axPos val="b"/>
        <c:tickLblPos val="nextTo"/>
        <c:crossAx val="142491648"/>
        <c:crosses val="autoZero"/>
        <c:auto val="1"/>
        <c:lblAlgn val="ctr"/>
        <c:lblOffset val="100"/>
      </c:catAx>
      <c:valAx>
        <c:axId val="142491648"/>
        <c:scaling>
          <c:orientation val="minMax"/>
        </c:scaling>
        <c:axPos val="l"/>
        <c:majorGridlines/>
        <c:numFmt formatCode="General" sourceLinked="1"/>
        <c:tickLblPos val="nextTo"/>
        <c:crossAx val="14248576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0.8, 0.05'!$J$27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0.8,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0.05'!$J$28:$J$32</c:f>
              <c:numCache>
                <c:formatCode>General</c:formatCode>
                <c:ptCount val="5"/>
                <c:pt idx="0">
                  <c:v>3.2977777777777777</c:v>
                </c:pt>
                <c:pt idx="1">
                  <c:v>3.568888888888889</c:v>
                </c:pt>
                <c:pt idx="2">
                  <c:v>3.7244444444444444</c:v>
                </c:pt>
                <c:pt idx="3">
                  <c:v>3.6933333333333334</c:v>
                </c:pt>
                <c:pt idx="4">
                  <c:v>4.1066666666666665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11-41BC-AB7F-A0C0D4FE9E5A}"/>
            </c:ext>
          </c:extLst>
        </c:ser>
        <c:ser>
          <c:idx val="1"/>
          <c:order val="1"/>
          <c:tx>
            <c:strRef>
              <c:f>'experiment, 0.8, 0.05'!$K$27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0.8,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0.05'!$K$28:$K$32</c:f>
              <c:numCache>
                <c:formatCode>General</c:formatCode>
                <c:ptCount val="5"/>
                <c:pt idx="0">
                  <c:v>1.3442028985507246</c:v>
                </c:pt>
                <c:pt idx="1">
                  <c:v>1.4547101449275364</c:v>
                </c:pt>
                <c:pt idx="2">
                  <c:v>1.5181159420289856</c:v>
                </c:pt>
                <c:pt idx="3">
                  <c:v>1.5054347826086958</c:v>
                </c:pt>
                <c:pt idx="4">
                  <c:v>1.673913043478261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11-41BC-AB7F-A0C0D4FE9E5A}"/>
            </c:ext>
          </c:extLst>
        </c:ser>
        <c:ser>
          <c:idx val="2"/>
          <c:order val="2"/>
          <c:tx>
            <c:strRef>
              <c:f>'experiment, 0.8, 0.05'!$L$27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0.8,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0.05'!$L$28:$L$32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11-41BC-AB7F-A0C0D4FE9E5A}"/>
            </c:ext>
          </c:extLst>
        </c:ser>
        <c:ser>
          <c:idx val="4"/>
          <c:order val="3"/>
          <c:tx>
            <c:strRef>
              <c:f>'experiment, 0.8, 0.05'!$M$27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0.8,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0.05'!$M$28:$M$32</c:f>
              <c:numCache>
                <c:formatCode>General</c:formatCode>
                <c:ptCount val="5"/>
                <c:pt idx="0">
                  <c:v>1.6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11-41BC-AB7F-A0C0D4FE9E5A}"/>
            </c:ext>
          </c:extLst>
        </c:ser>
        <c:ser>
          <c:idx val="3"/>
          <c:order val="4"/>
          <c:tx>
            <c:strRef>
              <c:f>'experiment, 0.8, 0.05'!$N$27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0.8,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0.05'!$N$28:$N$32</c:f>
              <c:numCache>
                <c:formatCode>General</c:formatCode>
                <c:ptCount val="5"/>
                <c:pt idx="0">
                  <c:v>3.4</c:v>
                </c:pt>
                <c:pt idx="1">
                  <c:v>3.4</c:v>
                </c:pt>
                <c:pt idx="2">
                  <c:v>3.4</c:v>
                </c:pt>
                <c:pt idx="3">
                  <c:v>3.4</c:v>
                </c:pt>
                <c:pt idx="4">
                  <c:v>3.4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11-41BC-AB7F-A0C0D4FE9E5A}"/>
            </c:ext>
          </c:extLst>
        </c:ser>
        <c:ser>
          <c:idx val="5"/>
          <c:order val="5"/>
          <c:tx>
            <c:strRef>
              <c:f>'experiment, 0.8, 0.05'!$O$27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0.8,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0.05'!$O$28:$O$32</c:f>
              <c:numCache>
                <c:formatCode>General</c:formatCode>
                <c:ptCount val="5"/>
                <c:pt idx="0">
                  <c:v>4.5999999999999996</c:v>
                </c:pt>
                <c:pt idx="1">
                  <c:v>4.8</c:v>
                </c:pt>
                <c:pt idx="2">
                  <c:v>5.2</c:v>
                </c:pt>
                <c:pt idx="3">
                  <c:v>5</c:v>
                </c:pt>
                <c:pt idx="4">
                  <c:v>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11-41BC-AB7F-A0C0D4FE9E5A}"/>
            </c:ext>
          </c:extLst>
        </c:ser>
        <c:marker val="1"/>
        <c:axId val="142688256"/>
        <c:axId val="142689792"/>
      </c:lineChart>
      <c:catAx>
        <c:axId val="142688256"/>
        <c:scaling>
          <c:orientation val="minMax"/>
        </c:scaling>
        <c:axPos val="b"/>
        <c:numFmt formatCode="General" sourceLinked="0"/>
        <c:tickLblPos val="nextTo"/>
        <c:crossAx val="142689792"/>
        <c:crosses val="autoZero"/>
        <c:auto val="1"/>
        <c:lblAlgn val="ctr"/>
        <c:lblOffset val="100"/>
      </c:catAx>
      <c:valAx>
        <c:axId val="142689792"/>
        <c:scaling>
          <c:orientation val="minMax"/>
        </c:scaling>
        <c:axPos val="l"/>
        <c:majorGridlines/>
        <c:numFmt formatCode="General" sourceLinked="1"/>
        <c:tickLblPos val="nextTo"/>
        <c:crossAx val="14268825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0.8, 0.07'!$J$5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0.8,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0.07'!$J$6:$J$10</c:f>
              <c:numCache>
                <c:formatCode>General</c:formatCode>
                <c:ptCount val="5"/>
                <c:pt idx="0">
                  <c:v>2263.1999999999998</c:v>
                </c:pt>
                <c:pt idx="1">
                  <c:v>2263.1999999999998</c:v>
                </c:pt>
                <c:pt idx="2">
                  <c:v>2263.1999999999998</c:v>
                </c:pt>
                <c:pt idx="3">
                  <c:v>2263.1999999999998</c:v>
                </c:pt>
                <c:pt idx="4">
                  <c:v>2263.1999999999998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83-4774-BD81-35F695129E6E}"/>
            </c:ext>
          </c:extLst>
        </c:ser>
        <c:ser>
          <c:idx val="1"/>
          <c:order val="1"/>
          <c:tx>
            <c:strRef>
              <c:f>'experiment, 0.8, 0.07'!$K$5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0.8,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0.07'!$K$6:$K$10</c:f>
              <c:numCache>
                <c:formatCode>General</c:formatCode>
                <c:ptCount val="5"/>
                <c:pt idx="0">
                  <c:v>570.4</c:v>
                </c:pt>
                <c:pt idx="1">
                  <c:v>436.8</c:v>
                </c:pt>
                <c:pt idx="2">
                  <c:v>356.4</c:v>
                </c:pt>
                <c:pt idx="3">
                  <c:v>395.4</c:v>
                </c:pt>
                <c:pt idx="4">
                  <c:v>290.8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C83-4774-BD81-35F695129E6E}"/>
            </c:ext>
          </c:extLst>
        </c:ser>
        <c:axId val="142744960"/>
        <c:axId val="142767232"/>
      </c:barChart>
      <c:catAx>
        <c:axId val="142744960"/>
        <c:scaling>
          <c:orientation val="minMax"/>
        </c:scaling>
        <c:axPos val="b"/>
        <c:tickLblPos val="nextTo"/>
        <c:crossAx val="142767232"/>
        <c:crosses val="autoZero"/>
        <c:auto val="1"/>
        <c:lblAlgn val="ctr"/>
        <c:lblOffset val="100"/>
      </c:catAx>
      <c:valAx>
        <c:axId val="142767232"/>
        <c:scaling>
          <c:orientation val="minMax"/>
        </c:scaling>
        <c:axPos val="l"/>
        <c:majorGridlines/>
        <c:numFmt formatCode="General" sourceLinked="1"/>
        <c:tickLblPos val="nextTo"/>
        <c:crossAx val="14274496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0.8, 0.07'!$J$27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0.8,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0.07'!$J$28:$J$32</c:f>
              <c:numCache>
                <c:formatCode>General</c:formatCode>
                <c:ptCount val="5"/>
                <c:pt idx="0">
                  <c:v>3.1066666666666665</c:v>
                </c:pt>
                <c:pt idx="1">
                  <c:v>3.2044444444444444</c:v>
                </c:pt>
                <c:pt idx="2">
                  <c:v>3.2844444444444445</c:v>
                </c:pt>
                <c:pt idx="3">
                  <c:v>3.4222222222222221</c:v>
                </c:pt>
                <c:pt idx="4">
                  <c:v>3.6133333333333333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088-454E-A0A6-65C5CCE03A78}"/>
            </c:ext>
          </c:extLst>
        </c:ser>
        <c:ser>
          <c:idx val="1"/>
          <c:order val="1"/>
          <c:tx>
            <c:strRef>
              <c:f>'experiment, 0.8, 0.07'!$K$27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0.8,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0.07'!$K$28:$K$32</c:f>
              <c:numCache>
                <c:formatCode>General</c:formatCode>
                <c:ptCount val="5"/>
                <c:pt idx="0">
                  <c:v>1.4323770491803276</c:v>
                </c:pt>
                <c:pt idx="1">
                  <c:v>1.4774590163934425</c:v>
                </c:pt>
                <c:pt idx="2">
                  <c:v>1.5143442622950818</c:v>
                </c:pt>
                <c:pt idx="3">
                  <c:v>1.5778688524590161</c:v>
                </c:pt>
                <c:pt idx="4">
                  <c:v>1.665983606557377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088-454E-A0A6-65C5CCE03A78}"/>
            </c:ext>
          </c:extLst>
        </c:ser>
        <c:ser>
          <c:idx val="2"/>
          <c:order val="2"/>
          <c:tx>
            <c:strRef>
              <c:f>'experiment, 0.8, 0.07'!$L$27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0.8,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088-454E-A0A6-65C5CCE03A78}"/>
            </c:ext>
          </c:extLst>
        </c:ser>
        <c:ser>
          <c:idx val="4"/>
          <c:order val="3"/>
          <c:tx>
            <c:strRef>
              <c:f>'experiment, 0.8, 0.07'!$M$27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0.8,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088-454E-A0A6-65C5CCE03A78}"/>
            </c:ext>
          </c:extLst>
        </c:ser>
        <c:ser>
          <c:idx val="3"/>
          <c:order val="4"/>
          <c:tx>
            <c:strRef>
              <c:f>'experiment, 0.8, 0.07'!$N$27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0.8,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088-454E-A0A6-65C5CCE03A78}"/>
            </c:ext>
          </c:extLst>
        </c:ser>
        <c:ser>
          <c:idx val="5"/>
          <c:order val="5"/>
          <c:tx>
            <c:strRef>
              <c:f>'experiment, 0.8, 0.07'!$O$27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0.8,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0.07'!$O$28:$O$32</c:f>
              <c:numCache>
                <c:formatCode>General</c:formatCode>
                <c:ptCount val="5"/>
                <c:pt idx="0">
                  <c:v>4.5999999999999996</c:v>
                </c:pt>
                <c:pt idx="1">
                  <c:v>4.4000000000000004</c:v>
                </c:pt>
                <c:pt idx="2">
                  <c:v>4.8</c:v>
                </c:pt>
                <c:pt idx="3">
                  <c:v>4.8</c:v>
                </c:pt>
                <c:pt idx="4">
                  <c:v>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088-454E-A0A6-65C5CCE03A78}"/>
            </c:ext>
          </c:extLst>
        </c:ser>
        <c:marker val="1"/>
        <c:axId val="142836480"/>
        <c:axId val="142838016"/>
      </c:lineChart>
      <c:catAx>
        <c:axId val="142836480"/>
        <c:scaling>
          <c:orientation val="minMax"/>
        </c:scaling>
        <c:axPos val="b"/>
        <c:numFmt formatCode="General" sourceLinked="0"/>
        <c:tickLblPos val="nextTo"/>
        <c:crossAx val="142838016"/>
        <c:crosses val="autoZero"/>
        <c:auto val="1"/>
        <c:lblAlgn val="ctr"/>
        <c:lblOffset val="100"/>
      </c:catAx>
      <c:valAx>
        <c:axId val="142838016"/>
        <c:scaling>
          <c:orientation val="minMax"/>
        </c:scaling>
        <c:axPos val="l"/>
        <c:majorGridlines/>
        <c:numFmt formatCode="General" sourceLinked="1"/>
        <c:tickLblPos val="nextTo"/>
        <c:crossAx val="14283648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0.8, 0.09'!$J$5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0.8,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0.09'!$J$6:$J$10</c:f>
              <c:numCache>
                <c:formatCode>General</c:formatCode>
                <c:ptCount val="5"/>
                <c:pt idx="0">
                  <c:v>2605.1999999999998</c:v>
                </c:pt>
                <c:pt idx="1">
                  <c:v>2605.1999999999998</c:v>
                </c:pt>
                <c:pt idx="2">
                  <c:v>2605.1999999999998</c:v>
                </c:pt>
                <c:pt idx="3">
                  <c:v>2605.1999999999998</c:v>
                </c:pt>
                <c:pt idx="4">
                  <c:v>2605.1999999999998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B33-4F38-913F-041BF62125CA}"/>
            </c:ext>
          </c:extLst>
        </c:ser>
        <c:ser>
          <c:idx val="1"/>
          <c:order val="1"/>
          <c:tx>
            <c:strRef>
              <c:f>'experiment, 0.8, 0.09'!$K$5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0.8,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0.09'!$K$6:$K$10</c:f>
              <c:numCache>
                <c:formatCode>General</c:formatCode>
                <c:ptCount val="5"/>
                <c:pt idx="0">
                  <c:v>564.79999999999995</c:v>
                </c:pt>
                <c:pt idx="1">
                  <c:v>531</c:v>
                </c:pt>
                <c:pt idx="2">
                  <c:v>404.2</c:v>
                </c:pt>
                <c:pt idx="3">
                  <c:v>328.8</c:v>
                </c:pt>
                <c:pt idx="4">
                  <c:v>264.8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B33-4F38-913F-041BF62125CA}"/>
            </c:ext>
          </c:extLst>
        </c:ser>
        <c:axId val="142881152"/>
        <c:axId val="142882688"/>
      </c:barChart>
      <c:catAx>
        <c:axId val="142881152"/>
        <c:scaling>
          <c:orientation val="minMax"/>
        </c:scaling>
        <c:axPos val="b"/>
        <c:tickLblPos val="nextTo"/>
        <c:crossAx val="142882688"/>
        <c:crosses val="autoZero"/>
        <c:auto val="1"/>
        <c:lblAlgn val="ctr"/>
        <c:lblOffset val="100"/>
      </c:catAx>
      <c:valAx>
        <c:axId val="142882688"/>
        <c:scaling>
          <c:orientation val="minMax"/>
        </c:scaling>
        <c:axPos val="l"/>
        <c:majorGridlines/>
        <c:numFmt formatCode="General" sourceLinked="1"/>
        <c:tickLblPos val="nextTo"/>
        <c:crossAx val="1428811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0.8, 0.09'!$J$27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0.8,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0.09'!$J$28:$J$32</c:f>
              <c:numCache>
                <c:formatCode>General</c:formatCode>
                <c:ptCount val="5"/>
                <c:pt idx="0">
                  <c:v>2.9377777777777778</c:v>
                </c:pt>
                <c:pt idx="1">
                  <c:v>2.9777777777777779</c:v>
                </c:pt>
                <c:pt idx="2">
                  <c:v>3.431111111111111</c:v>
                </c:pt>
                <c:pt idx="3">
                  <c:v>3.5066666666666668</c:v>
                </c:pt>
                <c:pt idx="4">
                  <c:v>3.3955555555555557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08D-47CB-BD46-9C3C9D49F4C8}"/>
            </c:ext>
          </c:extLst>
        </c:ser>
        <c:ser>
          <c:idx val="1"/>
          <c:order val="1"/>
          <c:tx>
            <c:strRef>
              <c:f>'experiment, 0.8, 0.09'!$K$27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0.8,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0.09'!$K$28:$K$32</c:f>
              <c:numCache>
                <c:formatCode>General</c:formatCode>
                <c:ptCount val="5"/>
                <c:pt idx="0">
                  <c:v>1.4276457883369329</c:v>
                </c:pt>
                <c:pt idx="1">
                  <c:v>1.4470842332613389</c:v>
                </c:pt>
                <c:pt idx="2">
                  <c:v>1.6673866090712741</c:v>
                </c:pt>
                <c:pt idx="3">
                  <c:v>1.7041036717062634</c:v>
                </c:pt>
                <c:pt idx="4">
                  <c:v>1.6501079913606911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08D-47CB-BD46-9C3C9D49F4C8}"/>
            </c:ext>
          </c:extLst>
        </c:ser>
        <c:ser>
          <c:idx val="2"/>
          <c:order val="2"/>
          <c:tx>
            <c:strRef>
              <c:f>'experiment, 0.8, 0.09'!$L$27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0.8,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08D-47CB-BD46-9C3C9D49F4C8}"/>
            </c:ext>
          </c:extLst>
        </c:ser>
        <c:ser>
          <c:idx val="4"/>
          <c:order val="3"/>
          <c:tx>
            <c:strRef>
              <c:f>'experiment, 0.8, 0.09'!$M$27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0.8,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0.09'!$M$28:$M$32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08D-47CB-BD46-9C3C9D49F4C8}"/>
            </c:ext>
          </c:extLst>
        </c:ser>
        <c:ser>
          <c:idx val="3"/>
          <c:order val="4"/>
          <c:tx>
            <c:strRef>
              <c:f>'experiment, 0.8, 0.09'!$N$27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0.8,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08D-47CB-BD46-9C3C9D49F4C8}"/>
            </c:ext>
          </c:extLst>
        </c:ser>
        <c:ser>
          <c:idx val="5"/>
          <c:order val="5"/>
          <c:tx>
            <c:strRef>
              <c:f>'experiment, 0.8, 0.09'!$O$27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0.8,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0.8, 0.09'!$O$28:$O$32</c:f>
              <c:numCache>
                <c:formatCode>General</c:formatCode>
                <c:ptCount val="5"/>
                <c:pt idx="0">
                  <c:v>4.4000000000000004</c:v>
                </c:pt>
                <c:pt idx="1">
                  <c:v>4.4000000000000004</c:v>
                </c:pt>
                <c:pt idx="2">
                  <c:v>4.5999999999999996</c:v>
                </c:pt>
                <c:pt idx="3">
                  <c:v>4.8</c:v>
                </c:pt>
                <c:pt idx="4">
                  <c:v>4.4000000000000004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08D-47CB-BD46-9C3C9D49F4C8}"/>
            </c:ext>
          </c:extLst>
        </c:ser>
        <c:marker val="1"/>
        <c:axId val="142948224"/>
        <c:axId val="142949760"/>
      </c:lineChart>
      <c:catAx>
        <c:axId val="142948224"/>
        <c:scaling>
          <c:orientation val="minMax"/>
        </c:scaling>
        <c:axPos val="b"/>
        <c:numFmt formatCode="General" sourceLinked="0"/>
        <c:tickLblPos val="nextTo"/>
        <c:crossAx val="142949760"/>
        <c:crosses val="autoZero"/>
        <c:auto val="1"/>
        <c:lblAlgn val="ctr"/>
        <c:lblOffset val="100"/>
      </c:catAx>
      <c:valAx>
        <c:axId val="142949760"/>
        <c:scaling>
          <c:orientation val="minMax"/>
        </c:scaling>
        <c:axPos val="l"/>
        <c:majorGridlines/>
        <c:numFmt formatCode="General" sourceLinked="1"/>
        <c:tickLblPos val="nextTo"/>
        <c:crossAx val="14294822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1, 0.01'!$J$6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1, 0.01'!$I$7:$I$11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0.01'!$J$7:$J$11</c:f>
              <c:numCache>
                <c:formatCode>General</c:formatCode>
                <c:ptCount val="5"/>
                <c:pt idx="0">
                  <c:v>2024.4955357142858</c:v>
                </c:pt>
                <c:pt idx="1">
                  <c:v>2019</c:v>
                </c:pt>
                <c:pt idx="2">
                  <c:v>2019</c:v>
                </c:pt>
                <c:pt idx="3">
                  <c:v>2019</c:v>
                </c:pt>
                <c:pt idx="4">
                  <c:v>2019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A3-4D66-85FF-B7B9A842F5F3}"/>
            </c:ext>
          </c:extLst>
        </c:ser>
        <c:ser>
          <c:idx val="1"/>
          <c:order val="1"/>
          <c:tx>
            <c:strRef>
              <c:f>'experiment, 1, 0.01'!$K$6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1, 0.01'!$I$7:$I$11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0.01'!$K$7:$K$11</c:f>
              <c:numCache>
                <c:formatCode>General</c:formatCode>
                <c:ptCount val="5"/>
                <c:pt idx="0">
                  <c:v>453.14285714285717</c:v>
                </c:pt>
                <c:pt idx="1">
                  <c:v>277</c:v>
                </c:pt>
                <c:pt idx="2">
                  <c:v>273.2</c:v>
                </c:pt>
                <c:pt idx="3">
                  <c:v>251</c:v>
                </c:pt>
                <c:pt idx="4">
                  <c:v>241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A3-4D66-85FF-B7B9A842F5F3}"/>
            </c:ext>
          </c:extLst>
        </c:ser>
        <c:axId val="143037952"/>
        <c:axId val="143039488"/>
      </c:barChart>
      <c:catAx>
        <c:axId val="143037952"/>
        <c:scaling>
          <c:orientation val="minMax"/>
        </c:scaling>
        <c:axPos val="b"/>
        <c:tickLblPos val="nextTo"/>
        <c:crossAx val="143039488"/>
        <c:crosses val="autoZero"/>
        <c:auto val="1"/>
        <c:lblAlgn val="ctr"/>
        <c:lblOffset val="100"/>
      </c:catAx>
      <c:valAx>
        <c:axId val="143039488"/>
        <c:scaling>
          <c:orientation val="minMax"/>
        </c:scaling>
        <c:axPos val="l"/>
        <c:majorGridlines/>
        <c:numFmt formatCode="General" sourceLinked="1"/>
        <c:tickLblPos val="nextTo"/>
        <c:crossAx val="1430379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1, 0.01'!$J$27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1,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0.01'!$J$28:$J$32</c:f>
              <c:numCache>
                <c:formatCode>General</c:formatCode>
                <c:ptCount val="5"/>
                <c:pt idx="0">
                  <c:v>4.2844444444444445</c:v>
                </c:pt>
                <c:pt idx="1">
                  <c:v>4.7288888888888891</c:v>
                </c:pt>
                <c:pt idx="2">
                  <c:v>4.4888888888888889</c:v>
                </c:pt>
                <c:pt idx="3">
                  <c:v>4.8044444444444441</c:v>
                </c:pt>
                <c:pt idx="4">
                  <c:v>4.6933333333333334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7B-4E91-BF1B-D313564F2DEA}"/>
            </c:ext>
          </c:extLst>
        </c:ser>
        <c:ser>
          <c:idx val="1"/>
          <c:order val="1"/>
          <c:tx>
            <c:strRef>
              <c:f>'experiment, 1, 0.01'!$K$27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1,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0.01'!$K$28:$K$32</c:f>
              <c:numCache>
                <c:formatCode>General</c:formatCode>
                <c:ptCount val="5"/>
                <c:pt idx="0">
                  <c:v>1.1699029126213591</c:v>
                </c:pt>
                <c:pt idx="1">
                  <c:v>1.2912621359223302</c:v>
                </c:pt>
                <c:pt idx="2">
                  <c:v>1.2257281553398058</c:v>
                </c:pt>
                <c:pt idx="3">
                  <c:v>1.311893203883495</c:v>
                </c:pt>
                <c:pt idx="4">
                  <c:v>1.2815533980582525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37B-4E91-BF1B-D313564F2DEA}"/>
            </c:ext>
          </c:extLst>
        </c:ser>
        <c:ser>
          <c:idx val="2"/>
          <c:order val="2"/>
          <c:tx>
            <c:strRef>
              <c:f>'experiment, 1, 0.01'!$L$27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1,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0.01'!$L$28:$L$32</c:f>
              <c:numCache>
                <c:formatCode>General</c:formatCode>
                <c:ptCount val="5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37B-4E91-BF1B-D313564F2DEA}"/>
            </c:ext>
          </c:extLst>
        </c:ser>
        <c:ser>
          <c:idx val="4"/>
          <c:order val="3"/>
          <c:tx>
            <c:strRef>
              <c:f>'experiment, 1, 0.01'!$M$27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1,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0.01'!$M$28:$M$32</c:f>
              <c:numCache>
                <c:formatCode>General</c:formatCode>
                <c:ptCount val="5"/>
                <c:pt idx="0">
                  <c:v>1.6</c:v>
                </c:pt>
                <c:pt idx="1">
                  <c:v>1.8</c:v>
                </c:pt>
                <c:pt idx="2">
                  <c:v>1.8</c:v>
                </c:pt>
                <c:pt idx="3">
                  <c:v>1.6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37B-4E91-BF1B-D313564F2DEA}"/>
            </c:ext>
          </c:extLst>
        </c:ser>
        <c:ser>
          <c:idx val="3"/>
          <c:order val="4"/>
          <c:tx>
            <c:strRef>
              <c:f>'experiment, 1, 0.01'!$N$27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1,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0.01'!$N$28:$N$32</c:f>
              <c:numCache>
                <c:formatCode>General</c:formatCode>
                <c:ptCount val="5"/>
                <c:pt idx="0">
                  <c:v>7.8</c:v>
                </c:pt>
                <c:pt idx="1">
                  <c:v>7.8</c:v>
                </c:pt>
                <c:pt idx="2">
                  <c:v>7.8</c:v>
                </c:pt>
                <c:pt idx="3">
                  <c:v>7.8</c:v>
                </c:pt>
                <c:pt idx="4">
                  <c:v>7.8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37B-4E91-BF1B-D313564F2DEA}"/>
            </c:ext>
          </c:extLst>
        </c:ser>
        <c:ser>
          <c:idx val="5"/>
          <c:order val="5"/>
          <c:tx>
            <c:strRef>
              <c:f>'experiment, 1, 0.01'!$O$27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1, 0.01'!$I$28:$I$32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0.01'!$O$28:$O$32</c:f>
              <c:numCache>
                <c:formatCode>General</c:formatCode>
                <c:ptCount val="5"/>
                <c:pt idx="0">
                  <c:v>8.4</c:v>
                </c:pt>
                <c:pt idx="1">
                  <c:v>9</c:v>
                </c:pt>
                <c:pt idx="2">
                  <c:v>8.6</c:v>
                </c:pt>
                <c:pt idx="3">
                  <c:v>9.1999999999999993</c:v>
                </c:pt>
                <c:pt idx="4">
                  <c:v>8.6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37B-4E91-BF1B-D313564F2DEA}"/>
            </c:ext>
          </c:extLst>
        </c:ser>
        <c:marker val="1"/>
        <c:axId val="143137792"/>
        <c:axId val="143151872"/>
      </c:lineChart>
      <c:catAx>
        <c:axId val="143137792"/>
        <c:scaling>
          <c:orientation val="minMax"/>
        </c:scaling>
        <c:axPos val="b"/>
        <c:numFmt formatCode="General" sourceLinked="0"/>
        <c:tickLblPos val="nextTo"/>
        <c:crossAx val="143151872"/>
        <c:crosses val="autoZero"/>
        <c:auto val="1"/>
        <c:lblAlgn val="ctr"/>
        <c:lblOffset val="100"/>
      </c:catAx>
      <c:valAx>
        <c:axId val="143151872"/>
        <c:scaling>
          <c:orientation val="minMax"/>
        </c:scaling>
        <c:axPos val="l"/>
        <c:majorGridlines/>
        <c:numFmt formatCode="General" sourceLinked="1"/>
        <c:tickLblPos val="nextTo"/>
        <c:crossAx val="14313779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1, 0.03'!$J$5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1,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0.03'!$J$6:$J$10</c:f>
              <c:numCache>
                <c:formatCode>General</c:formatCode>
                <c:ptCount val="5"/>
                <c:pt idx="0">
                  <c:v>3730</c:v>
                </c:pt>
                <c:pt idx="1">
                  <c:v>3730</c:v>
                </c:pt>
                <c:pt idx="2">
                  <c:v>3730</c:v>
                </c:pt>
                <c:pt idx="3">
                  <c:v>3730</c:v>
                </c:pt>
                <c:pt idx="4">
                  <c:v>3730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E86-4E02-83CF-E498375DA5B9}"/>
            </c:ext>
          </c:extLst>
        </c:ser>
        <c:ser>
          <c:idx val="1"/>
          <c:order val="1"/>
          <c:tx>
            <c:strRef>
              <c:f>'experiment, 1, 0.03'!$K$5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1, 0.03'!$I$6:$I$10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0.03'!$K$6:$K$10</c:f>
              <c:numCache>
                <c:formatCode>General</c:formatCode>
                <c:ptCount val="5"/>
                <c:pt idx="0">
                  <c:v>699</c:v>
                </c:pt>
                <c:pt idx="1">
                  <c:v>552.4</c:v>
                </c:pt>
                <c:pt idx="2">
                  <c:v>321.2</c:v>
                </c:pt>
                <c:pt idx="3">
                  <c:v>313.39999999999998</c:v>
                </c:pt>
                <c:pt idx="4">
                  <c:v>355.2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E86-4E02-83CF-E498375DA5B9}"/>
            </c:ext>
          </c:extLst>
        </c:ser>
        <c:axId val="143178368"/>
        <c:axId val="143192448"/>
      </c:barChart>
      <c:catAx>
        <c:axId val="143178368"/>
        <c:scaling>
          <c:orientation val="minMax"/>
        </c:scaling>
        <c:axPos val="b"/>
        <c:tickLblPos val="nextTo"/>
        <c:crossAx val="143192448"/>
        <c:crosses val="autoZero"/>
        <c:auto val="1"/>
        <c:lblAlgn val="ctr"/>
        <c:lblOffset val="100"/>
      </c:catAx>
      <c:valAx>
        <c:axId val="143192448"/>
        <c:scaling>
          <c:orientation val="minMax"/>
        </c:scaling>
        <c:axPos val="l"/>
        <c:majorGridlines/>
        <c:numFmt formatCode="General" sourceLinked="1"/>
        <c:tickLblPos val="nextTo"/>
        <c:crossAx val="14317836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1, 0.03'!$J$27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1,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0.03'!$J$28:$J$32</c:f>
              <c:numCache>
                <c:formatCode>General</c:formatCode>
                <c:ptCount val="5"/>
                <c:pt idx="0">
                  <c:v>2.76</c:v>
                </c:pt>
                <c:pt idx="1">
                  <c:v>2.8933333333333335</c:v>
                </c:pt>
                <c:pt idx="2">
                  <c:v>3.3377777777777777</c:v>
                </c:pt>
                <c:pt idx="3">
                  <c:v>3.1555555555555554</c:v>
                </c:pt>
                <c:pt idx="4">
                  <c:v>3.2266666666666666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BB-4D27-8DE8-BAEA77371136}"/>
            </c:ext>
          </c:extLst>
        </c:ser>
        <c:ser>
          <c:idx val="1"/>
          <c:order val="1"/>
          <c:tx>
            <c:strRef>
              <c:f>'experiment, 1, 0.03'!$K$27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1,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0.03'!$K$28:$K$32</c:f>
              <c:numCache>
                <c:formatCode>General</c:formatCode>
                <c:ptCount val="5"/>
                <c:pt idx="0">
                  <c:v>1.3648351648351649</c:v>
                </c:pt>
                <c:pt idx="1">
                  <c:v>1.430769230769231</c:v>
                </c:pt>
                <c:pt idx="2">
                  <c:v>1.6505494505494507</c:v>
                </c:pt>
                <c:pt idx="3">
                  <c:v>1.5604395604395604</c:v>
                </c:pt>
                <c:pt idx="4">
                  <c:v>1.5956043956043957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BB-4D27-8DE8-BAEA77371136}"/>
            </c:ext>
          </c:extLst>
        </c:ser>
        <c:ser>
          <c:idx val="2"/>
          <c:order val="2"/>
          <c:tx>
            <c:strRef>
              <c:f>'experiment, 1, 0.03'!$L$27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1,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4BB-4D27-8DE8-BAEA77371136}"/>
            </c:ext>
          </c:extLst>
        </c:ser>
        <c:ser>
          <c:idx val="4"/>
          <c:order val="3"/>
          <c:tx>
            <c:strRef>
              <c:f>'experiment, 1, 0.03'!$M$27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1,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0.03'!$M$28:$M$32</c:f>
              <c:numCache>
                <c:formatCode>General</c:formatCode>
                <c:ptCount val="5"/>
                <c:pt idx="0">
                  <c:v>1.8</c:v>
                </c:pt>
                <c:pt idx="1">
                  <c:v>1.4</c:v>
                </c:pt>
                <c:pt idx="2">
                  <c:v>1.4</c:v>
                </c:pt>
                <c:pt idx="3">
                  <c:v>1.6</c:v>
                </c:pt>
                <c:pt idx="4">
                  <c:v>1.8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4BB-4D27-8DE8-BAEA77371136}"/>
            </c:ext>
          </c:extLst>
        </c:ser>
        <c:ser>
          <c:idx val="3"/>
          <c:order val="4"/>
          <c:tx>
            <c:strRef>
              <c:f>'experiment, 1, 0.03'!$N$27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1,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0.03'!$N$28:$N$32</c:f>
              <c:numCache>
                <c:formatCode>General</c:formatCode>
                <c:ptCount val="5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4BB-4D27-8DE8-BAEA77371136}"/>
            </c:ext>
          </c:extLst>
        </c:ser>
        <c:ser>
          <c:idx val="5"/>
          <c:order val="5"/>
          <c:tx>
            <c:strRef>
              <c:f>'experiment, 1, 0.03'!$O$27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1, 0.03'!$I$28:$I$32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0.03'!$O$28:$O$32</c:f>
              <c:numCache>
                <c:formatCode>General</c:formatCode>
                <c:ptCount val="5"/>
                <c:pt idx="0">
                  <c:v>4.2</c:v>
                </c:pt>
                <c:pt idx="1">
                  <c:v>4.4000000000000004</c:v>
                </c:pt>
                <c:pt idx="2">
                  <c:v>5</c:v>
                </c:pt>
                <c:pt idx="3">
                  <c:v>4.4000000000000004</c:v>
                </c:pt>
                <c:pt idx="4">
                  <c:v>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4BB-4D27-8DE8-BAEA77371136}"/>
            </c:ext>
          </c:extLst>
        </c:ser>
        <c:marker val="1"/>
        <c:axId val="143266176"/>
        <c:axId val="143267712"/>
      </c:lineChart>
      <c:catAx>
        <c:axId val="143266176"/>
        <c:scaling>
          <c:orientation val="minMax"/>
        </c:scaling>
        <c:axPos val="b"/>
        <c:numFmt formatCode="General" sourceLinked="0"/>
        <c:tickLblPos val="nextTo"/>
        <c:crossAx val="143267712"/>
        <c:crosses val="autoZero"/>
        <c:auto val="1"/>
        <c:lblAlgn val="ctr"/>
        <c:lblOffset val="100"/>
      </c:catAx>
      <c:valAx>
        <c:axId val="143267712"/>
        <c:scaling>
          <c:orientation val="minMax"/>
        </c:scaling>
        <c:axPos val="l"/>
        <c:majorGridlines/>
        <c:numFmt formatCode="General" sourceLinked="1"/>
        <c:tickLblPos val="nextTo"/>
        <c:crossAx val="1432661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1, 0.05'!$J$5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1,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0.05'!$J$6:$J$10</c:f>
              <c:numCache>
                <c:formatCode>General</c:formatCode>
                <c:ptCount val="5"/>
                <c:pt idx="0">
                  <c:v>2304.6</c:v>
                </c:pt>
                <c:pt idx="1">
                  <c:v>2304.6</c:v>
                </c:pt>
                <c:pt idx="2">
                  <c:v>2304.6</c:v>
                </c:pt>
                <c:pt idx="3">
                  <c:v>2304.6</c:v>
                </c:pt>
                <c:pt idx="4">
                  <c:v>2304.6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FD-4353-92EA-B469AA347B9C}"/>
            </c:ext>
          </c:extLst>
        </c:ser>
        <c:ser>
          <c:idx val="1"/>
          <c:order val="1"/>
          <c:tx>
            <c:strRef>
              <c:f>'experiment, 1, 0.05'!$K$5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1, 0.05'!$I$6:$I$10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0.05'!$K$6:$K$10</c:f>
              <c:numCache>
                <c:formatCode>General</c:formatCode>
                <c:ptCount val="5"/>
                <c:pt idx="0">
                  <c:v>693.4</c:v>
                </c:pt>
                <c:pt idx="1">
                  <c:v>488</c:v>
                </c:pt>
                <c:pt idx="2">
                  <c:v>395.4</c:v>
                </c:pt>
                <c:pt idx="3">
                  <c:v>302.60000000000002</c:v>
                </c:pt>
                <c:pt idx="4">
                  <c:v>287.60000000000002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8FD-4353-92EA-B469AA347B9C}"/>
            </c:ext>
          </c:extLst>
        </c:ser>
        <c:axId val="143343616"/>
        <c:axId val="143345152"/>
      </c:barChart>
      <c:catAx>
        <c:axId val="143343616"/>
        <c:scaling>
          <c:orientation val="minMax"/>
        </c:scaling>
        <c:axPos val="b"/>
        <c:tickLblPos val="nextTo"/>
        <c:crossAx val="143345152"/>
        <c:crosses val="autoZero"/>
        <c:auto val="1"/>
        <c:lblAlgn val="ctr"/>
        <c:lblOffset val="100"/>
      </c:catAx>
      <c:valAx>
        <c:axId val="143345152"/>
        <c:scaling>
          <c:orientation val="minMax"/>
        </c:scaling>
        <c:axPos val="l"/>
        <c:majorGridlines/>
        <c:numFmt formatCode="General" sourceLinked="1"/>
        <c:tickLblPos val="nextTo"/>
        <c:crossAx val="14334361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1, 0.05'!$J$27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1,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0.05'!$J$28:$J$32</c:f>
              <c:numCache>
                <c:formatCode>General</c:formatCode>
                <c:ptCount val="5"/>
                <c:pt idx="0">
                  <c:v>2.7377777777777776</c:v>
                </c:pt>
                <c:pt idx="1">
                  <c:v>2.9822222222222221</c:v>
                </c:pt>
                <c:pt idx="2">
                  <c:v>3.4044444444444446</c:v>
                </c:pt>
                <c:pt idx="3">
                  <c:v>3.3155555555555556</c:v>
                </c:pt>
                <c:pt idx="4">
                  <c:v>3.471111111111111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90-4D49-A02E-D3137259C941}"/>
            </c:ext>
          </c:extLst>
        </c:ser>
        <c:ser>
          <c:idx val="1"/>
          <c:order val="1"/>
          <c:tx>
            <c:strRef>
              <c:f>'experiment, 1, 0.05'!$K$27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1,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0.05'!$K$28:$K$32</c:f>
              <c:numCache>
                <c:formatCode>General</c:formatCode>
                <c:ptCount val="5"/>
                <c:pt idx="0">
                  <c:v>1.2674897119341562</c:v>
                </c:pt>
                <c:pt idx="1">
                  <c:v>1.3806584362139915</c:v>
                </c:pt>
                <c:pt idx="2">
                  <c:v>1.5761316872427984</c:v>
                </c:pt>
                <c:pt idx="3">
                  <c:v>1.5349794238683128</c:v>
                </c:pt>
                <c:pt idx="4">
                  <c:v>1.6069958847736625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90-4D49-A02E-D3137259C941}"/>
            </c:ext>
          </c:extLst>
        </c:ser>
        <c:ser>
          <c:idx val="2"/>
          <c:order val="2"/>
          <c:tx>
            <c:strRef>
              <c:f>'experiment, 1, 0.05'!$L$27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1,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90-4D49-A02E-D3137259C941}"/>
            </c:ext>
          </c:extLst>
        </c:ser>
        <c:ser>
          <c:idx val="4"/>
          <c:order val="3"/>
          <c:tx>
            <c:strRef>
              <c:f>'experiment, 1, 0.05'!$M$27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1,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0.05'!$M$28:$M$32</c:f>
              <c:numCache>
                <c:formatCode>General</c:formatCode>
                <c:ptCount val="5"/>
                <c:pt idx="0">
                  <c:v>1</c:v>
                </c:pt>
                <c:pt idx="1">
                  <c:v>1.4</c:v>
                </c:pt>
                <c:pt idx="2">
                  <c:v>1.2</c:v>
                </c:pt>
                <c:pt idx="3">
                  <c:v>1.4</c:v>
                </c:pt>
                <c:pt idx="4">
                  <c:v>1.6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690-4D49-A02E-D3137259C941}"/>
            </c:ext>
          </c:extLst>
        </c:ser>
        <c:ser>
          <c:idx val="3"/>
          <c:order val="4"/>
          <c:tx>
            <c:strRef>
              <c:f>'experiment, 1, 0.05'!$N$27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1,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690-4D49-A02E-D3137259C941}"/>
            </c:ext>
          </c:extLst>
        </c:ser>
        <c:ser>
          <c:idx val="5"/>
          <c:order val="5"/>
          <c:tx>
            <c:strRef>
              <c:f>'experiment, 1, 0.05'!$O$27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1, 0.05'!$I$28:$I$32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0.05'!$O$28:$O$32</c:f>
              <c:numCache>
                <c:formatCode>General</c:formatCode>
                <c:ptCount val="5"/>
                <c:pt idx="0">
                  <c:v>4.2</c:v>
                </c:pt>
                <c:pt idx="1">
                  <c:v>4.4000000000000004</c:v>
                </c:pt>
                <c:pt idx="2">
                  <c:v>4.8</c:v>
                </c:pt>
                <c:pt idx="3">
                  <c:v>4.4000000000000004</c:v>
                </c:pt>
                <c:pt idx="4">
                  <c:v>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690-4D49-A02E-D3137259C941}"/>
            </c:ext>
          </c:extLst>
        </c:ser>
        <c:marker val="1"/>
        <c:axId val="143386112"/>
        <c:axId val="143387648"/>
      </c:lineChart>
      <c:catAx>
        <c:axId val="143386112"/>
        <c:scaling>
          <c:orientation val="minMax"/>
        </c:scaling>
        <c:axPos val="b"/>
        <c:numFmt formatCode="General" sourceLinked="0"/>
        <c:tickLblPos val="nextTo"/>
        <c:crossAx val="143387648"/>
        <c:crosses val="autoZero"/>
        <c:auto val="1"/>
        <c:lblAlgn val="ctr"/>
        <c:lblOffset val="100"/>
      </c:catAx>
      <c:valAx>
        <c:axId val="143387648"/>
        <c:scaling>
          <c:orientation val="minMax"/>
        </c:scaling>
        <c:axPos val="l"/>
        <c:majorGridlines/>
        <c:numFmt formatCode="General" sourceLinked="1"/>
        <c:tickLblPos val="nextTo"/>
        <c:crossAx val="14338611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1, 0.07'!$J$5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1,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0.07'!$J$6:$J$10</c:f>
              <c:numCache>
                <c:formatCode>General</c:formatCode>
                <c:ptCount val="5"/>
                <c:pt idx="0">
                  <c:v>2601.1999999999998</c:v>
                </c:pt>
                <c:pt idx="1">
                  <c:v>2601.1999999999998</c:v>
                </c:pt>
                <c:pt idx="2">
                  <c:v>2601.1999999999998</c:v>
                </c:pt>
                <c:pt idx="3">
                  <c:v>2601.1999999999998</c:v>
                </c:pt>
                <c:pt idx="4">
                  <c:v>2601.1999999999998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D5D-4A20-A6A7-0FBD2863AB58}"/>
            </c:ext>
          </c:extLst>
        </c:ser>
        <c:ser>
          <c:idx val="1"/>
          <c:order val="1"/>
          <c:tx>
            <c:strRef>
              <c:f>'experiment, 1, 0.07'!$K$5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1, 0.07'!$I$6:$I$10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0.07'!$K$6:$K$10</c:f>
              <c:numCache>
                <c:formatCode>General</c:formatCode>
                <c:ptCount val="5"/>
                <c:pt idx="0">
                  <c:v>544.20000000000005</c:v>
                </c:pt>
                <c:pt idx="1">
                  <c:v>543.4</c:v>
                </c:pt>
                <c:pt idx="2">
                  <c:v>483.6</c:v>
                </c:pt>
                <c:pt idx="3">
                  <c:v>387.2</c:v>
                </c:pt>
                <c:pt idx="4">
                  <c:v>282.2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D5D-4A20-A6A7-0FBD2863AB58}"/>
            </c:ext>
          </c:extLst>
        </c:ser>
        <c:axId val="143570048"/>
        <c:axId val="143571584"/>
      </c:barChart>
      <c:catAx>
        <c:axId val="143570048"/>
        <c:scaling>
          <c:orientation val="minMax"/>
        </c:scaling>
        <c:axPos val="b"/>
        <c:tickLblPos val="nextTo"/>
        <c:crossAx val="143571584"/>
        <c:crosses val="autoZero"/>
        <c:auto val="1"/>
        <c:lblAlgn val="ctr"/>
        <c:lblOffset val="100"/>
      </c:catAx>
      <c:valAx>
        <c:axId val="143571584"/>
        <c:scaling>
          <c:orientation val="minMax"/>
        </c:scaling>
        <c:axPos val="l"/>
        <c:majorGridlines/>
        <c:numFmt formatCode="General" sourceLinked="1"/>
        <c:tickLblPos val="nextTo"/>
        <c:crossAx val="1435700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1, 0.07'!$J$27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1,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0.07'!$J$28:$J$32</c:f>
              <c:numCache>
                <c:formatCode>General</c:formatCode>
                <c:ptCount val="5"/>
                <c:pt idx="0">
                  <c:v>3.1866666666666665</c:v>
                </c:pt>
                <c:pt idx="1">
                  <c:v>3.2444444444444445</c:v>
                </c:pt>
                <c:pt idx="2">
                  <c:v>3.471111111111111</c:v>
                </c:pt>
                <c:pt idx="3">
                  <c:v>3.5644444444444443</c:v>
                </c:pt>
                <c:pt idx="4">
                  <c:v>3.6133333333333333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4A-4F7B-B37B-7B17AB0CA892}"/>
            </c:ext>
          </c:extLst>
        </c:ser>
        <c:ser>
          <c:idx val="1"/>
          <c:order val="1"/>
          <c:tx>
            <c:strRef>
              <c:f>'experiment, 1, 0.07'!$K$27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1,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0.07'!$K$28:$K$32</c:f>
              <c:numCache>
                <c:formatCode>General</c:formatCode>
                <c:ptCount val="5"/>
                <c:pt idx="0">
                  <c:v>1.463265306122449</c:v>
                </c:pt>
                <c:pt idx="1">
                  <c:v>1.489795918367347</c:v>
                </c:pt>
                <c:pt idx="2">
                  <c:v>1.5938775510204082</c:v>
                </c:pt>
                <c:pt idx="3">
                  <c:v>1.6367346938775511</c:v>
                </c:pt>
                <c:pt idx="4">
                  <c:v>1.6591836734693879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64A-4F7B-B37B-7B17AB0CA892}"/>
            </c:ext>
          </c:extLst>
        </c:ser>
        <c:ser>
          <c:idx val="2"/>
          <c:order val="2"/>
          <c:tx>
            <c:strRef>
              <c:f>'experiment, 1, 0.07'!$L$27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1,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64A-4F7B-B37B-7B17AB0CA892}"/>
            </c:ext>
          </c:extLst>
        </c:ser>
        <c:ser>
          <c:idx val="4"/>
          <c:order val="3"/>
          <c:tx>
            <c:strRef>
              <c:f>'experiment, 1, 0.07'!$M$27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1,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1.4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64A-4F7B-B37B-7B17AB0CA892}"/>
            </c:ext>
          </c:extLst>
        </c:ser>
        <c:ser>
          <c:idx val="3"/>
          <c:order val="4"/>
          <c:tx>
            <c:strRef>
              <c:f>'experiment, 1, 0.07'!$N$27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1,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64A-4F7B-B37B-7B17AB0CA892}"/>
            </c:ext>
          </c:extLst>
        </c:ser>
        <c:ser>
          <c:idx val="5"/>
          <c:order val="5"/>
          <c:tx>
            <c:strRef>
              <c:f>'experiment, 1, 0.07'!$O$27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1, 0.07'!$I$28:$I$32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0.07'!$O$28:$O$32</c:f>
              <c:numCache>
                <c:formatCode>General</c:formatCode>
                <c:ptCount val="5"/>
                <c:pt idx="0">
                  <c:v>4.8</c:v>
                </c:pt>
                <c:pt idx="1">
                  <c:v>4.8</c:v>
                </c:pt>
                <c:pt idx="2">
                  <c:v>4.8</c:v>
                </c:pt>
                <c:pt idx="3">
                  <c:v>5</c:v>
                </c:pt>
                <c:pt idx="4">
                  <c:v>4.5999999999999996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64A-4F7B-B37B-7B17AB0CA892}"/>
            </c:ext>
          </c:extLst>
        </c:ser>
        <c:marker val="1"/>
        <c:axId val="143628928"/>
        <c:axId val="143634816"/>
      </c:lineChart>
      <c:catAx>
        <c:axId val="143628928"/>
        <c:scaling>
          <c:orientation val="minMax"/>
        </c:scaling>
        <c:axPos val="b"/>
        <c:numFmt formatCode="General" sourceLinked="0"/>
        <c:tickLblPos val="nextTo"/>
        <c:crossAx val="143634816"/>
        <c:crosses val="autoZero"/>
        <c:auto val="1"/>
        <c:lblAlgn val="ctr"/>
        <c:lblOffset val="100"/>
      </c:catAx>
      <c:valAx>
        <c:axId val="143634816"/>
        <c:scaling>
          <c:orientation val="minMax"/>
        </c:scaling>
        <c:axPos val="l"/>
        <c:majorGridlines/>
        <c:numFmt formatCode="General" sourceLinked="1"/>
        <c:tickLblPos val="nextTo"/>
        <c:crossAx val="14362892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barChart>
        <c:barDir val="col"/>
        <c:grouping val="clustered"/>
        <c:ser>
          <c:idx val="0"/>
          <c:order val="0"/>
          <c:tx>
            <c:strRef>
              <c:f>'experiment, 1, 0.09'!$J$5</c:f>
              <c:strCache>
                <c:ptCount val="1"/>
                <c:pt idx="0">
                  <c:v>Average NO edgs in the original graph</c:v>
                </c:pt>
              </c:strCache>
            </c:strRef>
          </c:tx>
          <c:cat>
            <c:strRef>
              <c:f>'experiment, 1,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0.09'!$J$6:$J$10</c:f>
              <c:numCache>
                <c:formatCode>General</c:formatCode>
                <c:ptCount val="5"/>
                <c:pt idx="0">
                  <c:v>3331.6</c:v>
                </c:pt>
                <c:pt idx="1">
                  <c:v>3331.6</c:v>
                </c:pt>
                <c:pt idx="2">
                  <c:v>3331.6</c:v>
                </c:pt>
                <c:pt idx="3">
                  <c:v>3331.6</c:v>
                </c:pt>
                <c:pt idx="4">
                  <c:v>3331.6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46E-485C-A1AF-AA6F51464E65}"/>
            </c:ext>
          </c:extLst>
        </c:ser>
        <c:ser>
          <c:idx val="1"/>
          <c:order val="1"/>
          <c:tx>
            <c:strRef>
              <c:f>'experiment, 1, 0.09'!$K$5</c:f>
              <c:strCache>
                <c:ptCount val="1"/>
                <c:pt idx="0">
                  <c:v>Average NO edgs in the spanner</c:v>
                </c:pt>
              </c:strCache>
            </c:strRef>
          </c:tx>
          <c:cat>
            <c:strRef>
              <c:f>'experiment, 1, 0.09'!$I$6:$I$10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0.09'!$K$6:$K$10</c:f>
              <c:numCache>
                <c:formatCode>General</c:formatCode>
                <c:ptCount val="5"/>
                <c:pt idx="0">
                  <c:v>667.2</c:v>
                </c:pt>
                <c:pt idx="1">
                  <c:v>479.6</c:v>
                </c:pt>
                <c:pt idx="2">
                  <c:v>399</c:v>
                </c:pt>
                <c:pt idx="3">
                  <c:v>319.2</c:v>
                </c:pt>
                <c:pt idx="4">
                  <c:v>371.6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46E-485C-A1AF-AA6F51464E65}"/>
            </c:ext>
          </c:extLst>
        </c:ser>
        <c:axId val="143685888"/>
        <c:axId val="143704064"/>
      </c:barChart>
      <c:catAx>
        <c:axId val="143685888"/>
        <c:scaling>
          <c:orientation val="minMax"/>
        </c:scaling>
        <c:axPos val="b"/>
        <c:tickLblPos val="nextTo"/>
        <c:crossAx val="143704064"/>
        <c:crosses val="autoZero"/>
        <c:auto val="1"/>
        <c:lblAlgn val="ctr"/>
        <c:lblOffset val="100"/>
      </c:catAx>
      <c:valAx>
        <c:axId val="143704064"/>
        <c:scaling>
          <c:orientation val="minMax"/>
        </c:scaling>
        <c:axPos val="l"/>
        <c:majorGridlines/>
        <c:numFmt formatCode="General" sourceLinked="1"/>
        <c:tickLblPos val="nextTo"/>
        <c:crossAx val="14368588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he-IL"/>
  <c:chart>
    <c:plotArea>
      <c:layout/>
      <c:lineChart>
        <c:grouping val="standard"/>
        <c:ser>
          <c:idx val="0"/>
          <c:order val="0"/>
          <c:tx>
            <c:strRef>
              <c:f>'experiment, 1, 0.09'!$J$27</c:f>
              <c:strCache>
                <c:ptCount val="1"/>
                <c:pt idx="0">
                  <c:v>Average Distance in the spanner</c:v>
                </c:pt>
              </c:strCache>
            </c:strRef>
          </c:tx>
          <c:cat>
            <c:strRef>
              <c:f>'experiment, 1,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0.09'!$J$28:$J$32</c:f>
              <c:numCache>
                <c:formatCode>General</c:formatCode>
                <c:ptCount val="5"/>
                <c:pt idx="0">
                  <c:v>2.902222222222222</c:v>
                </c:pt>
                <c:pt idx="1">
                  <c:v>3.1244444444444444</c:v>
                </c:pt>
                <c:pt idx="2">
                  <c:v>3.2</c:v>
                </c:pt>
                <c:pt idx="3">
                  <c:v>3.5511111111111111</c:v>
                </c:pt>
                <c:pt idx="4">
                  <c:v>3.471111111111111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61-4392-8BDF-73F0A35B4748}"/>
            </c:ext>
          </c:extLst>
        </c:ser>
        <c:ser>
          <c:idx val="1"/>
          <c:order val="1"/>
          <c:tx>
            <c:strRef>
              <c:f>'experiment, 1, 0.09'!$K$27</c:f>
              <c:strCache>
                <c:ptCount val="1"/>
                <c:pt idx="0">
                  <c:v>proportion between the original graph and the spanner</c:v>
                </c:pt>
              </c:strCache>
            </c:strRef>
          </c:tx>
          <c:cat>
            <c:strRef>
              <c:f>'experiment, 1,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0.09'!$K$28:$K$32</c:f>
              <c:numCache>
                <c:formatCode>General</c:formatCode>
                <c:ptCount val="5"/>
                <c:pt idx="0">
                  <c:v>1.432017543859649</c:v>
                </c:pt>
                <c:pt idx="1">
                  <c:v>1.5416666666666665</c:v>
                </c:pt>
                <c:pt idx="2">
                  <c:v>1.5789473684210527</c:v>
                </c:pt>
                <c:pt idx="3">
                  <c:v>1.7521929824561402</c:v>
                </c:pt>
                <c:pt idx="4">
                  <c:v>1.7127192982456139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E61-4392-8BDF-73F0A35B4748}"/>
            </c:ext>
          </c:extLst>
        </c:ser>
        <c:ser>
          <c:idx val="2"/>
          <c:order val="2"/>
          <c:tx>
            <c:strRef>
              <c:f>'experiment, 1, 0.09'!$L$27</c:f>
              <c:strCache>
                <c:ptCount val="1"/>
                <c:pt idx="0">
                  <c:v>min Average Distance in the original graph</c:v>
                </c:pt>
              </c:strCache>
            </c:strRef>
          </c:tx>
          <c:cat>
            <c:strRef>
              <c:f>'experiment, 1,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0.09'!$L$28:$L$32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E61-4392-8BDF-73F0A35B4748}"/>
            </c:ext>
          </c:extLst>
        </c:ser>
        <c:ser>
          <c:idx val="4"/>
          <c:order val="3"/>
          <c:tx>
            <c:strRef>
              <c:f>'experiment, 1, 0.09'!$M$27</c:f>
              <c:strCache>
                <c:ptCount val="1"/>
                <c:pt idx="0">
                  <c:v>min Average Distance in the spanner</c:v>
                </c:pt>
              </c:strCache>
            </c:strRef>
          </c:tx>
          <c:cat>
            <c:strRef>
              <c:f>'experiment, 1,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0.09'!$M$28:$M$32</c:f>
              <c:numCache>
                <c:formatCode>General</c:formatCode>
                <c:ptCount val="5"/>
                <c:pt idx="0">
                  <c:v>1.2</c:v>
                </c:pt>
                <c:pt idx="1">
                  <c:v>1.4</c:v>
                </c:pt>
                <c:pt idx="2">
                  <c:v>1.6</c:v>
                </c:pt>
                <c:pt idx="3">
                  <c:v>2</c:v>
                </c:pt>
                <c:pt idx="4">
                  <c:v>1.6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E61-4392-8BDF-73F0A35B4748}"/>
            </c:ext>
          </c:extLst>
        </c:ser>
        <c:ser>
          <c:idx val="3"/>
          <c:order val="4"/>
          <c:tx>
            <c:strRef>
              <c:f>'experiment, 1, 0.09'!$N$27</c:f>
              <c:strCache>
                <c:ptCount val="1"/>
                <c:pt idx="0">
                  <c:v>max Average Distance in the original graph</c:v>
                </c:pt>
              </c:strCache>
            </c:strRef>
          </c:tx>
          <c:cat>
            <c:strRef>
              <c:f>'experiment, 1,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0.09'!$N$28:$N$32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E61-4392-8BDF-73F0A35B4748}"/>
            </c:ext>
          </c:extLst>
        </c:ser>
        <c:ser>
          <c:idx val="5"/>
          <c:order val="5"/>
          <c:tx>
            <c:strRef>
              <c:f>'experiment, 1, 0.09'!$O$27</c:f>
              <c:strCache>
                <c:ptCount val="1"/>
                <c:pt idx="0">
                  <c:v>max Average Distance in the spanner</c:v>
                </c:pt>
              </c:strCache>
            </c:strRef>
          </c:tx>
          <c:cat>
            <c:strRef>
              <c:f>'experiment, 1, 0.09'!$I$28:$I$32</c:f>
              <c:strCach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strCache>
            </c:strRef>
          </c:cat>
          <c:val>
            <c:numRef>
              <c:f>'experiment, 1, 0.09'!$O$28:$O$32</c:f>
              <c:numCache>
                <c:formatCode>General</c:formatCode>
                <c:ptCount val="5"/>
                <c:pt idx="0">
                  <c:v>4.4000000000000004</c:v>
                </c:pt>
                <c:pt idx="1">
                  <c:v>4.5999999999999996</c:v>
                </c:pt>
                <c:pt idx="2">
                  <c:v>4.4000000000000004</c:v>
                </c:pt>
                <c:pt idx="3">
                  <c:v>4.8</c:v>
                </c:pt>
                <c:pt idx="4">
                  <c:v>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E61-4392-8BDF-73F0A35B4748}"/>
            </c:ext>
          </c:extLst>
        </c:ser>
        <c:marker val="1"/>
        <c:axId val="143822848"/>
        <c:axId val="143824384"/>
      </c:lineChart>
      <c:catAx>
        <c:axId val="143822848"/>
        <c:scaling>
          <c:orientation val="minMax"/>
        </c:scaling>
        <c:axPos val="b"/>
        <c:numFmt formatCode="General" sourceLinked="0"/>
        <c:tickLblPos val="nextTo"/>
        <c:crossAx val="143824384"/>
        <c:crosses val="autoZero"/>
        <c:auto val="1"/>
        <c:lblAlgn val="ctr"/>
        <c:lblOffset val="100"/>
      </c:catAx>
      <c:valAx>
        <c:axId val="143824384"/>
        <c:scaling>
          <c:orientation val="minMax"/>
        </c:scaling>
        <c:axPos val="l"/>
        <c:majorGridlines/>
        <c:numFmt formatCode="General" sourceLinked="1"/>
        <c:tickLblPos val="nextTo"/>
        <c:crossAx val="1438228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638176</xdr:colOff>
      <xdr:row>0</xdr:row>
      <xdr:rowOff>180974</xdr:rowOff>
    </xdr:from>
    <xdr:to>
      <xdr:col>25</xdr:col>
      <xdr:colOff>38100</xdr:colOff>
      <xdr:row>39</xdr:row>
      <xdr:rowOff>85725</xdr:rowOff>
    </xdr:to>
    <xdr:graphicFrame macro="">
      <xdr:nvGraphicFramePr>
        <xdr:cNvPr id="11" name="Number of Edg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42</xdr:row>
      <xdr:rowOff>0</xdr:rowOff>
    </xdr:from>
    <xdr:to>
      <xdr:col>25</xdr:col>
      <xdr:colOff>47624</xdr:colOff>
      <xdr:row>80</xdr:row>
      <xdr:rowOff>85726</xdr:rowOff>
    </xdr:to>
    <xdr:graphicFrame macro="">
      <xdr:nvGraphicFramePr>
        <xdr:cNvPr id="13" name="proportion between the original graph and the spanner in the Number of Edg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123826</xdr:rowOff>
    </xdr:from>
    <xdr:to>
      <xdr:col>25</xdr:col>
      <xdr:colOff>9526</xdr:colOff>
      <xdr:row>29</xdr:row>
      <xdr:rowOff>85725</xdr:rowOff>
    </xdr:to>
    <xdr:graphicFrame macro="">
      <xdr:nvGraphicFramePr>
        <xdr:cNvPr id="5" name="Average Distance in the spanne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9524</xdr:colOff>
      <xdr:row>57</xdr:row>
      <xdr:rowOff>47625</xdr:rowOff>
    </xdr:from>
    <xdr:to>
      <xdr:col>25</xdr:col>
      <xdr:colOff>19050</xdr:colOff>
      <xdr:row>84</xdr:row>
      <xdr:rowOff>9524</xdr:rowOff>
    </xdr:to>
    <xdr:graphicFrame macro="">
      <xdr:nvGraphicFramePr>
        <xdr:cNvPr id="6" name="min Distance 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</xdr:colOff>
      <xdr:row>29</xdr:row>
      <xdr:rowOff>133350</xdr:rowOff>
    </xdr:from>
    <xdr:to>
      <xdr:col>25</xdr:col>
      <xdr:colOff>28575</xdr:colOff>
      <xdr:row>56</xdr:row>
      <xdr:rowOff>95249</xdr:rowOff>
    </xdr:to>
    <xdr:graphicFrame macro="">
      <xdr:nvGraphicFramePr>
        <xdr:cNvPr id="7" name="proportion between the original graph and the spanner in the Distanc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9525</xdr:colOff>
      <xdr:row>85</xdr:row>
      <xdr:rowOff>19050</xdr:rowOff>
    </xdr:from>
    <xdr:to>
      <xdr:col>25</xdr:col>
      <xdr:colOff>38100</xdr:colOff>
      <xdr:row>111</xdr:row>
      <xdr:rowOff>161924</xdr:rowOff>
    </xdr:to>
    <xdr:graphicFrame macro="">
      <xdr:nvGraphicFramePr>
        <xdr:cNvPr id="8" name="max Distance 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11</xdr:row>
      <xdr:rowOff>1</xdr:rowOff>
    </xdr:from>
    <xdr:to>
      <xdr:col>10</xdr:col>
      <xdr:colOff>1619250</xdr:colOff>
      <xdr:row>24</xdr:row>
      <xdr:rowOff>142876</xdr:rowOff>
    </xdr:to>
    <xdr:graphicFrame macro="">
      <xdr:nvGraphicFramePr>
        <xdr:cNvPr id="4" name="תרשים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730250</xdr:colOff>
      <xdr:row>3</xdr:row>
      <xdr:rowOff>3174</xdr:rowOff>
    </xdr:from>
    <xdr:to>
      <xdr:col>18</xdr:col>
      <xdr:colOff>577850</xdr:colOff>
      <xdr:row>23</xdr:row>
      <xdr:rowOff>60324</xdr:rowOff>
    </xdr:to>
    <xdr:graphicFrame macro="">
      <xdr:nvGraphicFramePr>
        <xdr:cNvPr id="6" name="תרשים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28575</xdr:colOff>
      <xdr:row>4</xdr:row>
      <xdr:rowOff>133350</xdr:rowOff>
    </xdr:from>
    <xdr:to>
      <xdr:col>22</xdr:col>
      <xdr:colOff>85725</xdr:colOff>
      <xdr:row>25</xdr:row>
      <xdr:rowOff>133350</xdr:rowOff>
    </xdr:to>
    <xdr:graphicFrame macro="">
      <xdr:nvGraphicFramePr>
        <xdr:cNvPr id="10" name="תרשים 5">
          <a:extLst>
            <a:ext uri="{FF2B5EF4-FFF2-40B4-BE49-F238E27FC236}">
              <a16:creationId xmlns="" xmlns:a16="http://schemas.microsoft.com/office/drawing/2014/main" id="{7C514281-F7AC-4349-A1E9-DA479BFE4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11" name="תרשים 3">
          <a:extLst>
            <a:ext uri="{FF2B5EF4-FFF2-40B4-BE49-F238E27FC236}">
              <a16:creationId xmlns="" xmlns:a16="http://schemas.microsoft.com/office/drawing/2014/main" id="{D0B01D00-409B-428C-9E0E-5AB823E2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694C1E8A-317C-47C7-993C-CA634042B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600075</xdr:colOff>
      <xdr:row>2</xdr:row>
      <xdr:rowOff>0</xdr:rowOff>
    </xdr:from>
    <xdr:to>
      <xdr:col>22</xdr:col>
      <xdr:colOff>47625</xdr:colOff>
      <xdr:row>23</xdr:row>
      <xdr:rowOff>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95CF6E34-6142-4AE2-888A-E83A15B25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C5E2BE26-60F5-4D8D-AAA1-0D6A149A6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1</xdr:row>
      <xdr:rowOff>171450</xdr:rowOff>
    </xdr:from>
    <xdr:to>
      <xdr:col>22</xdr:col>
      <xdr:colOff>76200</xdr:colOff>
      <xdr:row>22</xdr:row>
      <xdr:rowOff>171450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B91B9D0F-6742-47A9-9D52-43C648D4A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7EB9B286-BF42-4A53-965D-23FB09625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</xdr:row>
      <xdr:rowOff>9525</xdr:rowOff>
    </xdr:from>
    <xdr:to>
      <xdr:col>22</xdr:col>
      <xdr:colOff>57150</xdr:colOff>
      <xdr:row>24</xdr:row>
      <xdr:rowOff>9525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2384E044-F89A-40FD-823D-00EB5F530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0</xdr:rowOff>
    </xdr:from>
    <xdr:to>
      <xdr:col>14</xdr:col>
      <xdr:colOff>501650</xdr:colOff>
      <xdr:row>25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3D3B0647-1F32-4729-91FE-E11B6D26D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</xdr:colOff>
      <xdr:row>3</xdr:row>
      <xdr:rowOff>0</xdr:rowOff>
    </xdr:from>
    <xdr:to>
      <xdr:col>23</xdr:col>
      <xdr:colOff>76200</xdr:colOff>
      <xdr:row>24</xdr:row>
      <xdr:rowOff>0</xdr:rowOff>
    </xdr:to>
    <xdr:graphicFrame macro="">
      <xdr:nvGraphicFramePr>
        <xdr:cNvPr id="9" name="תרשים 5">
          <a:extLst>
            <a:ext uri="{FF2B5EF4-FFF2-40B4-BE49-F238E27FC236}">
              <a16:creationId xmlns="" xmlns:a16="http://schemas.microsoft.com/office/drawing/2014/main" id="{61796CED-EFE8-4B41-B94B-2E671C03C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1445A87F-F6A9-41C9-9E30-531B49809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571500</xdr:colOff>
      <xdr:row>3</xdr:row>
      <xdr:rowOff>38100</xdr:rowOff>
    </xdr:from>
    <xdr:to>
      <xdr:col>23</xdr:col>
      <xdr:colOff>19050</xdr:colOff>
      <xdr:row>24</xdr:row>
      <xdr:rowOff>38100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4F40C8BB-8F74-4B90-95D1-69AEF190D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2F12DF54-136F-4FCE-A9C4-005FF2E5B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19050</xdr:rowOff>
    </xdr:from>
    <xdr:to>
      <xdr:col>22</xdr:col>
      <xdr:colOff>57150</xdr:colOff>
      <xdr:row>22</xdr:row>
      <xdr:rowOff>19050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24AE5F26-0C65-444B-A663-60822387E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36BC5F8E-1720-4519-B4B4-852730DB4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</xdr:row>
      <xdr:rowOff>0</xdr:rowOff>
    </xdr:from>
    <xdr:to>
      <xdr:col>22</xdr:col>
      <xdr:colOff>57150</xdr:colOff>
      <xdr:row>23</xdr:row>
      <xdr:rowOff>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CB250F55-8236-4380-B557-B28A1770A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264EACED-23B6-41F7-9417-6927FF966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3</xdr:row>
      <xdr:rowOff>171450</xdr:rowOff>
    </xdr:from>
    <xdr:to>
      <xdr:col>22</xdr:col>
      <xdr:colOff>76200</xdr:colOff>
      <xdr:row>24</xdr:row>
      <xdr:rowOff>171450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3CE87F9F-D5B5-45D6-ACA1-62DEE968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00884C0D-A286-4AAA-9335-53B3DC338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333375</xdr:colOff>
      <xdr:row>2</xdr:row>
      <xdr:rowOff>19050</xdr:rowOff>
    </xdr:from>
    <xdr:to>
      <xdr:col>22</xdr:col>
      <xdr:colOff>390525</xdr:colOff>
      <xdr:row>23</xdr:row>
      <xdr:rowOff>19050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DD0BECD1-F8B1-49F0-9C6D-A22A88129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293B8171-3D86-40C1-ACB1-68522EA3D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3</xdr:row>
      <xdr:rowOff>19050</xdr:rowOff>
    </xdr:from>
    <xdr:to>
      <xdr:col>23</xdr:col>
      <xdr:colOff>66675</xdr:colOff>
      <xdr:row>24</xdr:row>
      <xdr:rowOff>19050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4085B559-FB96-49C1-B02E-E6F4DCFB4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EDF61177-7ACE-4677-8AF5-931E6B961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2</xdr:row>
      <xdr:rowOff>171450</xdr:rowOff>
    </xdr:from>
    <xdr:to>
      <xdr:col>22</xdr:col>
      <xdr:colOff>76200</xdr:colOff>
      <xdr:row>23</xdr:row>
      <xdr:rowOff>171450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E2630C65-8C27-4F0E-B69F-8BE362166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EA68A481-2006-4E27-976B-0F72FF625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28575</xdr:colOff>
      <xdr:row>2</xdr:row>
      <xdr:rowOff>0</xdr:rowOff>
    </xdr:from>
    <xdr:to>
      <xdr:col>22</xdr:col>
      <xdr:colOff>85725</xdr:colOff>
      <xdr:row>23</xdr:row>
      <xdr:rowOff>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F3C67AFB-51D4-49C2-9315-918EE6E26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3ED1BD76-A330-428B-B5E8-431D528D0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28575</xdr:colOff>
      <xdr:row>1</xdr:row>
      <xdr:rowOff>9525</xdr:rowOff>
    </xdr:from>
    <xdr:to>
      <xdr:col>22</xdr:col>
      <xdr:colOff>85725</xdr:colOff>
      <xdr:row>22</xdr:row>
      <xdr:rowOff>9525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33365F8A-D700-43CB-A073-168EC4788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B85E01F1-53C9-483F-9343-BE70081E1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28575</xdr:colOff>
      <xdr:row>3</xdr:row>
      <xdr:rowOff>133350</xdr:rowOff>
    </xdr:from>
    <xdr:to>
      <xdr:col>22</xdr:col>
      <xdr:colOff>85725</xdr:colOff>
      <xdr:row>24</xdr:row>
      <xdr:rowOff>133350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1B9832FD-9A08-4796-9795-627A32E49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54260C14-1203-4128-A8F8-1CC4A8FFE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1</xdr:row>
      <xdr:rowOff>171450</xdr:rowOff>
    </xdr:from>
    <xdr:to>
      <xdr:col>22</xdr:col>
      <xdr:colOff>76200</xdr:colOff>
      <xdr:row>22</xdr:row>
      <xdr:rowOff>171450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C441FF1F-9023-4D32-9991-D0241189A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69957E60-7C50-4E0A-AB6C-EB748C8B32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1</xdr:row>
      <xdr:rowOff>171450</xdr:rowOff>
    </xdr:from>
    <xdr:to>
      <xdr:col>22</xdr:col>
      <xdr:colOff>66675</xdr:colOff>
      <xdr:row>22</xdr:row>
      <xdr:rowOff>171450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E9191D1C-958B-4F51-900D-7D7FD282D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0ACF52A4-9325-4089-9FA1-16E16487F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3</xdr:row>
      <xdr:rowOff>9525</xdr:rowOff>
    </xdr:from>
    <xdr:to>
      <xdr:col>22</xdr:col>
      <xdr:colOff>76200</xdr:colOff>
      <xdr:row>24</xdr:row>
      <xdr:rowOff>9525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29448B5C-1F6F-4BF9-91E8-8FD2FDD63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14814126-5FD4-4EFC-981B-54DF24C52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2</xdr:row>
      <xdr:rowOff>9525</xdr:rowOff>
    </xdr:from>
    <xdr:to>
      <xdr:col>22</xdr:col>
      <xdr:colOff>66675</xdr:colOff>
      <xdr:row>23</xdr:row>
      <xdr:rowOff>9525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CF89A4F1-F829-42B6-9F8D-6C6D86591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0</xdr:rowOff>
    </xdr:from>
    <xdr:to>
      <xdr:col>14</xdr:col>
      <xdr:colOff>501650</xdr:colOff>
      <xdr:row>25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B844E811-F397-4706-AF82-B52E4AD26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2</xdr:row>
      <xdr:rowOff>0</xdr:rowOff>
    </xdr:from>
    <xdr:to>
      <xdr:col>22</xdr:col>
      <xdr:colOff>66675</xdr:colOff>
      <xdr:row>23</xdr:row>
      <xdr:rowOff>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ABB2058F-DB95-4A20-B403-61E10D433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7BB70B51-7DC6-4D35-BDD7-CD34C91CC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2</xdr:row>
      <xdr:rowOff>9525</xdr:rowOff>
    </xdr:from>
    <xdr:to>
      <xdr:col>22</xdr:col>
      <xdr:colOff>66675</xdr:colOff>
      <xdr:row>23</xdr:row>
      <xdr:rowOff>9525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B2FFB9F6-0112-4B23-B3EE-7C387DC15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E5B36CD9-B15A-4B8E-85DF-BCA71DE3F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4</xdr:row>
      <xdr:rowOff>0</xdr:rowOff>
    </xdr:from>
    <xdr:to>
      <xdr:col>22</xdr:col>
      <xdr:colOff>66675</xdr:colOff>
      <xdr:row>25</xdr:row>
      <xdr:rowOff>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E284ACC0-06AF-4B1C-983B-A3E1B2E7A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F74E4DD6-8FE8-4F4D-898D-F60AA243C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1</xdr:row>
      <xdr:rowOff>171450</xdr:rowOff>
    </xdr:from>
    <xdr:to>
      <xdr:col>22</xdr:col>
      <xdr:colOff>76200</xdr:colOff>
      <xdr:row>22</xdr:row>
      <xdr:rowOff>171450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ADF70F59-3665-4108-ACF1-4F5D144F0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14</xdr:col>
      <xdr:colOff>501650</xdr:colOff>
      <xdr:row>24</xdr:row>
      <xdr:rowOff>142875</xdr:rowOff>
    </xdr:to>
    <xdr:graphicFrame macro="">
      <xdr:nvGraphicFramePr>
        <xdr:cNvPr id="2" name="תרשים 3">
          <a:extLst>
            <a:ext uri="{FF2B5EF4-FFF2-40B4-BE49-F238E27FC236}">
              <a16:creationId xmlns="" xmlns:a16="http://schemas.microsoft.com/office/drawing/2014/main" id="{69957F9E-3DA9-4184-B5BD-247DF75BBC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2</xdr:row>
      <xdr:rowOff>171450</xdr:rowOff>
    </xdr:from>
    <xdr:to>
      <xdr:col>22</xdr:col>
      <xdr:colOff>66675</xdr:colOff>
      <xdr:row>23</xdr:row>
      <xdr:rowOff>171450</xdr:rowOff>
    </xdr:to>
    <xdr:graphicFrame macro="">
      <xdr:nvGraphicFramePr>
        <xdr:cNvPr id="3" name="תרשים 5">
          <a:extLst>
            <a:ext uri="{FF2B5EF4-FFF2-40B4-BE49-F238E27FC236}">
              <a16:creationId xmlns="" xmlns:a16="http://schemas.microsoft.com/office/drawing/2014/main" id="{9E31BFE0-DD11-4A7B-BA71-B3B2BD6B5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26"/>
  <sheetViews>
    <sheetView topLeftCell="F20" workbookViewId="0">
      <selection activeCell="X41" sqref="X41"/>
    </sheetView>
  </sheetViews>
  <sheetFormatPr defaultColWidth="8.5" defaultRowHeight="14.25"/>
  <cols>
    <col min="1" max="1" width="18.125" bestFit="1" customWidth="1"/>
    <col min="2" max="2" width="2.125" bestFit="1" customWidth="1"/>
    <col min="3" max="3" width="33.5" bestFit="1" customWidth="1"/>
    <col min="4" max="4" width="28.625" bestFit="1" customWidth="1"/>
    <col min="5" max="5" width="11.875" bestFit="1" customWidth="1"/>
  </cols>
  <sheetData>
    <row r="1" spans="1:5">
      <c r="A1" t="s">
        <v>223</v>
      </c>
      <c r="B1" t="s">
        <v>0</v>
      </c>
      <c r="C1" t="s">
        <v>211</v>
      </c>
      <c r="D1" t="s">
        <v>212</v>
      </c>
      <c r="E1" t="s">
        <v>213</v>
      </c>
    </row>
    <row r="2" spans="1:5">
      <c r="A2" t="s">
        <v>222</v>
      </c>
      <c r="B2" s="9">
        <v>3</v>
      </c>
      <c r="C2">
        <v>569.6</v>
      </c>
      <c r="D2">
        <v>377.8</v>
      </c>
      <c r="E2">
        <v>1.5076760190577025</v>
      </c>
    </row>
    <row r="3" spans="1:5">
      <c r="A3" t="s">
        <v>224</v>
      </c>
      <c r="B3" s="9">
        <v>3</v>
      </c>
      <c r="C3">
        <v>859.22767857142856</v>
      </c>
      <c r="D3">
        <v>489.53571428571428</v>
      </c>
      <c r="E3">
        <v>1.7551889545487707</v>
      </c>
    </row>
    <row r="4" spans="1:5">
      <c r="A4" t="s">
        <v>225</v>
      </c>
      <c r="B4">
        <v>3</v>
      </c>
      <c r="C4">
        <v>1028.2</v>
      </c>
      <c r="D4">
        <v>647</v>
      </c>
      <c r="E4">
        <v>1.5891808346213292</v>
      </c>
    </row>
    <row r="5" spans="1:5">
      <c r="A5" t="s">
        <v>226</v>
      </c>
      <c r="B5" s="9">
        <v>3</v>
      </c>
      <c r="C5">
        <v>1323</v>
      </c>
      <c r="D5">
        <v>668</v>
      </c>
      <c r="E5">
        <v>1.9805389221556886</v>
      </c>
    </row>
    <row r="6" spans="1:5">
      <c r="A6" t="s">
        <v>227</v>
      </c>
      <c r="B6" s="9">
        <v>3</v>
      </c>
      <c r="C6">
        <v>1664.8</v>
      </c>
      <c r="D6">
        <v>467.2</v>
      </c>
      <c r="E6">
        <v>3.5633561643835616</v>
      </c>
    </row>
    <row r="7" spans="1:5">
      <c r="A7" t="s">
        <v>228</v>
      </c>
      <c r="B7" s="9">
        <v>3</v>
      </c>
      <c r="C7">
        <v>1038.7767857142858</v>
      </c>
      <c r="D7">
        <v>526.76785714285711</v>
      </c>
      <c r="E7">
        <v>1.9719821010881726</v>
      </c>
    </row>
    <row r="8" spans="1:5">
      <c r="A8" t="s">
        <v>229</v>
      </c>
      <c r="B8" s="9">
        <v>3</v>
      </c>
      <c r="C8">
        <v>1630.4</v>
      </c>
      <c r="D8">
        <v>590</v>
      </c>
      <c r="E8">
        <v>2.7633898305084745</v>
      </c>
    </row>
    <row r="9" spans="1:5">
      <c r="A9" t="s">
        <v>230</v>
      </c>
      <c r="B9">
        <v>3</v>
      </c>
      <c r="C9">
        <v>1579</v>
      </c>
      <c r="D9">
        <v>770</v>
      </c>
      <c r="E9">
        <v>2.0506493506493508</v>
      </c>
    </row>
    <row r="10" spans="1:5">
      <c r="A10" t="s">
        <v>231</v>
      </c>
      <c r="B10" s="9">
        <v>3</v>
      </c>
      <c r="C10">
        <v>1824.6</v>
      </c>
      <c r="D10">
        <v>673.6</v>
      </c>
      <c r="E10">
        <v>2.7087292161520189</v>
      </c>
    </row>
    <row r="11" spans="1:5">
      <c r="A11" t="s">
        <v>232</v>
      </c>
      <c r="B11" s="9">
        <v>3</v>
      </c>
      <c r="C11">
        <v>2144.1999999999998</v>
      </c>
      <c r="D11">
        <v>509.2</v>
      </c>
      <c r="E11">
        <v>4.2109190887666923</v>
      </c>
    </row>
    <row r="12" spans="1:5">
      <c r="A12" t="s">
        <v>233</v>
      </c>
      <c r="B12" s="9">
        <v>3</v>
      </c>
      <c r="C12">
        <v>1513.4</v>
      </c>
      <c r="D12">
        <v>549.4</v>
      </c>
      <c r="E12">
        <v>2.7546414270112853</v>
      </c>
    </row>
    <row r="13" spans="1:5">
      <c r="A13" t="s">
        <v>234</v>
      </c>
      <c r="B13" s="9">
        <v>3</v>
      </c>
      <c r="C13">
        <v>2046.2</v>
      </c>
      <c r="D13">
        <v>637.6</v>
      </c>
      <c r="E13">
        <v>3.2092220828105393</v>
      </c>
    </row>
    <row r="14" spans="1:5">
      <c r="A14" t="s">
        <v>235</v>
      </c>
      <c r="B14">
        <v>3</v>
      </c>
      <c r="C14">
        <v>2505.4</v>
      </c>
      <c r="D14">
        <v>637.6</v>
      </c>
      <c r="E14">
        <v>3.929422835633626</v>
      </c>
    </row>
    <row r="15" spans="1:5">
      <c r="A15" t="s">
        <v>236</v>
      </c>
      <c r="B15" s="9">
        <v>3</v>
      </c>
      <c r="C15">
        <v>2585</v>
      </c>
      <c r="D15">
        <v>758.8</v>
      </c>
      <c r="E15">
        <v>3.4066947812335266</v>
      </c>
    </row>
    <row r="16" spans="1:5">
      <c r="A16" t="s">
        <v>237</v>
      </c>
      <c r="B16" s="9">
        <v>3</v>
      </c>
      <c r="C16">
        <v>2499.4</v>
      </c>
      <c r="D16">
        <v>635.20000000000005</v>
      </c>
      <c r="E16">
        <v>3.9348236775818637</v>
      </c>
    </row>
    <row r="17" spans="1:5">
      <c r="A17" t="s">
        <v>238</v>
      </c>
      <c r="B17" s="9">
        <v>3</v>
      </c>
      <c r="C17">
        <v>1505.2</v>
      </c>
      <c r="D17">
        <v>409.8</v>
      </c>
      <c r="E17">
        <v>3.6730112249877989</v>
      </c>
    </row>
    <row r="18" spans="1:5">
      <c r="A18" t="s">
        <v>239</v>
      </c>
      <c r="B18" s="9">
        <v>3</v>
      </c>
      <c r="C18">
        <v>2168.8000000000002</v>
      </c>
      <c r="D18">
        <v>586.6</v>
      </c>
      <c r="E18">
        <v>3.6972383225366521</v>
      </c>
    </row>
    <row r="19" spans="1:5">
      <c r="A19" t="s">
        <v>240</v>
      </c>
      <c r="B19">
        <v>3</v>
      </c>
      <c r="C19">
        <v>2749.8</v>
      </c>
      <c r="D19">
        <v>609.20000000000005</v>
      </c>
      <c r="E19">
        <v>4.5137885751805644</v>
      </c>
    </row>
    <row r="20" spans="1:5">
      <c r="A20" t="s">
        <v>241</v>
      </c>
      <c r="B20" s="9">
        <v>3</v>
      </c>
      <c r="C20">
        <v>2263.1999999999998</v>
      </c>
      <c r="D20">
        <v>570.4</v>
      </c>
      <c r="E20">
        <v>3.967741935483871</v>
      </c>
    </row>
    <row r="21" spans="1:5">
      <c r="A21" t="s">
        <v>242</v>
      </c>
      <c r="B21" s="9">
        <v>3</v>
      </c>
      <c r="C21">
        <v>2605.1999999999998</v>
      </c>
      <c r="D21">
        <v>564.79999999999995</v>
      </c>
      <c r="E21">
        <v>4.6126062322946177</v>
      </c>
    </row>
    <row r="22" spans="1:5">
      <c r="A22" t="s">
        <v>243</v>
      </c>
      <c r="B22" s="9">
        <v>3</v>
      </c>
      <c r="C22">
        <v>2024.4955357142858</v>
      </c>
      <c r="D22">
        <v>453.14285714285717</v>
      </c>
      <c r="E22">
        <v>4.4676761506935687</v>
      </c>
    </row>
    <row r="23" spans="1:5">
      <c r="A23" t="s">
        <v>244</v>
      </c>
      <c r="B23" s="9">
        <v>3</v>
      </c>
      <c r="C23">
        <v>3730</v>
      </c>
      <c r="D23">
        <v>699</v>
      </c>
      <c r="E23">
        <v>5.3361945636623744</v>
      </c>
    </row>
    <row r="24" spans="1:5">
      <c r="A24" t="s">
        <v>245</v>
      </c>
      <c r="B24">
        <v>3</v>
      </c>
      <c r="C24">
        <v>2304.6</v>
      </c>
      <c r="D24">
        <v>693.4</v>
      </c>
      <c r="E24">
        <v>3.32362272858379</v>
      </c>
    </row>
    <row r="25" spans="1:5">
      <c r="A25" t="s">
        <v>246</v>
      </c>
      <c r="B25" s="9">
        <v>3</v>
      </c>
      <c r="C25">
        <v>2601.1999999999998</v>
      </c>
      <c r="D25">
        <v>544.20000000000005</v>
      </c>
      <c r="E25">
        <v>4.779860345461227</v>
      </c>
    </row>
    <row r="26" spans="1:5">
      <c r="A26" t="s">
        <v>247</v>
      </c>
      <c r="B26" s="9">
        <v>3</v>
      </c>
      <c r="C26">
        <v>3331.6</v>
      </c>
      <c r="D26">
        <v>667.2</v>
      </c>
      <c r="E26">
        <v>4.9934052757793763</v>
      </c>
    </row>
    <row r="27" spans="1:5">
      <c r="A27" t="s">
        <v>222</v>
      </c>
      <c r="B27" s="9">
        <v>4</v>
      </c>
      <c r="C27">
        <v>569.6</v>
      </c>
      <c r="D27">
        <v>287</v>
      </c>
      <c r="E27">
        <v>1.9846689895470384</v>
      </c>
    </row>
    <row r="28" spans="1:5">
      <c r="A28" t="s">
        <v>224</v>
      </c>
      <c r="B28" s="9">
        <v>4</v>
      </c>
      <c r="C28">
        <v>858.4</v>
      </c>
      <c r="D28">
        <v>403.2</v>
      </c>
      <c r="E28">
        <v>2.128968253968254</v>
      </c>
    </row>
    <row r="29" spans="1:5">
      <c r="A29" t="s">
        <v>225</v>
      </c>
      <c r="B29" s="9">
        <v>4</v>
      </c>
      <c r="C29">
        <v>1028.2</v>
      </c>
      <c r="D29">
        <v>534.6</v>
      </c>
      <c r="E29">
        <v>1.9233071455293678</v>
      </c>
    </row>
    <row r="30" spans="1:5">
      <c r="A30" t="s">
        <v>226</v>
      </c>
      <c r="B30" s="9">
        <v>4</v>
      </c>
      <c r="C30">
        <v>1323</v>
      </c>
      <c r="D30">
        <v>498</v>
      </c>
      <c r="E30">
        <v>2.6566265060240966</v>
      </c>
    </row>
    <row r="31" spans="1:5">
      <c r="A31" t="s">
        <v>227</v>
      </c>
      <c r="B31" s="9">
        <v>4</v>
      </c>
      <c r="C31">
        <v>1664.8</v>
      </c>
      <c r="D31">
        <v>453.4</v>
      </c>
      <c r="E31">
        <v>3.6718129686810763</v>
      </c>
    </row>
    <row r="32" spans="1:5">
      <c r="A32" t="s">
        <v>228</v>
      </c>
      <c r="B32" s="9">
        <v>4</v>
      </c>
      <c r="C32">
        <v>1037</v>
      </c>
      <c r="D32">
        <v>355</v>
      </c>
      <c r="E32">
        <v>2.9211267605633804</v>
      </c>
    </row>
    <row r="33" spans="1:5">
      <c r="A33" t="s">
        <v>229</v>
      </c>
      <c r="B33" s="9">
        <v>4</v>
      </c>
      <c r="C33">
        <v>1630.4</v>
      </c>
      <c r="D33">
        <v>437.4</v>
      </c>
      <c r="E33">
        <v>3.7274805669867401</v>
      </c>
    </row>
    <row r="34" spans="1:5">
      <c r="A34" t="s">
        <v>230</v>
      </c>
      <c r="B34" s="9">
        <v>4</v>
      </c>
      <c r="C34">
        <v>1579</v>
      </c>
      <c r="D34">
        <v>371.8</v>
      </c>
      <c r="E34">
        <v>4.2469069392146315</v>
      </c>
    </row>
    <row r="35" spans="1:5">
      <c r="A35" t="s">
        <v>231</v>
      </c>
      <c r="B35" s="9">
        <v>4</v>
      </c>
      <c r="C35">
        <v>1824.6</v>
      </c>
      <c r="D35">
        <v>407</v>
      </c>
      <c r="E35">
        <v>4.4830466830466831</v>
      </c>
    </row>
    <row r="36" spans="1:5">
      <c r="A36" t="s">
        <v>232</v>
      </c>
      <c r="B36" s="9">
        <v>4</v>
      </c>
      <c r="C36">
        <v>2144.1999999999998</v>
      </c>
      <c r="D36">
        <v>422.4</v>
      </c>
      <c r="E36">
        <v>5.0762310606060606</v>
      </c>
    </row>
    <row r="37" spans="1:5">
      <c r="A37" t="s">
        <v>233</v>
      </c>
      <c r="B37" s="9">
        <v>4</v>
      </c>
      <c r="C37">
        <v>1513.4</v>
      </c>
      <c r="D37">
        <v>406.6</v>
      </c>
      <c r="E37">
        <v>3.7220855878012791</v>
      </c>
    </row>
    <row r="38" spans="1:5">
      <c r="A38" t="s">
        <v>234</v>
      </c>
      <c r="B38" s="9">
        <v>4</v>
      </c>
      <c r="C38">
        <v>2046.2</v>
      </c>
      <c r="D38">
        <v>463.2</v>
      </c>
      <c r="E38">
        <v>4.4175302245250432</v>
      </c>
    </row>
    <row r="39" spans="1:5">
      <c r="A39" t="s">
        <v>235</v>
      </c>
      <c r="B39" s="9">
        <v>4</v>
      </c>
      <c r="C39">
        <v>2505.4</v>
      </c>
      <c r="D39">
        <v>560</v>
      </c>
      <c r="E39">
        <v>4.4739285714285719</v>
      </c>
    </row>
    <row r="40" spans="1:5">
      <c r="A40" t="s">
        <v>236</v>
      </c>
      <c r="B40" s="9">
        <v>4</v>
      </c>
      <c r="C40">
        <v>2585</v>
      </c>
      <c r="D40">
        <v>441.8</v>
      </c>
      <c r="E40">
        <v>5.8510638297872335</v>
      </c>
    </row>
    <row r="41" spans="1:5">
      <c r="A41" t="s">
        <v>237</v>
      </c>
      <c r="B41" s="9">
        <v>4</v>
      </c>
      <c r="C41">
        <v>2499.4</v>
      </c>
      <c r="D41">
        <v>380.6</v>
      </c>
      <c r="E41">
        <v>6.5669994745139251</v>
      </c>
    </row>
    <row r="42" spans="1:5">
      <c r="A42" t="s">
        <v>238</v>
      </c>
      <c r="B42" s="9">
        <v>4</v>
      </c>
      <c r="C42">
        <v>1505.2</v>
      </c>
      <c r="D42">
        <v>325</v>
      </c>
      <c r="E42">
        <v>4.6313846153846159</v>
      </c>
    </row>
    <row r="43" spans="1:5">
      <c r="A43" t="s">
        <v>239</v>
      </c>
      <c r="B43" s="9">
        <v>4</v>
      </c>
      <c r="C43">
        <v>2168.8000000000002</v>
      </c>
      <c r="D43">
        <v>437.8</v>
      </c>
      <c r="E43">
        <v>4.9538602101416176</v>
      </c>
    </row>
    <row r="44" spans="1:5">
      <c r="A44" t="s">
        <v>240</v>
      </c>
      <c r="B44" s="9">
        <v>4</v>
      </c>
      <c r="C44">
        <v>2749.8</v>
      </c>
      <c r="D44">
        <v>440.8</v>
      </c>
      <c r="E44">
        <v>6.238203266787659</v>
      </c>
    </row>
    <row r="45" spans="1:5">
      <c r="A45" t="s">
        <v>241</v>
      </c>
      <c r="B45" s="9">
        <v>4</v>
      </c>
      <c r="C45">
        <v>2263.1999999999998</v>
      </c>
      <c r="D45">
        <v>436.8</v>
      </c>
      <c r="E45">
        <v>5.1813186813186807</v>
      </c>
    </row>
    <row r="46" spans="1:5">
      <c r="A46" t="s">
        <v>242</v>
      </c>
      <c r="B46" s="9">
        <v>4</v>
      </c>
      <c r="C46">
        <v>2605.1999999999998</v>
      </c>
      <c r="D46">
        <v>531</v>
      </c>
      <c r="E46">
        <v>4.9062146892655365</v>
      </c>
    </row>
    <row r="47" spans="1:5">
      <c r="A47" t="s">
        <v>243</v>
      </c>
      <c r="B47" s="9">
        <v>4</v>
      </c>
      <c r="C47">
        <v>2019</v>
      </c>
      <c r="D47">
        <v>277</v>
      </c>
      <c r="E47">
        <v>7.2888086642599275</v>
      </c>
    </row>
    <row r="48" spans="1:5">
      <c r="A48" t="s">
        <v>244</v>
      </c>
      <c r="B48" s="9">
        <v>4</v>
      </c>
      <c r="C48">
        <v>3730</v>
      </c>
      <c r="D48">
        <v>552.4</v>
      </c>
      <c r="E48">
        <v>6.7523533671252718</v>
      </c>
    </row>
    <row r="49" spans="1:5">
      <c r="A49" t="s">
        <v>245</v>
      </c>
      <c r="B49" s="9">
        <v>4</v>
      </c>
      <c r="C49">
        <v>2304.6</v>
      </c>
      <c r="D49">
        <v>488</v>
      </c>
      <c r="E49">
        <v>4.7225409836065575</v>
      </c>
    </row>
    <row r="50" spans="1:5">
      <c r="A50" t="s">
        <v>246</v>
      </c>
      <c r="B50" s="9">
        <v>4</v>
      </c>
      <c r="C50">
        <v>2601.1999999999998</v>
      </c>
      <c r="D50">
        <v>543.4</v>
      </c>
      <c r="E50">
        <v>4.7868973132131023</v>
      </c>
    </row>
    <row r="51" spans="1:5">
      <c r="A51" t="s">
        <v>247</v>
      </c>
      <c r="B51" s="9">
        <v>4</v>
      </c>
      <c r="C51">
        <v>3331.6</v>
      </c>
      <c r="D51">
        <v>479.6</v>
      </c>
      <c r="E51">
        <v>6.9466221851542951</v>
      </c>
    </row>
    <row r="52" spans="1:5">
      <c r="A52" t="s">
        <v>222</v>
      </c>
      <c r="B52" s="9">
        <v>5</v>
      </c>
      <c r="C52">
        <v>569.6</v>
      </c>
      <c r="D52">
        <v>271</v>
      </c>
      <c r="E52">
        <v>2.1018450184501845</v>
      </c>
    </row>
    <row r="53" spans="1:5">
      <c r="A53" t="s">
        <v>224</v>
      </c>
      <c r="B53" s="9">
        <v>5</v>
      </c>
      <c r="C53">
        <v>858.4</v>
      </c>
      <c r="D53">
        <v>332.8</v>
      </c>
      <c r="E53">
        <v>2.5793269230769229</v>
      </c>
    </row>
    <row r="54" spans="1:5">
      <c r="A54" t="s">
        <v>225</v>
      </c>
      <c r="B54" s="9">
        <v>5</v>
      </c>
      <c r="C54">
        <v>1028.2</v>
      </c>
      <c r="D54">
        <v>325</v>
      </c>
      <c r="E54">
        <v>3.1636923076923078</v>
      </c>
    </row>
    <row r="55" spans="1:5">
      <c r="A55" t="s">
        <v>226</v>
      </c>
      <c r="B55" s="9">
        <v>5</v>
      </c>
      <c r="C55">
        <v>1323</v>
      </c>
      <c r="D55">
        <v>395.6</v>
      </c>
      <c r="E55">
        <v>3.3442871587462082</v>
      </c>
    </row>
    <row r="56" spans="1:5">
      <c r="A56" t="s">
        <v>227</v>
      </c>
      <c r="B56" s="9">
        <v>5</v>
      </c>
      <c r="C56">
        <v>1664.8</v>
      </c>
      <c r="D56">
        <v>416</v>
      </c>
      <c r="E56">
        <v>4.0019230769230765</v>
      </c>
    </row>
    <row r="57" spans="1:5">
      <c r="A57" t="s">
        <v>228</v>
      </c>
      <c r="B57" s="9">
        <v>5</v>
      </c>
      <c r="C57">
        <v>1037</v>
      </c>
      <c r="D57">
        <v>338.4</v>
      </c>
      <c r="E57">
        <v>3.064420803782506</v>
      </c>
    </row>
    <row r="58" spans="1:5">
      <c r="A58" t="s">
        <v>229</v>
      </c>
      <c r="B58" s="9">
        <v>5</v>
      </c>
      <c r="C58">
        <v>1630.4</v>
      </c>
      <c r="D58">
        <v>287.39999999999998</v>
      </c>
      <c r="E58">
        <v>5.6729297146833693</v>
      </c>
    </row>
    <row r="59" spans="1:5">
      <c r="A59" t="s">
        <v>230</v>
      </c>
      <c r="B59" s="9">
        <v>5</v>
      </c>
      <c r="C59">
        <v>1579</v>
      </c>
      <c r="D59">
        <v>398.8</v>
      </c>
      <c r="E59">
        <v>3.9593781344032095</v>
      </c>
    </row>
    <row r="60" spans="1:5">
      <c r="A60" t="s">
        <v>231</v>
      </c>
      <c r="B60" s="9">
        <v>5</v>
      </c>
      <c r="C60">
        <v>1824.6</v>
      </c>
      <c r="D60">
        <v>382.2</v>
      </c>
      <c r="E60">
        <v>4.7739403453689171</v>
      </c>
    </row>
    <row r="61" spans="1:5">
      <c r="A61" t="s">
        <v>232</v>
      </c>
      <c r="B61" s="9">
        <v>5</v>
      </c>
      <c r="C61">
        <v>2144.1999999999998</v>
      </c>
      <c r="D61">
        <v>366.6</v>
      </c>
      <c r="E61">
        <v>5.848881614839061</v>
      </c>
    </row>
    <row r="62" spans="1:5">
      <c r="A62" t="s">
        <v>233</v>
      </c>
      <c r="B62" s="9">
        <v>5</v>
      </c>
      <c r="C62">
        <v>1513.4</v>
      </c>
      <c r="D62">
        <v>326.39999999999998</v>
      </c>
      <c r="E62">
        <v>4.6366421568627461</v>
      </c>
    </row>
    <row r="63" spans="1:5">
      <c r="A63" t="s">
        <v>234</v>
      </c>
      <c r="B63" s="9">
        <v>5</v>
      </c>
      <c r="C63">
        <v>2046.2</v>
      </c>
      <c r="D63">
        <v>330.6</v>
      </c>
      <c r="E63">
        <v>6.1893526920750146</v>
      </c>
    </row>
    <row r="64" spans="1:5">
      <c r="A64" t="s">
        <v>235</v>
      </c>
      <c r="B64" s="9">
        <v>5</v>
      </c>
      <c r="C64">
        <v>2505.4</v>
      </c>
      <c r="D64">
        <v>319.39999999999998</v>
      </c>
      <c r="E64">
        <v>7.8440826549780844</v>
      </c>
    </row>
    <row r="65" spans="1:5">
      <c r="A65" t="s">
        <v>236</v>
      </c>
      <c r="B65" s="9">
        <v>5</v>
      </c>
      <c r="C65">
        <v>2585</v>
      </c>
      <c r="D65">
        <v>345.4</v>
      </c>
      <c r="E65">
        <v>7.4840764331210199</v>
      </c>
    </row>
    <row r="66" spans="1:5">
      <c r="A66" t="s">
        <v>237</v>
      </c>
      <c r="B66" s="9">
        <v>5</v>
      </c>
      <c r="C66">
        <v>2499.4</v>
      </c>
      <c r="D66">
        <v>340.4</v>
      </c>
      <c r="E66">
        <v>7.3425381903642783</v>
      </c>
    </row>
    <row r="67" spans="1:5">
      <c r="A67" t="s">
        <v>238</v>
      </c>
      <c r="B67" s="9">
        <v>5</v>
      </c>
      <c r="C67">
        <v>1505.2</v>
      </c>
      <c r="D67">
        <v>301.8</v>
      </c>
      <c r="E67">
        <v>4.9874088800530156</v>
      </c>
    </row>
    <row r="68" spans="1:5">
      <c r="A68" t="s">
        <v>239</v>
      </c>
      <c r="B68" s="9">
        <v>5</v>
      </c>
      <c r="C68">
        <v>2168.8000000000002</v>
      </c>
      <c r="D68">
        <v>362.6</v>
      </c>
      <c r="E68">
        <v>5.981246552675124</v>
      </c>
    </row>
    <row r="69" spans="1:5">
      <c r="A69" t="s">
        <v>240</v>
      </c>
      <c r="B69" s="9">
        <v>5</v>
      </c>
      <c r="C69">
        <v>2749.8</v>
      </c>
      <c r="D69">
        <v>411</v>
      </c>
      <c r="E69">
        <v>6.6905109489051098</v>
      </c>
    </row>
    <row r="70" spans="1:5">
      <c r="A70" t="s">
        <v>241</v>
      </c>
      <c r="B70" s="9">
        <v>5</v>
      </c>
      <c r="C70">
        <v>2263.1999999999998</v>
      </c>
      <c r="D70">
        <v>356.4</v>
      </c>
      <c r="E70">
        <v>6.3501683501683504</v>
      </c>
    </row>
    <row r="71" spans="1:5">
      <c r="A71" t="s">
        <v>242</v>
      </c>
      <c r="B71" s="9">
        <v>5</v>
      </c>
      <c r="C71">
        <v>2605.1999999999998</v>
      </c>
      <c r="D71">
        <v>404.2</v>
      </c>
      <c r="E71">
        <v>6.4453240969816923</v>
      </c>
    </row>
    <row r="72" spans="1:5">
      <c r="A72" t="s">
        <v>243</v>
      </c>
      <c r="B72" s="9">
        <v>5</v>
      </c>
      <c r="C72">
        <v>2019</v>
      </c>
      <c r="D72">
        <v>273.2</v>
      </c>
      <c r="E72">
        <v>7.390190336749634</v>
      </c>
    </row>
    <row r="73" spans="1:5">
      <c r="A73" t="s">
        <v>244</v>
      </c>
      <c r="B73" s="9">
        <v>5</v>
      </c>
      <c r="C73">
        <v>3730</v>
      </c>
      <c r="D73">
        <v>321.2</v>
      </c>
      <c r="E73">
        <v>11.612702366127024</v>
      </c>
    </row>
    <row r="74" spans="1:5">
      <c r="A74" t="s">
        <v>245</v>
      </c>
      <c r="B74" s="9">
        <v>5</v>
      </c>
      <c r="C74">
        <v>2304.6</v>
      </c>
      <c r="D74">
        <v>395.4</v>
      </c>
      <c r="E74">
        <v>5.8285280728376332</v>
      </c>
    </row>
    <row r="75" spans="1:5">
      <c r="A75" t="s">
        <v>246</v>
      </c>
      <c r="B75" s="9">
        <v>5</v>
      </c>
      <c r="C75">
        <v>2601.1999999999998</v>
      </c>
      <c r="D75">
        <v>483.6</v>
      </c>
      <c r="E75">
        <v>5.3788254755996689</v>
      </c>
    </row>
    <row r="76" spans="1:5">
      <c r="A76" t="s">
        <v>247</v>
      </c>
      <c r="B76" s="9">
        <v>5</v>
      </c>
      <c r="C76">
        <v>3331.6</v>
      </c>
      <c r="D76">
        <v>399</v>
      </c>
      <c r="E76">
        <v>8.3498746867167917</v>
      </c>
    </row>
    <row r="77" spans="1:5">
      <c r="A77" t="s">
        <v>222</v>
      </c>
      <c r="B77" s="9">
        <v>6</v>
      </c>
      <c r="C77">
        <v>569.6</v>
      </c>
      <c r="D77">
        <v>239.4</v>
      </c>
      <c r="E77">
        <v>2.3792815371762739</v>
      </c>
    </row>
    <row r="78" spans="1:5">
      <c r="A78" t="s">
        <v>224</v>
      </c>
      <c r="B78" s="9">
        <v>6</v>
      </c>
      <c r="C78">
        <v>858.4</v>
      </c>
      <c r="D78">
        <v>316.60000000000002</v>
      </c>
      <c r="E78">
        <v>2.7113076437144659</v>
      </c>
    </row>
    <row r="79" spans="1:5">
      <c r="A79" t="s">
        <v>225</v>
      </c>
      <c r="B79" s="9">
        <v>6</v>
      </c>
      <c r="C79">
        <v>1028.2</v>
      </c>
      <c r="D79">
        <v>305.8</v>
      </c>
      <c r="E79">
        <v>3.3623283191628515</v>
      </c>
    </row>
    <row r="80" spans="1:5">
      <c r="A80" t="s">
        <v>226</v>
      </c>
      <c r="B80" s="9">
        <v>6</v>
      </c>
      <c r="C80">
        <v>1323</v>
      </c>
      <c r="D80">
        <v>318.8</v>
      </c>
      <c r="E80">
        <v>4.1499372647427855</v>
      </c>
    </row>
    <row r="81" spans="1:5">
      <c r="A81" t="s">
        <v>227</v>
      </c>
      <c r="B81" s="9">
        <v>6</v>
      </c>
      <c r="C81">
        <v>1664.8</v>
      </c>
      <c r="D81">
        <v>344.4</v>
      </c>
      <c r="E81">
        <v>4.8339140534262484</v>
      </c>
    </row>
    <row r="82" spans="1:5">
      <c r="A82" t="s">
        <v>228</v>
      </c>
      <c r="B82" s="9">
        <v>6</v>
      </c>
      <c r="C82">
        <v>1037</v>
      </c>
      <c r="D82">
        <v>316.60000000000002</v>
      </c>
      <c r="E82">
        <v>3.2754264055590649</v>
      </c>
    </row>
    <row r="83" spans="1:5">
      <c r="A83" t="s">
        <v>229</v>
      </c>
      <c r="B83" s="9">
        <v>6</v>
      </c>
      <c r="C83">
        <v>1630.4</v>
      </c>
      <c r="D83">
        <v>342</v>
      </c>
      <c r="E83">
        <v>4.7672514619883044</v>
      </c>
    </row>
    <row r="84" spans="1:5">
      <c r="A84" t="s">
        <v>230</v>
      </c>
      <c r="B84" s="9">
        <v>6</v>
      </c>
      <c r="C84">
        <v>1579</v>
      </c>
      <c r="D84">
        <v>331.2</v>
      </c>
      <c r="E84">
        <v>4.7675120772946862</v>
      </c>
    </row>
    <row r="85" spans="1:5">
      <c r="A85" t="s">
        <v>231</v>
      </c>
      <c r="B85" s="9">
        <v>6</v>
      </c>
      <c r="C85">
        <v>1824.6</v>
      </c>
      <c r="D85">
        <v>268.2</v>
      </c>
      <c r="E85">
        <v>6.8031319910514538</v>
      </c>
    </row>
    <row r="86" spans="1:5">
      <c r="A86" t="s">
        <v>232</v>
      </c>
      <c r="B86" s="9">
        <v>6</v>
      </c>
      <c r="C86">
        <v>2144.1999999999998</v>
      </c>
      <c r="D86">
        <v>330.8</v>
      </c>
      <c r="E86">
        <v>6.4818621523579196</v>
      </c>
    </row>
    <row r="87" spans="1:5">
      <c r="A87" t="s">
        <v>233</v>
      </c>
      <c r="B87" s="9">
        <v>6</v>
      </c>
      <c r="C87">
        <v>1513.4</v>
      </c>
      <c r="D87">
        <v>279</v>
      </c>
      <c r="E87">
        <v>5.4243727598566309</v>
      </c>
    </row>
    <row r="88" spans="1:5">
      <c r="A88" t="s">
        <v>234</v>
      </c>
      <c r="B88" s="9">
        <v>6</v>
      </c>
      <c r="C88">
        <v>2046.2</v>
      </c>
      <c r="D88">
        <v>258.39999999999998</v>
      </c>
      <c r="E88">
        <v>7.9187306501547994</v>
      </c>
    </row>
    <row r="89" spans="1:5">
      <c r="A89" t="s">
        <v>235</v>
      </c>
      <c r="B89" s="9">
        <v>6</v>
      </c>
      <c r="C89">
        <v>2505.4</v>
      </c>
      <c r="D89">
        <v>305</v>
      </c>
      <c r="E89">
        <v>8.2144262295081969</v>
      </c>
    </row>
    <row r="90" spans="1:5">
      <c r="A90" t="s">
        <v>236</v>
      </c>
      <c r="B90" s="9">
        <v>6</v>
      </c>
      <c r="C90">
        <v>2585</v>
      </c>
      <c r="D90">
        <v>356.6</v>
      </c>
      <c r="E90">
        <v>7.2490185081323606</v>
      </c>
    </row>
    <row r="91" spans="1:5">
      <c r="A91" t="s">
        <v>237</v>
      </c>
      <c r="B91" s="9">
        <v>6</v>
      </c>
      <c r="C91">
        <v>2499.4</v>
      </c>
      <c r="D91">
        <v>236.2</v>
      </c>
      <c r="E91">
        <v>10.581710414902625</v>
      </c>
    </row>
    <row r="92" spans="1:5">
      <c r="A92" t="s">
        <v>238</v>
      </c>
      <c r="B92" s="9">
        <v>6</v>
      </c>
      <c r="C92">
        <v>1505.2</v>
      </c>
      <c r="D92">
        <v>282</v>
      </c>
      <c r="E92">
        <v>5.3375886524822693</v>
      </c>
    </row>
    <row r="93" spans="1:5">
      <c r="A93" t="s">
        <v>239</v>
      </c>
      <c r="B93" s="9">
        <v>6</v>
      </c>
      <c r="C93">
        <v>2168.8000000000002</v>
      </c>
      <c r="D93">
        <v>299.8</v>
      </c>
      <c r="E93">
        <v>7.2341561040693803</v>
      </c>
    </row>
    <row r="94" spans="1:5">
      <c r="A94" t="s">
        <v>240</v>
      </c>
      <c r="B94" s="9">
        <v>6</v>
      </c>
      <c r="C94">
        <v>2749.8</v>
      </c>
      <c r="D94">
        <v>320.39999999999998</v>
      </c>
      <c r="E94">
        <v>8.582397003745319</v>
      </c>
    </row>
    <row r="95" spans="1:5">
      <c r="A95" t="s">
        <v>241</v>
      </c>
      <c r="B95" s="9">
        <v>6</v>
      </c>
      <c r="C95">
        <v>2263.1999999999998</v>
      </c>
      <c r="D95">
        <v>395.4</v>
      </c>
      <c r="E95">
        <v>5.7238239757207889</v>
      </c>
    </row>
    <row r="96" spans="1:5">
      <c r="A96" t="s">
        <v>242</v>
      </c>
      <c r="B96" s="9">
        <v>6</v>
      </c>
      <c r="C96">
        <v>2605.1999999999998</v>
      </c>
      <c r="D96">
        <v>328.8</v>
      </c>
      <c r="E96">
        <v>7.9233576642335759</v>
      </c>
    </row>
    <row r="97" spans="1:5">
      <c r="A97" t="s">
        <v>243</v>
      </c>
      <c r="B97" s="9">
        <v>6</v>
      </c>
      <c r="C97">
        <v>2019</v>
      </c>
      <c r="D97">
        <v>251</v>
      </c>
      <c r="E97">
        <v>8.04382470119522</v>
      </c>
    </row>
    <row r="98" spans="1:5">
      <c r="A98" t="s">
        <v>244</v>
      </c>
      <c r="B98" s="9">
        <v>6</v>
      </c>
      <c r="C98">
        <v>3730</v>
      </c>
      <c r="D98">
        <v>313.39999999999998</v>
      </c>
      <c r="E98">
        <v>11.901723037651564</v>
      </c>
    </row>
    <row r="99" spans="1:5">
      <c r="A99" t="s">
        <v>245</v>
      </c>
      <c r="B99" s="9">
        <v>6</v>
      </c>
      <c r="C99">
        <v>2304.6</v>
      </c>
      <c r="D99">
        <v>302.60000000000002</v>
      </c>
      <c r="E99">
        <v>7.6159947124917373</v>
      </c>
    </row>
    <row r="100" spans="1:5">
      <c r="A100" t="s">
        <v>246</v>
      </c>
      <c r="B100" s="9">
        <v>6</v>
      </c>
      <c r="C100">
        <v>2601.1999999999998</v>
      </c>
      <c r="D100">
        <v>387.2</v>
      </c>
      <c r="E100">
        <v>6.7179752066115697</v>
      </c>
    </row>
    <row r="101" spans="1:5">
      <c r="A101" t="s">
        <v>247</v>
      </c>
      <c r="B101" s="9">
        <v>6</v>
      </c>
      <c r="C101">
        <v>3331.6</v>
      </c>
      <c r="D101">
        <v>319.2</v>
      </c>
      <c r="E101">
        <v>10.43734335839599</v>
      </c>
    </row>
    <row r="102" spans="1:5">
      <c r="A102" t="s">
        <v>222</v>
      </c>
      <c r="B102" s="9">
        <v>7</v>
      </c>
      <c r="C102">
        <v>569.6</v>
      </c>
      <c r="D102">
        <v>249.6</v>
      </c>
      <c r="E102">
        <v>2.2820512820512824</v>
      </c>
    </row>
    <row r="103" spans="1:5">
      <c r="A103" t="s">
        <v>224</v>
      </c>
      <c r="B103" s="9">
        <v>7</v>
      </c>
      <c r="C103">
        <v>858.4</v>
      </c>
      <c r="D103">
        <v>220.4</v>
      </c>
      <c r="E103">
        <v>3.8947368421052628</v>
      </c>
    </row>
    <row r="104" spans="1:5">
      <c r="A104" t="s">
        <v>225</v>
      </c>
      <c r="B104" s="9">
        <v>7</v>
      </c>
      <c r="C104">
        <v>1028.2</v>
      </c>
      <c r="D104">
        <v>333.2</v>
      </c>
      <c r="E104">
        <v>3.0858343337334935</v>
      </c>
    </row>
    <row r="105" spans="1:5">
      <c r="A105" t="s">
        <v>226</v>
      </c>
      <c r="B105" s="9">
        <v>7</v>
      </c>
      <c r="C105">
        <v>1323</v>
      </c>
      <c r="D105">
        <v>343</v>
      </c>
      <c r="E105">
        <v>3.8571428571428572</v>
      </c>
    </row>
    <row r="106" spans="1:5">
      <c r="A106" t="s">
        <v>227</v>
      </c>
      <c r="B106" s="9">
        <v>7</v>
      </c>
      <c r="C106">
        <v>1664.8</v>
      </c>
      <c r="D106">
        <v>306.60000000000002</v>
      </c>
      <c r="E106">
        <v>5.4298760600130453</v>
      </c>
    </row>
    <row r="107" spans="1:5">
      <c r="A107" t="s">
        <v>228</v>
      </c>
      <c r="B107" s="9">
        <v>7</v>
      </c>
      <c r="C107">
        <v>1037</v>
      </c>
      <c r="D107">
        <v>235.2</v>
      </c>
      <c r="E107">
        <v>4.4090136054421771</v>
      </c>
    </row>
    <row r="108" spans="1:5">
      <c r="A108" t="s">
        <v>229</v>
      </c>
      <c r="B108" s="9">
        <v>7</v>
      </c>
      <c r="C108">
        <v>1630.4</v>
      </c>
      <c r="D108">
        <v>278.2</v>
      </c>
      <c r="E108">
        <v>5.8605319913731133</v>
      </c>
    </row>
    <row r="109" spans="1:5">
      <c r="A109" t="s">
        <v>230</v>
      </c>
      <c r="B109" s="9">
        <v>7</v>
      </c>
      <c r="C109">
        <v>1579</v>
      </c>
      <c r="D109">
        <v>251</v>
      </c>
      <c r="E109">
        <v>6.2908366533864539</v>
      </c>
    </row>
    <row r="110" spans="1:5">
      <c r="A110" t="s">
        <v>231</v>
      </c>
      <c r="B110" s="9">
        <v>7</v>
      </c>
      <c r="C110">
        <v>1824.6</v>
      </c>
      <c r="D110">
        <v>327.2</v>
      </c>
      <c r="E110">
        <v>5.5764058679706601</v>
      </c>
    </row>
    <row r="111" spans="1:5">
      <c r="A111" t="s">
        <v>232</v>
      </c>
      <c r="B111" s="9">
        <v>7</v>
      </c>
      <c r="C111">
        <v>2144.1999999999998</v>
      </c>
      <c r="D111">
        <v>304.39999999999998</v>
      </c>
      <c r="E111">
        <v>7.0440210249671482</v>
      </c>
    </row>
    <row r="112" spans="1:5">
      <c r="A112" t="s">
        <v>233</v>
      </c>
      <c r="B112" s="9">
        <v>7</v>
      </c>
      <c r="C112">
        <v>1513.4</v>
      </c>
      <c r="D112">
        <v>233.8</v>
      </c>
      <c r="E112">
        <v>6.4730538922155691</v>
      </c>
    </row>
    <row r="113" spans="1:5">
      <c r="A113" t="s">
        <v>234</v>
      </c>
      <c r="B113" s="9">
        <v>7</v>
      </c>
      <c r="C113">
        <v>2046.2</v>
      </c>
      <c r="D113">
        <v>238.6</v>
      </c>
      <c r="E113">
        <v>8.5758591785414922</v>
      </c>
    </row>
    <row r="114" spans="1:5">
      <c r="A114" t="s">
        <v>235</v>
      </c>
      <c r="B114" s="9">
        <v>7</v>
      </c>
      <c r="C114">
        <v>2505.4</v>
      </c>
      <c r="D114">
        <v>247.4</v>
      </c>
      <c r="E114">
        <v>10.126919967663703</v>
      </c>
    </row>
    <row r="115" spans="1:5">
      <c r="A115" t="s">
        <v>236</v>
      </c>
      <c r="B115" s="9">
        <v>7</v>
      </c>
      <c r="C115">
        <v>2585</v>
      </c>
      <c r="D115">
        <v>343</v>
      </c>
      <c r="E115">
        <v>7.536443148688047</v>
      </c>
    </row>
    <row r="116" spans="1:5">
      <c r="A116" t="s">
        <v>237</v>
      </c>
      <c r="B116" s="9">
        <v>7</v>
      </c>
      <c r="C116">
        <v>2499.4</v>
      </c>
      <c r="D116">
        <v>310.39999999999998</v>
      </c>
      <c r="E116">
        <v>8.0521907216494846</v>
      </c>
    </row>
    <row r="117" spans="1:5">
      <c r="A117" t="s">
        <v>238</v>
      </c>
      <c r="B117" s="9">
        <v>7</v>
      </c>
      <c r="C117">
        <v>1505.2</v>
      </c>
      <c r="D117">
        <v>232</v>
      </c>
      <c r="E117">
        <v>6.4879310344827585</v>
      </c>
    </row>
    <row r="118" spans="1:5">
      <c r="A118" t="s">
        <v>239</v>
      </c>
      <c r="B118" s="9">
        <v>7</v>
      </c>
      <c r="C118">
        <v>2168.8000000000002</v>
      </c>
      <c r="D118">
        <v>287</v>
      </c>
      <c r="E118">
        <v>7.5567944250871086</v>
      </c>
    </row>
    <row r="119" spans="1:5">
      <c r="A119" t="s">
        <v>240</v>
      </c>
      <c r="B119" s="9">
        <v>7</v>
      </c>
      <c r="C119">
        <v>2749.8</v>
      </c>
      <c r="D119">
        <v>243</v>
      </c>
      <c r="E119">
        <v>11.31604938271605</v>
      </c>
    </row>
    <row r="120" spans="1:5">
      <c r="A120" t="s">
        <v>241</v>
      </c>
      <c r="B120" s="9">
        <v>7</v>
      </c>
      <c r="C120">
        <v>2263.1999999999998</v>
      </c>
      <c r="D120">
        <v>290.8</v>
      </c>
      <c r="E120">
        <v>7.7826685006877572</v>
      </c>
    </row>
    <row r="121" spans="1:5">
      <c r="A121" t="s">
        <v>242</v>
      </c>
      <c r="B121" s="9">
        <v>7</v>
      </c>
      <c r="C121">
        <v>2605.1999999999998</v>
      </c>
      <c r="D121">
        <v>264.8</v>
      </c>
      <c r="E121">
        <v>9.8383685800604219</v>
      </c>
    </row>
    <row r="122" spans="1:5">
      <c r="A122" t="s">
        <v>243</v>
      </c>
      <c r="B122" s="9">
        <v>7</v>
      </c>
      <c r="C122">
        <v>2019</v>
      </c>
      <c r="D122">
        <v>241</v>
      </c>
      <c r="E122">
        <v>8.3775933609958511</v>
      </c>
    </row>
    <row r="123" spans="1:5">
      <c r="A123" t="s">
        <v>244</v>
      </c>
      <c r="B123" s="9">
        <v>7</v>
      </c>
      <c r="C123">
        <v>3730</v>
      </c>
      <c r="D123">
        <v>355.2</v>
      </c>
      <c r="E123">
        <v>10.501126126126126</v>
      </c>
    </row>
    <row r="124" spans="1:5">
      <c r="A124" t="s">
        <v>245</v>
      </c>
      <c r="B124" s="9">
        <v>7</v>
      </c>
      <c r="C124">
        <v>2304.6</v>
      </c>
      <c r="D124">
        <v>287.60000000000002</v>
      </c>
      <c r="E124">
        <v>8.0132127955493733</v>
      </c>
    </row>
    <row r="125" spans="1:5">
      <c r="A125" t="s">
        <v>246</v>
      </c>
      <c r="B125" s="9">
        <v>7</v>
      </c>
      <c r="C125">
        <v>2601.1999999999998</v>
      </c>
      <c r="D125">
        <v>282.2</v>
      </c>
      <c r="E125">
        <v>9.2175761871013471</v>
      </c>
    </row>
    <row r="126" spans="1:5">
      <c r="A126" t="s">
        <v>247</v>
      </c>
      <c r="B126" s="9">
        <v>7</v>
      </c>
      <c r="C126">
        <v>3331.6</v>
      </c>
      <c r="D126">
        <v>371.6</v>
      </c>
      <c r="E126">
        <v>8.9655543595263723</v>
      </c>
    </row>
  </sheetData>
  <sortState ref="A2:E126">
    <sortCondition ref="B2:B126"/>
    <sortCondition ref="A2:A12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26"/>
  <sheetViews>
    <sheetView tabSelected="1" topLeftCell="J55" workbookViewId="0">
      <selection activeCell="K93" sqref="K93"/>
    </sheetView>
  </sheetViews>
  <sheetFormatPr defaultRowHeight="14.25"/>
  <cols>
    <col min="3" max="3" width="18.125" bestFit="1" customWidth="1"/>
    <col min="5" max="5" width="32.75" customWidth="1"/>
    <col min="6" max="6" width="16.125" customWidth="1"/>
    <col min="7" max="7" width="10.875" customWidth="1"/>
    <col min="9" max="9" width="36.25" customWidth="1"/>
    <col min="10" max="10" width="25.625" customWidth="1"/>
  </cols>
  <sheetData>
    <row r="1" spans="1:10" ht="15.75" thickBot="1">
      <c r="A1" t="s">
        <v>220</v>
      </c>
      <c r="B1" t="s">
        <v>221</v>
      </c>
      <c r="C1" t="s">
        <v>223</v>
      </c>
      <c r="D1" t="s">
        <v>0</v>
      </c>
      <c r="E1" s="2" t="s">
        <v>214</v>
      </c>
      <c r="F1" s="3" t="s">
        <v>215</v>
      </c>
      <c r="G1" s="3" t="s">
        <v>216</v>
      </c>
      <c r="H1" s="3" t="s">
        <v>217</v>
      </c>
      <c r="I1" s="3" t="s">
        <v>218</v>
      </c>
      <c r="J1" s="4" t="s">
        <v>219</v>
      </c>
    </row>
    <row r="2" spans="1:10">
      <c r="A2">
        <v>0.2</v>
      </c>
      <c r="B2">
        <v>0.01</v>
      </c>
      <c r="C2" t="s">
        <v>222</v>
      </c>
      <c r="D2" s="9">
        <v>3</v>
      </c>
      <c r="E2">
        <v>4.3466666666666667</v>
      </c>
      <c r="F2">
        <v>1.1642857142857144</v>
      </c>
      <c r="G2">
        <v>1.2</v>
      </c>
      <c r="H2">
        <v>1.4</v>
      </c>
      <c r="I2">
        <v>7</v>
      </c>
      <c r="J2">
        <v>7.2</v>
      </c>
    </row>
    <row r="3" spans="1:10">
      <c r="A3">
        <v>0.2</v>
      </c>
      <c r="B3">
        <v>0.03</v>
      </c>
      <c r="C3" t="s">
        <v>224</v>
      </c>
      <c r="D3" s="9">
        <v>3</v>
      </c>
      <c r="E3">
        <v>3.3392857142857144</v>
      </c>
      <c r="F3">
        <v>1.1415319777546056</v>
      </c>
      <c r="G3">
        <v>1.2</v>
      </c>
      <c r="H3">
        <v>1.2</v>
      </c>
      <c r="I3">
        <v>4.2</v>
      </c>
      <c r="J3">
        <v>4.8</v>
      </c>
    </row>
    <row r="4" spans="1:10">
      <c r="A4">
        <v>0.2</v>
      </c>
      <c r="B4">
        <v>0.05</v>
      </c>
      <c r="C4" t="s">
        <v>225</v>
      </c>
      <c r="D4">
        <v>3</v>
      </c>
      <c r="E4">
        <v>3.0533333333333332</v>
      </c>
      <c r="F4">
        <v>1.1683673469387754</v>
      </c>
      <c r="G4">
        <v>1</v>
      </c>
      <c r="H4">
        <v>1.2</v>
      </c>
      <c r="I4">
        <v>4</v>
      </c>
      <c r="J4">
        <v>4.4000000000000004</v>
      </c>
    </row>
    <row r="5" spans="1:10">
      <c r="A5">
        <v>0.2</v>
      </c>
      <c r="B5">
        <v>7.0000000000000007E-2</v>
      </c>
      <c r="C5" t="s">
        <v>226</v>
      </c>
      <c r="D5" s="9">
        <v>3</v>
      </c>
      <c r="E5">
        <v>2.9733333333333332</v>
      </c>
      <c r="F5">
        <v>1.2551594746716697</v>
      </c>
      <c r="G5">
        <v>1</v>
      </c>
      <c r="H5">
        <v>1.2</v>
      </c>
      <c r="I5">
        <v>3</v>
      </c>
      <c r="J5">
        <v>4.5999999999999996</v>
      </c>
    </row>
    <row r="6" spans="1:10">
      <c r="A6">
        <v>0.2</v>
      </c>
      <c r="B6">
        <v>0.09</v>
      </c>
      <c r="C6" t="s">
        <v>227</v>
      </c>
      <c r="D6" s="9">
        <v>3</v>
      </c>
      <c r="E6">
        <v>3.2488888888888887</v>
      </c>
      <c r="F6">
        <v>1.5197505197505194</v>
      </c>
      <c r="G6">
        <v>1</v>
      </c>
      <c r="H6">
        <v>1.4</v>
      </c>
      <c r="I6">
        <v>3</v>
      </c>
      <c r="J6">
        <v>4.5999999999999996</v>
      </c>
    </row>
    <row r="7" spans="1:10">
      <c r="A7">
        <v>0.4</v>
      </c>
      <c r="B7">
        <v>0.01</v>
      </c>
      <c r="C7" t="s">
        <v>228</v>
      </c>
      <c r="D7" s="9">
        <v>3</v>
      </c>
      <c r="E7">
        <v>3.7022222222222223</v>
      </c>
      <c r="F7">
        <v>1.0734536082474226</v>
      </c>
      <c r="G7">
        <v>1.4</v>
      </c>
      <c r="H7">
        <v>1.4</v>
      </c>
      <c r="I7">
        <v>6</v>
      </c>
      <c r="J7">
        <v>6.2</v>
      </c>
    </row>
    <row r="8" spans="1:10">
      <c r="A8">
        <v>0.4</v>
      </c>
      <c r="B8">
        <v>0.03</v>
      </c>
      <c r="C8" t="s">
        <v>229</v>
      </c>
      <c r="D8" s="9">
        <v>3</v>
      </c>
      <c r="E8">
        <v>3.0222222222222221</v>
      </c>
      <c r="F8">
        <v>1.2454212454212454</v>
      </c>
      <c r="G8">
        <v>1</v>
      </c>
      <c r="H8">
        <v>1.4</v>
      </c>
      <c r="I8">
        <v>4</v>
      </c>
      <c r="J8">
        <v>4.8</v>
      </c>
    </row>
    <row r="9" spans="1:10">
      <c r="A9">
        <v>0.4</v>
      </c>
      <c r="B9">
        <v>0.05</v>
      </c>
      <c r="C9" t="s">
        <v>230</v>
      </c>
      <c r="D9">
        <v>3</v>
      </c>
      <c r="E9">
        <v>2.8044444444444445</v>
      </c>
      <c r="F9">
        <v>1.1950757575757576</v>
      </c>
      <c r="G9">
        <v>1</v>
      </c>
      <c r="H9">
        <v>1</v>
      </c>
      <c r="I9">
        <v>3.4</v>
      </c>
      <c r="J9">
        <v>4.4000000000000004</v>
      </c>
    </row>
    <row r="10" spans="1:10">
      <c r="A10">
        <v>0.4</v>
      </c>
      <c r="B10">
        <v>7.0000000000000007E-2</v>
      </c>
      <c r="C10" t="s">
        <v>231</v>
      </c>
      <c r="D10" s="9">
        <v>3</v>
      </c>
      <c r="E10">
        <v>3.04</v>
      </c>
      <c r="F10">
        <v>1.3790322580645162</v>
      </c>
      <c r="G10">
        <v>1</v>
      </c>
      <c r="H10">
        <v>1.2</v>
      </c>
      <c r="I10">
        <v>3</v>
      </c>
      <c r="J10">
        <v>4.5999999999999996</v>
      </c>
    </row>
    <row r="11" spans="1:10">
      <c r="A11">
        <v>0.4</v>
      </c>
      <c r="B11">
        <v>0.09</v>
      </c>
      <c r="C11" t="s">
        <v>232</v>
      </c>
      <c r="D11" s="9">
        <v>3</v>
      </c>
      <c r="E11">
        <v>3.3377777777777777</v>
      </c>
      <c r="F11">
        <v>1.5843881856540085</v>
      </c>
      <c r="G11">
        <v>1</v>
      </c>
      <c r="H11">
        <v>1.4</v>
      </c>
      <c r="I11">
        <v>2.8</v>
      </c>
      <c r="J11">
        <v>4.4000000000000004</v>
      </c>
    </row>
    <row r="12" spans="1:10">
      <c r="A12">
        <v>0.6</v>
      </c>
      <c r="B12">
        <v>0.01</v>
      </c>
      <c r="C12" t="s">
        <v>233</v>
      </c>
      <c r="D12" s="9">
        <v>3</v>
      </c>
      <c r="E12">
        <v>3.5111111111111111</v>
      </c>
      <c r="F12">
        <v>1.1334289813486369</v>
      </c>
      <c r="G12">
        <v>1</v>
      </c>
      <c r="H12">
        <v>1.4</v>
      </c>
      <c r="I12">
        <v>5.4</v>
      </c>
      <c r="J12">
        <v>5.8</v>
      </c>
    </row>
    <row r="13" spans="1:10">
      <c r="A13">
        <v>0.6</v>
      </c>
      <c r="B13">
        <v>0.03</v>
      </c>
      <c r="C13" t="s">
        <v>234</v>
      </c>
      <c r="D13" s="9">
        <v>3</v>
      </c>
      <c r="E13">
        <v>2.902222222222222</v>
      </c>
      <c r="F13">
        <v>1.2367424242424241</v>
      </c>
      <c r="G13">
        <v>1</v>
      </c>
      <c r="H13">
        <v>1.4</v>
      </c>
      <c r="I13">
        <v>3.6</v>
      </c>
      <c r="J13">
        <v>4.5999999999999996</v>
      </c>
    </row>
    <row r="14" spans="1:10">
      <c r="A14">
        <v>0.6</v>
      </c>
      <c r="B14">
        <v>0.05</v>
      </c>
      <c r="C14" t="s">
        <v>235</v>
      </c>
      <c r="D14">
        <v>3</v>
      </c>
      <c r="E14">
        <v>3.08</v>
      </c>
      <c r="F14">
        <v>1.3225190839694658</v>
      </c>
      <c r="G14">
        <v>1.2</v>
      </c>
      <c r="H14">
        <v>1.6</v>
      </c>
      <c r="I14">
        <v>3.2</v>
      </c>
      <c r="J14">
        <v>4.2</v>
      </c>
    </row>
    <row r="15" spans="1:10">
      <c r="A15">
        <v>0.6</v>
      </c>
      <c r="B15">
        <v>7.0000000000000007E-2</v>
      </c>
      <c r="C15" t="s">
        <v>236</v>
      </c>
      <c r="D15" s="9">
        <v>3</v>
      </c>
      <c r="E15">
        <v>2.64</v>
      </c>
      <c r="F15">
        <v>1.3378378378378379</v>
      </c>
      <c r="G15">
        <v>1</v>
      </c>
      <c r="H15">
        <v>1</v>
      </c>
      <c r="I15">
        <v>3</v>
      </c>
      <c r="J15">
        <v>3.8</v>
      </c>
    </row>
    <row r="16" spans="1:10">
      <c r="A16">
        <v>0.6</v>
      </c>
      <c r="B16">
        <v>0.09</v>
      </c>
      <c r="C16" t="s">
        <v>237</v>
      </c>
      <c r="D16" s="9">
        <v>3</v>
      </c>
      <c r="E16">
        <v>2.9644444444444447</v>
      </c>
      <c r="F16">
        <v>1.5022522522522523</v>
      </c>
      <c r="G16">
        <v>1</v>
      </c>
      <c r="H16">
        <v>1</v>
      </c>
      <c r="I16">
        <v>2.8</v>
      </c>
      <c r="J16">
        <v>4.2</v>
      </c>
    </row>
    <row r="17" spans="1:10">
      <c r="A17">
        <v>0.8</v>
      </c>
      <c r="B17">
        <v>0.01</v>
      </c>
      <c r="C17" t="s">
        <v>238</v>
      </c>
      <c r="D17" s="9">
        <v>3</v>
      </c>
      <c r="E17">
        <v>3.951111111111111</v>
      </c>
      <c r="F17">
        <v>1.1253164556962025</v>
      </c>
      <c r="G17">
        <v>1</v>
      </c>
      <c r="H17">
        <v>1.4</v>
      </c>
      <c r="I17">
        <v>6.2</v>
      </c>
      <c r="J17">
        <v>6.4</v>
      </c>
    </row>
    <row r="18" spans="1:10">
      <c r="A18">
        <v>0.8</v>
      </c>
      <c r="B18">
        <v>0.03</v>
      </c>
      <c r="C18" t="s">
        <v>239</v>
      </c>
      <c r="D18" s="9">
        <v>3</v>
      </c>
      <c r="E18">
        <v>3.1511111111111112</v>
      </c>
      <c r="F18">
        <v>1.3660886319845857</v>
      </c>
      <c r="G18">
        <v>1</v>
      </c>
      <c r="H18">
        <v>1.2</v>
      </c>
      <c r="I18">
        <v>3.8</v>
      </c>
      <c r="J18">
        <v>4.5999999999999996</v>
      </c>
    </row>
    <row r="19" spans="1:10">
      <c r="A19">
        <v>0.8</v>
      </c>
      <c r="B19">
        <v>0.05</v>
      </c>
      <c r="C19" t="s">
        <v>240</v>
      </c>
      <c r="D19">
        <v>3</v>
      </c>
      <c r="E19">
        <v>3.2977777777777777</v>
      </c>
      <c r="F19">
        <v>1.3442028985507246</v>
      </c>
      <c r="G19">
        <v>1.4</v>
      </c>
      <c r="H19">
        <v>1.6</v>
      </c>
      <c r="I19">
        <v>3.4</v>
      </c>
      <c r="J19">
        <v>4.5999999999999996</v>
      </c>
    </row>
    <row r="20" spans="1:10">
      <c r="A20">
        <v>0.8</v>
      </c>
      <c r="B20">
        <v>7.0000000000000007E-2</v>
      </c>
      <c r="C20" t="s">
        <v>241</v>
      </c>
      <c r="D20" s="9">
        <v>3</v>
      </c>
      <c r="E20">
        <v>3.1066666666666665</v>
      </c>
      <c r="F20">
        <v>1.4323770491803276</v>
      </c>
      <c r="G20">
        <v>1</v>
      </c>
      <c r="H20">
        <v>1.2</v>
      </c>
      <c r="I20">
        <v>3</v>
      </c>
      <c r="J20">
        <v>4.5999999999999996</v>
      </c>
    </row>
    <row r="21" spans="1:10">
      <c r="A21">
        <v>0.8</v>
      </c>
      <c r="B21">
        <v>0.09</v>
      </c>
      <c r="C21" t="s">
        <v>242</v>
      </c>
      <c r="D21" s="9">
        <v>3</v>
      </c>
      <c r="E21">
        <v>2.9377777777777778</v>
      </c>
      <c r="F21">
        <v>1.4276457883369329</v>
      </c>
      <c r="G21">
        <v>1</v>
      </c>
      <c r="H21">
        <v>1.4</v>
      </c>
      <c r="I21">
        <v>3</v>
      </c>
      <c r="J21">
        <v>4.4000000000000004</v>
      </c>
    </row>
    <row r="22" spans="1:10">
      <c r="A22">
        <v>1</v>
      </c>
      <c r="B22">
        <v>0.01</v>
      </c>
      <c r="C22" t="s">
        <v>243</v>
      </c>
      <c r="D22" s="9">
        <v>3</v>
      </c>
      <c r="E22">
        <v>4.2844444444444445</v>
      </c>
      <c r="F22">
        <v>1.1699029126213591</v>
      </c>
      <c r="G22">
        <v>1.2</v>
      </c>
      <c r="H22">
        <v>1.6</v>
      </c>
      <c r="I22">
        <v>7.8</v>
      </c>
      <c r="J22">
        <v>8.4</v>
      </c>
    </row>
    <row r="23" spans="1:10">
      <c r="A23">
        <v>1</v>
      </c>
      <c r="B23">
        <v>0.03</v>
      </c>
      <c r="C23" t="s">
        <v>244</v>
      </c>
      <c r="D23" s="9">
        <v>3</v>
      </c>
      <c r="E23">
        <v>2.76</v>
      </c>
      <c r="F23">
        <v>1.3648351648351649</v>
      </c>
      <c r="G23">
        <v>1</v>
      </c>
      <c r="H23">
        <v>1.8</v>
      </c>
      <c r="I23">
        <v>3.2</v>
      </c>
      <c r="J23">
        <v>4.2</v>
      </c>
    </row>
    <row r="24" spans="1:10">
      <c r="A24">
        <v>1</v>
      </c>
      <c r="B24">
        <v>0.05</v>
      </c>
      <c r="C24" t="s">
        <v>245</v>
      </c>
      <c r="D24">
        <v>3</v>
      </c>
      <c r="E24">
        <v>2.7377777777777776</v>
      </c>
      <c r="F24">
        <v>1.2674897119341562</v>
      </c>
      <c r="G24">
        <v>1</v>
      </c>
      <c r="H24">
        <v>1</v>
      </c>
      <c r="I24">
        <v>3</v>
      </c>
      <c r="J24">
        <v>4.2</v>
      </c>
    </row>
    <row r="25" spans="1:10">
      <c r="A25">
        <v>1</v>
      </c>
      <c r="B25">
        <v>7.0000000000000007E-2</v>
      </c>
      <c r="C25" t="s">
        <v>246</v>
      </c>
      <c r="D25" s="9">
        <v>3</v>
      </c>
      <c r="E25">
        <v>3.1866666666666665</v>
      </c>
      <c r="F25">
        <v>1.463265306122449</v>
      </c>
      <c r="G25">
        <v>1</v>
      </c>
      <c r="H25">
        <v>1.2</v>
      </c>
      <c r="I25">
        <v>3</v>
      </c>
      <c r="J25">
        <v>4.8</v>
      </c>
    </row>
    <row r="26" spans="1:10">
      <c r="A26">
        <v>1</v>
      </c>
      <c r="B26">
        <v>0.09</v>
      </c>
      <c r="C26" t="s">
        <v>247</v>
      </c>
      <c r="D26" s="9">
        <v>3</v>
      </c>
      <c r="E26">
        <v>2.902222222222222</v>
      </c>
      <c r="F26">
        <v>1.432017543859649</v>
      </c>
      <c r="G26">
        <v>1</v>
      </c>
      <c r="H26">
        <v>1.2</v>
      </c>
      <c r="I26">
        <v>3</v>
      </c>
      <c r="J26">
        <v>4.4000000000000004</v>
      </c>
    </row>
    <row r="27" spans="1:10">
      <c r="A27">
        <v>0.2</v>
      </c>
      <c r="B27">
        <v>0.01</v>
      </c>
      <c r="C27" t="s">
        <v>222</v>
      </c>
      <c r="D27" s="9">
        <v>4</v>
      </c>
      <c r="E27">
        <v>4.2711111111111109</v>
      </c>
      <c r="F27">
        <v>1.144047619047619</v>
      </c>
      <c r="G27">
        <v>1.2</v>
      </c>
      <c r="H27">
        <v>1.4</v>
      </c>
      <c r="I27">
        <v>7</v>
      </c>
      <c r="J27">
        <v>7.4</v>
      </c>
    </row>
    <row r="28" spans="1:10">
      <c r="A28">
        <v>0.2</v>
      </c>
      <c r="B28">
        <v>0.03</v>
      </c>
      <c r="C28" t="s">
        <v>224</v>
      </c>
      <c r="D28" s="9">
        <v>4</v>
      </c>
      <c r="E28">
        <v>3.5777777777777779</v>
      </c>
      <c r="F28">
        <v>1.2230602865639362</v>
      </c>
      <c r="G28">
        <v>1.2</v>
      </c>
      <c r="H28">
        <v>1.2</v>
      </c>
      <c r="I28">
        <v>4.2</v>
      </c>
      <c r="J28">
        <v>5.4</v>
      </c>
    </row>
    <row r="29" spans="1:10">
      <c r="A29">
        <v>0.2</v>
      </c>
      <c r="B29">
        <v>0.05</v>
      </c>
      <c r="C29" t="s">
        <v>225</v>
      </c>
      <c r="D29" s="9">
        <v>4</v>
      </c>
      <c r="E29">
        <v>3.3511111111111109</v>
      </c>
      <c r="F29">
        <v>1.282312925170068</v>
      </c>
      <c r="G29">
        <v>1</v>
      </c>
      <c r="H29">
        <v>1</v>
      </c>
      <c r="I29">
        <v>4</v>
      </c>
      <c r="J29">
        <v>4.8</v>
      </c>
    </row>
    <row r="30" spans="1:10">
      <c r="A30">
        <v>0.2</v>
      </c>
      <c r="B30">
        <v>7.0000000000000007E-2</v>
      </c>
      <c r="C30" t="s">
        <v>226</v>
      </c>
      <c r="D30" s="9">
        <v>4</v>
      </c>
      <c r="E30">
        <v>3.3111111111111109</v>
      </c>
      <c r="F30">
        <v>1.397748592870544</v>
      </c>
      <c r="G30">
        <v>1</v>
      </c>
      <c r="H30">
        <v>1.4</v>
      </c>
      <c r="I30">
        <v>3</v>
      </c>
      <c r="J30">
        <v>4.8</v>
      </c>
    </row>
    <row r="31" spans="1:10">
      <c r="A31">
        <v>0.2</v>
      </c>
      <c r="B31">
        <v>0.09</v>
      </c>
      <c r="C31" t="s">
        <v>227</v>
      </c>
      <c r="D31" s="9">
        <v>4</v>
      </c>
      <c r="E31">
        <v>3.4844444444444442</v>
      </c>
      <c r="F31">
        <v>1.6299376299376296</v>
      </c>
      <c r="G31">
        <v>1</v>
      </c>
      <c r="H31">
        <v>1.4</v>
      </c>
      <c r="I31">
        <v>3</v>
      </c>
      <c r="J31">
        <v>4.8</v>
      </c>
    </row>
    <row r="32" spans="1:10">
      <c r="A32">
        <v>0.4</v>
      </c>
      <c r="B32">
        <v>0.01</v>
      </c>
      <c r="C32" t="s">
        <v>228</v>
      </c>
      <c r="D32" s="9">
        <v>4</v>
      </c>
      <c r="E32">
        <v>4.32</v>
      </c>
      <c r="F32">
        <v>1.2525773195876289</v>
      </c>
      <c r="G32">
        <v>1.4</v>
      </c>
      <c r="H32">
        <v>1.6</v>
      </c>
      <c r="I32">
        <v>6</v>
      </c>
      <c r="J32">
        <v>7.2</v>
      </c>
    </row>
    <row r="33" spans="1:10">
      <c r="A33">
        <v>0.4</v>
      </c>
      <c r="B33">
        <v>0.03</v>
      </c>
      <c r="C33" t="s">
        <v>229</v>
      </c>
      <c r="D33" s="9">
        <v>4</v>
      </c>
      <c r="E33">
        <v>3.6533333333333333</v>
      </c>
      <c r="F33">
        <v>1.5054945054945055</v>
      </c>
      <c r="G33">
        <v>1</v>
      </c>
      <c r="H33">
        <v>1.4</v>
      </c>
      <c r="I33">
        <v>4</v>
      </c>
      <c r="J33">
        <v>5.4</v>
      </c>
    </row>
    <row r="34" spans="1:10">
      <c r="A34">
        <v>0.4</v>
      </c>
      <c r="B34">
        <v>0.05</v>
      </c>
      <c r="C34" t="s">
        <v>230</v>
      </c>
      <c r="D34" s="9">
        <v>4</v>
      </c>
      <c r="E34">
        <v>3.7422222222222223</v>
      </c>
      <c r="F34">
        <v>1.5946969696969697</v>
      </c>
      <c r="G34">
        <v>1</v>
      </c>
      <c r="H34">
        <v>1.2</v>
      </c>
      <c r="I34">
        <v>3.4</v>
      </c>
      <c r="J34">
        <v>5.2</v>
      </c>
    </row>
    <row r="35" spans="1:10">
      <c r="A35">
        <v>0.4</v>
      </c>
      <c r="B35">
        <v>7.0000000000000007E-2</v>
      </c>
      <c r="C35" t="s">
        <v>231</v>
      </c>
      <c r="D35" s="9">
        <v>4</v>
      </c>
      <c r="E35">
        <v>3.3555555555555556</v>
      </c>
      <c r="F35">
        <v>1.5221774193548387</v>
      </c>
      <c r="G35">
        <v>1</v>
      </c>
      <c r="H35">
        <v>1.4</v>
      </c>
      <c r="I35">
        <v>3</v>
      </c>
      <c r="J35">
        <v>5</v>
      </c>
    </row>
    <row r="36" spans="1:10">
      <c r="A36">
        <v>0.4</v>
      </c>
      <c r="B36">
        <v>0.09</v>
      </c>
      <c r="C36" t="s">
        <v>232</v>
      </c>
      <c r="D36" s="9">
        <v>4</v>
      </c>
      <c r="E36">
        <v>3.3022222222222224</v>
      </c>
      <c r="F36">
        <v>1.567510548523207</v>
      </c>
      <c r="G36">
        <v>1</v>
      </c>
      <c r="H36">
        <v>1.6</v>
      </c>
      <c r="I36">
        <v>2.8</v>
      </c>
      <c r="J36">
        <v>4.4000000000000004</v>
      </c>
    </row>
    <row r="37" spans="1:10">
      <c r="A37">
        <v>0.6</v>
      </c>
      <c r="B37">
        <v>0.01</v>
      </c>
      <c r="C37" t="s">
        <v>233</v>
      </c>
      <c r="D37" s="9">
        <v>4</v>
      </c>
      <c r="E37">
        <v>3.9733333333333332</v>
      </c>
      <c r="F37">
        <v>1.2826398852223815</v>
      </c>
      <c r="G37">
        <v>1</v>
      </c>
      <c r="H37">
        <v>1.8</v>
      </c>
      <c r="I37">
        <v>5.4</v>
      </c>
      <c r="J37">
        <v>6.8</v>
      </c>
    </row>
    <row r="38" spans="1:10">
      <c r="A38">
        <v>0.6</v>
      </c>
      <c r="B38">
        <v>0.03</v>
      </c>
      <c r="C38" t="s">
        <v>234</v>
      </c>
      <c r="D38" s="9">
        <v>4</v>
      </c>
      <c r="E38">
        <v>3.2977777777777777</v>
      </c>
      <c r="F38">
        <v>1.4053030303030303</v>
      </c>
      <c r="G38">
        <v>1</v>
      </c>
      <c r="H38">
        <v>1.4</v>
      </c>
      <c r="I38">
        <v>3.6</v>
      </c>
      <c r="J38">
        <v>4.8</v>
      </c>
    </row>
    <row r="39" spans="1:10">
      <c r="A39">
        <v>0.6</v>
      </c>
      <c r="B39">
        <v>0.05</v>
      </c>
      <c r="C39" t="s">
        <v>235</v>
      </c>
      <c r="D39" s="9">
        <v>4</v>
      </c>
      <c r="E39">
        <v>3.088888888888889</v>
      </c>
      <c r="F39">
        <v>1.3263358778625955</v>
      </c>
      <c r="G39">
        <v>1.2</v>
      </c>
      <c r="H39">
        <v>1.2</v>
      </c>
      <c r="I39">
        <v>3.2</v>
      </c>
      <c r="J39">
        <v>4.4000000000000004</v>
      </c>
    </row>
    <row r="40" spans="1:10">
      <c r="A40">
        <v>0.6</v>
      </c>
      <c r="B40">
        <v>7.0000000000000007E-2</v>
      </c>
      <c r="C40" t="s">
        <v>236</v>
      </c>
      <c r="D40" s="9">
        <v>4</v>
      </c>
      <c r="E40">
        <v>3.1155555555555554</v>
      </c>
      <c r="F40">
        <v>1.5788288288288288</v>
      </c>
      <c r="G40">
        <v>1</v>
      </c>
      <c r="H40">
        <v>1.4</v>
      </c>
      <c r="I40">
        <v>3</v>
      </c>
      <c r="J40">
        <v>4.2</v>
      </c>
    </row>
    <row r="41" spans="1:10">
      <c r="A41">
        <v>0.6</v>
      </c>
      <c r="B41">
        <v>0.09</v>
      </c>
      <c r="C41" t="s">
        <v>237</v>
      </c>
      <c r="D41" s="9">
        <v>4</v>
      </c>
      <c r="E41">
        <v>3.4577777777777778</v>
      </c>
      <c r="F41">
        <v>1.7522522522522523</v>
      </c>
      <c r="G41">
        <v>1</v>
      </c>
      <c r="H41">
        <v>1.4</v>
      </c>
      <c r="I41">
        <v>2.8</v>
      </c>
      <c r="J41">
        <v>4.5999999999999996</v>
      </c>
    </row>
    <row r="42" spans="1:10">
      <c r="A42">
        <v>0.8</v>
      </c>
      <c r="B42">
        <v>0.01</v>
      </c>
      <c r="C42" t="s">
        <v>238</v>
      </c>
      <c r="D42" s="9">
        <v>4</v>
      </c>
      <c r="E42">
        <v>4.2311111111111108</v>
      </c>
      <c r="F42">
        <v>1.2050632911392405</v>
      </c>
      <c r="G42">
        <v>1</v>
      </c>
      <c r="H42">
        <v>1.4</v>
      </c>
      <c r="I42">
        <v>6.2</v>
      </c>
      <c r="J42">
        <v>6.8</v>
      </c>
    </row>
    <row r="43" spans="1:10">
      <c r="A43">
        <v>0.8</v>
      </c>
      <c r="B43">
        <v>0.03</v>
      </c>
      <c r="C43" t="s">
        <v>239</v>
      </c>
      <c r="D43" s="9">
        <v>4</v>
      </c>
      <c r="E43">
        <v>3.3244444444444445</v>
      </c>
      <c r="F43">
        <v>1.441233140655106</v>
      </c>
      <c r="G43">
        <v>1</v>
      </c>
      <c r="H43">
        <v>1.2</v>
      </c>
      <c r="I43">
        <v>3.8</v>
      </c>
      <c r="J43">
        <v>5.2</v>
      </c>
    </row>
    <row r="44" spans="1:10">
      <c r="A44">
        <v>0.8</v>
      </c>
      <c r="B44">
        <v>0.05</v>
      </c>
      <c r="C44" t="s">
        <v>240</v>
      </c>
      <c r="D44" s="9">
        <v>4</v>
      </c>
      <c r="E44">
        <v>3.568888888888889</v>
      </c>
      <c r="F44">
        <v>1.4547101449275364</v>
      </c>
      <c r="G44">
        <v>1.4</v>
      </c>
      <c r="H44">
        <v>1.8</v>
      </c>
      <c r="I44">
        <v>3.4</v>
      </c>
      <c r="J44">
        <v>4.8</v>
      </c>
    </row>
    <row r="45" spans="1:10">
      <c r="A45">
        <v>0.8</v>
      </c>
      <c r="B45">
        <v>7.0000000000000007E-2</v>
      </c>
      <c r="C45" t="s">
        <v>241</v>
      </c>
      <c r="D45" s="9">
        <v>4</v>
      </c>
      <c r="E45">
        <v>3.2044444444444444</v>
      </c>
      <c r="F45">
        <v>1.4774590163934425</v>
      </c>
      <c r="G45">
        <v>1</v>
      </c>
      <c r="H45">
        <v>1.4</v>
      </c>
      <c r="I45">
        <v>3</v>
      </c>
      <c r="J45">
        <v>4.4000000000000004</v>
      </c>
    </row>
    <row r="46" spans="1:10">
      <c r="A46">
        <v>0.8</v>
      </c>
      <c r="B46">
        <v>0.09</v>
      </c>
      <c r="C46" t="s">
        <v>242</v>
      </c>
      <c r="D46" s="9">
        <v>4</v>
      </c>
      <c r="E46">
        <v>2.9777777777777779</v>
      </c>
      <c r="F46">
        <v>1.4470842332613389</v>
      </c>
      <c r="G46">
        <v>1</v>
      </c>
      <c r="H46">
        <v>1.4</v>
      </c>
      <c r="I46">
        <v>3</v>
      </c>
      <c r="J46">
        <v>4.4000000000000004</v>
      </c>
    </row>
    <row r="47" spans="1:10">
      <c r="A47">
        <v>1</v>
      </c>
      <c r="B47">
        <v>0.01</v>
      </c>
      <c r="C47" t="s">
        <v>243</v>
      </c>
      <c r="D47" s="9">
        <v>4</v>
      </c>
      <c r="E47">
        <v>4.7288888888888891</v>
      </c>
      <c r="F47">
        <v>1.2912621359223302</v>
      </c>
      <c r="G47">
        <v>1.2</v>
      </c>
      <c r="H47">
        <v>1.8</v>
      </c>
      <c r="I47">
        <v>7.8</v>
      </c>
      <c r="J47">
        <v>9</v>
      </c>
    </row>
    <row r="48" spans="1:10">
      <c r="A48">
        <v>1</v>
      </c>
      <c r="B48">
        <v>0.03</v>
      </c>
      <c r="C48" t="s">
        <v>244</v>
      </c>
      <c r="D48" s="9">
        <v>4</v>
      </c>
      <c r="E48">
        <v>2.8933333333333335</v>
      </c>
      <c r="F48">
        <v>1.430769230769231</v>
      </c>
      <c r="G48">
        <v>1</v>
      </c>
      <c r="H48">
        <v>1.4</v>
      </c>
      <c r="I48">
        <v>3.2</v>
      </c>
      <c r="J48">
        <v>4.4000000000000004</v>
      </c>
    </row>
    <row r="49" spans="1:10">
      <c r="A49">
        <v>1</v>
      </c>
      <c r="B49">
        <v>0.05</v>
      </c>
      <c r="C49" t="s">
        <v>245</v>
      </c>
      <c r="D49" s="9">
        <v>4</v>
      </c>
      <c r="E49">
        <v>2.9822222222222221</v>
      </c>
      <c r="F49">
        <v>1.3806584362139915</v>
      </c>
      <c r="G49">
        <v>1</v>
      </c>
      <c r="H49">
        <v>1.4</v>
      </c>
      <c r="I49">
        <v>3</v>
      </c>
      <c r="J49">
        <v>4.4000000000000004</v>
      </c>
    </row>
    <row r="50" spans="1:10">
      <c r="A50">
        <v>1</v>
      </c>
      <c r="B50">
        <v>7.0000000000000007E-2</v>
      </c>
      <c r="C50" t="s">
        <v>246</v>
      </c>
      <c r="D50" s="9">
        <v>4</v>
      </c>
      <c r="E50">
        <v>3.2444444444444445</v>
      </c>
      <c r="F50">
        <v>1.489795918367347</v>
      </c>
      <c r="G50">
        <v>1</v>
      </c>
      <c r="H50">
        <v>1.4</v>
      </c>
      <c r="I50">
        <v>3</v>
      </c>
      <c r="J50">
        <v>4.8</v>
      </c>
    </row>
    <row r="51" spans="1:10">
      <c r="A51">
        <v>1</v>
      </c>
      <c r="B51">
        <v>0.09</v>
      </c>
      <c r="C51" t="s">
        <v>247</v>
      </c>
      <c r="D51" s="9">
        <v>4</v>
      </c>
      <c r="E51">
        <v>3.1244444444444444</v>
      </c>
      <c r="F51">
        <v>1.5416666666666665</v>
      </c>
      <c r="G51">
        <v>1</v>
      </c>
      <c r="H51">
        <v>1.4</v>
      </c>
      <c r="I51">
        <v>3</v>
      </c>
      <c r="J51">
        <v>4.5999999999999996</v>
      </c>
    </row>
    <row r="52" spans="1:10">
      <c r="A52">
        <v>0.2</v>
      </c>
      <c r="B52">
        <v>0.01</v>
      </c>
      <c r="C52" t="s">
        <v>222</v>
      </c>
      <c r="D52" s="9">
        <v>5</v>
      </c>
      <c r="E52">
        <v>4.4355555555555553</v>
      </c>
      <c r="F52">
        <v>1.1880952380952381</v>
      </c>
      <c r="G52">
        <v>1.2</v>
      </c>
      <c r="H52">
        <v>1.6</v>
      </c>
      <c r="I52">
        <v>7</v>
      </c>
      <c r="J52">
        <v>7.4</v>
      </c>
    </row>
    <row r="53" spans="1:10">
      <c r="A53">
        <v>0.2</v>
      </c>
      <c r="B53">
        <v>0.03</v>
      </c>
      <c r="C53" t="s">
        <v>224</v>
      </c>
      <c r="D53" s="9">
        <v>5</v>
      </c>
      <c r="E53">
        <v>4.2177777777777781</v>
      </c>
      <c r="F53">
        <v>1.4418437415517709</v>
      </c>
      <c r="G53">
        <v>1.2</v>
      </c>
      <c r="H53">
        <v>1.6</v>
      </c>
      <c r="I53">
        <v>4.2</v>
      </c>
      <c r="J53">
        <v>6.2</v>
      </c>
    </row>
    <row r="54" spans="1:10">
      <c r="A54">
        <v>0.2</v>
      </c>
      <c r="B54">
        <v>0.05</v>
      </c>
      <c r="C54" t="s">
        <v>225</v>
      </c>
      <c r="D54" s="9">
        <v>5</v>
      </c>
      <c r="E54">
        <v>3.84</v>
      </c>
      <c r="F54">
        <v>1.4693877551020409</v>
      </c>
      <c r="G54">
        <v>1</v>
      </c>
      <c r="H54">
        <v>1</v>
      </c>
      <c r="I54">
        <v>4</v>
      </c>
      <c r="J54">
        <v>5.6</v>
      </c>
    </row>
    <row r="55" spans="1:10">
      <c r="A55">
        <v>0.2</v>
      </c>
      <c r="B55">
        <v>7.0000000000000007E-2</v>
      </c>
      <c r="C55" t="s">
        <v>226</v>
      </c>
      <c r="D55" s="9">
        <v>5</v>
      </c>
      <c r="E55">
        <v>3.5644444444444443</v>
      </c>
      <c r="F55">
        <v>1.5046904315196998</v>
      </c>
      <c r="G55">
        <v>1</v>
      </c>
      <c r="H55">
        <v>1.8</v>
      </c>
      <c r="I55">
        <v>3</v>
      </c>
      <c r="J55">
        <v>5</v>
      </c>
    </row>
    <row r="56" spans="1:10">
      <c r="A56">
        <v>0.2</v>
      </c>
      <c r="B56">
        <v>0.09</v>
      </c>
      <c r="C56" t="s">
        <v>227</v>
      </c>
      <c r="D56" s="9">
        <v>5</v>
      </c>
      <c r="E56">
        <v>3.6755555555555555</v>
      </c>
      <c r="F56">
        <v>1.719334719334719</v>
      </c>
      <c r="G56">
        <v>1</v>
      </c>
      <c r="H56">
        <v>1.4</v>
      </c>
      <c r="I56">
        <v>3</v>
      </c>
      <c r="J56">
        <v>5</v>
      </c>
    </row>
    <row r="57" spans="1:10">
      <c r="A57">
        <v>0.4</v>
      </c>
      <c r="B57">
        <v>0.01</v>
      </c>
      <c r="C57" t="s">
        <v>228</v>
      </c>
      <c r="D57" s="9">
        <v>5</v>
      </c>
      <c r="E57">
        <v>4.3244444444444445</v>
      </c>
      <c r="F57">
        <v>1.2538659793814433</v>
      </c>
      <c r="G57">
        <v>1.4</v>
      </c>
      <c r="H57">
        <v>1.6</v>
      </c>
      <c r="I57">
        <v>6</v>
      </c>
      <c r="J57">
        <v>7</v>
      </c>
    </row>
    <row r="58" spans="1:10">
      <c r="A58">
        <v>0.4</v>
      </c>
      <c r="B58">
        <v>0.03</v>
      </c>
      <c r="C58" t="s">
        <v>229</v>
      </c>
      <c r="D58" s="9">
        <v>5</v>
      </c>
      <c r="E58">
        <v>3.8355555555555556</v>
      </c>
      <c r="F58">
        <v>1.5805860805860805</v>
      </c>
      <c r="G58">
        <v>1</v>
      </c>
      <c r="H58">
        <v>1.6</v>
      </c>
      <c r="I58">
        <v>4</v>
      </c>
      <c r="J58">
        <v>5.8</v>
      </c>
    </row>
    <row r="59" spans="1:10">
      <c r="A59">
        <v>0.4</v>
      </c>
      <c r="B59">
        <v>0.05</v>
      </c>
      <c r="C59" t="s">
        <v>230</v>
      </c>
      <c r="D59" s="9">
        <v>5</v>
      </c>
      <c r="E59">
        <v>3.6133333333333333</v>
      </c>
      <c r="F59">
        <v>1.5397727272727273</v>
      </c>
      <c r="G59">
        <v>1</v>
      </c>
      <c r="H59">
        <v>1.4</v>
      </c>
      <c r="I59">
        <v>3.4</v>
      </c>
      <c r="J59">
        <v>5</v>
      </c>
    </row>
    <row r="60" spans="1:10">
      <c r="A60">
        <v>0.4</v>
      </c>
      <c r="B60">
        <v>7.0000000000000007E-2</v>
      </c>
      <c r="C60" t="s">
        <v>231</v>
      </c>
      <c r="D60" s="9">
        <v>5</v>
      </c>
      <c r="E60">
        <v>3.5066666666666668</v>
      </c>
      <c r="F60">
        <v>1.590725806451613</v>
      </c>
      <c r="G60">
        <v>1</v>
      </c>
      <c r="H60">
        <v>1.4</v>
      </c>
      <c r="I60">
        <v>3</v>
      </c>
      <c r="J60">
        <v>4.8</v>
      </c>
    </row>
    <row r="61" spans="1:10">
      <c r="A61">
        <v>0.4</v>
      </c>
      <c r="B61">
        <v>0.09</v>
      </c>
      <c r="C61" t="s">
        <v>232</v>
      </c>
      <c r="D61" s="9">
        <v>5</v>
      </c>
      <c r="E61">
        <v>3.5333333333333332</v>
      </c>
      <c r="F61">
        <v>1.6772151898734178</v>
      </c>
      <c r="G61">
        <v>1</v>
      </c>
      <c r="H61">
        <v>1.2</v>
      </c>
      <c r="I61">
        <v>2.8</v>
      </c>
      <c r="J61">
        <v>5</v>
      </c>
    </row>
    <row r="62" spans="1:10">
      <c r="A62">
        <v>0.6</v>
      </c>
      <c r="B62">
        <v>0.01</v>
      </c>
      <c r="C62" t="s">
        <v>233</v>
      </c>
      <c r="D62" s="9">
        <v>5</v>
      </c>
      <c r="E62">
        <v>4.293333333333333</v>
      </c>
      <c r="F62">
        <v>1.3859397417503585</v>
      </c>
      <c r="G62">
        <v>1</v>
      </c>
      <c r="H62">
        <v>1.8</v>
      </c>
      <c r="I62">
        <v>5.4</v>
      </c>
      <c r="J62">
        <v>6.8</v>
      </c>
    </row>
    <row r="63" spans="1:10">
      <c r="A63">
        <v>0.6</v>
      </c>
      <c r="B63">
        <v>0.03</v>
      </c>
      <c r="C63" t="s">
        <v>234</v>
      </c>
      <c r="D63" s="9">
        <v>5</v>
      </c>
      <c r="E63">
        <v>3.3644444444444446</v>
      </c>
      <c r="F63">
        <v>1.4337121212121213</v>
      </c>
      <c r="G63">
        <v>1</v>
      </c>
      <c r="H63">
        <v>1.4</v>
      </c>
      <c r="I63">
        <v>3.6</v>
      </c>
      <c r="J63">
        <v>4.8</v>
      </c>
    </row>
    <row r="64" spans="1:10">
      <c r="A64">
        <v>0.6</v>
      </c>
      <c r="B64">
        <v>0.05</v>
      </c>
      <c r="C64" t="s">
        <v>235</v>
      </c>
      <c r="D64" s="9">
        <v>5</v>
      </c>
      <c r="E64">
        <v>3.6844444444444444</v>
      </c>
      <c r="F64">
        <v>1.5820610687022902</v>
      </c>
      <c r="G64">
        <v>1.2</v>
      </c>
      <c r="H64">
        <v>1.6</v>
      </c>
      <c r="I64">
        <v>3.2</v>
      </c>
      <c r="J64">
        <v>5</v>
      </c>
    </row>
    <row r="65" spans="1:10">
      <c r="A65">
        <v>0.6</v>
      </c>
      <c r="B65">
        <v>7.0000000000000007E-2</v>
      </c>
      <c r="C65" t="s">
        <v>236</v>
      </c>
      <c r="D65" s="9">
        <v>5</v>
      </c>
      <c r="E65">
        <v>3.3777777777777778</v>
      </c>
      <c r="F65">
        <v>1.7117117117117118</v>
      </c>
      <c r="G65">
        <v>1</v>
      </c>
      <c r="H65">
        <v>1.6</v>
      </c>
      <c r="I65">
        <v>3</v>
      </c>
      <c r="J65">
        <v>4.5999999999999996</v>
      </c>
    </row>
    <row r="66" spans="1:10">
      <c r="A66">
        <v>0.6</v>
      </c>
      <c r="B66">
        <v>0.09</v>
      </c>
      <c r="C66" t="s">
        <v>237</v>
      </c>
      <c r="D66" s="9">
        <v>5</v>
      </c>
      <c r="E66">
        <v>3.5066666666666668</v>
      </c>
      <c r="F66">
        <v>1.777027027027027</v>
      </c>
      <c r="G66">
        <v>1</v>
      </c>
      <c r="H66">
        <v>1.4</v>
      </c>
      <c r="I66">
        <v>2.8</v>
      </c>
      <c r="J66">
        <v>4.8</v>
      </c>
    </row>
    <row r="67" spans="1:10">
      <c r="A67">
        <v>0.8</v>
      </c>
      <c r="B67">
        <v>0.01</v>
      </c>
      <c r="C67" t="s">
        <v>238</v>
      </c>
      <c r="D67" s="9">
        <v>5</v>
      </c>
      <c r="E67">
        <v>4.3822222222222225</v>
      </c>
      <c r="F67">
        <v>1.2481012658227848</v>
      </c>
      <c r="G67">
        <v>1</v>
      </c>
      <c r="H67">
        <v>1.4</v>
      </c>
      <c r="I67">
        <v>6.2</v>
      </c>
      <c r="J67">
        <v>6.8</v>
      </c>
    </row>
    <row r="68" spans="1:10">
      <c r="A68">
        <v>0.8</v>
      </c>
      <c r="B68">
        <v>0.03</v>
      </c>
      <c r="C68" t="s">
        <v>239</v>
      </c>
      <c r="D68" s="9">
        <v>5</v>
      </c>
      <c r="E68">
        <v>3.56</v>
      </c>
      <c r="F68">
        <v>1.5433526011560694</v>
      </c>
      <c r="G68">
        <v>1</v>
      </c>
      <c r="H68">
        <v>1.8</v>
      </c>
      <c r="I68">
        <v>3.8</v>
      </c>
      <c r="J68">
        <v>5</v>
      </c>
    </row>
    <row r="69" spans="1:10">
      <c r="A69">
        <v>0.8</v>
      </c>
      <c r="B69">
        <v>0.05</v>
      </c>
      <c r="C69" t="s">
        <v>240</v>
      </c>
      <c r="D69" s="9">
        <v>5</v>
      </c>
      <c r="E69">
        <v>3.7244444444444444</v>
      </c>
      <c r="F69">
        <v>1.5181159420289856</v>
      </c>
      <c r="G69">
        <v>1.4</v>
      </c>
      <c r="H69">
        <v>1.8</v>
      </c>
      <c r="I69">
        <v>3.4</v>
      </c>
      <c r="J69">
        <v>5.2</v>
      </c>
    </row>
    <row r="70" spans="1:10">
      <c r="A70">
        <v>0.8</v>
      </c>
      <c r="B70">
        <v>7.0000000000000007E-2</v>
      </c>
      <c r="C70" t="s">
        <v>241</v>
      </c>
      <c r="D70" s="9">
        <v>5</v>
      </c>
      <c r="E70">
        <v>3.2844444444444445</v>
      </c>
      <c r="F70">
        <v>1.5143442622950818</v>
      </c>
      <c r="G70">
        <v>1</v>
      </c>
      <c r="H70">
        <v>1.4</v>
      </c>
      <c r="I70">
        <v>3</v>
      </c>
      <c r="J70">
        <v>4.8</v>
      </c>
    </row>
    <row r="71" spans="1:10">
      <c r="A71">
        <v>0.8</v>
      </c>
      <c r="B71">
        <v>0.09</v>
      </c>
      <c r="C71" t="s">
        <v>242</v>
      </c>
      <c r="D71" s="9">
        <v>5</v>
      </c>
      <c r="E71">
        <v>3.431111111111111</v>
      </c>
      <c r="F71">
        <v>1.6673866090712741</v>
      </c>
      <c r="G71">
        <v>1</v>
      </c>
      <c r="H71">
        <v>1.6</v>
      </c>
      <c r="I71">
        <v>3</v>
      </c>
      <c r="J71">
        <v>4.5999999999999996</v>
      </c>
    </row>
    <row r="72" spans="1:10">
      <c r="A72">
        <v>1</v>
      </c>
      <c r="B72">
        <v>0.01</v>
      </c>
      <c r="C72" t="s">
        <v>243</v>
      </c>
      <c r="D72" s="9">
        <v>5</v>
      </c>
      <c r="E72">
        <v>4.4888888888888889</v>
      </c>
      <c r="F72">
        <v>1.2257281553398058</v>
      </c>
      <c r="G72">
        <v>1.2</v>
      </c>
      <c r="H72">
        <v>1.8</v>
      </c>
      <c r="I72">
        <v>7.8</v>
      </c>
      <c r="J72">
        <v>8.6</v>
      </c>
    </row>
    <row r="73" spans="1:10">
      <c r="A73">
        <v>1</v>
      </c>
      <c r="B73">
        <v>0.03</v>
      </c>
      <c r="C73" t="s">
        <v>244</v>
      </c>
      <c r="D73" s="9">
        <v>5</v>
      </c>
      <c r="E73">
        <v>3.3377777777777777</v>
      </c>
      <c r="F73">
        <v>1.6505494505494507</v>
      </c>
      <c r="G73">
        <v>1</v>
      </c>
      <c r="H73">
        <v>1.4</v>
      </c>
      <c r="I73">
        <v>3.2</v>
      </c>
      <c r="J73">
        <v>5</v>
      </c>
    </row>
    <row r="74" spans="1:10">
      <c r="A74">
        <v>1</v>
      </c>
      <c r="B74">
        <v>0.05</v>
      </c>
      <c r="C74" t="s">
        <v>245</v>
      </c>
      <c r="D74" s="9">
        <v>5</v>
      </c>
      <c r="E74">
        <v>3.4044444444444446</v>
      </c>
      <c r="F74">
        <v>1.5761316872427984</v>
      </c>
      <c r="G74">
        <v>1</v>
      </c>
      <c r="H74">
        <v>1.2</v>
      </c>
      <c r="I74">
        <v>3</v>
      </c>
      <c r="J74">
        <v>4.8</v>
      </c>
    </row>
    <row r="75" spans="1:10">
      <c r="A75">
        <v>1</v>
      </c>
      <c r="B75">
        <v>7.0000000000000007E-2</v>
      </c>
      <c r="C75" t="s">
        <v>246</v>
      </c>
      <c r="D75" s="9">
        <v>5</v>
      </c>
      <c r="E75">
        <v>3.471111111111111</v>
      </c>
      <c r="F75">
        <v>1.5938775510204082</v>
      </c>
      <c r="G75">
        <v>1</v>
      </c>
      <c r="H75">
        <v>1.6</v>
      </c>
      <c r="I75">
        <v>3</v>
      </c>
      <c r="J75">
        <v>4.8</v>
      </c>
    </row>
    <row r="76" spans="1:10">
      <c r="A76">
        <v>1</v>
      </c>
      <c r="B76">
        <v>0.09</v>
      </c>
      <c r="C76" t="s">
        <v>247</v>
      </c>
      <c r="D76" s="9">
        <v>5</v>
      </c>
      <c r="E76">
        <v>3.2</v>
      </c>
      <c r="F76">
        <v>1.5789473684210527</v>
      </c>
      <c r="G76">
        <v>1</v>
      </c>
      <c r="H76">
        <v>1.6</v>
      </c>
      <c r="I76">
        <v>3</v>
      </c>
      <c r="J76">
        <v>4.4000000000000004</v>
      </c>
    </row>
    <row r="77" spans="1:10">
      <c r="A77">
        <v>0.2</v>
      </c>
      <c r="B77">
        <v>0.01</v>
      </c>
      <c r="C77" t="s">
        <v>222</v>
      </c>
      <c r="D77" s="9">
        <v>6</v>
      </c>
      <c r="E77">
        <v>4.9955555555555557</v>
      </c>
      <c r="F77">
        <v>1.3380952380952382</v>
      </c>
      <c r="G77">
        <v>1.2</v>
      </c>
      <c r="H77">
        <v>1.4</v>
      </c>
      <c r="I77">
        <v>7</v>
      </c>
      <c r="J77">
        <v>8.8000000000000007</v>
      </c>
    </row>
    <row r="78" spans="1:10">
      <c r="A78">
        <v>0.2</v>
      </c>
      <c r="B78">
        <v>0.03</v>
      </c>
      <c r="C78" t="s">
        <v>224</v>
      </c>
      <c r="D78" s="9">
        <v>6</v>
      </c>
      <c r="E78">
        <v>4.1688888888888886</v>
      </c>
      <c r="F78">
        <v>1.4251311165179776</v>
      </c>
      <c r="G78">
        <v>1.2</v>
      </c>
      <c r="H78">
        <v>1.4</v>
      </c>
      <c r="I78">
        <v>4.2</v>
      </c>
      <c r="J78">
        <v>6.2</v>
      </c>
    </row>
    <row r="79" spans="1:10">
      <c r="A79">
        <v>0.2</v>
      </c>
      <c r="B79">
        <v>0.05</v>
      </c>
      <c r="C79" t="s">
        <v>225</v>
      </c>
      <c r="D79" s="9">
        <v>6</v>
      </c>
      <c r="E79">
        <v>4.16</v>
      </c>
      <c r="F79">
        <v>1.5918367346938775</v>
      </c>
      <c r="G79">
        <v>1</v>
      </c>
      <c r="H79">
        <v>2</v>
      </c>
      <c r="I79">
        <v>4</v>
      </c>
      <c r="J79">
        <v>5.4</v>
      </c>
    </row>
    <row r="80" spans="1:10">
      <c r="A80">
        <v>0.2</v>
      </c>
      <c r="B80">
        <v>7.0000000000000007E-2</v>
      </c>
      <c r="C80" t="s">
        <v>226</v>
      </c>
      <c r="D80" s="9">
        <v>6</v>
      </c>
      <c r="E80">
        <v>3.7022222222222223</v>
      </c>
      <c r="F80">
        <v>1.5628517823639776</v>
      </c>
      <c r="G80">
        <v>1</v>
      </c>
      <c r="H80">
        <v>1.6</v>
      </c>
      <c r="I80">
        <v>3</v>
      </c>
      <c r="J80">
        <v>5</v>
      </c>
    </row>
    <row r="81" spans="1:10">
      <c r="A81">
        <v>0.2</v>
      </c>
      <c r="B81">
        <v>0.09</v>
      </c>
      <c r="C81" t="s">
        <v>227</v>
      </c>
      <c r="D81" s="9">
        <v>6</v>
      </c>
      <c r="E81">
        <v>3.4622222222222221</v>
      </c>
      <c r="F81">
        <v>1.6195426195426192</v>
      </c>
      <c r="G81">
        <v>1</v>
      </c>
      <c r="H81">
        <v>1.4</v>
      </c>
      <c r="I81">
        <v>3</v>
      </c>
      <c r="J81">
        <v>4.8</v>
      </c>
    </row>
    <row r="82" spans="1:10">
      <c r="A82">
        <v>0.4</v>
      </c>
      <c r="B82">
        <v>0.01</v>
      </c>
      <c r="C82" t="s">
        <v>228</v>
      </c>
      <c r="D82" s="9">
        <v>6</v>
      </c>
      <c r="E82">
        <v>4.2844444444444445</v>
      </c>
      <c r="F82">
        <v>1.2422680412371134</v>
      </c>
      <c r="G82">
        <v>1.4</v>
      </c>
      <c r="H82">
        <v>1.6</v>
      </c>
      <c r="I82">
        <v>6</v>
      </c>
      <c r="J82">
        <v>7.2</v>
      </c>
    </row>
    <row r="83" spans="1:10">
      <c r="A83">
        <v>0.4</v>
      </c>
      <c r="B83">
        <v>0.03</v>
      </c>
      <c r="C83" t="s">
        <v>229</v>
      </c>
      <c r="D83" s="9">
        <v>6</v>
      </c>
      <c r="E83">
        <v>3.9155555555555557</v>
      </c>
      <c r="F83">
        <v>1.6135531135531136</v>
      </c>
      <c r="G83">
        <v>1</v>
      </c>
      <c r="H83">
        <v>1.8</v>
      </c>
      <c r="I83">
        <v>4</v>
      </c>
      <c r="J83">
        <v>6</v>
      </c>
    </row>
    <row r="84" spans="1:10">
      <c r="A84">
        <v>0.4</v>
      </c>
      <c r="B84">
        <v>0.05</v>
      </c>
      <c r="C84" t="s">
        <v>230</v>
      </c>
      <c r="D84" s="9">
        <v>6</v>
      </c>
      <c r="E84">
        <v>3.68</v>
      </c>
      <c r="F84">
        <v>1.5681818181818183</v>
      </c>
      <c r="G84">
        <v>1</v>
      </c>
      <c r="H84">
        <v>1.6</v>
      </c>
      <c r="I84">
        <v>3.4</v>
      </c>
      <c r="J84">
        <v>4.8</v>
      </c>
    </row>
    <row r="85" spans="1:10">
      <c r="A85">
        <v>0.4</v>
      </c>
      <c r="B85">
        <v>7.0000000000000007E-2</v>
      </c>
      <c r="C85" t="s">
        <v>231</v>
      </c>
      <c r="D85" s="9">
        <v>6</v>
      </c>
      <c r="E85">
        <v>3.7555555555555555</v>
      </c>
      <c r="F85">
        <v>1.7036290322580645</v>
      </c>
      <c r="G85">
        <v>1</v>
      </c>
      <c r="H85">
        <v>2</v>
      </c>
      <c r="I85">
        <v>3</v>
      </c>
      <c r="J85">
        <v>4.5999999999999996</v>
      </c>
    </row>
    <row r="86" spans="1:10">
      <c r="A86">
        <v>0.4</v>
      </c>
      <c r="B86">
        <v>0.09</v>
      </c>
      <c r="C86" t="s">
        <v>232</v>
      </c>
      <c r="D86" s="9">
        <v>6</v>
      </c>
      <c r="E86">
        <v>3.6755555555555555</v>
      </c>
      <c r="F86">
        <v>1.7447257383966246</v>
      </c>
      <c r="G86">
        <v>1</v>
      </c>
      <c r="H86">
        <v>1.4</v>
      </c>
      <c r="I86">
        <v>2.8</v>
      </c>
      <c r="J86">
        <v>4.5999999999999996</v>
      </c>
    </row>
    <row r="87" spans="1:10">
      <c r="A87">
        <v>0.6</v>
      </c>
      <c r="B87">
        <v>0.01</v>
      </c>
      <c r="C87" t="s">
        <v>233</v>
      </c>
      <c r="D87" s="9">
        <v>6</v>
      </c>
      <c r="E87">
        <v>4.5422222222222226</v>
      </c>
      <c r="F87">
        <v>1.466284074605452</v>
      </c>
      <c r="G87">
        <v>1</v>
      </c>
      <c r="H87">
        <v>1.6</v>
      </c>
      <c r="I87">
        <v>5.4</v>
      </c>
      <c r="J87">
        <v>7.6</v>
      </c>
    </row>
    <row r="88" spans="1:10">
      <c r="A88">
        <v>0.6</v>
      </c>
      <c r="B88">
        <v>0.03</v>
      </c>
      <c r="C88" t="s">
        <v>234</v>
      </c>
      <c r="D88" s="9">
        <v>6</v>
      </c>
      <c r="E88">
        <v>3.6755555555555555</v>
      </c>
      <c r="F88">
        <v>1.5662878787878787</v>
      </c>
      <c r="G88">
        <v>1</v>
      </c>
      <c r="H88">
        <v>1.8</v>
      </c>
      <c r="I88">
        <v>3.6</v>
      </c>
      <c r="J88">
        <v>5.4</v>
      </c>
    </row>
    <row r="89" spans="1:10">
      <c r="A89">
        <v>0.6</v>
      </c>
      <c r="B89">
        <v>0.05</v>
      </c>
      <c r="C89" t="s">
        <v>235</v>
      </c>
      <c r="D89" s="9">
        <v>6</v>
      </c>
      <c r="E89">
        <v>3.7288888888888887</v>
      </c>
      <c r="F89">
        <v>1.6011450381679388</v>
      </c>
      <c r="G89">
        <v>1.2</v>
      </c>
      <c r="H89">
        <v>1.8</v>
      </c>
      <c r="I89">
        <v>3.2</v>
      </c>
      <c r="J89">
        <v>4.8</v>
      </c>
    </row>
    <row r="90" spans="1:10">
      <c r="A90">
        <v>0.6</v>
      </c>
      <c r="B90">
        <v>7.0000000000000007E-2</v>
      </c>
      <c r="C90" t="s">
        <v>236</v>
      </c>
      <c r="D90" s="9">
        <v>6</v>
      </c>
      <c r="E90">
        <v>3.3733333333333335</v>
      </c>
      <c r="F90">
        <v>1.7094594594594594</v>
      </c>
      <c r="G90">
        <v>1</v>
      </c>
      <c r="H90">
        <v>1.4</v>
      </c>
      <c r="I90">
        <v>3</v>
      </c>
      <c r="J90">
        <v>4.8</v>
      </c>
    </row>
    <row r="91" spans="1:10">
      <c r="A91">
        <v>0.6</v>
      </c>
      <c r="B91">
        <v>0.09</v>
      </c>
      <c r="C91" t="s">
        <v>237</v>
      </c>
      <c r="D91" s="9">
        <v>6</v>
      </c>
      <c r="E91">
        <v>3.3955555555555557</v>
      </c>
      <c r="F91">
        <v>1.7207207207207207</v>
      </c>
      <c r="G91">
        <v>1</v>
      </c>
      <c r="H91">
        <v>1.4</v>
      </c>
      <c r="I91">
        <v>2.8</v>
      </c>
      <c r="J91">
        <v>4.4000000000000004</v>
      </c>
    </row>
    <row r="92" spans="1:10">
      <c r="A92">
        <v>0.8</v>
      </c>
      <c r="B92">
        <v>0.01</v>
      </c>
      <c r="C92" t="s">
        <v>238</v>
      </c>
      <c r="D92" s="9">
        <v>6</v>
      </c>
      <c r="E92">
        <v>4.4755555555555553</v>
      </c>
      <c r="F92">
        <v>1.2746835443037974</v>
      </c>
      <c r="G92">
        <v>1</v>
      </c>
      <c r="H92">
        <v>1.4</v>
      </c>
      <c r="I92">
        <v>6.2</v>
      </c>
      <c r="J92">
        <v>7.4</v>
      </c>
    </row>
    <row r="93" spans="1:10">
      <c r="A93">
        <v>0.8</v>
      </c>
      <c r="B93">
        <v>0.03</v>
      </c>
      <c r="C93" t="s">
        <v>239</v>
      </c>
      <c r="D93" s="9">
        <v>6</v>
      </c>
      <c r="E93">
        <v>3.6533333333333333</v>
      </c>
      <c r="F93">
        <v>1.5838150289017341</v>
      </c>
      <c r="G93">
        <v>1</v>
      </c>
      <c r="H93">
        <v>2</v>
      </c>
      <c r="I93">
        <v>3.8</v>
      </c>
      <c r="J93">
        <v>5.4</v>
      </c>
    </row>
    <row r="94" spans="1:10">
      <c r="A94">
        <v>0.8</v>
      </c>
      <c r="B94">
        <v>0.05</v>
      </c>
      <c r="C94" t="s">
        <v>240</v>
      </c>
      <c r="D94" s="9">
        <v>6</v>
      </c>
      <c r="E94">
        <v>3.6933333333333334</v>
      </c>
      <c r="F94">
        <v>1.5054347826086958</v>
      </c>
      <c r="G94">
        <v>1.4</v>
      </c>
      <c r="H94">
        <v>1.8</v>
      </c>
      <c r="I94">
        <v>3.4</v>
      </c>
      <c r="J94">
        <v>5</v>
      </c>
    </row>
    <row r="95" spans="1:10">
      <c r="A95">
        <v>0.8</v>
      </c>
      <c r="B95">
        <v>7.0000000000000007E-2</v>
      </c>
      <c r="C95" t="s">
        <v>241</v>
      </c>
      <c r="D95" s="9">
        <v>6</v>
      </c>
      <c r="E95">
        <v>3.4222222222222221</v>
      </c>
      <c r="F95">
        <v>1.5778688524590161</v>
      </c>
      <c r="G95">
        <v>1</v>
      </c>
      <c r="H95">
        <v>1.4</v>
      </c>
      <c r="I95">
        <v>3</v>
      </c>
      <c r="J95">
        <v>4.8</v>
      </c>
    </row>
    <row r="96" spans="1:10">
      <c r="A96">
        <v>0.8</v>
      </c>
      <c r="B96">
        <v>0.09</v>
      </c>
      <c r="C96" t="s">
        <v>242</v>
      </c>
      <c r="D96" s="9">
        <v>6</v>
      </c>
      <c r="E96">
        <v>3.5066666666666668</v>
      </c>
      <c r="F96">
        <v>1.7041036717062634</v>
      </c>
      <c r="G96">
        <v>1</v>
      </c>
      <c r="H96">
        <v>1.6</v>
      </c>
      <c r="I96">
        <v>3</v>
      </c>
      <c r="J96">
        <v>4.8</v>
      </c>
    </row>
    <row r="97" spans="1:10">
      <c r="A97">
        <v>1</v>
      </c>
      <c r="B97">
        <v>0.01</v>
      </c>
      <c r="C97" t="s">
        <v>243</v>
      </c>
      <c r="D97" s="9">
        <v>6</v>
      </c>
      <c r="E97">
        <v>4.8044444444444441</v>
      </c>
      <c r="F97">
        <v>1.311893203883495</v>
      </c>
      <c r="G97">
        <v>1.2</v>
      </c>
      <c r="H97">
        <v>1.6</v>
      </c>
      <c r="I97">
        <v>7.8</v>
      </c>
      <c r="J97">
        <v>9.1999999999999993</v>
      </c>
    </row>
    <row r="98" spans="1:10">
      <c r="A98">
        <v>1</v>
      </c>
      <c r="B98">
        <v>0.03</v>
      </c>
      <c r="C98" t="s">
        <v>244</v>
      </c>
      <c r="D98" s="9">
        <v>6</v>
      </c>
      <c r="E98">
        <v>3.1555555555555554</v>
      </c>
      <c r="F98">
        <v>1.5604395604395604</v>
      </c>
      <c r="G98">
        <v>1</v>
      </c>
      <c r="H98">
        <v>1.6</v>
      </c>
      <c r="I98">
        <v>3.2</v>
      </c>
      <c r="J98">
        <v>4.4000000000000004</v>
      </c>
    </row>
    <row r="99" spans="1:10">
      <c r="A99">
        <v>1</v>
      </c>
      <c r="B99">
        <v>0.05</v>
      </c>
      <c r="C99" t="s">
        <v>245</v>
      </c>
      <c r="D99" s="9">
        <v>6</v>
      </c>
      <c r="E99">
        <v>3.3155555555555556</v>
      </c>
      <c r="F99">
        <v>1.5349794238683128</v>
      </c>
      <c r="G99">
        <v>1</v>
      </c>
      <c r="H99">
        <v>1.4</v>
      </c>
      <c r="I99">
        <v>3</v>
      </c>
      <c r="J99">
        <v>4.4000000000000004</v>
      </c>
    </row>
    <row r="100" spans="1:10">
      <c r="A100">
        <v>1</v>
      </c>
      <c r="B100">
        <v>7.0000000000000007E-2</v>
      </c>
      <c r="C100" t="s">
        <v>246</v>
      </c>
      <c r="D100" s="9">
        <v>6</v>
      </c>
      <c r="E100">
        <v>3.5644444444444443</v>
      </c>
      <c r="F100">
        <v>1.6367346938775511</v>
      </c>
      <c r="G100">
        <v>1</v>
      </c>
      <c r="H100">
        <v>1.6</v>
      </c>
      <c r="I100">
        <v>3</v>
      </c>
      <c r="J100">
        <v>5</v>
      </c>
    </row>
    <row r="101" spans="1:10">
      <c r="A101">
        <v>1</v>
      </c>
      <c r="B101">
        <v>0.09</v>
      </c>
      <c r="C101" t="s">
        <v>247</v>
      </c>
      <c r="D101" s="9">
        <v>6</v>
      </c>
      <c r="E101">
        <v>3.5511111111111111</v>
      </c>
      <c r="F101">
        <v>1.7521929824561402</v>
      </c>
      <c r="G101">
        <v>1</v>
      </c>
      <c r="H101">
        <v>2</v>
      </c>
      <c r="I101">
        <v>3</v>
      </c>
      <c r="J101">
        <v>4.8</v>
      </c>
    </row>
    <row r="102" spans="1:10">
      <c r="A102">
        <v>0.2</v>
      </c>
      <c r="B102">
        <v>0.01</v>
      </c>
      <c r="C102" t="s">
        <v>222</v>
      </c>
      <c r="D102" s="9">
        <v>7</v>
      </c>
      <c r="E102">
        <v>4.9066666666666663</v>
      </c>
      <c r="F102">
        <v>1.3142857142857141</v>
      </c>
      <c r="G102">
        <v>1.2</v>
      </c>
      <c r="H102">
        <v>1.2</v>
      </c>
      <c r="I102">
        <v>7</v>
      </c>
      <c r="J102">
        <v>8.1999999999999993</v>
      </c>
    </row>
    <row r="103" spans="1:10">
      <c r="A103">
        <v>0.2</v>
      </c>
      <c r="B103">
        <v>0.03</v>
      </c>
      <c r="C103" t="s">
        <v>224</v>
      </c>
      <c r="D103" s="9">
        <v>7</v>
      </c>
      <c r="E103">
        <v>4.8933333333333335</v>
      </c>
      <c r="F103">
        <v>1.6727818329278183</v>
      </c>
      <c r="G103">
        <v>1.2</v>
      </c>
      <c r="H103">
        <v>1.8</v>
      </c>
      <c r="I103">
        <v>4.2</v>
      </c>
      <c r="J103">
        <v>6.6</v>
      </c>
    </row>
    <row r="104" spans="1:10">
      <c r="A104">
        <v>0.2</v>
      </c>
      <c r="B104">
        <v>0.05</v>
      </c>
      <c r="C104" t="s">
        <v>225</v>
      </c>
      <c r="D104" s="9">
        <v>7</v>
      </c>
      <c r="E104">
        <v>4.0222222222222221</v>
      </c>
      <c r="F104">
        <v>1.5391156462585034</v>
      </c>
      <c r="G104">
        <v>1</v>
      </c>
      <c r="H104">
        <v>1.8</v>
      </c>
      <c r="I104">
        <v>4</v>
      </c>
      <c r="J104">
        <v>5.6</v>
      </c>
    </row>
    <row r="105" spans="1:10">
      <c r="A105">
        <v>0.2</v>
      </c>
      <c r="B105">
        <v>7.0000000000000007E-2</v>
      </c>
      <c r="C105" t="s">
        <v>226</v>
      </c>
      <c r="D105" s="9">
        <v>7</v>
      </c>
      <c r="E105">
        <v>3.382222222222222</v>
      </c>
      <c r="F105">
        <v>1.4277673545966227</v>
      </c>
      <c r="G105">
        <v>1</v>
      </c>
      <c r="H105">
        <v>1</v>
      </c>
      <c r="I105">
        <v>3</v>
      </c>
      <c r="J105">
        <v>4.8</v>
      </c>
    </row>
    <row r="106" spans="1:10">
      <c r="A106">
        <v>0.2</v>
      </c>
      <c r="B106">
        <v>0.09</v>
      </c>
      <c r="C106" t="s">
        <v>227</v>
      </c>
      <c r="D106" s="9">
        <v>7</v>
      </c>
      <c r="E106">
        <v>3.5822222222222222</v>
      </c>
      <c r="F106">
        <v>1.6756756756756754</v>
      </c>
      <c r="G106">
        <v>1</v>
      </c>
      <c r="H106">
        <v>1.4</v>
      </c>
      <c r="I106">
        <v>3</v>
      </c>
      <c r="J106">
        <v>4.8</v>
      </c>
    </row>
    <row r="107" spans="1:10">
      <c r="A107">
        <v>0.4</v>
      </c>
      <c r="B107">
        <v>0.01</v>
      </c>
      <c r="C107" t="s">
        <v>228</v>
      </c>
      <c r="D107" s="9">
        <v>7</v>
      </c>
      <c r="E107">
        <v>4.746666666666667</v>
      </c>
      <c r="F107">
        <v>1.3762886597938144</v>
      </c>
      <c r="G107">
        <v>1.4</v>
      </c>
      <c r="H107">
        <v>1.8</v>
      </c>
      <c r="I107">
        <v>6</v>
      </c>
      <c r="J107">
        <v>7.6</v>
      </c>
    </row>
    <row r="108" spans="1:10">
      <c r="A108">
        <v>0.4</v>
      </c>
      <c r="B108">
        <v>0.03</v>
      </c>
      <c r="C108" t="s">
        <v>229</v>
      </c>
      <c r="D108" s="9">
        <v>7</v>
      </c>
      <c r="E108">
        <v>4.1466666666666665</v>
      </c>
      <c r="F108">
        <v>1.7087912087912087</v>
      </c>
      <c r="G108">
        <v>1</v>
      </c>
      <c r="H108">
        <v>1.4</v>
      </c>
      <c r="I108">
        <v>4</v>
      </c>
      <c r="J108">
        <v>5.8</v>
      </c>
    </row>
    <row r="109" spans="1:10">
      <c r="A109">
        <v>0.4</v>
      </c>
      <c r="B109">
        <v>0.05</v>
      </c>
      <c r="C109" t="s">
        <v>230</v>
      </c>
      <c r="D109" s="9">
        <v>7</v>
      </c>
      <c r="E109">
        <v>4.391111111111111</v>
      </c>
      <c r="F109">
        <v>1.8712121212121211</v>
      </c>
      <c r="G109">
        <v>1</v>
      </c>
      <c r="H109">
        <v>1.4</v>
      </c>
      <c r="I109">
        <v>3.4</v>
      </c>
      <c r="J109">
        <v>5.6</v>
      </c>
    </row>
    <row r="110" spans="1:10">
      <c r="A110">
        <v>0.4</v>
      </c>
      <c r="B110">
        <v>7.0000000000000007E-2</v>
      </c>
      <c r="C110" t="s">
        <v>231</v>
      </c>
      <c r="D110" s="9">
        <v>7</v>
      </c>
      <c r="E110">
        <v>3.7644444444444445</v>
      </c>
      <c r="F110">
        <v>1.7076612903225807</v>
      </c>
      <c r="G110">
        <v>1</v>
      </c>
      <c r="H110">
        <v>1.8</v>
      </c>
      <c r="I110">
        <v>3</v>
      </c>
      <c r="J110">
        <v>5</v>
      </c>
    </row>
    <row r="111" spans="1:10">
      <c r="A111">
        <v>0.4</v>
      </c>
      <c r="B111">
        <v>0.09</v>
      </c>
      <c r="C111" t="s">
        <v>232</v>
      </c>
      <c r="D111" s="9">
        <v>7</v>
      </c>
      <c r="E111">
        <v>3.52</v>
      </c>
      <c r="F111">
        <v>1.6708860759493673</v>
      </c>
      <c r="G111">
        <v>1</v>
      </c>
      <c r="H111">
        <v>1.4</v>
      </c>
      <c r="I111">
        <v>2.8</v>
      </c>
      <c r="J111">
        <v>4.8</v>
      </c>
    </row>
    <row r="112" spans="1:10">
      <c r="A112">
        <v>0.6</v>
      </c>
      <c r="B112">
        <v>0.01</v>
      </c>
      <c r="C112" t="s">
        <v>233</v>
      </c>
      <c r="D112" s="9">
        <v>7</v>
      </c>
      <c r="E112">
        <v>4.6488888888888891</v>
      </c>
      <c r="F112">
        <v>1.5007173601147776</v>
      </c>
      <c r="G112">
        <v>1</v>
      </c>
      <c r="H112">
        <v>1.8</v>
      </c>
      <c r="I112">
        <v>5.4</v>
      </c>
      <c r="J112">
        <v>7.4</v>
      </c>
    </row>
    <row r="113" spans="1:10">
      <c r="A113">
        <v>0.6</v>
      </c>
      <c r="B113">
        <v>0.03</v>
      </c>
      <c r="C113" t="s">
        <v>234</v>
      </c>
      <c r="D113" s="9">
        <v>7</v>
      </c>
      <c r="E113">
        <v>4.0844444444444443</v>
      </c>
      <c r="F113">
        <v>1.740530303030303</v>
      </c>
      <c r="G113">
        <v>1</v>
      </c>
      <c r="H113">
        <v>1.6</v>
      </c>
      <c r="I113">
        <v>3.6</v>
      </c>
      <c r="J113">
        <v>6</v>
      </c>
    </row>
    <row r="114" spans="1:10">
      <c r="A114">
        <v>0.6</v>
      </c>
      <c r="B114">
        <v>0.05</v>
      </c>
      <c r="C114" t="s">
        <v>235</v>
      </c>
      <c r="D114" s="9">
        <v>7</v>
      </c>
      <c r="E114">
        <v>3.5511111111111111</v>
      </c>
      <c r="F114">
        <v>1.5248091603053435</v>
      </c>
      <c r="G114">
        <v>1.2</v>
      </c>
      <c r="H114">
        <v>2</v>
      </c>
      <c r="I114">
        <v>3.2</v>
      </c>
      <c r="J114">
        <v>4.5999999999999996</v>
      </c>
    </row>
    <row r="115" spans="1:10">
      <c r="A115">
        <v>0.6</v>
      </c>
      <c r="B115">
        <v>7.0000000000000007E-2</v>
      </c>
      <c r="C115" t="s">
        <v>236</v>
      </c>
      <c r="D115" s="9">
        <v>7</v>
      </c>
      <c r="E115">
        <v>3.3733333333333335</v>
      </c>
      <c r="F115">
        <v>1.7094594594594594</v>
      </c>
      <c r="G115">
        <v>1</v>
      </c>
      <c r="H115">
        <v>1.8</v>
      </c>
      <c r="I115">
        <v>3</v>
      </c>
      <c r="J115">
        <v>4.8</v>
      </c>
    </row>
    <row r="116" spans="1:10">
      <c r="A116">
        <v>0.6</v>
      </c>
      <c r="B116">
        <v>0.09</v>
      </c>
      <c r="C116" t="s">
        <v>237</v>
      </c>
      <c r="D116" s="9">
        <v>7</v>
      </c>
      <c r="E116">
        <v>3.5466666666666669</v>
      </c>
      <c r="F116">
        <v>1.7972972972972974</v>
      </c>
      <c r="G116">
        <v>1</v>
      </c>
      <c r="H116">
        <v>1.8</v>
      </c>
      <c r="I116">
        <v>2.8</v>
      </c>
      <c r="J116">
        <v>4.5999999999999996</v>
      </c>
    </row>
    <row r="117" spans="1:10">
      <c r="A117">
        <v>0.8</v>
      </c>
      <c r="B117">
        <v>0.01</v>
      </c>
      <c r="C117" t="s">
        <v>238</v>
      </c>
      <c r="D117" s="9">
        <v>7</v>
      </c>
      <c r="E117">
        <v>4.8266666666666671</v>
      </c>
      <c r="F117">
        <v>1.3746835443037977</v>
      </c>
      <c r="G117">
        <v>1</v>
      </c>
      <c r="H117">
        <v>1.4</v>
      </c>
      <c r="I117">
        <v>6.2</v>
      </c>
      <c r="J117">
        <v>7.8</v>
      </c>
    </row>
    <row r="118" spans="1:10">
      <c r="A118">
        <v>0.8</v>
      </c>
      <c r="B118">
        <v>0.03</v>
      </c>
      <c r="C118" t="s">
        <v>239</v>
      </c>
      <c r="D118" s="9">
        <v>7</v>
      </c>
      <c r="E118">
        <v>3.7911111111111113</v>
      </c>
      <c r="F118">
        <v>1.6435452793834298</v>
      </c>
      <c r="G118">
        <v>1</v>
      </c>
      <c r="H118">
        <v>1.8</v>
      </c>
      <c r="I118">
        <v>3.8</v>
      </c>
      <c r="J118">
        <v>5</v>
      </c>
    </row>
    <row r="119" spans="1:10">
      <c r="A119">
        <v>0.8</v>
      </c>
      <c r="B119">
        <v>0.05</v>
      </c>
      <c r="C119" t="s">
        <v>240</v>
      </c>
      <c r="D119" s="9">
        <v>7</v>
      </c>
      <c r="E119">
        <v>4.1066666666666665</v>
      </c>
      <c r="F119">
        <v>1.673913043478261</v>
      </c>
      <c r="G119">
        <v>1.4</v>
      </c>
      <c r="H119">
        <v>2</v>
      </c>
      <c r="I119">
        <v>3.4</v>
      </c>
      <c r="J119">
        <v>5.2</v>
      </c>
    </row>
    <row r="120" spans="1:10">
      <c r="A120">
        <v>0.8</v>
      </c>
      <c r="B120">
        <v>7.0000000000000007E-2</v>
      </c>
      <c r="C120" t="s">
        <v>241</v>
      </c>
      <c r="D120" s="9">
        <v>7</v>
      </c>
      <c r="E120">
        <v>3.6133333333333333</v>
      </c>
      <c r="F120">
        <v>1.665983606557377</v>
      </c>
      <c r="G120">
        <v>1</v>
      </c>
      <c r="H120">
        <v>1.4</v>
      </c>
      <c r="I120">
        <v>3</v>
      </c>
      <c r="J120">
        <v>4.8</v>
      </c>
    </row>
    <row r="121" spans="1:10">
      <c r="A121">
        <v>0.8</v>
      </c>
      <c r="B121">
        <v>0.09</v>
      </c>
      <c r="C121" t="s">
        <v>242</v>
      </c>
      <c r="D121" s="9">
        <v>7</v>
      </c>
      <c r="E121">
        <v>3.3955555555555557</v>
      </c>
      <c r="F121">
        <v>1.6501079913606911</v>
      </c>
      <c r="G121">
        <v>1</v>
      </c>
      <c r="H121">
        <v>1.6</v>
      </c>
      <c r="I121">
        <v>3</v>
      </c>
      <c r="J121">
        <v>4.4000000000000004</v>
      </c>
    </row>
    <row r="122" spans="1:10">
      <c r="A122">
        <v>1</v>
      </c>
      <c r="B122">
        <v>0.01</v>
      </c>
      <c r="C122" t="s">
        <v>243</v>
      </c>
      <c r="D122" s="9">
        <v>7</v>
      </c>
      <c r="E122">
        <v>4.6933333333333334</v>
      </c>
      <c r="F122">
        <v>1.2815533980582525</v>
      </c>
      <c r="G122">
        <v>1.2</v>
      </c>
      <c r="H122">
        <v>1.8</v>
      </c>
      <c r="I122">
        <v>7.8</v>
      </c>
      <c r="J122">
        <v>8.6</v>
      </c>
    </row>
    <row r="123" spans="1:10">
      <c r="A123">
        <v>1</v>
      </c>
      <c r="B123">
        <v>0.03</v>
      </c>
      <c r="C123" t="s">
        <v>244</v>
      </c>
      <c r="D123" s="9">
        <v>7</v>
      </c>
      <c r="E123">
        <v>3.2266666666666666</v>
      </c>
      <c r="F123">
        <v>1.5956043956043957</v>
      </c>
      <c r="G123">
        <v>1</v>
      </c>
      <c r="H123">
        <v>1.8</v>
      </c>
      <c r="I123">
        <v>3.2</v>
      </c>
      <c r="J123">
        <v>5.2</v>
      </c>
    </row>
    <row r="124" spans="1:10">
      <c r="A124">
        <v>1</v>
      </c>
      <c r="B124">
        <v>0.05</v>
      </c>
      <c r="C124" t="s">
        <v>245</v>
      </c>
      <c r="D124" s="9">
        <v>7</v>
      </c>
      <c r="E124">
        <v>3.471111111111111</v>
      </c>
      <c r="F124">
        <v>1.6069958847736625</v>
      </c>
      <c r="G124">
        <v>1</v>
      </c>
      <c r="H124">
        <v>1.6</v>
      </c>
      <c r="I124">
        <v>3</v>
      </c>
      <c r="J124">
        <v>4.8</v>
      </c>
    </row>
    <row r="125" spans="1:10">
      <c r="A125">
        <v>1</v>
      </c>
      <c r="B125">
        <v>7.0000000000000007E-2</v>
      </c>
      <c r="C125" t="s">
        <v>246</v>
      </c>
      <c r="D125" s="9">
        <v>7</v>
      </c>
      <c r="E125">
        <v>3.6133333333333333</v>
      </c>
      <c r="F125">
        <v>1.6591836734693879</v>
      </c>
      <c r="G125">
        <v>1</v>
      </c>
      <c r="H125">
        <v>1.6</v>
      </c>
      <c r="I125">
        <v>3</v>
      </c>
      <c r="J125">
        <v>4.5999999999999996</v>
      </c>
    </row>
    <row r="126" spans="1:10">
      <c r="A126">
        <v>1</v>
      </c>
      <c r="B126">
        <v>0.09</v>
      </c>
      <c r="C126" t="s">
        <v>247</v>
      </c>
      <c r="D126" s="9">
        <v>7</v>
      </c>
      <c r="E126">
        <v>3.471111111111111</v>
      </c>
      <c r="F126">
        <v>1.7127192982456139</v>
      </c>
      <c r="G126">
        <v>1</v>
      </c>
      <c r="H126">
        <v>1.6</v>
      </c>
      <c r="I126">
        <v>3</v>
      </c>
      <c r="J126">
        <v>4.8</v>
      </c>
    </row>
  </sheetData>
  <sortState ref="A2:J126">
    <sortCondition ref="D2:D126"/>
    <sortCondition ref="A2:A126"/>
    <sortCondition ref="B2:B126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26"/>
  <sheetViews>
    <sheetView topLeftCell="D1" workbookViewId="0">
      <selection activeCell="E41" sqref="E41"/>
    </sheetView>
  </sheetViews>
  <sheetFormatPr defaultRowHeight="14.25"/>
  <cols>
    <col min="1" max="1" width="2.125" bestFit="1" customWidth="1"/>
    <col min="2" max="2" width="24.75" bestFit="1" customWidth="1"/>
    <col min="3" max="3" width="20.375" bestFit="1" customWidth="1"/>
    <col min="4" max="5" width="14.75" bestFit="1" customWidth="1"/>
    <col min="6" max="6" width="14.5" bestFit="1" customWidth="1"/>
    <col min="7" max="7" width="20.375" bestFit="1" customWidth="1"/>
    <col min="9" max="9" width="2.5" bestFit="1" customWidth="1"/>
    <col min="10" max="10" width="35" bestFit="1" customWidth="1"/>
    <col min="11" max="11" width="18.375" customWidth="1"/>
    <col min="12" max="12" width="13.125" customWidth="1"/>
    <col min="13" max="13" width="10.5" customWidth="1"/>
    <col min="14" max="14" width="12.875" customWidth="1"/>
    <col min="15" max="15" width="8.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5">
      <c r="A2" s="9">
        <v>3</v>
      </c>
      <c r="B2" s="9">
        <v>273</v>
      </c>
      <c r="C2" s="9">
        <v>266</v>
      </c>
      <c r="D2" t="s">
        <v>31</v>
      </c>
      <c r="E2" t="s">
        <v>32</v>
      </c>
      <c r="F2" s="9">
        <v>7</v>
      </c>
      <c r="G2">
        <v>7</v>
      </c>
    </row>
    <row r="3" spans="1:15">
      <c r="A3" s="9">
        <v>3</v>
      </c>
      <c r="B3" s="9">
        <v>273</v>
      </c>
      <c r="C3" s="9">
        <v>266</v>
      </c>
      <c r="D3" t="s">
        <v>31</v>
      </c>
      <c r="E3" t="s">
        <v>16</v>
      </c>
      <c r="F3" s="9">
        <v>5</v>
      </c>
      <c r="G3" s="9">
        <v>5</v>
      </c>
    </row>
    <row r="4" spans="1:15" ht="15" thickBot="1">
      <c r="A4" s="9">
        <v>3</v>
      </c>
      <c r="B4" s="9">
        <v>273</v>
      </c>
      <c r="C4" s="9">
        <v>266</v>
      </c>
      <c r="D4" t="s">
        <v>31</v>
      </c>
      <c r="E4" t="s">
        <v>33</v>
      </c>
      <c r="F4" s="9">
        <v>7</v>
      </c>
      <c r="G4" s="9">
        <v>7</v>
      </c>
    </row>
    <row r="5" spans="1:15" ht="15.75" thickBot="1">
      <c r="A5" s="9">
        <v>3</v>
      </c>
      <c r="B5" s="9">
        <v>273</v>
      </c>
      <c r="C5" s="9">
        <v>266</v>
      </c>
      <c r="D5" t="s">
        <v>31</v>
      </c>
      <c r="E5" t="s">
        <v>34</v>
      </c>
      <c r="F5" s="9">
        <v>4</v>
      </c>
      <c r="G5" s="9">
        <v>4</v>
      </c>
      <c r="I5" s="1" t="s">
        <v>0</v>
      </c>
      <c r="J5" s="2" t="s">
        <v>211</v>
      </c>
      <c r="K5" s="3" t="s">
        <v>212</v>
      </c>
      <c r="L5" s="4" t="s">
        <v>213</v>
      </c>
      <c r="M5" s="5"/>
      <c r="N5" s="5"/>
      <c r="O5" s="5"/>
    </row>
    <row r="6" spans="1:15" ht="15">
      <c r="A6" s="9">
        <v>3</v>
      </c>
      <c r="B6" s="9">
        <v>273</v>
      </c>
      <c r="C6" s="9">
        <v>266</v>
      </c>
      <c r="D6" t="s">
        <v>31</v>
      </c>
      <c r="E6" t="s">
        <v>35</v>
      </c>
      <c r="F6" s="9">
        <v>6</v>
      </c>
      <c r="G6" s="9">
        <v>6</v>
      </c>
      <c r="I6" s="6" t="s">
        <v>7</v>
      </c>
      <c r="J6" s="10">
        <f>AVERAGEIF(A2:A1126,"=3",B2:B1126)</f>
        <v>569.6</v>
      </c>
      <c r="K6" s="11">
        <f>AVERAGEIF(A2:A1126,"=3",C2:C1126)</f>
        <v>377.8</v>
      </c>
      <c r="L6" s="11">
        <f>(AVERAGEIF(A2:A1126,"=3",B2:B1126))/(AVERAGEIF(A2:A1126,"=3",C2:C1126))</f>
        <v>1.5076760190577025</v>
      </c>
      <c r="M6" s="5"/>
      <c r="N6" s="5"/>
      <c r="O6" s="5"/>
    </row>
    <row r="7" spans="1:15" ht="15">
      <c r="A7" s="9">
        <v>3</v>
      </c>
      <c r="B7" s="9">
        <v>273</v>
      </c>
      <c r="C7" s="9">
        <v>266</v>
      </c>
      <c r="D7" t="s">
        <v>31</v>
      </c>
      <c r="E7" t="s">
        <v>36</v>
      </c>
      <c r="F7" s="9">
        <v>8</v>
      </c>
      <c r="G7" s="9">
        <v>8</v>
      </c>
      <c r="I7" s="7" t="s">
        <v>10</v>
      </c>
      <c r="J7" s="12">
        <f>AVERAGEIF(A2:A1126,"=4",B2:B1126)</f>
        <v>569.6</v>
      </c>
      <c r="K7" s="13">
        <f>AVERAGEIF(A2:A1126,"=4",C2:C1126)</f>
        <v>287</v>
      </c>
      <c r="L7" s="13">
        <f>(AVERAGEIF(A2:A1126,"=4",B2:B1126))/(AVERAGEIF(A2:A1126,"=4",C2:C1126))</f>
        <v>1.9846689895470384</v>
      </c>
      <c r="M7" s="5"/>
      <c r="N7" s="5"/>
      <c r="O7" s="5"/>
    </row>
    <row r="8" spans="1:15" ht="15">
      <c r="A8" s="9">
        <v>3</v>
      </c>
      <c r="B8" s="9">
        <v>273</v>
      </c>
      <c r="C8" s="9">
        <v>266</v>
      </c>
      <c r="D8" t="s">
        <v>31</v>
      </c>
      <c r="E8" t="s">
        <v>37</v>
      </c>
      <c r="F8" s="9">
        <v>7</v>
      </c>
      <c r="G8" s="9">
        <v>7</v>
      </c>
      <c r="I8" s="7" t="s">
        <v>11</v>
      </c>
      <c r="J8" s="12">
        <f>AVERAGEIF(A2:A1126,"=5",B2:B1126)</f>
        <v>569.6</v>
      </c>
      <c r="K8" s="13">
        <f>AVERAGEIF(A2:A1126,"=5",C2:C1126)</f>
        <v>271</v>
      </c>
      <c r="L8" s="13">
        <f>(AVERAGEIF(A2:A1126,"=5",B2:B1126))/(AVERAGEIF(A2:A1126,"=5",C2:C1126))</f>
        <v>2.1018450184501845</v>
      </c>
      <c r="M8" s="5"/>
      <c r="N8" s="5"/>
      <c r="O8" s="5"/>
    </row>
    <row r="9" spans="1:15" ht="15">
      <c r="A9" s="9">
        <v>3</v>
      </c>
      <c r="B9" s="9">
        <v>273</v>
      </c>
      <c r="C9" s="9">
        <v>266</v>
      </c>
      <c r="D9" t="s">
        <v>31</v>
      </c>
      <c r="E9" t="s">
        <v>18</v>
      </c>
      <c r="F9" s="9">
        <v>7</v>
      </c>
      <c r="G9" s="9">
        <v>7</v>
      </c>
      <c r="I9" s="7" t="s">
        <v>25</v>
      </c>
      <c r="J9" s="12">
        <f>AVERAGEIF(A2:A1126,"=6",B2:B1126)</f>
        <v>569.6</v>
      </c>
      <c r="K9" s="13">
        <f>AVERAGEIF(A2:A1126,"=6",C2:C1126)</f>
        <v>239.4</v>
      </c>
      <c r="L9" s="13">
        <f>(AVERAGEIF(A2:A1126,"=6",B2:B1126))/(AVERAGEIF(A2:A1126,"=6",C2:C1126))</f>
        <v>2.3792815371762739</v>
      </c>
      <c r="M9" s="5"/>
      <c r="N9" s="5"/>
      <c r="O9" s="5"/>
    </row>
    <row r="10" spans="1:15" ht="15.75" thickBot="1">
      <c r="A10" s="9">
        <v>3</v>
      </c>
      <c r="B10" s="9">
        <v>273</v>
      </c>
      <c r="C10" s="9">
        <v>266</v>
      </c>
      <c r="D10" t="s">
        <v>31</v>
      </c>
      <c r="E10" t="s">
        <v>38</v>
      </c>
      <c r="F10" s="9">
        <v>5</v>
      </c>
      <c r="G10" s="9">
        <v>5</v>
      </c>
      <c r="I10" s="8" t="s">
        <v>26</v>
      </c>
      <c r="J10" s="12">
        <f>AVERAGEIF(A2:A1126,"=7",B2:B1126)</f>
        <v>569.6</v>
      </c>
      <c r="K10" s="13">
        <f>AVERAGEIF(A2:A1126,"=7",C2:C1126)</f>
        <v>249.6</v>
      </c>
      <c r="L10" s="13">
        <f>(AVERAGEIF(A2:A1126,"=7",B2:B1126))/(AVERAGEIF(A2:A1126,"=7",C2:C1126))</f>
        <v>2.2820512820512824</v>
      </c>
      <c r="M10" s="5"/>
      <c r="N10" s="5"/>
      <c r="O10" s="5"/>
    </row>
    <row r="11" spans="1:15">
      <c r="A11" s="9">
        <v>3</v>
      </c>
      <c r="B11" s="9">
        <v>273</v>
      </c>
      <c r="C11" s="9">
        <v>266</v>
      </c>
      <c r="D11" t="s">
        <v>32</v>
      </c>
      <c r="E11" t="s">
        <v>16</v>
      </c>
      <c r="F11" s="9">
        <v>5</v>
      </c>
      <c r="G11" s="9">
        <v>5</v>
      </c>
    </row>
    <row r="12" spans="1:15">
      <c r="A12" s="9">
        <v>3</v>
      </c>
      <c r="B12" s="9">
        <v>273</v>
      </c>
      <c r="C12" s="9">
        <v>266</v>
      </c>
      <c r="D12" t="s">
        <v>32</v>
      </c>
      <c r="E12" t="s">
        <v>33</v>
      </c>
      <c r="F12" s="9">
        <v>4</v>
      </c>
      <c r="G12" s="9">
        <v>4</v>
      </c>
    </row>
    <row r="13" spans="1:15">
      <c r="A13" s="9">
        <v>3</v>
      </c>
      <c r="B13" s="9">
        <v>273</v>
      </c>
      <c r="C13" s="9">
        <v>266</v>
      </c>
      <c r="D13" t="s">
        <v>32</v>
      </c>
      <c r="E13" t="s">
        <v>34</v>
      </c>
      <c r="F13" s="9">
        <v>4</v>
      </c>
      <c r="G13" s="9">
        <v>4</v>
      </c>
    </row>
    <row r="14" spans="1:15">
      <c r="A14" s="9">
        <v>3</v>
      </c>
      <c r="B14" s="9">
        <v>273</v>
      </c>
      <c r="C14" s="9">
        <v>266</v>
      </c>
      <c r="D14" t="s">
        <v>32</v>
      </c>
      <c r="E14" t="s">
        <v>35</v>
      </c>
      <c r="F14" s="9">
        <v>4</v>
      </c>
      <c r="G14" s="9">
        <v>4</v>
      </c>
    </row>
    <row r="15" spans="1:15">
      <c r="A15" s="9">
        <v>3</v>
      </c>
      <c r="B15" s="9">
        <v>273</v>
      </c>
      <c r="C15" s="9">
        <v>266</v>
      </c>
      <c r="D15" t="s">
        <v>32</v>
      </c>
      <c r="E15" t="s">
        <v>36</v>
      </c>
      <c r="F15" s="9">
        <v>7</v>
      </c>
      <c r="G15" s="9">
        <v>7</v>
      </c>
    </row>
    <row r="16" spans="1:15">
      <c r="A16" s="9">
        <v>3</v>
      </c>
      <c r="B16" s="9">
        <v>273</v>
      </c>
      <c r="C16" s="9">
        <v>266</v>
      </c>
      <c r="D16" t="s">
        <v>32</v>
      </c>
      <c r="E16" t="s">
        <v>37</v>
      </c>
      <c r="F16" s="9">
        <v>5</v>
      </c>
      <c r="G16" s="9">
        <v>5</v>
      </c>
    </row>
    <row r="17" spans="1:15">
      <c r="A17" s="9">
        <v>3</v>
      </c>
      <c r="B17" s="9">
        <v>273</v>
      </c>
      <c r="C17" s="9">
        <v>266</v>
      </c>
      <c r="D17" t="s">
        <v>32</v>
      </c>
      <c r="E17" t="s">
        <v>18</v>
      </c>
      <c r="F17" s="9">
        <v>3</v>
      </c>
      <c r="G17" s="9">
        <v>3</v>
      </c>
    </row>
    <row r="18" spans="1:15">
      <c r="A18" s="9">
        <v>3</v>
      </c>
      <c r="B18" s="9">
        <v>273</v>
      </c>
      <c r="C18" s="9">
        <v>266</v>
      </c>
      <c r="D18" t="s">
        <v>32</v>
      </c>
      <c r="E18" t="s">
        <v>38</v>
      </c>
      <c r="F18" s="9">
        <v>2</v>
      </c>
      <c r="G18" s="9">
        <v>2</v>
      </c>
    </row>
    <row r="19" spans="1:15">
      <c r="A19" s="9">
        <v>3</v>
      </c>
      <c r="B19" s="9">
        <v>273</v>
      </c>
      <c r="C19" s="9">
        <v>266</v>
      </c>
      <c r="D19" t="s">
        <v>16</v>
      </c>
      <c r="E19" t="s">
        <v>33</v>
      </c>
      <c r="F19" s="9">
        <v>6</v>
      </c>
      <c r="G19" s="9">
        <v>6</v>
      </c>
    </row>
    <row r="20" spans="1:15">
      <c r="A20" s="9">
        <v>3</v>
      </c>
      <c r="B20" s="9">
        <v>273</v>
      </c>
      <c r="C20" s="9">
        <v>266</v>
      </c>
      <c r="D20" t="s">
        <v>16</v>
      </c>
      <c r="E20" t="s">
        <v>34</v>
      </c>
      <c r="F20" s="9">
        <v>5</v>
      </c>
      <c r="G20" s="9">
        <v>5</v>
      </c>
    </row>
    <row r="21" spans="1:15">
      <c r="A21" s="9">
        <v>3</v>
      </c>
      <c r="B21" s="9">
        <v>273</v>
      </c>
      <c r="C21" s="9">
        <v>266</v>
      </c>
      <c r="D21" t="s">
        <v>16</v>
      </c>
      <c r="E21" t="s">
        <v>35</v>
      </c>
      <c r="F21" s="9">
        <v>3</v>
      </c>
      <c r="G21" s="9">
        <v>3</v>
      </c>
    </row>
    <row r="22" spans="1:15">
      <c r="A22" s="9">
        <v>3</v>
      </c>
      <c r="B22" s="9">
        <v>273</v>
      </c>
      <c r="C22" s="9">
        <v>266</v>
      </c>
      <c r="D22" t="s">
        <v>16</v>
      </c>
      <c r="E22" t="s">
        <v>36</v>
      </c>
      <c r="F22" s="9">
        <v>7</v>
      </c>
      <c r="G22" s="9">
        <v>7</v>
      </c>
    </row>
    <row r="23" spans="1:15">
      <c r="A23" s="9">
        <v>3</v>
      </c>
      <c r="B23" s="9">
        <v>273</v>
      </c>
      <c r="C23" s="9">
        <v>266</v>
      </c>
      <c r="D23" t="s">
        <v>16</v>
      </c>
      <c r="E23" t="s">
        <v>37</v>
      </c>
      <c r="F23" s="9">
        <v>5</v>
      </c>
      <c r="G23" s="9">
        <v>5</v>
      </c>
    </row>
    <row r="24" spans="1:15">
      <c r="A24" s="9">
        <v>3</v>
      </c>
      <c r="B24" s="9">
        <v>273</v>
      </c>
      <c r="C24" s="9">
        <v>266</v>
      </c>
      <c r="D24" t="s">
        <v>16</v>
      </c>
      <c r="E24" t="s">
        <v>18</v>
      </c>
      <c r="F24" s="9">
        <v>8</v>
      </c>
      <c r="G24" s="9">
        <v>8</v>
      </c>
    </row>
    <row r="25" spans="1:15">
      <c r="A25" s="9">
        <v>3</v>
      </c>
      <c r="B25" s="9">
        <v>273</v>
      </c>
      <c r="C25" s="9">
        <v>266</v>
      </c>
      <c r="D25" t="s">
        <v>16</v>
      </c>
      <c r="E25" t="s">
        <v>38</v>
      </c>
      <c r="F25" s="9">
        <v>4</v>
      </c>
      <c r="G25" s="9">
        <v>4</v>
      </c>
    </row>
    <row r="26" spans="1:15" ht="15" thickBot="1">
      <c r="A26" s="9">
        <v>3</v>
      </c>
      <c r="B26" s="9">
        <v>273</v>
      </c>
      <c r="C26" s="9">
        <v>266</v>
      </c>
      <c r="D26" t="s">
        <v>33</v>
      </c>
      <c r="E26" t="s">
        <v>34</v>
      </c>
      <c r="F26" s="9">
        <v>3</v>
      </c>
      <c r="G26" s="9">
        <v>3</v>
      </c>
    </row>
    <row r="27" spans="1:15" ht="15.75" thickBot="1">
      <c r="A27" s="9">
        <v>3</v>
      </c>
      <c r="B27" s="9">
        <v>273</v>
      </c>
      <c r="C27" s="9">
        <v>266</v>
      </c>
      <c r="D27" t="s">
        <v>33</v>
      </c>
      <c r="E27" t="s">
        <v>35</v>
      </c>
      <c r="F27" s="9">
        <v>4</v>
      </c>
      <c r="G27" s="9">
        <v>4</v>
      </c>
      <c r="I27" s="1" t="s">
        <v>0</v>
      </c>
      <c r="J27" s="2" t="s">
        <v>214</v>
      </c>
      <c r="K27" s="3" t="s">
        <v>215</v>
      </c>
      <c r="L27" s="3" t="s">
        <v>216</v>
      </c>
      <c r="M27" s="3" t="s">
        <v>217</v>
      </c>
      <c r="N27" s="3" t="s">
        <v>218</v>
      </c>
      <c r="O27" s="4" t="s">
        <v>219</v>
      </c>
    </row>
    <row r="28" spans="1:15" ht="15">
      <c r="A28" s="9">
        <v>3</v>
      </c>
      <c r="B28" s="9">
        <v>273</v>
      </c>
      <c r="C28" s="9">
        <v>266</v>
      </c>
      <c r="D28" t="s">
        <v>33</v>
      </c>
      <c r="E28" t="s">
        <v>36</v>
      </c>
      <c r="F28" s="9">
        <v>7</v>
      </c>
      <c r="G28" s="9">
        <v>7</v>
      </c>
      <c r="I28" s="6" t="s">
        <v>7</v>
      </c>
      <c r="J28" s="10">
        <f>AVERAGEIF(A2:A1126,"=3",G2:G1126)</f>
        <v>4.3466666666666667</v>
      </c>
      <c r="K28" s="11">
        <f>((AVERAGEIF(A2:A1126,"=3",G2:G1126))/(AVERAGE(F2:F1126)))</f>
        <v>1.1642857142857144</v>
      </c>
      <c r="L28" s="11">
        <f>(MIN(F2:F46)+MIN(F47:F91)+MIN(F92:F136)+MIN(F137:F181)+MIN(F182:F226))/5</f>
        <v>1.2</v>
      </c>
      <c r="M28" s="11">
        <f>(MIN(G2:G46)+MIN(G47:G91)+MIN(G92:G136)+MIN(G137:G181)+MIN(G182:G226))/5</f>
        <v>1.4</v>
      </c>
      <c r="N28" s="11">
        <f>(MAX(F2:F46)+MAX(F47:F91)+MAX(F92:F136)+MAX(F137:F181)+MAX(F182:F226))/5</f>
        <v>7</v>
      </c>
      <c r="O28" s="14">
        <f>(MAX(G2:G46)+MAX(G47:G91)+MAX(G92:G136)+MAX(G137:G181)+MAX(G182:G226))/5</f>
        <v>7.2</v>
      </c>
    </row>
    <row r="29" spans="1:15" ht="15">
      <c r="A29" s="9">
        <v>3</v>
      </c>
      <c r="B29" s="9">
        <v>273</v>
      </c>
      <c r="C29" s="9">
        <v>266</v>
      </c>
      <c r="D29" t="s">
        <v>33</v>
      </c>
      <c r="E29" t="s">
        <v>37</v>
      </c>
      <c r="F29" s="9">
        <v>5</v>
      </c>
      <c r="G29" s="9">
        <v>5</v>
      </c>
      <c r="I29" s="7" t="s">
        <v>10</v>
      </c>
      <c r="J29" s="12">
        <f>AVERAGEIF(A2:A1126,"=4",G2:G1126)</f>
        <v>4.2711111111111109</v>
      </c>
      <c r="K29" s="13">
        <f>((AVERAGEIF(A2:A1126,"=4",G2:G1126))/(AVERAGE(F2:F1126)))</f>
        <v>1.144047619047619</v>
      </c>
      <c r="L29" s="13">
        <f>(MIN(F227:F271)+MIN(F272:F316)+MIN(F317:F361)+MIN(F362:F406)+MIN(F407:F451))/5</f>
        <v>1.2</v>
      </c>
      <c r="M29" s="13">
        <f>(MIN(G227:G271)+MIN(G272:G316)+MIN(G317:G361)+MIN(G362:G406)+MIN(G407:G451))/5</f>
        <v>1.4</v>
      </c>
      <c r="N29" s="13">
        <f>(MAX(F227:F271)+MAX(F272:F316)+MAX(F317:F361)+MAX(F362:F406)+MAX(F407:F451))/5</f>
        <v>7</v>
      </c>
      <c r="O29" s="15">
        <f>(MAX(G227:G271)+MAX(G272:G316)+MAX(G317:G361)+MAX(G362:G406)+MAX(G407:G451))/5</f>
        <v>7.4</v>
      </c>
    </row>
    <row r="30" spans="1:15" ht="15">
      <c r="A30" s="9">
        <v>3</v>
      </c>
      <c r="B30" s="9">
        <v>273</v>
      </c>
      <c r="C30" s="9">
        <v>266</v>
      </c>
      <c r="D30" t="s">
        <v>33</v>
      </c>
      <c r="E30" t="s">
        <v>18</v>
      </c>
      <c r="F30" s="9">
        <v>4</v>
      </c>
      <c r="G30" s="9">
        <v>4</v>
      </c>
      <c r="I30" s="7" t="s">
        <v>11</v>
      </c>
      <c r="J30" s="12">
        <f>AVERAGEIF(A2:A1126,"=5",G2:G1126)</f>
        <v>4.4355555555555553</v>
      </c>
      <c r="K30" s="13">
        <f>((AVERAGEIF(A2:A1126,"=5",G2:G1126))/(AVERAGE(F2:F1126)))</f>
        <v>1.1880952380952381</v>
      </c>
      <c r="L30" s="13">
        <f>(MIN(F452:F496)+MIN(F497:F541)+MIN(F542:F586)+MIN(F587:F631)+MIN(F632:F676))/5</f>
        <v>1.2</v>
      </c>
      <c r="M30" s="13">
        <f>(MIN(G452:G496)+MIN(G497:G541)+MIN(G542:G586)+MIN(G587:G631)+MIN(G632:G676))/5</f>
        <v>1.6</v>
      </c>
      <c r="N30" s="13">
        <f>(MAX(F452:F496)+MAX(F497:F541)+MAX(F542:F586)+MAX(F587:F631)+MAX(F632:F676))/5</f>
        <v>7</v>
      </c>
      <c r="O30" s="15">
        <f>(MAX(G452:G496)+MAX(G497:G541)+MAX(G542:G586)+MAX(G587:G631)+MAX(G632:G676))/5</f>
        <v>7.4</v>
      </c>
    </row>
    <row r="31" spans="1:15" ht="15">
      <c r="A31" s="9">
        <v>3</v>
      </c>
      <c r="B31" s="9">
        <v>273</v>
      </c>
      <c r="C31" s="9">
        <v>266</v>
      </c>
      <c r="D31" t="s">
        <v>33</v>
      </c>
      <c r="E31" t="s">
        <v>38</v>
      </c>
      <c r="F31" s="9">
        <v>4</v>
      </c>
      <c r="G31" s="9">
        <v>4</v>
      </c>
      <c r="I31" s="7" t="s">
        <v>25</v>
      </c>
      <c r="J31" s="12">
        <f>AVERAGEIF(A2:A1126,"=6",G2:G1126)</f>
        <v>4.9955555555555557</v>
      </c>
      <c r="K31" s="13">
        <f>((AVERAGEIF(A2:A1126,"=6",G2:G1126))/(AVERAGE(F2:F1126)))</f>
        <v>1.3380952380952382</v>
      </c>
      <c r="L31" s="13">
        <f>(MIN(F677:F721)+MIN(F722:F766)+MIN(F767:F811)+MIN(F812:F856)+MIN(F857:F901))/5</f>
        <v>1.2</v>
      </c>
      <c r="M31" s="13">
        <f>(MIN(G677:G721)+MIN(G722:G766)+MIN(G767:G811)+MIN(G812:G856)+MIN(G857:G901))/5</f>
        <v>1.4</v>
      </c>
      <c r="N31" s="13">
        <f>(MAX(F677:F721)+MAX(F722:F766)+MAX(F767:F811)+MAX(F812:F856)+MAX(F857:F901))/5</f>
        <v>7</v>
      </c>
      <c r="O31" s="15">
        <f>(MAX(G677:G721)+MAX(G722:G766)+MAX(G767:G811)+MAX(G812:G856)+MAX(G857:G901))/5</f>
        <v>8.8000000000000007</v>
      </c>
    </row>
    <row r="32" spans="1:15" ht="15.75" thickBot="1">
      <c r="A32" s="9">
        <v>3</v>
      </c>
      <c r="B32" s="9">
        <v>273</v>
      </c>
      <c r="C32" s="9">
        <v>266</v>
      </c>
      <c r="D32" t="s">
        <v>34</v>
      </c>
      <c r="E32" t="s">
        <v>35</v>
      </c>
      <c r="F32" s="9">
        <v>4</v>
      </c>
      <c r="G32" s="9">
        <v>4</v>
      </c>
      <c r="I32" s="8" t="s">
        <v>26</v>
      </c>
      <c r="J32" s="16">
        <f>AVERAGEIF(A2:A1126,"=7",G2:G1126)</f>
        <v>4.9066666666666663</v>
      </c>
      <c r="K32" s="17">
        <f>((AVERAGEIF(A2:A1126,"=7",G2:G1126))/(AVERAGE(F2:F1126)))</f>
        <v>1.3142857142857141</v>
      </c>
      <c r="L32" s="17">
        <f>(MIN(F902:F946)+MIN(F947:F991)+MIN(F992:F1036)+MIN(F1037:F1081)+MIN(F1082:F1126))/5</f>
        <v>1.2</v>
      </c>
      <c r="M32" s="17">
        <f>(MIN(G902:G946)+MIN(G947:G991)+MIN(G992:G1036)+MIN(G1037:G1081)+MIN(G1082:G1126))/5</f>
        <v>1.2</v>
      </c>
      <c r="N32" s="17">
        <f>(MAX(F902:F946)+MAX(F947:F991)+MAX(F992:F1036)+MAX(F1037:F1081)+MAX(F1082:F1126))/5</f>
        <v>7</v>
      </c>
      <c r="O32" s="18">
        <f>(MAX(G902:G946)+MAX(G947:G991)+MAX(G992:G1036)+MAX(G1037:G1081)+MAX(G1082:G1126))/5</f>
        <v>8.1999999999999993</v>
      </c>
    </row>
    <row r="33" spans="1:7">
      <c r="A33" s="9">
        <v>3</v>
      </c>
      <c r="B33" s="9">
        <v>273</v>
      </c>
      <c r="C33" s="9">
        <v>266</v>
      </c>
      <c r="D33" t="s">
        <v>34</v>
      </c>
      <c r="E33" t="s">
        <v>36</v>
      </c>
      <c r="F33" s="9">
        <v>6</v>
      </c>
      <c r="G33" s="9">
        <v>6</v>
      </c>
    </row>
    <row r="34" spans="1:7">
      <c r="A34" s="9">
        <v>3</v>
      </c>
      <c r="B34" s="9">
        <v>273</v>
      </c>
      <c r="C34" s="9">
        <v>266</v>
      </c>
      <c r="D34" t="s">
        <v>34</v>
      </c>
      <c r="E34" t="s">
        <v>37</v>
      </c>
      <c r="F34" s="9">
        <v>3</v>
      </c>
      <c r="G34" s="9">
        <v>3</v>
      </c>
    </row>
    <row r="35" spans="1:7">
      <c r="A35" s="9">
        <v>3</v>
      </c>
      <c r="B35" s="9">
        <v>273</v>
      </c>
      <c r="C35" s="9">
        <v>266</v>
      </c>
      <c r="D35" t="s">
        <v>34</v>
      </c>
      <c r="E35" t="s">
        <v>18</v>
      </c>
      <c r="F35" s="9">
        <v>3</v>
      </c>
      <c r="G35" s="9">
        <v>3</v>
      </c>
    </row>
    <row r="36" spans="1:7">
      <c r="A36" s="9">
        <v>3</v>
      </c>
      <c r="B36" s="9">
        <v>273</v>
      </c>
      <c r="C36" s="9">
        <v>266</v>
      </c>
      <c r="D36" t="s">
        <v>34</v>
      </c>
      <c r="E36" t="s">
        <v>38</v>
      </c>
      <c r="F36" s="9">
        <v>3</v>
      </c>
      <c r="G36" s="9">
        <v>3</v>
      </c>
    </row>
    <row r="37" spans="1:7">
      <c r="A37" s="9">
        <v>3</v>
      </c>
      <c r="B37" s="9">
        <v>273</v>
      </c>
      <c r="C37" s="9">
        <v>266</v>
      </c>
      <c r="D37" t="s">
        <v>35</v>
      </c>
      <c r="E37" t="s">
        <v>36</v>
      </c>
      <c r="F37" s="9">
        <v>6</v>
      </c>
      <c r="G37" s="9">
        <v>6</v>
      </c>
    </row>
    <row r="38" spans="1:7">
      <c r="A38" s="9">
        <v>3</v>
      </c>
      <c r="B38" s="9">
        <v>273</v>
      </c>
      <c r="C38" s="9">
        <v>266</v>
      </c>
      <c r="D38" t="s">
        <v>35</v>
      </c>
      <c r="E38" t="s">
        <v>37</v>
      </c>
      <c r="F38" s="9">
        <v>4</v>
      </c>
      <c r="G38" s="9">
        <v>4</v>
      </c>
    </row>
    <row r="39" spans="1:7">
      <c r="A39" s="9">
        <v>3</v>
      </c>
      <c r="B39" s="9">
        <v>273</v>
      </c>
      <c r="C39" s="9">
        <v>266</v>
      </c>
      <c r="D39" t="s">
        <v>35</v>
      </c>
      <c r="E39" t="s">
        <v>18</v>
      </c>
      <c r="F39" s="9">
        <v>6</v>
      </c>
      <c r="G39" s="9">
        <v>6</v>
      </c>
    </row>
    <row r="40" spans="1:7">
      <c r="A40" s="9">
        <v>3</v>
      </c>
      <c r="B40" s="9">
        <v>273</v>
      </c>
      <c r="C40" s="9">
        <v>266</v>
      </c>
      <c r="D40" t="s">
        <v>35</v>
      </c>
      <c r="E40" t="s">
        <v>38</v>
      </c>
      <c r="F40" s="9">
        <v>4</v>
      </c>
      <c r="G40" s="9">
        <v>4</v>
      </c>
    </row>
    <row r="41" spans="1:7">
      <c r="A41" s="9">
        <v>3</v>
      </c>
      <c r="B41" s="9">
        <v>273</v>
      </c>
      <c r="C41" s="9">
        <v>266</v>
      </c>
      <c r="D41" t="s">
        <v>36</v>
      </c>
      <c r="E41" t="s">
        <v>37</v>
      </c>
      <c r="F41" s="9">
        <v>7</v>
      </c>
      <c r="G41" s="9">
        <v>7</v>
      </c>
    </row>
    <row r="42" spans="1:7">
      <c r="A42" s="9">
        <v>3</v>
      </c>
      <c r="B42" s="9">
        <v>273</v>
      </c>
      <c r="C42" s="9">
        <v>266</v>
      </c>
      <c r="D42" t="s">
        <v>36</v>
      </c>
      <c r="E42" t="s">
        <v>18</v>
      </c>
      <c r="F42" s="9">
        <v>8</v>
      </c>
      <c r="G42" s="9">
        <v>8</v>
      </c>
    </row>
    <row r="43" spans="1:7">
      <c r="A43" s="9">
        <v>3</v>
      </c>
      <c r="B43" s="9">
        <v>273</v>
      </c>
      <c r="C43" s="9">
        <v>266</v>
      </c>
      <c r="D43" t="s">
        <v>36</v>
      </c>
      <c r="E43" t="s">
        <v>38</v>
      </c>
      <c r="F43" s="9">
        <v>5</v>
      </c>
      <c r="G43" s="9">
        <v>5</v>
      </c>
    </row>
    <row r="44" spans="1:7">
      <c r="A44" s="9">
        <v>3</v>
      </c>
      <c r="B44" s="9">
        <v>273</v>
      </c>
      <c r="C44" s="9">
        <v>266</v>
      </c>
      <c r="D44" t="s">
        <v>37</v>
      </c>
      <c r="E44" t="s">
        <v>18</v>
      </c>
      <c r="F44" s="9">
        <v>6</v>
      </c>
      <c r="G44" s="9">
        <v>6</v>
      </c>
    </row>
    <row r="45" spans="1:7">
      <c r="A45" s="9">
        <v>3</v>
      </c>
      <c r="B45" s="9">
        <v>273</v>
      </c>
      <c r="C45" s="9">
        <v>266</v>
      </c>
      <c r="D45" t="s">
        <v>37</v>
      </c>
      <c r="E45" t="s">
        <v>38</v>
      </c>
      <c r="F45" s="9">
        <v>4</v>
      </c>
      <c r="G45" s="9">
        <v>4</v>
      </c>
    </row>
    <row r="46" spans="1:7">
      <c r="A46" s="9">
        <v>3</v>
      </c>
      <c r="B46" s="9">
        <v>273</v>
      </c>
      <c r="C46" s="9">
        <v>266</v>
      </c>
      <c r="D46" t="s">
        <v>18</v>
      </c>
      <c r="E46" t="s">
        <v>38</v>
      </c>
      <c r="F46" s="9">
        <v>5</v>
      </c>
      <c r="G46" s="9">
        <v>5</v>
      </c>
    </row>
    <row r="47" spans="1:7">
      <c r="A47" s="9">
        <v>3</v>
      </c>
      <c r="B47" s="9">
        <v>305</v>
      </c>
      <c r="C47" s="9">
        <v>303</v>
      </c>
      <c r="D47" t="s">
        <v>39</v>
      </c>
      <c r="E47" t="s">
        <v>16</v>
      </c>
      <c r="F47" s="9">
        <v>6</v>
      </c>
      <c r="G47" s="9">
        <v>6</v>
      </c>
    </row>
    <row r="48" spans="1:7">
      <c r="A48" s="9">
        <v>3</v>
      </c>
      <c r="B48" s="9">
        <v>305</v>
      </c>
      <c r="C48" s="9">
        <v>303</v>
      </c>
      <c r="D48" t="s">
        <v>39</v>
      </c>
      <c r="E48" t="s">
        <v>40</v>
      </c>
      <c r="F48" s="9">
        <v>5</v>
      </c>
      <c r="G48" s="9">
        <v>5</v>
      </c>
    </row>
    <row r="49" spans="1:7">
      <c r="A49" s="9">
        <v>3</v>
      </c>
      <c r="B49" s="9">
        <v>305</v>
      </c>
      <c r="C49" s="9">
        <v>303</v>
      </c>
      <c r="D49" t="s">
        <v>39</v>
      </c>
      <c r="E49" t="s">
        <v>41</v>
      </c>
      <c r="F49" s="9">
        <v>1</v>
      </c>
      <c r="G49" s="9">
        <v>1</v>
      </c>
    </row>
    <row r="50" spans="1:7">
      <c r="A50" s="9">
        <v>3</v>
      </c>
      <c r="B50" s="9">
        <v>305</v>
      </c>
      <c r="C50" s="9">
        <v>303</v>
      </c>
      <c r="D50" t="s">
        <v>39</v>
      </c>
      <c r="E50" t="s">
        <v>27</v>
      </c>
      <c r="F50" s="9">
        <v>5</v>
      </c>
      <c r="G50" s="9">
        <v>5</v>
      </c>
    </row>
    <row r="51" spans="1:7">
      <c r="A51" s="9">
        <v>3</v>
      </c>
      <c r="B51" s="9">
        <v>305</v>
      </c>
      <c r="C51" s="9">
        <v>303</v>
      </c>
      <c r="D51" t="s">
        <v>39</v>
      </c>
      <c r="E51" t="s">
        <v>42</v>
      </c>
      <c r="F51" s="9">
        <v>6</v>
      </c>
      <c r="G51" s="9">
        <v>6</v>
      </c>
    </row>
    <row r="52" spans="1:7">
      <c r="A52" s="9">
        <v>3</v>
      </c>
      <c r="B52" s="9">
        <v>305</v>
      </c>
      <c r="C52" s="9">
        <v>303</v>
      </c>
      <c r="D52" t="s">
        <v>39</v>
      </c>
      <c r="E52" t="s">
        <v>43</v>
      </c>
      <c r="F52" s="9">
        <v>4</v>
      </c>
      <c r="G52" s="9">
        <v>4</v>
      </c>
    </row>
    <row r="53" spans="1:7">
      <c r="A53" s="9">
        <v>3</v>
      </c>
      <c r="B53" s="9">
        <v>305</v>
      </c>
      <c r="C53" s="9">
        <v>303</v>
      </c>
      <c r="D53" t="s">
        <v>39</v>
      </c>
      <c r="E53" t="s">
        <v>44</v>
      </c>
      <c r="F53" s="9">
        <v>4</v>
      </c>
      <c r="G53" s="9">
        <v>4</v>
      </c>
    </row>
    <row r="54" spans="1:7">
      <c r="A54" s="9">
        <v>3</v>
      </c>
      <c r="B54" s="9">
        <v>305</v>
      </c>
      <c r="C54" s="9">
        <v>303</v>
      </c>
      <c r="D54" t="s">
        <v>39</v>
      </c>
      <c r="E54" t="s">
        <v>45</v>
      </c>
      <c r="F54" s="9">
        <v>7</v>
      </c>
      <c r="G54" s="9">
        <v>7</v>
      </c>
    </row>
    <row r="55" spans="1:7">
      <c r="A55" s="9">
        <v>3</v>
      </c>
      <c r="B55" s="9">
        <v>305</v>
      </c>
      <c r="C55" s="9">
        <v>303</v>
      </c>
      <c r="D55" t="s">
        <v>39</v>
      </c>
      <c r="E55" t="s">
        <v>46</v>
      </c>
      <c r="F55" s="9">
        <v>6</v>
      </c>
      <c r="G55" s="9">
        <v>6</v>
      </c>
    </row>
    <row r="56" spans="1:7">
      <c r="A56" s="9">
        <v>3</v>
      </c>
      <c r="B56" s="9">
        <v>305</v>
      </c>
      <c r="C56" s="9">
        <v>303</v>
      </c>
      <c r="D56" t="s">
        <v>16</v>
      </c>
      <c r="E56" t="s">
        <v>40</v>
      </c>
      <c r="F56" s="9">
        <v>3</v>
      </c>
      <c r="G56" s="9">
        <v>3</v>
      </c>
    </row>
    <row r="57" spans="1:7">
      <c r="A57" s="9">
        <v>3</v>
      </c>
      <c r="B57" s="9">
        <v>305</v>
      </c>
      <c r="C57" s="9">
        <v>303</v>
      </c>
      <c r="D57" t="s">
        <v>16</v>
      </c>
      <c r="E57" t="s">
        <v>41</v>
      </c>
      <c r="F57" s="9">
        <v>5</v>
      </c>
      <c r="G57" s="9">
        <v>5</v>
      </c>
    </row>
    <row r="58" spans="1:7">
      <c r="A58" s="9">
        <v>3</v>
      </c>
      <c r="B58" s="9">
        <v>305</v>
      </c>
      <c r="C58" s="9">
        <v>303</v>
      </c>
      <c r="D58" t="s">
        <v>16</v>
      </c>
      <c r="E58" t="s">
        <v>27</v>
      </c>
      <c r="F58" s="9">
        <v>7</v>
      </c>
      <c r="G58" s="9">
        <v>7</v>
      </c>
    </row>
    <row r="59" spans="1:7">
      <c r="A59" s="9">
        <v>3</v>
      </c>
      <c r="B59" s="9">
        <v>305</v>
      </c>
      <c r="C59" s="9">
        <v>303</v>
      </c>
      <c r="D59" t="s">
        <v>16</v>
      </c>
      <c r="E59" t="s">
        <v>42</v>
      </c>
      <c r="F59" s="9">
        <v>6</v>
      </c>
      <c r="G59" s="9">
        <v>6</v>
      </c>
    </row>
    <row r="60" spans="1:7">
      <c r="A60" s="9">
        <v>3</v>
      </c>
      <c r="B60" s="9">
        <v>305</v>
      </c>
      <c r="C60" s="9">
        <v>303</v>
      </c>
      <c r="D60" t="s">
        <v>16</v>
      </c>
      <c r="E60" t="s">
        <v>43</v>
      </c>
      <c r="F60" s="9">
        <v>4</v>
      </c>
      <c r="G60" s="9">
        <v>4</v>
      </c>
    </row>
    <row r="61" spans="1:7">
      <c r="A61" s="9">
        <v>3</v>
      </c>
      <c r="B61" s="9">
        <v>305</v>
      </c>
      <c r="C61" s="9">
        <v>303</v>
      </c>
      <c r="D61" t="s">
        <v>16</v>
      </c>
      <c r="E61" t="s">
        <v>44</v>
      </c>
      <c r="F61" s="9">
        <v>4</v>
      </c>
      <c r="G61" s="9">
        <v>4</v>
      </c>
    </row>
    <row r="62" spans="1:7">
      <c r="A62" s="9">
        <v>3</v>
      </c>
      <c r="B62" s="9">
        <v>305</v>
      </c>
      <c r="C62" s="9">
        <v>303</v>
      </c>
      <c r="D62" t="s">
        <v>16</v>
      </c>
      <c r="E62" t="s">
        <v>45</v>
      </c>
      <c r="F62" s="9">
        <v>5</v>
      </c>
      <c r="G62" s="9">
        <v>5</v>
      </c>
    </row>
    <row r="63" spans="1:7">
      <c r="A63" s="9">
        <v>3</v>
      </c>
      <c r="B63" s="9">
        <v>305</v>
      </c>
      <c r="C63" s="9">
        <v>303</v>
      </c>
      <c r="D63" t="s">
        <v>16</v>
      </c>
      <c r="E63" t="s">
        <v>46</v>
      </c>
      <c r="F63" s="9">
        <v>8</v>
      </c>
      <c r="G63" s="9">
        <v>8</v>
      </c>
    </row>
    <row r="64" spans="1:7">
      <c r="A64" s="9">
        <v>3</v>
      </c>
      <c r="B64" s="9">
        <v>305</v>
      </c>
      <c r="C64" s="9">
        <v>303</v>
      </c>
      <c r="D64" t="s">
        <v>40</v>
      </c>
      <c r="E64" t="s">
        <v>41</v>
      </c>
      <c r="F64" s="9">
        <v>4</v>
      </c>
      <c r="G64" s="9">
        <v>4</v>
      </c>
    </row>
    <row r="65" spans="1:7">
      <c r="A65" s="9">
        <v>3</v>
      </c>
      <c r="B65" s="9">
        <v>305</v>
      </c>
      <c r="C65" s="9">
        <v>303</v>
      </c>
      <c r="D65" t="s">
        <v>40</v>
      </c>
      <c r="E65" t="s">
        <v>27</v>
      </c>
      <c r="F65" s="9">
        <v>6</v>
      </c>
      <c r="G65" s="9">
        <v>6</v>
      </c>
    </row>
    <row r="66" spans="1:7">
      <c r="A66" s="9">
        <v>3</v>
      </c>
      <c r="B66" s="9">
        <v>305</v>
      </c>
      <c r="C66" s="9">
        <v>303</v>
      </c>
      <c r="D66" t="s">
        <v>40</v>
      </c>
      <c r="E66" t="s">
        <v>42</v>
      </c>
      <c r="F66" s="9">
        <v>3</v>
      </c>
      <c r="G66" s="9">
        <v>3</v>
      </c>
    </row>
    <row r="67" spans="1:7">
      <c r="A67" s="9">
        <v>3</v>
      </c>
      <c r="B67" s="9">
        <v>305</v>
      </c>
      <c r="C67" s="9">
        <v>303</v>
      </c>
      <c r="D67" t="s">
        <v>40</v>
      </c>
      <c r="E67" t="s">
        <v>43</v>
      </c>
      <c r="F67" s="9">
        <v>3</v>
      </c>
      <c r="G67" s="9">
        <v>3</v>
      </c>
    </row>
    <row r="68" spans="1:7">
      <c r="A68" s="9">
        <v>3</v>
      </c>
      <c r="B68" s="9">
        <v>305</v>
      </c>
      <c r="C68" s="9">
        <v>303</v>
      </c>
      <c r="D68" t="s">
        <v>40</v>
      </c>
      <c r="E68" t="s">
        <v>44</v>
      </c>
      <c r="F68" s="9">
        <v>3</v>
      </c>
      <c r="G68" s="9">
        <v>3</v>
      </c>
    </row>
    <row r="69" spans="1:7">
      <c r="A69" s="9">
        <v>3</v>
      </c>
      <c r="B69" s="9">
        <v>305</v>
      </c>
      <c r="C69" s="9">
        <v>303</v>
      </c>
      <c r="D69" t="s">
        <v>40</v>
      </c>
      <c r="E69" t="s">
        <v>45</v>
      </c>
      <c r="F69" s="9">
        <v>4</v>
      </c>
      <c r="G69" s="9">
        <v>4</v>
      </c>
    </row>
    <row r="70" spans="1:7">
      <c r="A70" s="9">
        <v>3</v>
      </c>
      <c r="B70" s="9">
        <v>305</v>
      </c>
      <c r="C70" s="9">
        <v>303</v>
      </c>
      <c r="D70" t="s">
        <v>40</v>
      </c>
      <c r="E70" t="s">
        <v>46</v>
      </c>
      <c r="F70" s="9">
        <v>7</v>
      </c>
      <c r="G70" s="9">
        <v>7</v>
      </c>
    </row>
    <row r="71" spans="1:7">
      <c r="A71" s="9">
        <v>3</v>
      </c>
      <c r="B71" s="9">
        <v>305</v>
      </c>
      <c r="C71" s="9">
        <v>303</v>
      </c>
      <c r="D71" t="s">
        <v>41</v>
      </c>
      <c r="E71" t="s">
        <v>27</v>
      </c>
      <c r="F71" s="9">
        <v>4</v>
      </c>
      <c r="G71" s="9">
        <v>4</v>
      </c>
    </row>
    <row r="72" spans="1:7">
      <c r="A72" s="9">
        <v>3</v>
      </c>
      <c r="B72" s="9">
        <v>305</v>
      </c>
      <c r="C72" s="9">
        <v>303</v>
      </c>
      <c r="D72" t="s">
        <v>41</v>
      </c>
      <c r="E72" t="s">
        <v>42</v>
      </c>
      <c r="F72" s="9">
        <v>5</v>
      </c>
      <c r="G72" s="9">
        <v>5</v>
      </c>
    </row>
    <row r="73" spans="1:7">
      <c r="A73" s="9">
        <v>3</v>
      </c>
      <c r="B73" s="9">
        <v>305</v>
      </c>
      <c r="C73" s="9">
        <v>303</v>
      </c>
      <c r="D73" t="s">
        <v>41</v>
      </c>
      <c r="E73" t="s">
        <v>43</v>
      </c>
      <c r="F73" s="9">
        <v>3</v>
      </c>
      <c r="G73" s="9">
        <v>3</v>
      </c>
    </row>
    <row r="74" spans="1:7">
      <c r="A74" s="9">
        <v>3</v>
      </c>
      <c r="B74" s="9">
        <v>305</v>
      </c>
      <c r="C74" s="9">
        <v>303</v>
      </c>
      <c r="D74" t="s">
        <v>41</v>
      </c>
      <c r="E74" t="s">
        <v>44</v>
      </c>
      <c r="F74" s="9">
        <v>3</v>
      </c>
      <c r="G74" s="9">
        <v>3</v>
      </c>
    </row>
    <row r="75" spans="1:7">
      <c r="A75" s="9">
        <v>3</v>
      </c>
      <c r="B75" s="9">
        <v>305</v>
      </c>
      <c r="C75" s="9">
        <v>303</v>
      </c>
      <c r="D75" t="s">
        <v>41</v>
      </c>
      <c r="E75" t="s">
        <v>45</v>
      </c>
      <c r="F75" s="9">
        <v>6</v>
      </c>
      <c r="G75" s="9">
        <v>6</v>
      </c>
    </row>
    <row r="76" spans="1:7">
      <c r="A76" s="9">
        <v>3</v>
      </c>
      <c r="B76" s="9">
        <v>305</v>
      </c>
      <c r="C76" s="9">
        <v>303</v>
      </c>
      <c r="D76" t="s">
        <v>41</v>
      </c>
      <c r="E76" t="s">
        <v>46</v>
      </c>
      <c r="F76" s="9">
        <v>5</v>
      </c>
      <c r="G76" s="9">
        <v>5</v>
      </c>
    </row>
    <row r="77" spans="1:7">
      <c r="A77" s="9">
        <v>3</v>
      </c>
      <c r="B77" s="9">
        <v>305</v>
      </c>
      <c r="C77" s="9">
        <v>303</v>
      </c>
      <c r="D77" t="s">
        <v>27</v>
      </c>
      <c r="E77" t="s">
        <v>42</v>
      </c>
      <c r="F77" s="9">
        <v>9</v>
      </c>
      <c r="G77" s="9">
        <v>9</v>
      </c>
    </row>
    <row r="78" spans="1:7">
      <c r="A78" s="9">
        <v>3</v>
      </c>
      <c r="B78" s="9">
        <v>305</v>
      </c>
      <c r="C78" s="9">
        <v>303</v>
      </c>
      <c r="D78" t="s">
        <v>27</v>
      </c>
      <c r="E78" t="s">
        <v>43</v>
      </c>
      <c r="F78" s="9">
        <v>5</v>
      </c>
      <c r="G78" s="9">
        <v>5</v>
      </c>
    </row>
    <row r="79" spans="1:7">
      <c r="A79" s="9">
        <v>3</v>
      </c>
      <c r="B79" s="9">
        <v>305</v>
      </c>
      <c r="C79" s="9">
        <v>303</v>
      </c>
      <c r="D79" t="s">
        <v>27</v>
      </c>
      <c r="E79" t="s">
        <v>44</v>
      </c>
      <c r="F79" s="9">
        <v>3</v>
      </c>
      <c r="G79" s="9">
        <v>3</v>
      </c>
    </row>
    <row r="80" spans="1:7">
      <c r="A80" s="9">
        <v>3</v>
      </c>
      <c r="B80" s="9">
        <v>305</v>
      </c>
      <c r="C80" s="9">
        <v>303</v>
      </c>
      <c r="D80" t="s">
        <v>27</v>
      </c>
      <c r="E80" t="s">
        <v>45</v>
      </c>
      <c r="F80" s="9">
        <v>7</v>
      </c>
      <c r="G80" s="9">
        <v>7</v>
      </c>
    </row>
    <row r="81" spans="1:7">
      <c r="A81" s="9">
        <v>3</v>
      </c>
      <c r="B81" s="9">
        <v>305</v>
      </c>
      <c r="C81" s="9">
        <v>303</v>
      </c>
      <c r="D81" t="s">
        <v>27</v>
      </c>
      <c r="E81" t="s">
        <v>46</v>
      </c>
      <c r="F81" s="9">
        <v>3</v>
      </c>
      <c r="G81" s="9">
        <v>3</v>
      </c>
    </row>
    <row r="82" spans="1:7">
      <c r="A82" s="9">
        <v>3</v>
      </c>
      <c r="B82" s="9">
        <v>305</v>
      </c>
      <c r="C82" s="9">
        <v>303</v>
      </c>
      <c r="D82" t="s">
        <v>42</v>
      </c>
      <c r="E82" t="s">
        <v>43</v>
      </c>
      <c r="F82" s="9">
        <v>6</v>
      </c>
      <c r="G82" s="9">
        <v>6</v>
      </c>
    </row>
    <row r="83" spans="1:7">
      <c r="A83" s="9">
        <v>3</v>
      </c>
      <c r="B83" s="9">
        <v>305</v>
      </c>
      <c r="C83" s="9">
        <v>303</v>
      </c>
      <c r="D83" t="s">
        <v>42</v>
      </c>
      <c r="E83" t="s">
        <v>44</v>
      </c>
      <c r="F83" s="9">
        <v>6</v>
      </c>
      <c r="G83" s="9">
        <v>6</v>
      </c>
    </row>
    <row r="84" spans="1:7">
      <c r="A84" s="9">
        <v>3</v>
      </c>
      <c r="B84" s="9">
        <v>305</v>
      </c>
      <c r="C84" s="9">
        <v>303</v>
      </c>
      <c r="D84" t="s">
        <v>42</v>
      </c>
      <c r="E84" t="s">
        <v>45</v>
      </c>
      <c r="F84" s="9">
        <v>7</v>
      </c>
      <c r="G84" s="9">
        <v>7</v>
      </c>
    </row>
    <row r="85" spans="1:7">
      <c r="A85" s="9">
        <v>3</v>
      </c>
      <c r="B85" s="9">
        <v>305</v>
      </c>
      <c r="C85" s="9">
        <v>303</v>
      </c>
      <c r="D85" t="s">
        <v>42</v>
      </c>
      <c r="E85" t="s">
        <v>46</v>
      </c>
      <c r="F85" s="9">
        <v>10</v>
      </c>
      <c r="G85" s="9">
        <v>10</v>
      </c>
    </row>
    <row r="86" spans="1:7">
      <c r="A86" s="9">
        <v>3</v>
      </c>
      <c r="B86" s="9">
        <v>305</v>
      </c>
      <c r="C86" s="9">
        <v>303</v>
      </c>
      <c r="D86" t="s">
        <v>43</v>
      </c>
      <c r="E86" t="s">
        <v>44</v>
      </c>
      <c r="F86" s="9">
        <v>4</v>
      </c>
      <c r="G86" s="9">
        <v>4</v>
      </c>
    </row>
    <row r="87" spans="1:7">
      <c r="A87" s="9">
        <v>3</v>
      </c>
      <c r="B87" s="9">
        <v>305</v>
      </c>
      <c r="C87" s="9">
        <v>303</v>
      </c>
      <c r="D87" t="s">
        <v>43</v>
      </c>
      <c r="E87" t="s">
        <v>45</v>
      </c>
      <c r="F87" s="9">
        <v>5</v>
      </c>
      <c r="G87" s="9">
        <v>5</v>
      </c>
    </row>
    <row r="88" spans="1:7">
      <c r="A88" s="9">
        <v>3</v>
      </c>
      <c r="B88" s="9">
        <v>305</v>
      </c>
      <c r="C88" s="9">
        <v>303</v>
      </c>
      <c r="D88" t="s">
        <v>43</v>
      </c>
      <c r="E88" t="s">
        <v>46</v>
      </c>
      <c r="F88" s="9">
        <v>5</v>
      </c>
      <c r="G88" s="9">
        <v>5</v>
      </c>
    </row>
    <row r="89" spans="1:7">
      <c r="A89" s="9">
        <v>3</v>
      </c>
      <c r="B89" s="9">
        <v>305</v>
      </c>
      <c r="C89" s="9">
        <v>303</v>
      </c>
      <c r="D89" t="s">
        <v>44</v>
      </c>
      <c r="E89" t="s">
        <v>45</v>
      </c>
      <c r="F89" s="9">
        <v>5</v>
      </c>
      <c r="G89" s="9">
        <v>5</v>
      </c>
    </row>
    <row r="90" spans="1:7">
      <c r="A90" s="9">
        <v>3</v>
      </c>
      <c r="B90" s="9">
        <v>305</v>
      </c>
      <c r="C90" s="9">
        <v>303</v>
      </c>
      <c r="D90" t="s">
        <v>44</v>
      </c>
      <c r="E90" t="s">
        <v>46</v>
      </c>
      <c r="F90" s="9">
        <v>4</v>
      </c>
      <c r="G90" s="9">
        <v>4</v>
      </c>
    </row>
    <row r="91" spans="1:7">
      <c r="A91" s="9">
        <v>3</v>
      </c>
      <c r="B91" s="9">
        <v>305</v>
      </c>
      <c r="C91" s="9">
        <v>303</v>
      </c>
      <c r="D91" t="s">
        <v>45</v>
      </c>
      <c r="E91" t="s">
        <v>46</v>
      </c>
      <c r="F91" s="9">
        <v>8</v>
      </c>
      <c r="G91" s="9">
        <v>8</v>
      </c>
    </row>
    <row r="92" spans="1:7">
      <c r="A92" s="9">
        <v>3</v>
      </c>
      <c r="B92" s="9">
        <v>573</v>
      </c>
      <c r="C92" s="9">
        <v>322</v>
      </c>
      <c r="D92" t="s">
        <v>24</v>
      </c>
      <c r="E92" t="s">
        <v>47</v>
      </c>
      <c r="F92" s="9">
        <v>5</v>
      </c>
      <c r="G92" s="9">
        <v>7</v>
      </c>
    </row>
    <row r="93" spans="1:7">
      <c r="A93" s="9">
        <v>3</v>
      </c>
      <c r="B93" s="9">
        <v>573</v>
      </c>
      <c r="C93" s="9">
        <v>322</v>
      </c>
      <c r="D93" t="s">
        <v>24</v>
      </c>
      <c r="E93" t="s">
        <v>48</v>
      </c>
      <c r="F93" s="9">
        <v>2</v>
      </c>
      <c r="G93" s="9">
        <v>4</v>
      </c>
    </row>
    <row r="94" spans="1:7">
      <c r="A94" s="9">
        <v>3</v>
      </c>
      <c r="B94" s="9">
        <v>573</v>
      </c>
      <c r="C94" s="9">
        <v>322</v>
      </c>
      <c r="D94" t="s">
        <v>24</v>
      </c>
      <c r="E94" t="s">
        <v>49</v>
      </c>
      <c r="F94" s="9">
        <v>2</v>
      </c>
      <c r="G94" s="9">
        <v>2</v>
      </c>
    </row>
    <row r="95" spans="1:7">
      <c r="A95" s="9">
        <v>3</v>
      </c>
      <c r="B95" s="9">
        <v>573</v>
      </c>
      <c r="C95" s="9">
        <v>322</v>
      </c>
      <c r="D95" t="s">
        <v>24</v>
      </c>
      <c r="E95" t="s">
        <v>50</v>
      </c>
      <c r="F95" s="9">
        <v>2</v>
      </c>
      <c r="G95" s="9">
        <v>3</v>
      </c>
    </row>
    <row r="96" spans="1:7">
      <c r="A96" s="9">
        <v>3</v>
      </c>
      <c r="B96" s="9">
        <v>573</v>
      </c>
      <c r="C96" s="9">
        <v>322</v>
      </c>
      <c r="D96" t="s">
        <v>24</v>
      </c>
      <c r="E96" t="s">
        <v>51</v>
      </c>
      <c r="F96" s="9">
        <v>2</v>
      </c>
      <c r="G96" s="9">
        <v>4</v>
      </c>
    </row>
    <row r="97" spans="1:7">
      <c r="A97" s="9">
        <v>3</v>
      </c>
      <c r="B97" s="9">
        <v>573</v>
      </c>
      <c r="C97" s="9">
        <v>322</v>
      </c>
      <c r="D97" t="s">
        <v>24</v>
      </c>
      <c r="E97" t="s">
        <v>52</v>
      </c>
      <c r="F97" s="9">
        <v>2</v>
      </c>
      <c r="G97" s="9">
        <v>4</v>
      </c>
    </row>
    <row r="98" spans="1:7">
      <c r="A98" s="9">
        <v>3</v>
      </c>
      <c r="B98" s="9">
        <v>573</v>
      </c>
      <c r="C98" s="9">
        <v>322</v>
      </c>
      <c r="D98" t="s">
        <v>24</v>
      </c>
      <c r="E98" t="s">
        <v>53</v>
      </c>
      <c r="F98" s="9">
        <v>2</v>
      </c>
      <c r="G98" s="9">
        <v>3</v>
      </c>
    </row>
    <row r="99" spans="1:7">
      <c r="A99" s="9">
        <v>3</v>
      </c>
      <c r="B99" s="9">
        <v>573</v>
      </c>
      <c r="C99" s="9">
        <v>322</v>
      </c>
      <c r="D99" t="s">
        <v>24</v>
      </c>
      <c r="E99" t="s">
        <v>54</v>
      </c>
      <c r="F99" s="9">
        <v>3</v>
      </c>
      <c r="G99" s="9">
        <v>4</v>
      </c>
    </row>
    <row r="100" spans="1:7">
      <c r="A100" s="9">
        <v>3</v>
      </c>
      <c r="B100" s="9">
        <v>573</v>
      </c>
      <c r="C100" s="9">
        <v>322</v>
      </c>
      <c r="D100" t="s">
        <v>24</v>
      </c>
      <c r="E100" t="s">
        <v>55</v>
      </c>
      <c r="F100" s="9">
        <v>4</v>
      </c>
      <c r="G100" s="9">
        <v>5</v>
      </c>
    </row>
    <row r="101" spans="1:7">
      <c r="A101" s="9">
        <v>3</v>
      </c>
      <c r="B101" s="9">
        <v>573</v>
      </c>
      <c r="C101" s="9">
        <v>322</v>
      </c>
      <c r="D101" t="s">
        <v>47</v>
      </c>
      <c r="E101" t="s">
        <v>48</v>
      </c>
      <c r="F101" s="9">
        <v>6</v>
      </c>
      <c r="G101" s="9">
        <v>7</v>
      </c>
    </row>
    <row r="102" spans="1:7">
      <c r="A102" s="9">
        <v>3</v>
      </c>
      <c r="B102" s="9">
        <v>573</v>
      </c>
      <c r="C102" s="9">
        <v>322</v>
      </c>
      <c r="D102" t="s">
        <v>47</v>
      </c>
      <c r="E102" t="s">
        <v>49</v>
      </c>
      <c r="F102" s="9">
        <v>7</v>
      </c>
      <c r="G102" s="9">
        <v>7</v>
      </c>
    </row>
    <row r="103" spans="1:7">
      <c r="A103" s="9">
        <v>3</v>
      </c>
      <c r="B103" s="9">
        <v>573</v>
      </c>
      <c r="C103" s="9">
        <v>322</v>
      </c>
      <c r="D103" t="s">
        <v>47</v>
      </c>
      <c r="E103" t="s">
        <v>50</v>
      </c>
      <c r="F103" s="9">
        <v>7</v>
      </c>
      <c r="G103" s="9">
        <v>8</v>
      </c>
    </row>
    <row r="104" spans="1:7">
      <c r="A104" s="9">
        <v>3</v>
      </c>
      <c r="B104" s="9">
        <v>573</v>
      </c>
      <c r="C104" s="9">
        <v>322</v>
      </c>
      <c r="D104" t="s">
        <v>47</v>
      </c>
      <c r="E104" t="s">
        <v>51</v>
      </c>
      <c r="F104" s="9">
        <v>6</v>
      </c>
      <c r="G104" s="9">
        <v>7</v>
      </c>
    </row>
    <row r="105" spans="1:7">
      <c r="A105" s="9">
        <v>3</v>
      </c>
      <c r="B105" s="9">
        <v>573</v>
      </c>
      <c r="C105" s="9">
        <v>322</v>
      </c>
      <c r="D105" t="s">
        <v>47</v>
      </c>
      <c r="E105" t="s">
        <v>52</v>
      </c>
      <c r="F105" s="9">
        <v>6</v>
      </c>
      <c r="G105" s="9">
        <v>8</v>
      </c>
    </row>
    <row r="106" spans="1:7">
      <c r="A106" s="9">
        <v>3</v>
      </c>
      <c r="B106" s="9">
        <v>573</v>
      </c>
      <c r="C106" s="9">
        <v>322</v>
      </c>
      <c r="D106" t="s">
        <v>47</v>
      </c>
      <c r="E106" t="s">
        <v>53</v>
      </c>
      <c r="F106" s="9">
        <v>6</v>
      </c>
      <c r="G106" s="9">
        <v>6</v>
      </c>
    </row>
    <row r="107" spans="1:7">
      <c r="A107" s="9">
        <v>3</v>
      </c>
      <c r="B107" s="9">
        <v>573</v>
      </c>
      <c r="C107" s="9">
        <v>322</v>
      </c>
      <c r="D107" t="s">
        <v>47</v>
      </c>
      <c r="E107" t="s">
        <v>54</v>
      </c>
      <c r="F107" s="9">
        <v>6</v>
      </c>
      <c r="G107" s="9">
        <v>6</v>
      </c>
    </row>
    <row r="108" spans="1:7">
      <c r="A108" s="9">
        <v>3</v>
      </c>
      <c r="B108" s="9">
        <v>573</v>
      </c>
      <c r="C108" s="9">
        <v>322</v>
      </c>
      <c r="D108" t="s">
        <v>47</v>
      </c>
      <c r="E108" t="s">
        <v>55</v>
      </c>
      <c r="F108" s="9">
        <v>8</v>
      </c>
      <c r="G108" s="9">
        <v>8</v>
      </c>
    </row>
    <row r="109" spans="1:7">
      <c r="A109" s="9">
        <v>3</v>
      </c>
      <c r="B109" s="9">
        <v>573</v>
      </c>
      <c r="C109" s="9">
        <v>322</v>
      </c>
      <c r="D109" t="s">
        <v>48</v>
      </c>
      <c r="E109" t="s">
        <v>49</v>
      </c>
      <c r="F109" s="9">
        <v>2</v>
      </c>
      <c r="G109" s="9">
        <v>4</v>
      </c>
    </row>
    <row r="110" spans="1:7">
      <c r="A110" s="9">
        <v>3</v>
      </c>
      <c r="B110" s="9">
        <v>573</v>
      </c>
      <c r="C110" s="9">
        <v>322</v>
      </c>
      <c r="D110" t="s">
        <v>48</v>
      </c>
      <c r="E110" t="s">
        <v>50</v>
      </c>
      <c r="F110" s="9">
        <v>3</v>
      </c>
      <c r="G110" s="9">
        <v>5</v>
      </c>
    </row>
    <row r="111" spans="1:7">
      <c r="A111" s="9">
        <v>3</v>
      </c>
      <c r="B111" s="9">
        <v>573</v>
      </c>
      <c r="C111" s="9">
        <v>322</v>
      </c>
      <c r="D111" t="s">
        <v>48</v>
      </c>
      <c r="E111" t="s">
        <v>51</v>
      </c>
      <c r="F111" s="9">
        <v>2</v>
      </c>
      <c r="G111" s="9">
        <v>4</v>
      </c>
    </row>
    <row r="112" spans="1:7">
      <c r="A112" s="9">
        <v>3</v>
      </c>
      <c r="B112" s="9">
        <v>573</v>
      </c>
      <c r="C112" s="9">
        <v>322</v>
      </c>
      <c r="D112" t="s">
        <v>48</v>
      </c>
      <c r="E112" t="s">
        <v>52</v>
      </c>
      <c r="F112" s="9">
        <v>1</v>
      </c>
      <c r="G112" s="9">
        <v>2</v>
      </c>
    </row>
    <row r="113" spans="1:7">
      <c r="A113" s="9">
        <v>3</v>
      </c>
      <c r="B113" s="9">
        <v>573</v>
      </c>
      <c r="C113" s="9">
        <v>322</v>
      </c>
      <c r="D113" t="s">
        <v>48</v>
      </c>
      <c r="E113" t="s">
        <v>53</v>
      </c>
      <c r="F113" s="9">
        <v>1</v>
      </c>
      <c r="G113" s="9">
        <v>4</v>
      </c>
    </row>
    <row r="114" spans="1:7">
      <c r="A114" s="9">
        <v>3</v>
      </c>
      <c r="B114" s="9">
        <v>573</v>
      </c>
      <c r="C114" s="9">
        <v>322</v>
      </c>
      <c r="D114" t="s">
        <v>48</v>
      </c>
      <c r="E114" t="s">
        <v>54</v>
      </c>
      <c r="F114" s="9">
        <v>3</v>
      </c>
      <c r="G114" s="9">
        <v>4</v>
      </c>
    </row>
    <row r="115" spans="1:7">
      <c r="A115" s="9">
        <v>3</v>
      </c>
      <c r="B115" s="9">
        <v>573</v>
      </c>
      <c r="C115" s="9">
        <v>322</v>
      </c>
      <c r="D115" t="s">
        <v>48</v>
      </c>
      <c r="E115" t="s">
        <v>55</v>
      </c>
      <c r="F115" s="9">
        <v>4</v>
      </c>
      <c r="G115" s="9">
        <v>4</v>
      </c>
    </row>
    <row r="116" spans="1:7">
      <c r="A116" s="9">
        <v>3</v>
      </c>
      <c r="B116" s="9">
        <v>573</v>
      </c>
      <c r="C116" s="9">
        <v>322</v>
      </c>
      <c r="D116" t="s">
        <v>49</v>
      </c>
      <c r="E116" t="s">
        <v>50</v>
      </c>
      <c r="F116" s="9">
        <v>4</v>
      </c>
      <c r="G116" s="9">
        <v>5</v>
      </c>
    </row>
    <row r="117" spans="1:7">
      <c r="A117" s="9">
        <v>3</v>
      </c>
      <c r="B117" s="9">
        <v>573</v>
      </c>
      <c r="C117" s="9">
        <v>322</v>
      </c>
      <c r="D117" t="s">
        <v>49</v>
      </c>
      <c r="E117" t="s">
        <v>51</v>
      </c>
      <c r="F117" s="9">
        <v>3</v>
      </c>
      <c r="G117" s="9">
        <v>3</v>
      </c>
    </row>
    <row r="118" spans="1:7">
      <c r="A118" s="9">
        <v>3</v>
      </c>
      <c r="B118" s="9">
        <v>573</v>
      </c>
      <c r="C118" s="9">
        <v>322</v>
      </c>
      <c r="D118" t="s">
        <v>49</v>
      </c>
      <c r="E118" t="s">
        <v>52</v>
      </c>
      <c r="F118" s="9">
        <v>2</v>
      </c>
      <c r="G118" s="9">
        <v>5</v>
      </c>
    </row>
    <row r="119" spans="1:7">
      <c r="A119" s="9">
        <v>3</v>
      </c>
      <c r="B119" s="9">
        <v>573</v>
      </c>
      <c r="C119" s="9">
        <v>322</v>
      </c>
      <c r="D119" t="s">
        <v>49</v>
      </c>
      <c r="E119" t="s">
        <v>53</v>
      </c>
      <c r="F119" s="9">
        <v>3</v>
      </c>
      <c r="G119" s="9">
        <v>5</v>
      </c>
    </row>
    <row r="120" spans="1:7">
      <c r="A120" s="9">
        <v>3</v>
      </c>
      <c r="B120" s="9">
        <v>573</v>
      </c>
      <c r="C120" s="9">
        <v>322</v>
      </c>
      <c r="D120" t="s">
        <v>49</v>
      </c>
      <c r="E120" t="s">
        <v>54</v>
      </c>
      <c r="F120" s="9">
        <v>4</v>
      </c>
      <c r="G120" s="9">
        <v>4</v>
      </c>
    </row>
    <row r="121" spans="1:7">
      <c r="A121" s="9">
        <v>3</v>
      </c>
      <c r="B121" s="9">
        <v>573</v>
      </c>
      <c r="C121" s="9">
        <v>322</v>
      </c>
      <c r="D121" t="s">
        <v>49</v>
      </c>
      <c r="E121" t="s">
        <v>55</v>
      </c>
      <c r="F121" s="9">
        <v>4</v>
      </c>
      <c r="G121" s="9">
        <v>5</v>
      </c>
    </row>
    <row r="122" spans="1:7">
      <c r="A122" s="9">
        <v>3</v>
      </c>
      <c r="B122" s="9">
        <v>573</v>
      </c>
      <c r="C122" s="9">
        <v>322</v>
      </c>
      <c r="D122" t="s">
        <v>50</v>
      </c>
      <c r="E122" t="s">
        <v>51</v>
      </c>
      <c r="F122" s="9">
        <v>3</v>
      </c>
      <c r="G122" s="9">
        <v>5</v>
      </c>
    </row>
    <row r="123" spans="1:7">
      <c r="A123" s="9">
        <v>3</v>
      </c>
      <c r="B123" s="9">
        <v>573</v>
      </c>
      <c r="C123" s="9">
        <v>322</v>
      </c>
      <c r="D123" t="s">
        <v>50</v>
      </c>
      <c r="E123" t="s">
        <v>52</v>
      </c>
      <c r="F123" s="9">
        <v>3</v>
      </c>
      <c r="G123" s="9">
        <v>5</v>
      </c>
    </row>
    <row r="124" spans="1:7">
      <c r="A124" s="9">
        <v>3</v>
      </c>
      <c r="B124" s="9">
        <v>573</v>
      </c>
      <c r="C124" s="9">
        <v>322</v>
      </c>
      <c r="D124" t="s">
        <v>50</v>
      </c>
      <c r="E124" t="s">
        <v>53</v>
      </c>
      <c r="F124" s="9">
        <v>3</v>
      </c>
      <c r="G124" s="9">
        <v>5</v>
      </c>
    </row>
    <row r="125" spans="1:7">
      <c r="A125" s="9">
        <v>3</v>
      </c>
      <c r="B125" s="9">
        <v>573</v>
      </c>
      <c r="C125" s="9">
        <v>322</v>
      </c>
      <c r="D125" t="s">
        <v>50</v>
      </c>
      <c r="E125" t="s">
        <v>54</v>
      </c>
      <c r="F125" s="9">
        <v>4</v>
      </c>
      <c r="G125" s="9">
        <v>6</v>
      </c>
    </row>
    <row r="126" spans="1:7">
      <c r="A126" s="9">
        <v>3</v>
      </c>
      <c r="B126" s="9">
        <v>573</v>
      </c>
      <c r="C126" s="9">
        <v>322</v>
      </c>
      <c r="D126" t="s">
        <v>50</v>
      </c>
      <c r="E126" t="s">
        <v>55</v>
      </c>
      <c r="F126" s="9">
        <v>6</v>
      </c>
      <c r="G126" s="9">
        <v>7</v>
      </c>
    </row>
    <row r="127" spans="1:7">
      <c r="A127" s="9">
        <v>3</v>
      </c>
      <c r="B127" s="9">
        <v>573</v>
      </c>
      <c r="C127" s="9">
        <v>322</v>
      </c>
      <c r="D127" t="s">
        <v>51</v>
      </c>
      <c r="E127" t="s">
        <v>52</v>
      </c>
      <c r="F127" s="9">
        <v>1</v>
      </c>
      <c r="G127" s="9">
        <v>4</v>
      </c>
    </row>
    <row r="128" spans="1:7">
      <c r="A128" s="9">
        <v>3</v>
      </c>
      <c r="B128" s="9">
        <v>573</v>
      </c>
      <c r="C128" s="9">
        <v>322</v>
      </c>
      <c r="D128" t="s">
        <v>51</v>
      </c>
      <c r="E128" t="s">
        <v>53</v>
      </c>
      <c r="F128" s="9">
        <v>2</v>
      </c>
      <c r="G128" s="9">
        <v>4</v>
      </c>
    </row>
    <row r="129" spans="1:7">
      <c r="A129" s="9">
        <v>3</v>
      </c>
      <c r="B129" s="9">
        <v>573</v>
      </c>
      <c r="C129" s="9">
        <v>322</v>
      </c>
      <c r="D129" t="s">
        <v>51</v>
      </c>
      <c r="E129" t="s">
        <v>54</v>
      </c>
      <c r="F129" s="9">
        <v>3</v>
      </c>
      <c r="G129" s="9">
        <v>5</v>
      </c>
    </row>
    <row r="130" spans="1:7">
      <c r="A130" s="9">
        <v>3</v>
      </c>
      <c r="B130" s="9">
        <v>573</v>
      </c>
      <c r="C130" s="9">
        <v>322</v>
      </c>
      <c r="D130" t="s">
        <v>51</v>
      </c>
      <c r="E130" t="s">
        <v>55</v>
      </c>
      <c r="F130" s="9">
        <v>3</v>
      </c>
      <c r="G130" s="9">
        <v>5</v>
      </c>
    </row>
    <row r="131" spans="1:7">
      <c r="A131" s="9">
        <v>3</v>
      </c>
      <c r="B131" s="9">
        <v>573</v>
      </c>
      <c r="C131" s="9">
        <v>322</v>
      </c>
      <c r="D131" t="s">
        <v>52</v>
      </c>
      <c r="E131" t="s">
        <v>53</v>
      </c>
      <c r="F131" s="9">
        <v>2</v>
      </c>
      <c r="G131" s="9">
        <v>4</v>
      </c>
    </row>
    <row r="132" spans="1:7">
      <c r="A132" s="9">
        <v>3</v>
      </c>
      <c r="B132" s="9">
        <v>573</v>
      </c>
      <c r="C132" s="9">
        <v>322</v>
      </c>
      <c r="D132" t="s">
        <v>52</v>
      </c>
      <c r="E132" t="s">
        <v>54</v>
      </c>
      <c r="F132" s="9">
        <v>3</v>
      </c>
      <c r="G132" s="9">
        <v>5</v>
      </c>
    </row>
    <row r="133" spans="1:7">
      <c r="A133" s="9">
        <v>3</v>
      </c>
      <c r="B133" s="9">
        <v>573</v>
      </c>
      <c r="C133" s="9">
        <v>322</v>
      </c>
      <c r="D133" t="s">
        <v>52</v>
      </c>
      <c r="E133" t="s">
        <v>55</v>
      </c>
      <c r="F133" s="9">
        <v>4</v>
      </c>
      <c r="G133" s="9">
        <v>4</v>
      </c>
    </row>
    <row r="134" spans="1:7">
      <c r="A134" s="9">
        <v>3</v>
      </c>
      <c r="B134" s="9">
        <v>573</v>
      </c>
      <c r="C134" s="9">
        <v>322</v>
      </c>
      <c r="D134" t="s">
        <v>53</v>
      </c>
      <c r="E134" t="s">
        <v>54</v>
      </c>
      <c r="F134" s="9">
        <v>3</v>
      </c>
      <c r="G134" s="9">
        <v>4</v>
      </c>
    </row>
    <row r="135" spans="1:7">
      <c r="A135" s="9">
        <v>3</v>
      </c>
      <c r="B135" s="9">
        <v>573</v>
      </c>
      <c r="C135" s="9">
        <v>322</v>
      </c>
      <c r="D135" t="s">
        <v>53</v>
      </c>
      <c r="E135" t="s">
        <v>55</v>
      </c>
      <c r="F135" s="9">
        <v>4</v>
      </c>
      <c r="G135" s="9">
        <v>6</v>
      </c>
    </row>
    <row r="136" spans="1:7">
      <c r="A136" s="9">
        <v>3</v>
      </c>
      <c r="B136" s="9">
        <v>573</v>
      </c>
      <c r="C136" s="9">
        <v>322</v>
      </c>
      <c r="D136" t="s">
        <v>54</v>
      </c>
      <c r="E136" t="s">
        <v>55</v>
      </c>
      <c r="F136" s="9">
        <v>4</v>
      </c>
      <c r="G136" s="9">
        <v>6</v>
      </c>
    </row>
    <row r="137" spans="1:7">
      <c r="A137" s="9">
        <v>3</v>
      </c>
      <c r="B137" s="9">
        <v>588</v>
      </c>
      <c r="C137" s="9">
        <v>321</v>
      </c>
      <c r="D137" t="s">
        <v>8</v>
      </c>
      <c r="E137" t="s">
        <v>9</v>
      </c>
      <c r="F137" s="9">
        <v>4</v>
      </c>
      <c r="G137" s="9">
        <v>4</v>
      </c>
    </row>
    <row r="138" spans="1:7">
      <c r="A138" s="9">
        <v>3</v>
      </c>
      <c r="B138" s="9">
        <v>588</v>
      </c>
      <c r="C138" s="9">
        <v>321</v>
      </c>
      <c r="D138" t="s">
        <v>22</v>
      </c>
      <c r="E138" t="s">
        <v>17</v>
      </c>
      <c r="F138" s="9">
        <v>1</v>
      </c>
      <c r="G138" s="9">
        <v>4</v>
      </c>
    </row>
    <row r="139" spans="1:7">
      <c r="A139" s="9">
        <v>3</v>
      </c>
      <c r="B139" s="9">
        <v>588</v>
      </c>
      <c r="C139" s="9">
        <v>321</v>
      </c>
      <c r="D139" t="s">
        <v>22</v>
      </c>
      <c r="E139" t="s">
        <v>23</v>
      </c>
      <c r="F139" s="9">
        <v>3</v>
      </c>
      <c r="G139" s="9">
        <v>5</v>
      </c>
    </row>
    <row r="140" spans="1:7">
      <c r="A140" s="9">
        <v>3</v>
      </c>
      <c r="B140" s="9">
        <v>588</v>
      </c>
      <c r="C140" s="9">
        <v>321</v>
      </c>
      <c r="D140" t="s">
        <v>22</v>
      </c>
      <c r="E140" t="s">
        <v>24</v>
      </c>
      <c r="F140" s="9">
        <v>2</v>
      </c>
      <c r="G140" s="9">
        <v>3</v>
      </c>
    </row>
    <row r="141" spans="1:7">
      <c r="A141" s="9">
        <v>3</v>
      </c>
      <c r="B141" s="9">
        <v>588</v>
      </c>
      <c r="C141" s="9">
        <v>321</v>
      </c>
      <c r="D141" t="s">
        <v>22</v>
      </c>
      <c r="E141" t="s">
        <v>27</v>
      </c>
      <c r="F141" s="9">
        <v>2</v>
      </c>
      <c r="G141" s="9">
        <v>2</v>
      </c>
    </row>
    <row r="142" spans="1:7">
      <c r="A142" s="9">
        <v>3</v>
      </c>
      <c r="B142" s="9">
        <v>588</v>
      </c>
      <c r="C142" s="9">
        <v>321</v>
      </c>
      <c r="D142" t="s">
        <v>22</v>
      </c>
      <c r="E142" t="s">
        <v>28</v>
      </c>
      <c r="F142" s="9">
        <v>2</v>
      </c>
      <c r="G142" s="9">
        <v>4</v>
      </c>
    </row>
    <row r="143" spans="1:7">
      <c r="A143" s="9">
        <v>3</v>
      </c>
      <c r="B143" s="9">
        <v>588</v>
      </c>
      <c r="C143" s="9">
        <v>321</v>
      </c>
      <c r="D143" t="s">
        <v>22</v>
      </c>
      <c r="E143" t="s">
        <v>29</v>
      </c>
      <c r="F143" s="9">
        <v>2</v>
      </c>
      <c r="G143" s="9">
        <v>4</v>
      </c>
    </row>
    <row r="144" spans="1:7">
      <c r="A144" s="9">
        <v>3</v>
      </c>
      <c r="B144" s="9">
        <v>588</v>
      </c>
      <c r="C144" s="9">
        <v>321</v>
      </c>
      <c r="D144" t="s">
        <v>22</v>
      </c>
      <c r="E144" t="s">
        <v>30</v>
      </c>
      <c r="F144" s="9">
        <v>2</v>
      </c>
      <c r="G144" s="9">
        <v>2</v>
      </c>
    </row>
    <row r="145" spans="1:7">
      <c r="A145" s="9">
        <v>3</v>
      </c>
      <c r="B145" s="9">
        <v>588</v>
      </c>
      <c r="C145" s="9">
        <v>321</v>
      </c>
      <c r="D145" t="s">
        <v>22</v>
      </c>
      <c r="E145" t="s">
        <v>9</v>
      </c>
      <c r="F145" s="9">
        <v>4</v>
      </c>
      <c r="G145" s="9">
        <v>4</v>
      </c>
    </row>
    <row r="146" spans="1:7">
      <c r="A146" s="9">
        <v>3</v>
      </c>
      <c r="B146" s="9">
        <v>588</v>
      </c>
      <c r="C146" s="9">
        <v>321</v>
      </c>
      <c r="D146" t="s">
        <v>17</v>
      </c>
      <c r="E146" t="s">
        <v>23</v>
      </c>
      <c r="F146" s="9">
        <v>2</v>
      </c>
      <c r="G146" s="9">
        <v>3</v>
      </c>
    </row>
    <row r="147" spans="1:7">
      <c r="A147" s="9">
        <v>3</v>
      </c>
      <c r="B147" s="9">
        <v>588</v>
      </c>
      <c r="C147" s="9">
        <v>321</v>
      </c>
      <c r="D147" t="s">
        <v>8</v>
      </c>
      <c r="E147" t="s">
        <v>22</v>
      </c>
      <c r="F147" s="9">
        <v>3</v>
      </c>
      <c r="G147" s="9">
        <v>4</v>
      </c>
    </row>
    <row r="148" spans="1:7">
      <c r="A148" s="9">
        <v>3</v>
      </c>
      <c r="B148" s="9">
        <v>588</v>
      </c>
      <c r="C148" s="9">
        <v>321</v>
      </c>
      <c r="D148" t="s">
        <v>17</v>
      </c>
      <c r="E148" t="s">
        <v>24</v>
      </c>
      <c r="F148" s="9">
        <v>2</v>
      </c>
      <c r="G148" s="9">
        <v>4</v>
      </c>
    </row>
    <row r="149" spans="1:7">
      <c r="A149" s="9">
        <v>3</v>
      </c>
      <c r="B149" s="9">
        <v>588</v>
      </c>
      <c r="C149" s="9">
        <v>321</v>
      </c>
      <c r="D149" t="s">
        <v>17</v>
      </c>
      <c r="E149" t="s">
        <v>27</v>
      </c>
      <c r="F149" s="9">
        <v>2</v>
      </c>
      <c r="G149" s="9">
        <v>4</v>
      </c>
    </row>
    <row r="150" spans="1:7">
      <c r="A150" s="9">
        <v>3</v>
      </c>
      <c r="B150" s="9">
        <v>588</v>
      </c>
      <c r="C150" s="9">
        <v>321</v>
      </c>
      <c r="D150" t="s">
        <v>17</v>
      </c>
      <c r="E150" t="s">
        <v>28</v>
      </c>
      <c r="F150" s="9">
        <v>2</v>
      </c>
      <c r="G150" s="9">
        <v>4</v>
      </c>
    </row>
    <row r="151" spans="1:7">
      <c r="A151" s="9">
        <v>3</v>
      </c>
      <c r="B151" s="9">
        <v>588</v>
      </c>
      <c r="C151" s="9">
        <v>321</v>
      </c>
      <c r="D151" t="s">
        <v>17</v>
      </c>
      <c r="E151" t="s">
        <v>29</v>
      </c>
      <c r="F151" s="9">
        <v>3</v>
      </c>
      <c r="G151" s="9">
        <v>4</v>
      </c>
    </row>
    <row r="152" spans="1:7">
      <c r="A152" s="9">
        <v>3</v>
      </c>
      <c r="B152" s="9">
        <v>588</v>
      </c>
      <c r="C152" s="9">
        <v>321</v>
      </c>
      <c r="D152" t="s">
        <v>17</v>
      </c>
      <c r="E152" t="s">
        <v>30</v>
      </c>
      <c r="F152" s="9">
        <v>2</v>
      </c>
      <c r="G152" s="9">
        <v>4</v>
      </c>
    </row>
    <row r="153" spans="1:7">
      <c r="A153" s="9">
        <v>3</v>
      </c>
      <c r="B153" s="9">
        <v>588</v>
      </c>
      <c r="C153" s="9">
        <v>321</v>
      </c>
      <c r="D153" t="s">
        <v>17</v>
      </c>
      <c r="E153" t="s">
        <v>9</v>
      </c>
      <c r="F153" s="9">
        <v>4</v>
      </c>
      <c r="G153" s="9">
        <v>5</v>
      </c>
    </row>
    <row r="154" spans="1:7">
      <c r="A154" s="9">
        <v>3</v>
      </c>
      <c r="B154" s="9">
        <v>588</v>
      </c>
      <c r="C154" s="9">
        <v>321</v>
      </c>
      <c r="D154" t="s">
        <v>23</v>
      </c>
      <c r="E154" t="s">
        <v>24</v>
      </c>
      <c r="F154" s="9">
        <v>3</v>
      </c>
      <c r="G154" s="9">
        <v>4</v>
      </c>
    </row>
    <row r="155" spans="1:7">
      <c r="A155" s="9">
        <v>3</v>
      </c>
      <c r="B155" s="9">
        <v>588</v>
      </c>
      <c r="C155" s="9">
        <v>321</v>
      </c>
      <c r="D155" t="s">
        <v>23</v>
      </c>
      <c r="E155" t="s">
        <v>27</v>
      </c>
      <c r="F155" s="9">
        <v>3</v>
      </c>
      <c r="G155" s="9">
        <v>5</v>
      </c>
    </row>
    <row r="156" spans="1:7">
      <c r="A156" s="9">
        <v>3</v>
      </c>
      <c r="B156" s="9">
        <v>588</v>
      </c>
      <c r="C156" s="9">
        <v>321</v>
      </c>
      <c r="D156" t="s">
        <v>23</v>
      </c>
      <c r="E156" t="s">
        <v>28</v>
      </c>
      <c r="F156" s="9">
        <v>3</v>
      </c>
      <c r="G156" s="9">
        <v>3</v>
      </c>
    </row>
    <row r="157" spans="1:7">
      <c r="A157" s="9">
        <v>3</v>
      </c>
      <c r="B157" s="9">
        <v>588</v>
      </c>
      <c r="C157" s="9">
        <v>321</v>
      </c>
      <c r="D157" t="s">
        <v>23</v>
      </c>
      <c r="E157" t="s">
        <v>29</v>
      </c>
      <c r="F157" s="9">
        <v>3</v>
      </c>
      <c r="G157" s="9">
        <v>5</v>
      </c>
    </row>
    <row r="158" spans="1:7">
      <c r="A158" s="9">
        <v>3</v>
      </c>
      <c r="B158" s="9">
        <v>588</v>
      </c>
      <c r="C158" s="9">
        <v>321</v>
      </c>
      <c r="D158" t="s">
        <v>8</v>
      </c>
      <c r="E158" t="s">
        <v>17</v>
      </c>
      <c r="F158" s="9">
        <v>2</v>
      </c>
      <c r="G158" s="9">
        <v>4</v>
      </c>
    </row>
    <row r="159" spans="1:7">
      <c r="A159" s="9">
        <v>3</v>
      </c>
      <c r="B159" s="9">
        <v>588</v>
      </c>
      <c r="C159" s="9">
        <v>321</v>
      </c>
      <c r="D159" t="s">
        <v>23</v>
      </c>
      <c r="E159" t="s">
        <v>30</v>
      </c>
      <c r="F159" s="9">
        <v>3</v>
      </c>
      <c r="G159" s="9">
        <v>5</v>
      </c>
    </row>
    <row r="160" spans="1:7">
      <c r="A160" s="9">
        <v>3</v>
      </c>
      <c r="B160" s="9">
        <v>588</v>
      </c>
      <c r="C160" s="9">
        <v>321</v>
      </c>
      <c r="D160" t="s">
        <v>23</v>
      </c>
      <c r="E160" t="s">
        <v>9</v>
      </c>
      <c r="F160" s="9">
        <v>5</v>
      </c>
      <c r="G160" s="9">
        <v>5</v>
      </c>
    </row>
    <row r="161" spans="1:7">
      <c r="A161" s="9">
        <v>3</v>
      </c>
      <c r="B161" s="9">
        <v>588</v>
      </c>
      <c r="C161" s="9">
        <v>321</v>
      </c>
      <c r="D161" t="s">
        <v>24</v>
      </c>
      <c r="E161" t="s">
        <v>27</v>
      </c>
      <c r="F161" s="9">
        <v>2</v>
      </c>
      <c r="G161" s="9">
        <v>2</v>
      </c>
    </row>
    <row r="162" spans="1:7">
      <c r="A162" s="9">
        <v>3</v>
      </c>
      <c r="B162" s="9">
        <v>588</v>
      </c>
      <c r="C162" s="9">
        <v>321</v>
      </c>
      <c r="D162" t="s">
        <v>24</v>
      </c>
      <c r="E162" t="s">
        <v>28</v>
      </c>
      <c r="F162" s="9">
        <v>1</v>
      </c>
      <c r="G162" s="9">
        <v>1</v>
      </c>
    </row>
    <row r="163" spans="1:7">
      <c r="A163" s="9">
        <v>3</v>
      </c>
      <c r="B163" s="9">
        <v>588</v>
      </c>
      <c r="C163" s="9">
        <v>321</v>
      </c>
      <c r="D163" t="s">
        <v>24</v>
      </c>
      <c r="E163" t="s">
        <v>29</v>
      </c>
      <c r="F163" s="9">
        <v>1</v>
      </c>
      <c r="G163" s="9">
        <v>5</v>
      </c>
    </row>
    <row r="164" spans="1:7">
      <c r="A164" s="9">
        <v>3</v>
      </c>
      <c r="B164" s="9">
        <v>588</v>
      </c>
      <c r="C164" s="9">
        <v>321</v>
      </c>
      <c r="D164" t="s">
        <v>24</v>
      </c>
      <c r="E164" t="s">
        <v>30</v>
      </c>
      <c r="F164" s="9">
        <v>2</v>
      </c>
      <c r="G164" s="9">
        <v>4</v>
      </c>
    </row>
    <row r="165" spans="1:7">
      <c r="A165" s="9">
        <v>3</v>
      </c>
      <c r="B165" s="9">
        <v>588</v>
      </c>
      <c r="C165" s="9">
        <v>321</v>
      </c>
      <c r="D165" t="s">
        <v>24</v>
      </c>
      <c r="E165" t="s">
        <v>9</v>
      </c>
      <c r="F165" s="9">
        <v>3</v>
      </c>
      <c r="G165" s="9">
        <v>3</v>
      </c>
    </row>
    <row r="166" spans="1:7">
      <c r="A166" s="9">
        <v>3</v>
      </c>
      <c r="B166" s="9">
        <v>588</v>
      </c>
      <c r="C166" s="9">
        <v>321</v>
      </c>
      <c r="D166" t="s">
        <v>27</v>
      </c>
      <c r="E166" t="s">
        <v>28</v>
      </c>
      <c r="F166" s="9">
        <v>2</v>
      </c>
      <c r="G166" s="9">
        <v>3</v>
      </c>
    </row>
    <row r="167" spans="1:7">
      <c r="A167" s="9">
        <v>3</v>
      </c>
      <c r="B167" s="9">
        <v>588</v>
      </c>
      <c r="C167" s="9">
        <v>321</v>
      </c>
      <c r="D167" t="s">
        <v>27</v>
      </c>
      <c r="E167" t="s">
        <v>29</v>
      </c>
      <c r="F167" s="9">
        <v>2</v>
      </c>
      <c r="G167" s="9">
        <v>4</v>
      </c>
    </row>
    <row r="168" spans="1:7">
      <c r="A168" s="9">
        <v>3</v>
      </c>
      <c r="B168" s="9">
        <v>588</v>
      </c>
      <c r="C168" s="9">
        <v>321</v>
      </c>
      <c r="D168" t="s">
        <v>27</v>
      </c>
      <c r="E168" t="s">
        <v>30</v>
      </c>
      <c r="F168" s="9">
        <v>3</v>
      </c>
      <c r="G168" s="9">
        <v>4</v>
      </c>
    </row>
    <row r="169" spans="1:7">
      <c r="A169" s="9">
        <v>3</v>
      </c>
      <c r="B169" s="9">
        <v>588</v>
      </c>
      <c r="C169" s="9">
        <v>321</v>
      </c>
      <c r="D169" t="s">
        <v>8</v>
      </c>
      <c r="E169" t="s">
        <v>23</v>
      </c>
      <c r="F169" s="9">
        <v>2</v>
      </c>
      <c r="G169" s="9">
        <v>3</v>
      </c>
    </row>
    <row r="170" spans="1:7">
      <c r="A170" s="9">
        <v>3</v>
      </c>
      <c r="B170" s="9">
        <v>588</v>
      </c>
      <c r="C170" s="9">
        <v>321</v>
      </c>
      <c r="D170" t="s">
        <v>27</v>
      </c>
      <c r="E170" t="s">
        <v>9</v>
      </c>
      <c r="F170" s="9">
        <v>3</v>
      </c>
      <c r="G170" s="9">
        <v>5</v>
      </c>
    </row>
    <row r="171" spans="1:7">
      <c r="A171" s="9">
        <v>3</v>
      </c>
      <c r="B171" s="9">
        <v>588</v>
      </c>
      <c r="C171" s="9">
        <v>321</v>
      </c>
      <c r="D171" t="s">
        <v>28</v>
      </c>
      <c r="E171" t="s">
        <v>29</v>
      </c>
      <c r="F171" s="9">
        <v>2</v>
      </c>
      <c r="G171" s="9">
        <v>4</v>
      </c>
    </row>
    <row r="172" spans="1:7">
      <c r="A172" s="9">
        <v>3</v>
      </c>
      <c r="B172" s="9">
        <v>588</v>
      </c>
      <c r="C172" s="9">
        <v>321</v>
      </c>
      <c r="D172" t="s">
        <v>28</v>
      </c>
      <c r="E172" t="s">
        <v>30</v>
      </c>
      <c r="F172" s="9">
        <v>2</v>
      </c>
      <c r="G172" s="9">
        <v>4</v>
      </c>
    </row>
    <row r="173" spans="1:7">
      <c r="A173" s="9">
        <v>3</v>
      </c>
      <c r="B173" s="9">
        <v>588</v>
      </c>
      <c r="C173" s="9">
        <v>321</v>
      </c>
      <c r="D173" t="s">
        <v>28</v>
      </c>
      <c r="E173" t="s">
        <v>9</v>
      </c>
      <c r="F173" s="9">
        <v>2</v>
      </c>
      <c r="G173" s="9">
        <v>2</v>
      </c>
    </row>
    <row r="174" spans="1:7">
      <c r="A174" s="9">
        <v>3</v>
      </c>
      <c r="B174" s="9">
        <v>588</v>
      </c>
      <c r="C174" s="9">
        <v>321</v>
      </c>
      <c r="D174" t="s">
        <v>29</v>
      </c>
      <c r="E174" t="s">
        <v>30</v>
      </c>
      <c r="F174" s="9">
        <v>2</v>
      </c>
      <c r="G174" s="9">
        <v>2</v>
      </c>
    </row>
    <row r="175" spans="1:7">
      <c r="A175" s="9">
        <v>3</v>
      </c>
      <c r="B175" s="9">
        <v>588</v>
      </c>
      <c r="C175" s="9">
        <v>321</v>
      </c>
      <c r="D175" t="s">
        <v>29</v>
      </c>
      <c r="E175" t="s">
        <v>9</v>
      </c>
      <c r="F175" s="9">
        <v>4</v>
      </c>
      <c r="G175" s="9">
        <v>6</v>
      </c>
    </row>
    <row r="176" spans="1:7">
      <c r="A176" s="9">
        <v>3</v>
      </c>
      <c r="B176" s="9">
        <v>588</v>
      </c>
      <c r="C176" s="9">
        <v>321</v>
      </c>
      <c r="D176" t="s">
        <v>30</v>
      </c>
      <c r="E176" t="s">
        <v>9</v>
      </c>
      <c r="F176" s="9">
        <v>4</v>
      </c>
      <c r="G176" s="9">
        <v>6</v>
      </c>
    </row>
    <row r="177" spans="1:7">
      <c r="A177" s="9">
        <v>3</v>
      </c>
      <c r="B177" s="9">
        <v>588</v>
      </c>
      <c r="C177" s="9">
        <v>321</v>
      </c>
      <c r="D177" t="s">
        <v>8</v>
      </c>
      <c r="E177" t="s">
        <v>24</v>
      </c>
      <c r="F177" s="9">
        <v>2</v>
      </c>
      <c r="G177" s="9">
        <v>2</v>
      </c>
    </row>
    <row r="178" spans="1:7">
      <c r="A178" s="9">
        <v>3</v>
      </c>
      <c r="B178" s="9">
        <v>588</v>
      </c>
      <c r="C178" s="9">
        <v>321</v>
      </c>
      <c r="D178" t="s">
        <v>8</v>
      </c>
      <c r="E178" t="s">
        <v>27</v>
      </c>
      <c r="F178" s="9">
        <v>3</v>
      </c>
      <c r="G178" s="9">
        <v>4</v>
      </c>
    </row>
    <row r="179" spans="1:7">
      <c r="A179" s="9">
        <v>3</v>
      </c>
      <c r="B179" s="9">
        <v>588</v>
      </c>
      <c r="C179" s="9">
        <v>321</v>
      </c>
      <c r="D179" t="s">
        <v>8</v>
      </c>
      <c r="E179" t="s">
        <v>28</v>
      </c>
      <c r="F179" s="9">
        <v>2</v>
      </c>
      <c r="G179" s="9">
        <v>3</v>
      </c>
    </row>
    <row r="180" spans="1:7">
      <c r="A180" s="9">
        <v>3</v>
      </c>
      <c r="B180" s="9">
        <v>588</v>
      </c>
      <c r="C180" s="9">
        <v>321</v>
      </c>
      <c r="D180" t="s">
        <v>8</v>
      </c>
      <c r="E180" t="s">
        <v>29</v>
      </c>
      <c r="F180" s="9">
        <v>3</v>
      </c>
      <c r="G180" s="9">
        <v>4</v>
      </c>
    </row>
    <row r="181" spans="1:7">
      <c r="A181" s="9">
        <v>3</v>
      </c>
      <c r="B181" s="9">
        <v>588</v>
      </c>
      <c r="C181" s="9">
        <v>321</v>
      </c>
      <c r="D181" t="s">
        <v>8</v>
      </c>
      <c r="E181" t="s">
        <v>30</v>
      </c>
      <c r="F181" s="9">
        <v>1</v>
      </c>
      <c r="G181" s="9">
        <v>4</v>
      </c>
    </row>
    <row r="182" spans="1:7">
      <c r="A182" s="9">
        <v>3</v>
      </c>
      <c r="B182" s="9">
        <v>1109</v>
      </c>
      <c r="C182" s="9">
        <v>677</v>
      </c>
      <c r="D182" t="s">
        <v>12</v>
      </c>
      <c r="E182" t="s">
        <v>14</v>
      </c>
      <c r="F182" s="9">
        <v>1</v>
      </c>
      <c r="G182" s="9">
        <v>1</v>
      </c>
    </row>
    <row r="183" spans="1:7">
      <c r="A183" s="9">
        <v>3</v>
      </c>
      <c r="B183" s="9">
        <v>1109</v>
      </c>
      <c r="C183" s="9">
        <v>677</v>
      </c>
      <c r="D183" t="s">
        <v>12</v>
      </c>
      <c r="E183" t="s">
        <v>15</v>
      </c>
      <c r="F183" s="9">
        <v>3</v>
      </c>
      <c r="G183" s="9">
        <v>3</v>
      </c>
    </row>
    <row r="184" spans="1:7">
      <c r="A184" s="9">
        <v>3</v>
      </c>
      <c r="B184" s="9">
        <v>1109</v>
      </c>
      <c r="C184" s="9">
        <v>677</v>
      </c>
      <c r="D184" t="s">
        <v>12</v>
      </c>
      <c r="E184" t="s">
        <v>16</v>
      </c>
      <c r="F184" s="9">
        <v>3</v>
      </c>
      <c r="G184" s="9">
        <v>3</v>
      </c>
    </row>
    <row r="185" spans="1:7">
      <c r="A185" s="9">
        <v>3</v>
      </c>
      <c r="B185" s="9">
        <v>1109</v>
      </c>
      <c r="C185" s="9">
        <v>677</v>
      </c>
      <c r="D185" t="s">
        <v>12</v>
      </c>
      <c r="E185" t="s">
        <v>17</v>
      </c>
      <c r="F185" s="9">
        <v>1</v>
      </c>
      <c r="G185" s="9">
        <v>2</v>
      </c>
    </row>
    <row r="186" spans="1:7">
      <c r="A186" s="9">
        <v>3</v>
      </c>
      <c r="B186" s="9">
        <v>1109</v>
      </c>
      <c r="C186" s="9">
        <v>677</v>
      </c>
      <c r="D186" t="s">
        <v>12</v>
      </c>
      <c r="E186" t="s">
        <v>18</v>
      </c>
      <c r="F186" s="9">
        <v>1</v>
      </c>
      <c r="G186" s="9">
        <v>1</v>
      </c>
    </row>
    <row r="187" spans="1:7">
      <c r="A187" s="9">
        <v>3</v>
      </c>
      <c r="B187" s="9">
        <v>1109</v>
      </c>
      <c r="C187" s="9">
        <v>677</v>
      </c>
      <c r="D187" t="s">
        <v>12</v>
      </c>
      <c r="E187" t="s">
        <v>19</v>
      </c>
      <c r="F187" s="9">
        <v>3</v>
      </c>
      <c r="G187" s="9">
        <v>3</v>
      </c>
    </row>
    <row r="188" spans="1:7">
      <c r="A188" s="9">
        <v>3</v>
      </c>
      <c r="B188" s="9">
        <v>1109</v>
      </c>
      <c r="C188" s="9">
        <v>677</v>
      </c>
      <c r="D188" t="s">
        <v>12</v>
      </c>
      <c r="E188" t="s">
        <v>20</v>
      </c>
      <c r="F188" s="9">
        <v>2</v>
      </c>
      <c r="G188" s="9">
        <v>3</v>
      </c>
    </row>
    <row r="189" spans="1:7">
      <c r="A189" s="9">
        <v>3</v>
      </c>
      <c r="B189" s="9">
        <v>1109</v>
      </c>
      <c r="C189" s="9">
        <v>677</v>
      </c>
      <c r="D189" t="s">
        <v>12</v>
      </c>
      <c r="E189" t="s">
        <v>21</v>
      </c>
      <c r="F189" s="9">
        <v>2</v>
      </c>
      <c r="G189" s="9">
        <v>2</v>
      </c>
    </row>
    <row r="190" spans="1:7">
      <c r="A190" s="9">
        <v>3</v>
      </c>
      <c r="B190" s="9">
        <v>1109</v>
      </c>
      <c r="C190" s="9">
        <v>677</v>
      </c>
      <c r="D190" t="s">
        <v>12</v>
      </c>
      <c r="E190" t="s">
        <v>13</v>
      </c>
      <c r="F190" s="9">
        <v>2</v>
      </c>
      <c r="G190" s="9">
        <v>2</v>
      </c>
    </row>
    <row r="191" spans="1:7">
      <c r="A191" s="9">
        <v>3</v>
      </c>
      <c r="B191" s="9">
        <v>1109</v>
      </c>
      <c r="C191" s="9">
        <v>677</v>
      </c>
      <c r="D191" t="s">
        <v>14</v>
      </c>
      <c r="E191" t="s">
        <v>15</v>
      </c>
      <c r="F191" s="9">
        <v>4</v>
      </c>
      <c r="G191" s="9">
        <v>4</v>
      </c>
    </row>
    <row r="192" spans="1:7">
      <c r="A192" s="9">
        <v>3</v>
      </c>
      <c r="B192" s="9">
        <v>1109</v>
      </c>
      <c r="C192" s="9">
        <v>677</v>
      </c>
      <c r="D192" t="s">
        <v>14</v>
      </c>
      <c r="E192" t="s">
        <v>16</v>
      </c>
      <c r="F192" s="9">
        <v>3</v>
      </c>
      <c r="G192" s="9">
        <v>3</v>
      </c>
    </row>
    <row r="193" spans="1:7">
      <c r="A193" s="9">
        <v>3</v>
      </c>
      <c r="B193" s="9">
        <v>1109</v>
      </c>
      <c r="C193" s="9">
        <v>677</v>
      </c>
      <c r="D193" t="s">
        <v>14</v>
      </c>
      <c r="E193" t="s">
        <v>17</v>
      </c>
      <c r="F193" s="9">
        <v>2</v>
      </c>
      <c r="G193" s="9">
        <v>3</v>
      </c>
    </row>
    <row r="194" spans="1:7">
      <c r="A194" s="9">
        <v>3</v>
      </c>
      <c r="B194" s="9">
        <v>1109</v>
      </c>
      <c r="C194" s="9">
        <v>677</v>
      </c>
      <c r="D194" t="s">
        <v>14</v>
      </c>
      <c r="E194" t="s">
        <v>18</v>
      </c>
      <c r="F194" s="9">
        <v>2</v>
      </c>
      <c r="G194" s="9">
        <v>2</v>
      </c>
    </row>
    <row r="195" spans="1:7">
      <c r="A195" s="9">
        <v>3</v>
      </c>
      <c r="B195" s="9">
        <v>1109</v>
      </c>
      <c r="C195" s="9">
        <v>677</v>
      </c>
      <c r="D195" t="s">
        <v>14</v>
      </c>
      <c r="E195" t="s">
        <v>19</v>
      </c>
      <c r="F195" s="9">
        <v>3</v>
      </c>
      <c r="G195" s="9">
        <v>4</v>
      </c>
    </row>
    <row r="196" spans="1:7">
      <c r="A196" s="9">
        <v>3</v>
      </c>
      <c r="B196" s="9">
        <v>1109</v>
      </c>
      <c r="C196" s="9">
        <v>677</v>
      </c>
      <c r="D196" t="s">
        <v>14</v>
      </c>
      <c r="E196" t="s">
        <v>20</v>
      </c>
      <c r="F196" s="9">
        <v>2</v>
      </c>
      <c r="G196" s="9">
        <v>2</v>
      </c>
    </row>
    <row r="197" spans="1:7">
      <c r="A197" s="9">
        <v>3</v>
      </c>
      <c r="B197" s="9">
        <v>1109</v>
      </c>
      <c r="C197" s="9">
        <v>677</v>
      </c>
      <c r="D197" t="s">
        <v>14</v>
      </c>
      <c r="E197" t="s">
        <v>21</v>
      </c>
      <c r="F197" s="9">
        <v>3</v>
      </c>
      <c r="G197" s="9">
        <v>3</v>
      </c>
    </row>
    <row r="198" spans="1:7">
      <c r="A198" s="9">
        <v>3</v>
      </c>
      <c r="B198" s="9">
        <v>1109</v>
      </c>
      <c r="C198" s="9">
        <v>677</v>
      </c>
      <c r="D198" t="s">
        <v>14</v>
      </c>
      <c r="E198" t="s">
        <v>13</v>
      </c>
      <c r="F198" s="9">
        <v>2</v>
      </c>
      <c r="G198" s="9">
        <v>3</v>
      </c>
    </row>
    <row r="199" spans="1:7">
      <c r="A199" s="9">
        <v>3</v>
      </c>
      <c r="B199" s="9">
        <v>1109</v>
      </c>
      <c r="C199" s="9">
        <v>677</v>
      </c>
      <c r="D199" t="s">
        <v>15</v>
      </c>
      <c r="E199" t="s">
        <v>16</v>
      </c>
      <c r="F199" s="9">
        <v>4</v>
      </c>
      <c r="G199" s="9">
        <v>4</v>
      </c>
    </row>
    <row r="200" spans="1:7">
      <c r="A200" s="9">
        <v>3</v>
      </c>
      <c r="B200" s="9">
        <v>1109</v>
      </c>
      <c r="C200" s="9">
        <v>677</v>
      </c>
      <c r="D200" t="s">
        <v>15</v>
      </c>
      <c r="E200" t="s">
        <v>17</v>
      </c>
      <c r="F200" s="9">
        <v>2</v>
      </c>
      <c r="G200" s="9">
        <v>4</v>
      </c>
    </row>
    <row r="201" spans="1:7">
      <c r="A201" s="9">
        <v>3</v>
      </c>
      <c r="B201" s="9">
        <v>1109</v>
      </c>
      <c r="C201" s="9">
        <v>677</v>
      </c>
      <c r="D201" t="s">
        <v>15</v>
      </c>
      <c r="E201" t="s">
        <v>18</v>
      </c>
      <c r="F201" s="9">
        <v>2</v>
      </c>
      <c r="G201" s="9">
        <v>2</v>
      </c>
    </row>
    <row r="202" spans="1:7">
      <c r="A202" s="9">
        <v>3</v>
      </c>
      <c r="B202" s="9">
        <v>1109</v>
      </c>
      <c r="C202" s="9">
        <v>677</v>
      </c>
      <c r="D202" t="s">
        <v>15</v>
      </c>
      <c r="E202" t="s">
        <v>19</v>
      </c>
      <c r="F202" s="9">
        <v>3</v>
      </c>
      <c r="G202" s="9">
        <v>4</v>
      </c>
    </row>
    <row r="203" spans="1:7">
      <c r="A203" s="9">
        <v>3</v>
      </c>
      <c r="B203" s="9">
        <v>1109</v>
      </c>
      <c r="C203" s="9">
        <v>677</v>
      </c>
      <c r="D203" t="s">
        <v>15</v>
      </c>
      <c r="E203" t="s">
        <v>20</v>
      </c>
      <c r="F203" s="9">
        <v>3</v>
      </c>
      <c r="G203" s="9">
        <v>4</v>
      </c>
    </row>
    <row r="204" spans="1:7">
      <c r="A204" s="9">
        <v>3</v>
      </c>
      <c r="B204" s="9">
        <v>1109</v>
      </c>
      <c r="C204" s="9">
        <v>677</v>
      </c>
      <c r="D204" t="s">
        <v>15</v>
      </c>
      <c r="E204" t="s">
        <v>21</v>
      </c>
      <c r="F204" s="9">
        <v>3</v>
      </c>
      <c r="G204" s="9">
        <v>3</v>
      </c>
    </row>
    <row r="205" spans="1:7">
      <c r="A205" s="9">
        <v>3</v>
      </c>
      <c r="B205" s="9">
        <v>1109</v>
      </c>
      <c r="C205" s="9">
        <v>677</v>
      </c>
      <c r="D205" t="s">
        <v>15</v>
      </c>
      <c r="E205" t="s">
        <v>13</v>
      </c>
      <c r="F205" s="9">
        <v>2</v>
      </c>
      <c r="G205" s="9">
        <v>3</v>
      </c>
    </row>
    <row r="206" spans="1:7">
      <c r="A206" s="9">
        <v>3</v>
      </c>
      <c r="B206" s="9">
        <v>1109</v>
      </c>
      <c r="C206" s="9">
        <v>677</v>
      </c>
      <c r="D206" t="s">
        <v>16</v>
      </c>
      <c r="E206" t="s">
        <v>17</v>
      </c>
      <c r="F206" s="9">
        <v>2</v>
      </c>
      <c r="G206" s="9">
        <v>3</v>
      </c>
    </row>
    <row r="207" spans="1:7">
      <c r="A207" s="9">
        <v>3</v>
      </c>
      <c r="B207" s="9">
        <v>1109</v>
      </c>
      <c r="C207" s="9">
        <v>677</v>
      </c>
      <c r="D207" t="s">
        <v>16</v>
      </c>
      <c r="E207" t="s">
        <v>18</v>
      </c>
      <c r="F207" s="9">
        <v>3</v>
      </c>
      <c r="G207" s="9">
        <v>3</v>
      </c>
    </row>
    <row r="208" spans="1:7">
      <c r="A208" s="9">
        <v>3</v>
      </c>
      <c r="B208" s="9">
        <v>1109</v>
      </c>
      <c r="C208" s="9">
        <v>677</v>
      </c>
      <c r="D208" t="s">
        <v>16</v>
      </c>
      <c r="E208" t="s">
        <v>19</v>
      </c>
      <c r="F208" s="9">
        <v>4</v>
      </c>
      <c r="G208" s="9">
        <v>4</v>
      </c>
    </row>
    <row r="209" spans="1:7">
      <c r="A209" s="9">
        <v>3</v>
      </c>
      <c r="B209" s="9">
        <v>1109</v>
      </c>
      <c r="C209" s="9">
        <v>677</v>
      </c>
      <c r="D209" t="s">
        <v>16</v>
      </c>
      <c r="E209" t="s">
        <v>20</v>
      </c>
      <c r="F209" s="9">
        <v>3</v>
      </c>
      <c r="G209" s="9">
        <v>3</v>
      </c>
    </row>
    <row r="210" spans="1:7">
      <c r="A210" s="9">
        <v>3</v>
      </c>
      <c r="B210" s="9">
        <v>1109</v>
      </c>
      <c r="C210" s="9">
        <v>677</v>
      </c>
      <c r="D210" t="s">
        <v>16</v>
      </c>
      <c r="E210" t="s">
        <v>21</v>
      </c>
      <c r="F210" s="9">
        <v>3</v>
      </c>
      <c r="G210" s="9">
        <v>3</v>
      </c>
    </row>
    <row r="211" spans="1:7">
      <c r="A211" s="9">
        <v>3</v>
      </c>
      <c r="B211" s="9">
        <v>1109</v>
      </c>
      <c r="C211" s="9">
        <v>677</v>
      </c>
      <c r="D211" t="s">
        <v>16</v>
      </c>
      <c r="E211" t="s">
        <v>13</v>
      </c>
      <c r="F211" s="9">
        <v>3</v>
      </c>
      <c r="G211" s="9">
        <v>3</v>
      </c>
    </row>
    <row r="212" spans="1:7">
      <c r="A212" s="9">
        <v>3</v>
      </c>
      <c r="B212" s="9">
        <v>1109</v>
      </c>
      <c r="C212" s="9">
        <v>677</v>
      </c>
      <c r="D212" t="s">
        <v>17</v>
      </c>
      <c r="E212" t="s">
        <v>18</v>
      </c>
      <c r="F212" s="9">
        <v>2</v>
      </c>
      <c r="G212" s="9">
        <v>2</v>
      </c>
    </row>
    <row r="213" spans="1:7">
      <c r="A213" s="9">
        <v>3</v>
      </c>
      <c r="B213" s="9">
        <v>1109</v>
      </c>
      <c r="C213" s="9">
        <v>677</v>
      </c>
      <c r="D213" t="s">
        <v>17</v>
      </c>
      <c r="E213" t="s">
        <v>19</v>
      </c>
      <c r="F213" s="9">
        <v>3</v>
      </c>
      <c r="G213" s="9">
        <v>4</v>
      </c>
    </row>
    <row r="214" spans="1:7">
      <c r="A214" s="9">
        <v>3</v>
      </c>
      <c r="B214" s="9">
        <v>1109</v>
      </c>
      <c r="C214" s="9">
        <v>677</v>
      </c>
      <c r="D214" t="s">
        <v>17</v>
      </c>
      <c r="E214" t="s">
        <v>20</v>
      </c>
      <c r="F214" s="9">
        <v>2</v>
      </c>
      <c r="G214" s="9">
        <v>2</v>
      </c>
    </row>
    <row r="215" spans="1:7">
      <c r="A215" s="9">
        <v>3</v>
      </c>
      <c r="B215" s="9">
        <v>1109</v>
      </c>
      <c r="C215" s="9">
        <v>677</v>
      </c>
      <c r="D215" t="s">
        <v>17</v>
      </c>
      <c r="E215" t="s">
        <v>21</v>
      </c>
      <c r="F215" s="9">
        <v>2</v>
      </c>
      <c r="G215" s="9">
        <v>3</v>
      </c>
    </row>
    <row r="216" spans="1:7">
      <c r="A216" s="9">
        <v>3</v>
      </c>
      <c r="B216" s="9">
        <v>1109</v>
      </c>
      <c r="C216" s="9">
        <v>677</v>
      </c>
      <c r="D216" t="s">
        <v>17</v>
      </c>
      <c r="E216" t="s">
        <v>13</v>
      </c>
      <c r="F216" s="9">
        <v>2</v>
      </c>
      <c r="G216" s="9">
        <v>3</v>
      </c>
    </row>
    <row r="217" spans="1:7">
      <c r="A217" s="9">
        <v>3</v>
      </c>
      <c r="B217" s="9">
        <v>1109</v>
      </c>
      <c r="C217" s="9">
        <v>677</v>
      </c>
      <c r="D217" t="s">
        <v>18</v>
      </c>
      <c r="E217" t="s">
        <v>19</v>
      </c>
      <c r="F217" s="9">
        <v>3</v>
      </c>
      <c r="G217" s="9">
        <v>4</v>
      </c>
    </row>
    <row r="218" spans="1:7">
      <c r="A218" s="9">
        <v>3</v>
      </c>
      <c r="B218" s="9">
        <v>1109</v>
      </c>
      <c r="C218" s="9">
        <v>677</v>
      </c>
      <c r="D218" t="s">
        <v>18</v>
      </c>
      <c r="E218" t="s">
        <v>20</v>
      </c>
      <c r="F218" s="9">
        <v>2</v>
      </c>
      <c r="G218" s="9">
        <v>2</v>
      </c>
    </row>
    <row r="219" spans="1:7">
      <c r="A219" s="9">
        <v>3</v>
      </c>
      <c r="B219" s="9">
        <v>1109</v>
      </c>
      <c r="C219" s="9">
        <v>677</v>
      </c>
      <c r="D219" t="s">
        <v>18</v>
      </c>
      <c r="E219" t="s">
        <v>21</v>
      </c>
      <c r="F219" s="9">
        <v>2</v>
      </c>
      <c r="G219" s="9">
        <v>2</v>
      </c>
    </row>
    <row r="220" spans="1:7">
      <c r="A220" s="9">
        <v>3</v>
      </c>
      <c r="B220" s="9">
        <v>1109</v>
      </c>
      <c r="C220" s="9">
        <v>677</v>
      </c>
      <c r="D220" t="s">
        <v>18</v>
      </c>
      <c r="E220" t="s">
        <v>13</v>
      </c>
      <c r="F220" s="9">
        <v>2</v>
      </c>
      <c r="G220" s="9">
        <v>3</v>
      </c>
    </row>
    <row r="221" spans="1:7">
      <c r="A221" s="9">
        <v>3</v>
      </c>
      <c r="B221" s="9">
        <v>1109</v>
      </c>
      <c r="C221" s="9">
        <v>677</v>
      </c>
      <c r="D221" t="s">
        <v>19</v>
      </c>
      <c r="E221" t="s">
        <v>20</v>
      </c>
      <c r="F221" s="9">
        <v>3</v>
      </c>
      <c r="G221" s="9">
        <v>4</v>
      </c>
    </row>
    <row r="222" spans="1:7">
      <c r="A222" s="9">
        <v>3</v>
      </c>
      <c r="B222" s="9">
        <v>1109</v>
      </c>
      <c r="C222" s="9">
        <v>677</v>
      </c>
      <c r="D222" t="s">
        <v>19</v>
      </c>
      <c r="E222" t="s">
        <v>21</v>
      </c>
      <c r="F222" s="9">
        <v>3</v>
      </c>
      <c r="G222" s="9">
        <v>3</v>
      </c>
    </row>
    <row r="223" spans="1:7">
      <c r="A223" s="9">
        <v>3</v>
      </c>
      <c r="B223" s="9">
        <v>1109</v>
      </c>
      <c r="C223" s="9">
        <v>677</v>
      </c>
      <c r="D223" t="s">
        <v>19</v>
      </c>
      <c r="E223" t="s">
        <v>13</v>
      </c>
      <c r="F223" s="9">
        <v>1</v>
      </c>
      <c r="G223" s="9">
        <v>1</v>
      </c>
    </row>
    <row r="224" spans="1:7">
      <c r="A224" s="9">
        <v>3</v>
      </c>
      <c r="B224" s="9">
        <v>1109</v>
      </c>
      <c r="C224" s="9">
        <v>677</v>
      </c>
      <c r="D224" t="s">
        <v>20</v>
      </c>
      <c r="E224" t="s">
        <v>21</v>
      </c>
      <c r="F224" s="9">
        <v>3</v>
      </c>
      <c r="G224" s="9">
        <v>3</v>
      </c>
    </row>
    <row r="225" spans="1:7">
      <c r="A225" s="9">
        <v>3</v>
      </c>
      <c r="B225" s="9">
        <v>1109</v>
      </c>
      <c r="C225" s="9">
        <v>677</v>
      </c>
      <c r="D225" t="s">
        <v>20</v>
      </c>
      <c r="E225" t="s">
        <v>13</v>
      </c>
      <c r="F225" s="9">
        <v>2</v>
      </c>
      <c r="G225" s="9">
        <v>3</v>
      </c>
    </row>
    <row r="226" spans="1:7">
      <c r="A226" s="9">
        <v>3</v>
      </c>
      <c r="B226" s="9">
        <v>1109</v>
      </c>
      <c r="C226" s="9">
        <v>677</v>
      </c>
      <c r="D226" t="s">
        <v>21</v>
      </c>
      <c r="E226" t="s">
        <v>13</v>
      </c>
      <c r="F226" s="9">
        <v>2</v>
      </c>
      <c r="G226" s="9">
        <v>2</v>
      </c>
    </row>
    <row r="227" spans="1:7">
      <c r="A227" s="9">
        <v>4</v>
      </c>
      <c r="B227" s="9">
        <v>273</v>
      </c>
      <c r="C227" s="9">
        <v>262</v>
      </c>
      <c r="D227" t="s">
        <v>31</v>
      </c>
      <c r="E227" t="s">
        <v>32</v>
      </c>
      <c r="F227" s="9">
        <v>7</v>
      </c>
      <c r="G227" s="9">
        <v>7</v>
      </c>
    </row>
    <row r="228" spans="1:7">
      <c r="A228" s="9">
        <v>4</v>
      </c>
      <c r="B228" s="9">
        <v>273</v>
      </c>
      <c r="C228" s="9">
        <v>262</v>
      </c>
      <c r="D228" t="s">
        <v>31</v>
      </c>
      <c r="E228" t="s">
        <v>16</v>
      </c>
      <c r="F228" s="9">
        <v>5</v>
      </c>
      <c r="G228" s="9">
        <v>5</v>
      </c>
    </row>
    <row r="229" spans="1:7">
      <c r="A229" s="9">
        <v>4</v>
      </c>
      <c r="B229" s="9">
        <v>273</v>
      </c>
      <c r="C229" s="9">
        <v>262</v>
      </c>
      <c r="D229" t="s">
        <v>31</v>
      </c>
      <c r="E229" t="s">
        <v>33</v>
      </c>
      <c r="F229" s="9">
        <v>7</v>
      </c>
      <c r="G229" s="9">
        <v>7</v>
      </c>
    </row>
    <row r="230" spans="1:7">
      <c r="A230" s="9">
        <v>4</v>
      </c>
      <c r="B230" s="9">
        <v>273</v>
      </c>
      <c r="C230" s="9">
        <v>262</v>
      </c>
      <c r="D230" t="s">
        <v>31</v>
      </c>
      <c r="E230" t="s">
        <v>34</v>
      </c>
      <c r="F230" s="9">
        <v>4</v>
      </c>
      <c r="G230" s="9">
        <v>4</v>
      </c>
    </row>
    <row r="231" spans="1:7">
      <c r="A231" s="9">
        <v>4</v>
      </c>
      <c r="B231" s="9">
        <v>273</v>
      </c>
      <c r="C231" s="9">
        <v>262</v>
      </c>
      <c r="D231" t="s">
        <v>31</v>
      </c>
      <c r="E231" t="s">
        <v>35</v>
      </c>
      <c r="F231" s="9">
        <v>6</v>
      </c>
      <c r="G231" s="9">
        <v>6</v>
      </c>
    </row>
    <row r="232" spans="1:7">
      <c r="A232" s="9">
        <v>4</v>
      </c>
      <c r="B232" s="9">
        <v>273</v>
      </c>
      <c r="C232" s="9">
        <v>262</v>
      </c>
      <c r="D232" t="s">
        <v>31</v>
      </c>
      <c r="E232" t="s">
        <v>36</v>
      </c>
      <c r="F232" s="9">
        <v>8</v>
      </c>
      <c r="G232" s="9">
        <v>8</v>
      </c>
    </row>
    <row r="233" spans="1:7">
      <c r="A233" s="9">
        <v>4</v>
      </c>
      <c r="B233" s="9">
        <v>273</v>
      </c>
      <c r="C233" s="9">
        <v>262</v>
      </c>
      <c r="D233" t="s">
        <v>31</v>
      </c>
      <c r="E233" t="s">
        <v>37</v>
      </c>
      <c r="F233" s="9">
        <v>7</v>
      </c>
      <c r="G233" s="9">
        <v>7</v>
      </c>
    </row>
    <row r="234" spans="1:7">
      <c r="A234" s="9">
        <v>4</v>
      </c>
      <c r="B234" s="9">
        <v>273</v>
      </c>
      <c r="C234" s="9">
        <v>262</v>
      </c>
      <c r="D234" t="s">
        <v>31</v>
      </c>
      <c r="E234" t="s">
        <v>18</v>
      </c>
      <c r="F234" s="9">
        <v>7</v>
      </c>
      <c r="G234" s="9">
        <v>7</v>
      </c>
    </row>
    <row r="235" spans="1:7">
      <c r="A235" s="9">
        <v>4</v>
      </c>
      <c r="B235" s="9">
        <v>273</v>
      </c>
      <c r="C235" s="9">
        <v>262</v>
      </c>
      <c r="D235" t="s">
        <v>31</v>
      </c>
      <c r="E235" t="s">
        <v>38</v>
      </c>
      <c r="F235" s="9">
        <v>5</v>
      </c>
      <c r="G235" s="9">
        <v>5</v>
      </c>
    </row>
    <row r="236" spans="1:7">
      <c r="A236" s="9">
        <v>4</v>
      </c>
      <c r="B236" s="9">
        <v>273</v>
      </c>
      <c r="C236" s="9">
        <v>262</v>
      </c>
      <c r="D236" t="s">
        <v>32</v>
      </c>
      <c r="E236" t="s">
        <v>16</v>
      </c>
      <c r="F236" s="9">
        <v>5</v>
      </c>
      <c r="G236" s="9">
        <v>5</v>
      </c>
    </row>
    <row r="237" spans="1:7">
      <c r="A237" s="9">
        <v>4</v>
      </c>
      <c r="B237" s="9">
        <v>273</v>
      </c>
      <c r="C237" s="9">
        <v>262</v>
      </c>
      <c r="D237" t="s">
        <v>32</v>
      </c>
      <c r="E237" t="s">
        <v>33</v>
      </c>
      <c r="F237" s="9">
        <v>4</v>
      </c>
      <c r="G237" s="9">
        <v>5</v>
      </c>
    </row>
    <row r="238" spans="1:7">
      <c r="A238" s="9">
        <v>4</v>
      </c>
      <c r="B238" s="9">
        <v>273</v>
      </c>
      <c r="C238" s="9">
        <v>262</v>
      </c>
      <c r="D238" t="s">
        <v>32</v>
      </c>
      <c r="E238" t="s">
        <v>34</v>
      </c>
      <c r="F238" s="9">
        <v>4</v>
      </c>
      <c r="G238" s="9">
        <v>4</v>
      </c>
    </row>
    <row r="239" spans="1:7">
      <c r="A239" s="9">
        <v>4</v>
      </c>
      <c r="B239" s="9">
        <v>273</v>
      </c>
      <c r="C239" s="9">
        <v>262</v>
      </c>
      <c r="D239" t="s">
        <v>32</v>
      </c>
      <c r="E239" t="s">
        <v>35</v>
      </c>
      <c r="F239" s="9">
        <v>4</v>
      </c>
      <c r="G239" s="9">
        <v>4</v>
      </c>
    </row>
    <row r="240" spans="1:7">
      <c r="A240" s="9">
        <v>4</v>
      </c>
      <c r="B240" s="9">
        <v>273</v>
      </c>
      <c r="C240" s="9">
        <v>262</v>
      </c>
      <c r="D240" t="s">
        <v>32</v>
      </c>
      <c r="E240" t="s">
        <v>36</v>
      </c>
      <c r="F240" s="9">
        <v>7</v>
      </c>
      <c r="G240" s="9">
        <v>7</v>
      </c>
    </row>
    <row r="241" spans="1:7">
      <c r="A241" s="9">
        <v>4</v>
      </c>
      <c r="B241" s="9">
        <v>273</v>
      </c>
      <c r="C241" s="9">
        <v>262</v>
      </c>
      <c r="D241" t="s">
        <v>32</v>
      </c>
      <c r="E241" t="s">
        <v>37</v>
      </c>
      <c r="F241" s="9">
        <v>5</v>
      </c>
      <c r="G241" s="9">
        <v>6</v>
      </c>
    </row>
    <row r="242" spans="1:7">
      <c r="A242" s="9">
        <v>4</v>
      </c>
      <c r="B242" s="9">
        <v>273</v>
      </c>
      <c r="C242" s="9">
        <v>262</v>
      </c>
      <c r="D242" t="s">
        <v>32</v>
      </c>
      <c r="E242" t="s">
        <v>18</v>
      </c>
      <c r="F242" s="9">
        <v>3</v>
      </c>
      <c r="G242" s="9">
        <v>3</v>
      </c>
    </row>
    <row r="243" spans="1:7">
      <c r="A243" s="9">
        <v>4</v>
      </c>
      <c r="B243" s="9">
        <v>273</v>
      </c>
      <c r="C243" s="9">
        <v>262</v>
      </c>
      <c r="D243" t="s">
        <v>32</v>
      </c>
      <c r="E243" t="s">
        <v>38</v>
      </c>
      <c r="F243" s="9">
        <v>2</v>
      </c>
      <c r="G243" s="9">
        <v>2</v>
      </c>
    </row>
    <row r="244" spans="1:7">
      <c r="A244" s="9">
        <v>4</v>
      </c>
      <c r="B244" s="9">
        <v>273</v>
      </c>
      <c r="C244" s="9">
        <v>262</v>
      </c>
      <c r="D244" t="s">
        <v>16</v>
      </c>
      <c r="E244" t="s">
        <v>33</v>
      </c>
      <c r="F244" s="9">
        <v>6</v>
      </c>
      <c r="G244" s="9">
        <v>6</v>
      </c>
    </row>
    <row r="245" spans="1:7">
      <c r="A245" s="9">
        <v>4</v>
      </c>
      <c r="B245" s="9">
        <v>273</v>
      </c>
      <c r="C245" s="9">
        <v>262</v>
      </c>
      <c r="D245" t="s">
        <v>16</v>
      </c>
      <c r="E245" t="s">
        <v>34</v>
      </c>
      <c r="F245" s="9">
        <v>5</v>
      </c>
      <c r="G245" s="9">
        <v>5</v>
      </c>
    </row>
    <row r="246" spans="1:7">
      <c r="A246" s="9">
        <v>4</v>
      </c>
      <c r="B246" s="9">
        <v>273</v>
      </c>
      <c r="C246" s="9">
        <v>262</v>
      </c>
      <c r="D246" t="s">
        <v>16</v>
      </c>
      <c r="E246" t="s">
        <v>35</v>
      </c>
      <c r="F246" s="9">
        <v>3</v>
      </c>
      <c r="G246" s="9">
        <v>3</v>
      </c>
    </row>
    <row r="247" spans="1:7">
      <c r="A247" s="9">
        <v>4</v>
      </c>
      <c r="B247" s="9">
        <v>273</v>
      </c>
      <c r="C247" s="9">
        <v>262</v>
      </c>
      <c r="D247" t="s">
        <v>16</v>
      </c>
      <c r="E247" t="s">
        <v>36</v>
      </c>
      <c r="F247" s="9">
        <v>7</v>
      </c>
      <c r="G247" s="9">
        <v>7</v>
      </c>
    </row>
    <row r="248" spans="1:7">
      <c r="A248" s="9">
        <v>4</v>
      </c>
      <c r="B248" s="9">
        <v>273</v>
      </c>
      <c r="C248" s="9">
        <v>262</v>
      </c>
      <c r="D248" t="s">
        <v>16</v>
      </c>
      <c r="E248" t="s">
        <v>37</v>
      </c>
      <c r="F248" s="9">
        <v>5</v>
      </c>
      <c r="G248" s="9">
        <v>5</v>
      </c>
    </row>
    <row r="249" spans="1:7">
      <c r="A249" s="9">
        <v>4</v>
      </c>
      <c r="B249" s="9">
        <v>273</v>
      </c>
      <c r="C249" s="9">
        <v>262</v>
      </c>
      <c r="D249" t="s">
        <v>16</v>
      </c>
      <c r="E249" t="s">
        <v>18</v>
      </c>
      <c r="F249" s="9">
        <v>8</v>
      </c>
      <c r="G249" s="9">
        <v>8</v>
      </c>
    </row>
    <row r="250" spans="1:7">
      <c r="A250" s="9">
        <v>4</v>
      </c>
      <c r="B250" s="9">
        <v>273</v>
      </c>
      <c r="C250" s="9">
        <v>262</v>
      </c>
      <c r="D250" t="s">
        <v>16</v>
      </c>
      <c r="E250" t="s">
        <v>38</v>
      </c>
      <c r="F250" s="9">
        <v>4</v>
      </c>
      <c r="G250" s="9">
        <v>4</v>
      </c>
    </row>
    <row r="251" spans="1:7">
      <c r="A251" s="9">
        <v>4</v>
      </c>
      <c r="B251" s="9">
        <v>273</v>
      </c>
      <c r="C251" s="9">
        <v>262</v>
      </c>
      <c r="D251" t="s">
        <v>33</v>
      </c>
      <c r="E251" t="s">
        <v>34</v>
      </c>
      <c r="F251" s="9">
        <v>3</v>
      </c>
      <c r="G251" s="9">
        <v>3</v>
      </c>
    </row>
    <row r="252" spans="1:7">
      <c r="A252" s="9">
        <v>4</v>
      </c>
      <c r="B252" s="9">
        <v>273</v>
      </c>
      <c r="C252" s="9">
        <v>262</v>
      </c>
      <c r="D252" t="s">
        <v>33</v>
      </c>
      <c r="E252" t="s">
        <v>35</v>
      </c>
      <c r="F252" s="9">
        <v>4</v>
      </c>
      <c r="G252" s="9">
        <v>5</v>
      </c>
    </row>
    <row r="253" spans="1:7">
      <c r="A253" s="9">
        <v>4</v>
      </c>
      <c r="B253" s="9">
        <v>273</v>
      </c>
      <c r="C253" s="9">
        <v>262</v>
      </c>
      <c r="D253" t="s">
        <v>33</v>
      </c>
      <c r="E253" t="s">
        <v>36</v>
      </c>
      <c r="F253" s="9">
        <v>7</v>
      </c>
      <c r="G253" s="9">
        <v>8</v>
      </c>
    </row>
    <row r="254" spans="1:7">
      <c r="A254" s="9">
        <v>4</v>
      </c>
      <c r="B254" s="9">
        <v>273</v>
      </c>
      <c r="C254" s="9">
        <v>262</v>
      </c>
      <c r="D254" t="s">
        <v>33</v>
      </c>
      <c r="E254" t="s">
        <v>37</v>
      </c>
      <c r="F254" s="9">
        <v>5</v>
      </c>
      <c r="G254" s="9">
        <v>5</v>
      </c>
    </row>
    <row r="255" spans="1:7">
      <c r="A255" s="9">
        <v>4</v>
      </c>
      <c r="B255" s="9">
        <v>273</v>
      </c>
      <c r="C255" s="9">
        <v>262</v>
      </c>
      <c r="D255" t="s">
        <v>33</v>
      </c>
      <c r="E255" t="s">
        <v>18</v>
      </c>
      <c r="F255" s="9">
        <v>4</v>
      </c>
      <c r="G255" s="9">
        <v>4</v>
      </c>
    </row>
    <row r="256" spans="1:7">
      <c r="A256" s="9">
        <v>4</v>
      </c>
      <c r="B256" s="9">
        <v>273</v>
      </c>
      <c r="C256" s="9">
        <v>262</v>
      </c>
      <c r="D256" t="s">
        <v>33</v>
      </c>
      <c r="E256" t="s">
        <v>38</v>
      </c>
      <c r="F256" s="9">
        <v>4</v>
      </c>
      <c r="G256" s="9">
        <v>4</v>
      </c>
    </row>
    <row r="257" spans="1:7">
      <c r="A257" s="9">
        <v>4</v>
      </c>
      <c r="B257" s="9">
        <v>273</v>
      </c>
      <c r="C257" s="9">
        <v>262</v>
      </c>
      <c r="D257" t="s">
        <v>34</v>
      </c>
      <c r="E257" t="s">
        <v>35</v>
      </c>
      <c r="F257" s="9">
        <v>4</v>
      </c>
      <c r="G257" s="9">
        <v>4</v>
      </c>
    </row>
    <row r="258" spans="1:7">
      <c r="A258" s="9">
        <v>4</v>
      </c>
      <c r="B258" s="9">
        <v>273</v>
      </c>
      <c r="C258" s="9">
        <v>262</v>
      </c>
      <c r="D258" t="s">
        <v>34</v>
      </c>
      <c r="E258" t="s">
        <v>36</v>
      </c>
      <c r="F258" s="9">
        <v>6</v>
      </c>
      <c r="G258" s="9">
        <v>6</v>
      </c>
    </row>
    <row r="259" spans="1:7">
      <c r="A259" s="9">
        <v>4</v>
      </c>
      <c r="B259" s="9">
        <v>273</v>
      </c>
      <c r="C259" s="9">
        <v>262</v>
      </c>
      <c r="D259" t="s">
        <v>34</v>
      </c>
      <c r="E259" t="s">
        <v>37</v>
      </c>
      <c r="F259" s="9">
        <v>3</v>
      </c>
      <c r="G259" s="9">
        <v>3</v>
      </c>
    </row>
    <row r="260" spans="1:7">
      <c r="A260" s="9">
        <v>4</v>
      </c>
      <c r="B260" s="9">
        <v>273</v>
      </c>
      <c r="C260" s="9">
        <v>262</v>
      </c>
      <c r="D260" t="s">
        <v>34</v>
      </c>
      <c r="E260" t="s">
        <v>18</v>
      </c>
      <c r="F260" s="9">
        <v>3</v>
      </c>
      <c r="G260" s="9">
        <v>3</v>
      </c>
    </row>
    <row r="261" spans="1:7">
      <c r="A261" s="9">
        <v>4</v>
      </c>
      <c r="B261" s="9">
        <v>273</v>
      </c>
      <c r="C261" s="9">
        <v>262</v>
      </c>
      <c r="D261" t="s">
        <v>34</v>
      </c>
      <c r="E261" t="s">
        <v>38</v>
      </c>
      <c r="F261" s="9">
        <v>3</v>
      </c>
      <c r="G261" s="9">
        <v>3</v>
      </c>
    </row>
    <row r="262" spans="1:7">
      <c r="A262" s="9">
        <v>4</v>
      </c>
      <c r="B262" s="9">
        <v>273</v>
      </c>
      <c r="C262" s="9">
        <v>262</v>
      </c>
      <c r="D262" t="s">
        <v>35</v>
      </c>
      <c r="E262" t="s">
        <v>36</v>
      </c>
      <c r="F262" s="9">
        <v>6</v>
      </c>
      <c r="G262" s="9">
        <v>6</v>
      </c>
    </row>
    <row r="263" spans="1:7">
      <c r="A263" s="9">
        <v>4</v>
      </c>
      <c r="B263" s="9">
        <v>273</v>
      </c>
      <c r="C263" s="9">
        <v>262</v>
      </c>
      <c r="D263" t="s">
        <v>35</v>
      </c>
      <c r="E263" t="s">
        <v>37</v>
      </c>
      <c r="F263" s="9">
        <v>4</v>
      </c>
      <c r="G263" s="9">
        <v>4</v>
      </c>
    </row>
    <row r="264" spans="1:7">
      <c r="A264" s="9">
        <v>4</v>
      </c>
      <c r="B264" s="9">
        <v>273</v>
      </c>
      <c r="C264" s="9">
        <v>262</v>
      </c>
      <c r="D264" t="s">
        <v>35</v>
      </c>
      <c r="E264" t="s">
        <v>18</v>
      </c>
      <c r="F264" s="9">
        <v>6</v>
      </c>
      <c r="G264" s="9">
        <v>6</v>
      </c>
    </row>
    <row r="265" spans="1:7">
      <c r="A265" s="9">
        <v>4</v>
      </c>
      <c r="B265" s="9">
        <v>273</v>
      </c>
      <c r="C265" s="9">
        <v>262</v>
      </c>
      <c r="D265" t="s">
        <v>35</v>
      </c>
      <c r="E265" t="s">
        <v>38</v>
      </c>
      <c r="F265" s="9">
        <v>4</v>
      </c>
      <c r="G265" s="9">
        <v>4</v>
      </c>
    </row>
    <row r="266" spans="1:7">
      <c r="A266" s="9">
        <v>4</v>
      </c>
      <c r="B266" s="9">
        <v>273</v>
      </c>
      <c r="C266" s="9">
        <v>262</v>
      </c>
      <c r="D266" t="s">
        <v>36</v>
      </c>
      <c r="E266" t="s">
        <v>37</v>
      </c>
      <c r="F266" s="9">
        <v>7</v>
      </c>
      <c r="G266" s="9">
        <v>7</v>
      </c>
    </row>
    <row r="267" spans="1:7">
      <c r="A267" s="9">
        <v>4</v>
      </c>
      <c r="B267" s="9">
        <v>273</v>
      </c>
      <c r="C267" s="9">
        <v>262</v>
      </c>
      <c r="D267" t="s">
        <v>36</v>
      </c>
      <c r="E267" t="s">
        <v>18</v>
      </c>
      <c r="F267" s="9">
        <v>8</v>
      </c>
      <c r="G267" s="9">
        <v>8</v>
      </c>
    </row>
    <row r="268" spans="1:7">
      <c r="A268" s="9">
        <v>4</v>
      </c>
      <c r="B268" s="9">
        <v>273</v>
      </c>
      <c r="C268" s="9">
        <v>262</v>
      </c>
      <c r="D268" t="s">
        <v>36</v>
      </c>
      <c r="E268" t="s">
        <v>38</v>
      </c>
      <c r="F268" s="9">
        <v>5</v>
      </c>
      <c r="G268" s="9">
        <v>5</v>
      </c>
    </row>
    <row r="269" spans="1:7">
      <c r="A269" s="9">
        <v>4</v>
      </c>
      <c r="B269" s="9">
        <v>273</v>
      </c>
      <c r="C269" s="9">
        <v>262</v>
      </c>
      <c r="D269" t="s">
        <v>37</v>
      </c>
      <c r="E269" t="s">
        <v>18</v>
      </c>
      <c r="F269" s="9">
        <v>6</v>
      </c>
      <c r="G269" s="9">
        <v>6</v>
      </c>
    </row>
    <row r="270" spans="1:7">
      <c r="A270" s="9">
        <v>4</v>
      </c>
      <c r="B270" s="9">
        <v>273</v>
      </c>
      <c r="C270" s="9">
        <v>262</v>
      </c>
      <c r="D270" t="s">
        <v>37</v>
      </c>
      <c r="E270" t="s">
        <v>38</v>
      </c>
      <c r="F270" s="9">
        <v>4</v>
      </c>
      <c r="G270" s="9">
        <v>4</v>
      </c>
    </row>
    <row r="271" spans="1:7">
      <c r="A271" s="9">
        <v>4</v>
      </c>
      <c r="B271" s="9">
        <v>273</v>
      </c>
      <c r="C271" s="9">
        <v>262</v>
      </c>
      <c r="D271" t="s">
        <v>18</v>
      </c>
      <c r="E271" t="s">
        <v>38</v>
      </c>
      <c r="F271" s="9">
        <v>5</v>
      </c>
      <c r="G271" s="9">
        <v>5</v>
      </c>
    </row>
    <row r="272" spans="1:7">
      <c r="A272" s="9">
        <v>4</v>
      </c>
      <c r="B272" s="9">
        <v>305</v>
      </c>
      <c r="C272" s="9">
        <v>289</v>
      </c>
      <c r="D272" t="s">
        <v>39</v>
      </c>
      <c r="E272" t="s">
        <v>16</v>
      </c>
      <c r="F272" s="9">
        <v>6</v>
      </c>
      <c r="G272" s="9">
        <v>6</v>
      </c>
    </row>
    <row r="273" spans="1:7">
      <c r="A273" s="9">
        <v>4</v>
      </c>
      <c r="B273" s="9">
        <v>305</v>
      </c>
      <c r="C273" s="9">
        <v>289</v>
      </c>
      <c r="D273" t="s">
        <v>39</v>
      </c>
      <c r="E273" t="s">
        <v>40</v>
      </c>
      <c r="F273" s="9">
        <v>5</v>
      </c>
      <c r="G273" s="9">
        <v>5</v>
      </c>
    </row>
    <row r="274" spans="1:7">
      <c r="A274" s="9">
        <v>4</v>
      </c>
      <c r="B274" s="9">
        <v>305</v>
      </c>
      <c r="C274" s="9">
        <v>289</v>
      </c>
      <c r="D274" t="s">
        <v>39</v>
      </c>
      <c r="E274" t="s">
        <v>41</v>
      </c>
      <c r="F274" s="9">
        <v>1</v>
      </c>
      <c r="G274" s="9">
        <v>1</v>
      </c>
    </row>
    <row r="275" spans="1:7">
      <c r="A275" s="9">
        <v>4</v>
      </c>
      <c r="B275" s="9">
        <v>305</v>
      </c>
      <c r="C275" s="9">
        <v>289</v>
      </c>
      <c r="D275" t="s">
        <v>39</v>
      </c>
      <c r="E275" t="s">
        <v>27</v>
      </c>
      <c r="F275" s="9">
        <v>5</v>
      </c>
      <c r="G275" s="9">
        <v>5</v>
      </c>
    </row>
    <row r="276" spans="1:7">
      <c r="A276" s="9">
        <v>4</v>
      </c>
      <c r="B276" s="9">
        <v>305</v>
      </c>
      <c r="C276" s="9">
        <v>289</v>
      </c>
      <c r="D276" t="s">
        <v>39</v>
      </c>
      <c r="E276" t="s">
        <v>42</v>
      </c>
      <c r="F276" s="9">
        <v>6</v>
      </c>
      <c r="G276" s="9">
        <v>6</v>
      </c>
    </row>
    <row r="277" spans="1:7">
      <c r="A277" s="9">
        <v>4</v>
      </c>
      <c r="B277" s="9">
        <v>305</v>
      </c>
      <c r="C277" s="9">
        <v>289</v>
      </c>
      <c r="D277" t="s">
        <v>39</v>
      </c>
      <c r="E277" t="s">
        <v>43</v>
      </c>
      <c r="F277" s="9">
        <v>4</v>
      </c>
      <c r="G277" s="9">
        <v>4</v>
      </c>
    </row>
    <row r="278" spans="1:7">
      <c r="A278" s="9">
        <v>4</v>
      </c>
      <c r="B278" s="9">
        <v>305</v>
      </c>
      <c r="C278" s="9">
        <v>289</v>
      </c>
      <c r="D278" t="s">
        <v>39</v>
      </c>
      <c r="E278" t="s">
        <v>44</v>
      </c>
      <c r="F278" s="9">
        <v>4</v>
      </c>
      <c r="G278" s="9">
        <v>4</v>
      </c>
    </row>
    <row r="279" spans="1:7">
      <c r="A279" s="9">
        <v>4</v>
      </c>
      <c r="B279" s="9">
        <v>305</v>
      </c>
      <c r="C279" s="9">
        <v>289</v>
      </c>
      <c r="D279" t="s">
        <v>39</v>
      </c>
      <c r="E279" t="s">
        <v>45</v>
      </c>
      <c r="F279" s="9">
        <v>7</v>
      </c>
      <c r="G279" s="9">
        <v>7</v>
      </c>
    </row>
    <row r="280" spans="1:7">
      <c r="A280" s="9">
        <v>4</v>
      </c>
      <c r="B280" s="9">
        <v>305</v>
      </c>
      <c r="C280" s="9">
        <v>289</v>
      </c>
      <c r="D280" t="s">
        <v>39</v>
      </c>
      <c r="E280" t="s">
        <v>46</v>
      </c>
      <c r="F280" s="9">
        <v>6</v>
      </c>
      <c r="G280" s="9">
        <v>6</v>
      </c>
    </row>
    <row r="281" spans="1:7">
      <c r="A281" s="9">
        <v>4</v>
      </c>
      <c r="B281" s="9">
        <v>305</v>
      </c>
      <c r="C281" s="9">
        <v>289</v>
      </c>
      <c r="D281" t="s">
        <v>16</v>
      </c>
      <c r="E281" t="s">
        <v>40</v>
      </c>
      <c r="F281" s="9">
        <v>3</v>
      </c>
      <c r="G281" s="9">
        <v>3</v>
      </c>
    </row>
    <row r="282" spans="1:7">
      <c r="A282" s="9">
        <v>4</v>
      </c>
      <c r="B282" s="9">
        <v>305</v>
      </c>
      <c r="C282" s="9">
        <v>289</v>
      </c>
      <c r="D282" t="s">
        <v>16</v>
      </c>
      <c r="E282" t="s">
        <v>41</v>
      </c>
      <c r="F282" s="9">
        <v>5</v>
      </c>
      <c r="G282" s="9">
        <v>5</v>
      </c>
    </row>
    <row r="283" spans="1:7">
      <c r="A283" s="9">
        <v>4</v>
      </c>
      <c r="B283" s="9">
        <v>305</v>
      </c>
      <c r="C283" s="9">
        <v>289</v>
      </c>
      <c r="D283" t="s">
        <v>16</v>
      </c>
      <c r="E283" t="s">
        <v>27</v>
      </c>
      <c r="F283" s="9">
        <v>7</v>
      </c>
      <c r="G283" s="9">
        <v>7</v>
      </c>
    </row>
    <row r="284" spans="1:7">
      <c r="A284" s="9">
        <v>4</v>
      </c>
      <c r="B284" s="9">
        <v>305</v>
      </c>
      <c r="C284" s="9">
        <v>289</v>
      </c>
      <c r="D284" t="s">
        <v>16</v>
      </c>
      <c r="E284" t="s">
        <v>42</v>
      </c>
      <c r="F284" s="9">
        <v>6</v>
      </c>
      <c r="G284" s="9">
        <v>6</v>
      </c>
    </row>
    <row r="285" spans="1:7">
      <c r="A285" s="9">
        <v>4</v>
      </c>
      <c r="B285" s="9">
        <v>305</v>
      </c>
      <c r="C285" s="9">
        <v>289</v>
      </c>
      <c r="D285" t="s">
        <v>16</v>
      </c>
      <c r="E285" t="s">
        <v>43</v>
      </c>
      <c r="F285" s="9">
        <v>4</v>
      </c>
      <c r="G285" s="9">
        <v>4</v>
      </c>
    </row>
    <row r="286" spans="1:7">
      <c r="A286" s="9">
        <v>4</v>
      </c>
      <c r="B286" s="9">
        <v>305</v>
      </c>
      <c r="C286" s="9">
        <v>289</v>
      </c>
      <c r="D286" t="s">
        <v>16</v>
      </c>
      <c r="E286" t="s">
        <v>44</v>
      </c>
      <c r="F286" s="9">
        <v>4</v>
      </c>
      <c r="G286" s="9">
        <v>4</v>
      </c>
    </row>
    <row r="287" spans="1:7">
      <c r="A287" s="9">
        <v>4</v>
      </c>
      <c r="B287" s="9">
        <v>305</v>
      </c>
      <c r="C287" s="9">
        <v>289</v>
      </c>
      <c r="D287" t="s">
        <v>16</v>
      </c>
      <c r="E287" t="s">
        <v>45</v>
      </c>
      <c r="F287" s="9">
        <v>5</v>
      </c>
      <c r="G287" s="9">
        <v>5</v>
      </c>
    </row>
    <row r="288" spans="1:7">
      <c r="A288" s="9">
        <v>4</v>
      </c>
      <c r="B288" s="9">
        <v>305</v>
      </c>
      <c r="C288" s="9">
        <v>289</v>
      </c>
      <c r="D288" t="s">
        <v>16</v>
      </c>
      <c r="E288" t="s">
        <v>46</v>
      </c>
      <c r="F288" s="9">
        <v>8</v>
      </c>
      <c r="G288" s="9">
        <v>8</v>
      </c>
    </row>
    <row r="289" spans="1:7">
      <c r="A289" s="9">
        <v>4</v>
      </c>
      <c r="B289" s="9">
        <v>305</v>
      </c>
      <c r="C289" s="9">
        <v>289</v>
      </c>
      <c r="D289" t="s">
        <v>40</v>
      </c>
      <c r="E289" t="s">
        <v>41</v>
      </c>
      <c r="F289" s="9">
        <v>4</v>
      </c>
      <c r="G289" s="9">
        <v>4</v>
      </c>
    </row>
    <row r="290" spans="1:7">
      <c r="A290" s="9">
        <v>4</v>
      </c>
      <c r="B290" s="9">
        <v>305</v>
      </c>
      <c r="C290" s="9">
        <v>289</v>
      </c>
      <c r="D290" t="s">
        <v>40</v>
      </c>
      <c r="E290" t="s">
        <v>27</v>
      </c>
      <c r="F290" s="9">
        <v>6</v>
      </c>
      <c r="G290" s="9">
        <v>6</v>
      </c>
    </row>
    <row r="291" spans="1:7">
      <c r="A291" s="9">
        <v>4</v>
      </c>
      <c r="B291" s="9">
        <v>305</v>
      </c>
      <c r="C291" s="9">
        <v>289</v>
      </c>
      <c r="D291" t="s">
        <v>40</v>
      </c>
      <c r="E291" t="s">
        <v>42</v>
      </c>
      <c r="F291" s="9">
        <v>3</v>
      </c>
      <c r="G291" s="9">
        <v>3</v>
      </c>
    </row>
    <row r="292" spans="1:7">
      <c r="A292" s="9">
        <v>4</v>
      </c>
      <c r="B292" s="9">
        <v>305</v>
      </c>
      <c r="C292" s="9">
        <v>289</v>
      </c>
      <c r="D292" t="s">
        <v>40</v>
      </c>
      <c r="E292" t="s">
        <v>43</v>
      </c>
      <c r="F292" s="9">
        <v>3</v>
      </c>
      <c r="G292" s="9">
        <v>3</v>
      </c>
    </row>
    <row r="293" spans="1:7">
      <c r="A293" s="9">
        <v>4</v>
      </c>
      <c r="B293" s="9">
        <v>305</v>
      </c>
      <c r="C293" s="9">
        <v>289</v>
      </c>
      <c r="D293" t="s">
        <v>40</v>
      </c>
      <c r="E293" t="s">
        <v>44</v>
      </c>
      <c r="F293" s="9">
        <v>3</v>
      </c>
      <c r="G293" s="9">
        <v>3</v>
      </c>
    </row>
    <row r="294" spans="1:7">
      <c r="A294" s="9">
        <v>4</v>
      </c>
      <c r="B294" s="9">
        <v>305</v>
      </c>
      <c r="C294" s="9">
        <v>289</v>
      </c>
      <c r="D294" t="s">
        <v>40</v>
      </c>
      <c r="E294" t="s">
        <v>45</v>
      </c>
      <c r="F294" s="9">
        <v>4</v>
      </c>
      <c r="G294" s="9">
        <v>4</v>
      </c>
    </row>
    <row r="295" spans="1:7">
      <c r="A295" s="9">
        <v>4</v>
      </c>
      <c r="B295" s="9">
        <v>305</v>
      </c>
      <c r="C295" s="9">
        <v>289</v>
      </c>
      <c r="D295" t="s">
        <v>40</v>
      </c>
      <c r="E295" t="s">
        <v>46</v>
      </c>
      <c r="F295" s="9">
        <v>7</v>
      </c>
      <c r="G295" s="9">
        <v>7</v>
      </c>
    </row>
    <row r="296" spans="1:7">
      <c r="A296" s="9">
        <v>4</v>
      </c>
      <c r="B296" s="9">
        <v>305</v>
      </c>
      <c r="C296" s="9">
        <v>289</v>
      </c>
      <c r="D296" t="s">
        <v>41</v>
      </c>
      <c r="E296" t="s">
        <v>27</v>
      </c>
      <c r="F296" s="9">
        <v>4</v>
      </c>
      <c r="G296" s="9">
        <v>4</v>
      </c>
    </row>
    <row r="297" spans="1:7">
      <c r="A297" s="9">
        <v>4</v>
      </c>
      <c r="B297" s="9">
        <v>305</v>
      </c>
      <c r="C297" s="9">
        <v>289</v>
      </c>
      <c r="D297" t="s">
        <v>41</v>
      </c>
      <c r="E297" t="s">
        <v>42</v>
      </c>
      <c r="F297" s="9">
        <v>5</v>
      </c>
      <c r="G297" s="9">
        <v>5</v>
      </c>
    </row>
    <row r="298" spans="1:7">
      <c r="A298" s="9">
        <v>4</v>
      </c>
      <c r="B298" s="9">
        <v>305</v>
      </c>
      <c r="C298" s="9">
        <v>289</v>
      </c>
      <c r="D298" t="s">
        <v>41</v>
      </c>
      <c r="E298" t="s">
        <v>43</v>
      </c>
      <c r="F298" s="9">
        <v>3</v>
      </c>
      <c r="G298" s="9">
        <v>3</v>
      </c>
    </row>
    <row r="299" spans="1:7">
      <c r="A299" s="9">
        <v>4</v>
      </c>
      <c r="B299" s="9">
        <v>305</v>
      </c>
      <c r="C299" s="9">
        <v>289</v>
      </c>
      <c r="D299" t="s">
        <v>41</v>
      </c>
      <c r="E299" t="s">
        <v>44</v>
      </c>
      <c r="F299" s="9">
        <v>3</v>
      </c>
      <c r="G299" s="9">
        <v>3</v>
      </c>
    </row>
    <row r="300" spans="1:7">
      <c r="A300" s="9">
        <v>4</v>
      </c>
      <c r="B300" s="9">
        <v>305</v>
      </c>
      <c r="C300" s="9">
        <v>289</v>
      </c>
      <c r="D300" t="s">
        <v>41</v>
      </c>
      <c r="E300" t="s">
        <v>45</v>
      </c>
      <c r="F300" s="9">
        <v>6</v>
      </c>
      <c r="G300" s="9">
        <v>6</v>
      </c>
    </row>
    <row r="301" spans="1:7">
      <c r="A301" s="9">
        <v>4</v>
      </c>
      <c r="B301" s="9">
        <v>305</v>
      </c>
      <c r="C301" s="9">
        <v>289</v>
      </c>
      <c r="D301" t="s">
        <v>41</v>
      </c>
      <c r="E301" t="s">
        <v>46</v>
      </c>
      <c r="F301" s="9">
        <v>5</v>
      </c>
      <c r="G301" s="9">
        <v>5</v>
      </c>
    </row>
    <row r="302" spans="1:7">
      <c r="A302" s="9">
        <v>4</v>
      </c>
      <c r="B302" s="9">
        <v>305</v>
      </c>
      <c r="C302" s="9">
        <v>289</v>
      </c>
      <c r="D302" t="s">
        <v>27</v>
      </c>
      <c r="E302" t="s">
        <v>42</v>
      </c>
      <c r="F302" s="9">
        <v>9</v>
      </c>
      <c r="G302" s="9">
        <v>9</v>
      </c>
    </row>
    <row r="303" spans="1:7">
      <c r="A303" s="9">
        <v>4</v>
      </c>
      <c r="B303" s="9">
        <v>305</v>
      </c>
      <c r="C303" s="9">
        <v>289</v>
      </c>
      <c r="D303" t="s">
        <v>27</v>
      </c>
      <c r="E303" t="s">
        <v>43</v>
      </c>
      <c r="F303" s="9">
        <v>5</v>
      </c>
      <c r="G303" s="9">
        <v>5</v>
      </c>
    </row>
    <row r="304" spans="1:7">
      <c r="A304" s="9">
        <v>4</v>
      </c>
      <c r="B304" s="9">
        <v>305</v>
      </c>
      <c r="C304" s="9">
        <v>289</v>
      </c>
      <c r="D304" t="s">
        <v>27</v>
      </c>
      <c r="E304" t="s">
        <v>44</v>
      </c>
      <c r="F304" s="9">
        <v>3</v>
      </c>
      <c r="G304" s="9">
        <v>3</v>
      </c>
    </row>
    <row r="305" spans="1:7">
      <c r="A305" s="9">
        <v>4</v>
      </c>
      <c r="B305" s="9">
        <v>305</v>
      </c>
      <c r="C305" s="9">
        <v>289</v>
      </c>
      <c r="D305" t="s">
        <v>27</v>
      </c>
      <c r="E305" t="s">
        <v>45</v>
      </c>
      <c r="F305" s="9">
        <v>7</v>
      </c>
      <c r="G305" s="9">
        <v>7</v>
      </c>
    </row>
    <row r="306" spans="1:7">
      <c r="A306" s="9">
        <v>4</v>
      </c>
      <c r="B306" s="9">
        <v>305</v>
      </c>
      <c r="C306" s="9">
        <v>289</v>
      </c>
      <c r="D306" t="s">
        <v>27</v>
      </c>
      <c r="E306" t="s">
        <v>46</v>
      </c>
      <c r="F306" s="9">
        <v>3</v>
      </c>
      <c r="G306" s="9">
        <v>3</v>
      </c>
    </row>
    <row r="307" spans="1:7">
      <c r="A307" s="9">
        <v>4</v>
      </c>
      <c r="B307" s="9">
        <v>305</v>
      </c>
      <c r="C307" s="9">
        <v>289</v>
      </c>
      <c r="D307" t="s">
        <v>42</v>
      </c>
      <c r="E307" t="s">
        <v>43</v>
      </c>
      <c r="F307" s="9">
        <v>6</v>
      </c>
      <c r="G307" s="9">
        <v>6</v>
      </c>
    </row>
    <row r="308" spans="1:7">
      <c r="A308" s="9">
        <v>4</v>
      </c>
      <c r="B308" s="9">
        <v>305</v>
      </c>
      <c r="C308" s="9">
        <v>289</v>
      </c>
      <c r="D308" t="s">
        <v>42</v>
      </c>
      <c r="E308" t="s">
        <v>44</v>
      </c>
      <c r="F308" s="9">
        <v>6</v>
      </c>
      <c r="G308" s="9">
        <v>6</v>
      </c>
    </row>
    <row r="309" spans="1:7">
      <c r="A309" s="9">
        <v>4</v>
      </c>
      <c r="B309" s="9">
        <v>305</v>
      </c>
      <c r="C309" s="9">
        <v>289</v>
      </c>
      <c r="D309" t="s">
        <v>42</v>
      </c>
      <c r="E309" t="s">
        <v>45</v>
      </c>
      <c r="F309" s="9">
        <v>7</v>
      </c>
      <c r="G309" s="9">
        <v>7</v>
      </c>
    </row>
    <row r="310" spans="1:7">
      <c r="A310" s="9">
        <v>4</v>
      </c>
      <c r="B310" s="9">
        <v>305</v>
      </c>
      <c r="C310" s="9">
        <v>289</v>
      </c>
      <c r="D310" t="s">
        <v>42</v>
      </c>
      <c r="E310" t="s">
        <v>46</v>
      </c>
      <c r="F310" s="9">
        <v>10</v>
      </c>
      <c r="G310" s="9">
        <v>10</v>
      </c>
    </row>
    <row r="311" spans="1:7">
      <c r="A311" s="9">
        <v>4</v>
      </c>
      <c r="B311" s="9">
        <v>305</v>
      </c>
      <c r="C311" s="9">
        <v>289</v>
      </c>
      <c r="D311" t="s">
        <v>43</v>
      </c>
      <c r="E311" t="s">
        <v>44</v>
      </c>
      <c r="F311" s="9">
        <v>4</v>
      </c>
      <c r="G311" s="9">
        <v>4</v>
      </c>
    </row>
    <row r="312" spans="1:7">
      <c r="A312" s="9">
        <v>4</v>
      </c>
      <c r="B312" s="9">
        <v>305</v>
      </c>
      <c r="C312" s="9">
        <v>289</v>
      </c>
      <c r="D312" t="s">
        <v>43</v>
      </c>
      <c r="E312" t="s">
        <v>45</v>
      </c>
      <c r="F312" s="9">
        <v>5</v>
      </c>
      <c r="G312" s="9">
        <v>5</v>
      </c>
    </row>
    <row r="313" spans="1:7">
      <c r="A313" s="9">
        <v>4</v>
      </c>
      <c r="B313" s="9">
        <v>305</v>
      </c>
      <c r="C313" s="9">
        <v>289</v>
      </c>
      <c r="D313" t="s">
        <v>43</v>
      </c>
      <c r="E313" t="s">
        <v>46</v>
      </c>
      <c r="F313" s="9">
        <v>5</v>
      </c>
      <c r="G313" s="9">
        <v>6</v>
      </c>
    </row>
    <row r="314" spans="1:7">
      <c r="A314" s="9">
        <v>4</v>
      </c>
      <c r="B314" s="9">
        <v>305</v>
      </c>
      <c r="C314" s="9">
        <v>289</v>
      </c>
      <c r="D314" t="s">
        <v>44</v>
      </c>
      <c r="E314" t="s">
        <v>45</v>
      </c>
      <c r="F314" s="9">
        <v>5</v>
      </c>
      <c r="G314" s="9">
        <v>5</v>
      </c>
    </row>
    <row r="315" spans="1:7">
      <c r="A315" s="9">
        <v>4</v>
      </c>
      <c r="B315" s="9">
        <v>305</v>
      </c>
      <c r="C315" s="9">
        <v>289</v>
      </c>
      <c r="D315" t="s">
        <v>44</v>
      </c>
      <c r="E315" t="s">
        <v>46</v>
      </c>
      <c r="F315" s="9">
        <v>4</v>
      </c>
      <c r="G315" s="9">
        <v>4</v>
      </c>
    </row>
    <row r="316" spans="1:7">
      <c r="A316" s="9">
        <v>4</v>
      </c>
      <c r="B316" s="9">
        <v>305</v>
      </c>
      <c r="C316" s="9">
        <v>289</v>
      </c>
      <c r="D316" t="s">
        <v>45</v>
      </c>
      <c r="E316" t="s">
        <v>46</v>
      </c>
      <c r="F316" s="9">
        <v>8</v>
      </c>
      <c r="G316" s="9">
        <v>8</v>
      </c>
    </row>
    <row r="317" spans="1:7">
      <c r="A317" s="9">
        <v>4</v>
      </c>
      <c r="B317" s="9">
        <v>573</v>
      </c>
      <c r="C317" s="9">
        <v>301</v>
      </c>
      <c r="D317" t="s">
        <v>24</v>
      </c>
      <c r="E317" t="s">
        <v>47</v>
      </c>
      <c r="F317" s="9">
        <v>5</v>
      </c>
      <c r="G317" s="9">
        <v>6</v>
      </c>
    </row>
    <row r="318" spans="1:7">
      <c r="A318" s="9">
        <v>4</v>
      </c>
      <c r="B318" s="9">
        <v>573</v>
      </c>
      <c r="C318" s="9">
        <v>301</v>
      </c>
      <c r="D318" t="s">
        <v>24</v>
      </c>
      <c r="E318" t="s">
        <v>48</v>
      </c>
      <c r="F318" s="9">
        <v>2</v>
      </c>
      <c r="G318" s="9">
        <v>2</v>
      </c>
    </row>
    <row r="319" spans="1:7">
      <c r="A319" s="9">
        <v>4</v>
      </c>
      <c r="B319" s="9">
        <v>573</v>
      </c>
      <c r="C319" s="9">
        <v>301</v>
      </c>
      <c r="D319" t="s">
        <v>24</v>
      </c>
      <c r="E319" t="s">
        <v>49</v>
      </c>
      <c r="F319" s="9">
        <v>2</v>
      </c>
      <c r="G319" s="9">
        <v>2</v>
      </c>
    </row>
    <row r="320" spans="1:7">
      <c r="A320" s="9">
        <v>4</v>
      </c>
      <c r="B320" s="9">
        <v>573</v>
      </c>
      <c r="C320" s="9">
        <v>301</v>
      </c>
      <c r="D320" t="s">
        <v>24</v>
      </c>
      <c r="E320" t="s">
        <v>50</v>
      </c>
      <c r="F320" s="9">
        <v>2</v>
      </c>
      <c r="G320" s="9">
        <v>2</v>
      </c>
    </row>
    <row r="321" spans="1:7">
      <c r="A321" s="9">
        <v>4</v>
      </c>
      <c r="B321" s="9">
        <v>573</v>
      </c>
      <c r="C321" s="9">
        <v>301</v>
      </c>
      <c r="D321" t="s">
        <v>24</v>
      </c>
      <c r="E321" t="s">
        <v>51</v>
      </c>
      <c r="F321" s="9">
        <v>2</v>
      </c>
      <c r="G321" s="9">
        <v>3</v>
      </c>
    </row>
    <row r="322" spans="1:7">
      <c r="A322" s="9">
        <v>4</v>
      </c>
      <c r="B322" s="9">
        <v>573</v>
      </c>
      <c r="C322" s="9">
        <v>301</v>
      </c>
      <c r="D322" t="s">
        <v>24</v>
      </c>
      <c r="E322" t="s">
        <v>52</v>
      </c>
      <c r="F322" s="9">
        <v>2</v>
      </c>
      <c r="G322" s="9">
        <v>3</v>
      </c>
    </row>
    <row r="323" spans="1:7">
      <c r="A323" s="9">
        <v>4</v>
      </c>
      <c r="B323" s="9">
        <v>573</v>
      </c>
      <c r="C323" s="9">
        <v>301</v>
      </c>
      <c r="D323" t="s">
        <v>24</v>
      </c>
      <c r="E323" t="s">
        <v>53</v>
      </c>
      <c r="F323" s="9">
        <v>2</v>
      </c>
      <c r="G323" s="9">
        <v>3</v>
      </c>
    </row>
    <row r="324" spans="1:7">
      <c r="A324" s="9">
        <v>4</v>
      </c>
      <c r="B324" s="9">
        <v>573</v>
      </c>
      <c r="C324" s="9">
        <v>301</v>
      </c>
      <c r="D324" t="s">
        <v>24</v>
      </c>
      <c r="E324" t="s">
        <v>54</v>
      </c>
      <c r="F324" s="9">
        <v>3</v>
      </c>
      <c r="G324" s="9">
        <v>3</v>
      </c>
    </row>
    <row r="325" spans="1:7">
      <c r="A325" s="9">
        <v>4</v>
      </c>
      <c r="B325" s="9">
        <v>573</v>
      </c>
      <c r="C325" s="9">
        <v>301</v>
      </c>
      <c r="D325" t="s">
        <v>24</v>
      </c>
      <c r="E325" t="s">
        <v>55</v>
      </c>
      <c r="F325" s="9">
        <v>4</v>
      </c>
      <c r="G325" s="9">
        <v>5</v>
      </c>
    </row>
    <row r="326" spans="1:7">
      <c r="A326" s="9">
        <v>4</v>
      </c>
      <c r="B326" s="9">
        <v>573</v>
      </c>
      <c r="C326" s="9">
        <v>301</v>
      </c>
      <c r="D326" t="s">
        <v>47</v>
      </c>
      <c r="E326" t="s">
        <v>48</v>
      </c>
      <c r="F326" s="9">
        <v>6</v>
      </c>
      <c r="G326" s="9">
        <v>6</v>
      </c>
    </row>
    <row r="327" spans="1:7">
      <c r="A327" s="9">
        <v>4</v>
      </c>
      <c r="B327" s="9">
        <v>573</v>
      </c>
      <c r="C327" s="9">
        <v>301</v>
      </c>
      <c r="D327" t="s">
        <v>47</v>
      </c>
      <c r="E327" t="s">
        <v>49</v>
      </c>
      <c r="F327" s="9">
        <v>7</v>
      </c>
      <c r="G327" s="9">
        <v>8</v>
      </c>
    </row>
    <row r="328" spans="1:7">
      <c r="A328" s="9">
        <v>4</v>
      </c>
      <c r="B328" s="9">
        <v>573</v>
      </c>
      <c r="C328" s="9">
        <v>301</v>
      </c>
      <c r="D328" t="s">
        <v>47</v>
      </c>
      <c r="E328" t="s">
        <v>50</v>
      </c>
      <c r="F328" s="9">
        <v>7</v>
      </c>
      <c r="G328" s="9">
        <v>8</v>
      </c>
    </row>
    <row r="329" spans="1:7">
      <c r="A329" s="9">
        <v>4</v>
      </c>
      <c r="B329" s="9">
        <v>573</v>
      </c>
      <c r="C329" s="9">
        <v>301</v>
      </c>
      <c r="D329" t="s">
        <v>47</v>
      </c>
      <c r="E329" t="s">
        <v>51</v>
      </c>
      <c r="F329" s="9">
        <v>6</v>
      </c>
      <c r="G329" s="9">
        <v>7</v>
      </c>
    </row>
    <row r="330" spans="1:7">
      <c r="A330" s="9">
        <v>4</v>
      </c>
      <c r="B330" s="9">
        <v>573</v>
      </c>
      <c r="C330" s="9">
        <v>301</v>
      </c>
      <c r="D330" t="s">
        <v>47</v>
      </c>
      <c r="E330" t="s">
        <v>52</v>
      </c>
      <c r="F330" s="9">
        <v>6</v>
      </c>
      <c r="G330" s="9">
        <v>7</v>
      </c>
    </row>
    <row r="331" spans="1:7">
      <c r="A331" s="9">
        <v>4</v>
      </c>
      <c r="B331" s="9">
        <v>573</v>
      </c>
      <c r="C331" s="9">
        <v>301</v>
      </c>
      <c r="D331" t="s">
        <v>47</v>
      </c>
      <c r="E331" t="s">
        <v>53</v>
      </c>
      <c r="F331" s="9">
        <v>6</v>
      </c>
      <c r="G331" s="9">
        <v>7</v>
      </c>
    </row>
    <row r="332" spans="1:7">
      <c r="A332" s="9">
        <v>4</v>
      </c>
      <c r="B332" s="9">
        <v>573</v>
      </c>
      <c r="C332" s="9">
        <v>301</v>
      </c>
      <c r="D332" t="s">
        <v>47</v>
      </c>
      <c r="E332" t="s">
        <v>54</v>
      </c>
      <c r="F332" s="9">
        <v>6</v>
      </c>
      <c r="G332" s="9">
        <v>6</v>
      </c>
    </row>
    <row r="333" spans="1:7">
      <c r="A333" s="9">
        <v>4</v>
      </c>
      <c r="B333" s="9">
        <v>573</v>
      </c>
      <c r="C333" s="9">
        <v>301</v>
      </c>
      <c r="D333" t="s">
        <v>47</v>
      </c>
      <c r="E333" t="s">
        <v>55</v>
      </c>
      <c r="F333" s="9">
        <v>8</v>
      </c>
      <c r="G333" s="9">
        <v>8</v>
      </c>
    </row>
    <row r="334" spans="1:7">
      <c r="A334" s="9">
        <v>4</v>
      </c>
      <c r="B334" s="9">
        <v>573</v>
      </c>
      <c r="C334" s="9">
        <v>301</v>
      </c>
      <c r="D334" t="s">
        <v>48</v>
      </c>
      <c r="E334" t="s">
        <v>49</v>
      </c>
      <c r="F334" s="9">
        <v>2</v>
      </c>
      <c r="G334" s="9">
        <v>4</v>
      </c>
    </row>
    <row r="335" spans="1:7">
      <c r="A335" s="9">
        <v>4</v>
      </c>
      <c r="B335" s="9">
        <v>573</v>
      </c>
      <c r="C335" s="9">
        <v>301</v>
      </c>
      <c r="D335" t="s">
        <v>48</v>
      </c>
      <c r="E335" t="s">
        <v>50</v>
      </c>
      <c r="F335" s="9">
        <v>3</v>
      </c>
      <c r="G335" s="9">
        <v>4</v>
      </c>
    </row>
    <row r="336" spans="1:7">
      <c r="A336" s="9">
        <v>4</v>
      </c>
      <c r="B336" s="9">
        <v>573</v>
      </c>
      <c r="C336" s="9">
        <v>301</v>
      </c>
      <c r="D336" t="s">
        <v>48</v>
      </c>
      <c r="E336" t="s">
        <v>51</v>
      </c>
      <c r="F336" s="9">
        <v>2</v>
      </c>
      <c r="G336" s="9">
        <v>3</v>
      </c>
    </row>
    <row r="337" spans="1:7">
      <c r="A337" s="9">
        <v>4</v>
      </c>
      <c r="B337" s="9">
        <v>573</v>
      </c>
      <c r="C337" s="9">
        <v>301</v>
      </c>
      <c r="D337" t="s">
        <v>48</v>
      </c>
      <c r="E337" t="s">
        <v>52</v>
      </c>
      <c r="F337" s="9">
        <v>1</v>
      </c>
      <c r="G337" s="9">
        <v>3</v>
      </c>
    </row>
    <row r="338" spans="1:7">
      <c r="A338" s="9">
        <v>4</v>
      </c>
      <c r="B338" s="9">
        <v>573</v>
      </c>
      <c r="C338" s="9">
        <v>301</v>
      </c>
      <c r="D338" t="s">
        <v>48</v>
      </c>
      <c r="E338" t="s">
        <v>53</v>
      </c>
      <c r="F338" s="9">
        <v>1</v>
      </c>
      <c r="G338" s="9">
        <v>3</v>
      </c>
    </row>
    <row r="339" spans="1:7">
      <c r="A339" s="9">
        <v>4</v>
      </c>
      <c r="B339" s="9">
        <v>573</v>
      </c>
      <c r="C339" s="9">
        <v>301</v>
      </c>
      <c r="D339" t="s">
        <v>48</v>
      </c>
      <c r="E339" t="s">
        <v>54</v>
      </c>
      <c r="F339" s="9">
        <v>3</v>
      </c>
      <c r="G339" s="9">
        <v>4</v>
      </c>
    </row>
    <row r="340" spans="1:7">
      <c r="A340" s="9">
        <v>4</v>
      </c>
      <c r="B340" s="9">
        <v>573</v>
      </c>
      <c r="C340" s="9">
        <v>301</v>
      </c>
      <c r="D340" t="s">
        <v>48</v>
      </c>
      <c r="E340" t="s">
        <v>55</v>
      </c>
      <c r="F340" s="9">
        <v>4</v>
      </c>
      <c r="G340" s="9">
        <v>5</v>
      </c>
    </row>
    <row r="341" spans="1:7">
      <c r="A341" s="9">
        <v>4</v>
      </c>
      <c r="B341" s="9">
        <v>573</v>
      </c>
      <c r="C341" s="9">
        <v>301</v>
      </c>
      <c r="D341" t="s">
        <v>49</v>
      </c>
      <c r="E341" t="s">
        <v>50</v>
      </c>
      <c r="F341" s="9">
        <v>4</v>
      </c>
      <c r="G341" s="9">
        <v>4</v>
      </c>
    </row>
    <row r="342" spans="1:7">
      <c r="A342" s="9">
        <v>4</v>
      </c>
      <c r="B342" s="9">
        <v>573</v>
      </c>
      <c r="C342" s="9">
        <v>301</v>
      </c>
      <c r="D342" t="s">
        <v>49</v>
      </c>
      <c r="E342" t="s">
        <v>51</v>
      </c>
      <c r="F342" s="9">
        <v>3</v>
      </c>
      <c r="G342" s="9">
        <v>5</v>
      </c>
    </row>
    <row r="343" spans="1:7">
      <c r="A343" s="9">
        <v>4</v>
      </c>
      <c r="B343" s="9">
        <v>573</v>
      </c>
      <c r="C343" s="9">
        <v>301</v>
      </c>
      <c r="D343" t="s">
        <v>49</v>
      </c>
      <c r="E343" t="s">
        <v>52</v>
      </c>
      <c r="F343" s="9">
        <v>2</v>
      </c>
      <c r="G343" s="9">
        <v>4</v>
      </c>
    </row>
    <row r="344" spans="1:7">
      <c r="A344" s="9">
        <v>4</v>
      </c>
      <c r="B344" s="9">
        <v>573</v>
      </c>
      <c r="C344" s="9">
        <v>301</v>
      </c>
      <c r="D344" t="s">
        <v>49</v>
      </c>
      <c r="E344" t="s">
        <v>53</v>
      </c>
      <c r="F344" s="9">
        <v>3</v>
      </c>
      <c r="G344" s="9">
        <v>4</v>
      </c>
    </row>
    <row r="345" spans="1:7">
      <c r="A345" s="9">
        <v>4</v>
      </c>
      <c r="B345" s="9">
        <v>573</v>
      </c>
      <c r="C345" s="9">
        <v>301</v>
      </c>
      <c r="D345" t="s">
        <v>49</v>
      </c>
      <c r="E345" t="s">
        <v>54</v>
      </c>
      <c r="F345" s="9">
        <v>4</v>
      </c>
      <c r="G345" s="9">
        <v>5</v>
      </c>
    </row>
    <row r="346" spans="1:7">
      <c r="A346" s="9">
        <v>4</v>
      </c>
      <c r="B346" s="9">
        <v>573</v>
      </c>
      <c r="C346" s="9">
        <v>301</v>
      </c>
      <c r="D346" t="s">
        <v>49</v>
      </c>
      <c r="E346" t="s">
        <v>55</v>
      </c>
      <c r="F346" s="9">
        <v>4</v>
      </c>
      <c r="G346" s="9">
        <v>7</v>
      </c>
    </row>
    <row r="347" spans="1:7">
      <c r="A347" s="9">
        <v>4</v>
      </c>
      <c r="B347" s="9">
        <v>573</v>
      </c>
      <c r="C347" s="9">
        <v>301</v>
      </c>
      <c r="D347" t="s">
        <v>50</v>
      </c>
      <c r="E347" t="s">
        <v>51</v>
      </c>
      <c r="F347" s="9">
        <v>3</v>
      </c>
      <c r="G347" s="9">
        <v>5</v>
      </c>
    </row>
    <row r="348" spans="1:7">
      <c r="A348" s="9">
        <v>4</v>
      </c>
      <c r="B348" s="9">
        <v>573</v>
      </c>
      <c r="C348" s="9">
        <v>301</v>
      </c>
      <c r="D348" t="s">
        <v>50</v>
      </c>
      <c r="E348" t="s">
        <v>52</v>
      </c>
      <c r="F348" s="9">
        <v>3</v>
      </c>
      <c r="G348" s="9">
        <v>3</v>
      </c>
    </row>
    <row r="349" spans="1:7">
      <c r="A349" s="9">
        <v>4</v>
      </c>
      <c r="B349" s="9">
        <v>573</v>
      </c>
      <c r="C349" s="9">
        <v>301</v>
      </c>
      <c r="D349" t="s">
        <v>50</v>
      </c>
      <c r="E349" t="s">
        <v>53</v>
      </c>
      <c r="F349" s="9">
        <v>3</v>
      </c>
      <c r="G349" s="9">
        <v>3</v>
      </c>
    </row>
    <row r="350" spans="1:7">
      <c r="A350" s="9">
        <v>4</v>
      </c>
      <c r="B350" s="9">
        <v>573</v>
      </c>
      <c r="C350" s="9">
        <v>301</v>
      </c>
      <c r="D350" t="s">
        <v>50</v>
      </c>
      <c r="E350" t="s">
        <v>54</v>
      </c>
      <c r="F350" s="9">
        <v>4</v>
      </c>
      <c r="G350" s="9">
        <v>5</v>
      </c>
    </row>
    <row r="351" spans="1:7">
      <c r="A351" s="9">
        <v>4</v>
      </c>
      <c r="B351" s="9">
        <v>573</v>
      </c>
      <c r="C351" s="9">
        <v>301</v>
      </c>
      <c r="D351" t="s">
        <v>50</v>
      </c>
      <c r="E351" t="s">
        <v>55</v>
      </c>
      <c r="F351" s="9">
        <v>6</v>
      </c>
      <c r="G351" s="9">
        <v>6</v>
      </c>
    </row>
    <row r="352" spans="1:7">
      <c r="A352" s="9">
        <v>4</v>
      </c>
      <c r="B352" s="9">
        <v>573</v>
      </c>
      <c r="C352" s="9">
        <v>301</v>
      </c>
      <c r="D352" t="s">
        <v>51</v>
      </c>
      <c r="E352" t="s">
        <v>52</v>
      </c>
      <c r="F352" s="9">
        <v>1</v>
      </c>
      <c r="G352" s="9">
        <v>4</v>
      </c>
    </row>
    <row r="353" spans="1:7">
      <c r="A353" s="9">
        <v>4</v>
      </c>
      <c r="B353" s="9">
        <v>573</v>
      </c>
      <c r="C353" s="9">
        <v>301</v>
      </c>
      <c r="D353" t="s">
        <v>51</v>
      </c>
      <c r="E353" t="s">
        <v>53</v>
      </c>
      <c r="F353" s="9">
        <v>2</v>
      </c>
      <c r="G353" s="9">
        <v>4</v>
      </c>
    </row>
    <row r="354" spans="1:7">
      <c r="A354" s="9">
        <v>4</v>
      </c>
      <c r="B354" s="9">
        <v>573</v>
      </c>
      <c r="C354" s="9">
        <v>301</v>
      </c>
      <c r="D354" t="s">
        <v>51</v>
      </c>
      <c r="E354" t="s">
        <v>54</v>
      </c>
      <c r="F354" s="9">
        <v>3</v>
      </c>
      <c r="G354" s="9">
        <v>5</v>
      </c>
    </row>
    <row r="355" spans="1:7">
      <c r="A355" s="9">
        <v>4</v>
      </c>
      <c r="B355" s="9">
        <v>573</v>
      </c>
      <c r="C355" s="9">
        <v>301</v>
      </c>
      <c r="D355" t="s">
        <v>51</v>
      </c>
      <c r="E355" t="s">
        <v>55</v>
      </c>
      <c r="F355" s="9">
        <v>3</v>
      </c>
      <c r="G355" s="9">
        <v>4</v>
      </c>
    </row>
    <row r="356" spans="1:7">
      <c r="A356" s="9">
        <v>4</v>
      </c>
      <c r="B356" s="9">
        <v>573</v>
      </c>
      <c r="C356" s="9">
        <v>301</v>
      </c>
      <c r="D356" t="s">
        <v>52</v>
      </c>
      <c r="E356" t="s">
        <v>53</v>
      </c>
      <c r="F356" s="9">
        <v>2</v>
      </c>
      <c r="G356" s="9">
        <v>2</v>
      </c>
    </row>
    <row r="357" spans="1:7">
      <c r="A357" s="9">
        <v>4</v>
      </c>
      <c r="B357" s="9">
        <v>573</v>
      </c>
      <c r="C357" s="9">
        <v>301</v>
      </c>
      <c r="D357" t="s">
        <v>52</v>
      </c>
      <c r="E357" t="s">
        <v>54</v>
      </c>
      <c r="F357" s="9">
        <v>3</v>
      </c>
      <c r="G357" s="9">
        <v>3</v>
      </c>
    </row>
    <row r="358" spans="1:7">
      <c r="A358" s="9">
        <v>4</v>
      </c>
      <c r="B358" s="9">
        <v>573</v>
      </c>
      <c r="C358" s="9">
        <v>301</v>
      </c>
      <c r="D358" t="s">
        <v>52</v>
      </c>
      <c r="E358" t="s">
        <v>55</v>
      </c>
      <c r="F358" s="9">
        <v>4</v>
      </c>
      <c r="G358" s="9">
        <v>6</v>
      </c>
    </row>
    <row r="359" spans="1:7">
      <c r="A359" s="9">
        <v>4</v>
      </c>
      <c r="B359" s="9">
        <v>573</v>
      </c>
      <c r="C359" s="9">
        <v>301</v>
      </c>
      <c r="D359" t="s">
        <v>53</v>
      </c>
      <c r="E359" t="s">
        <v>54</v>
      </c>
      <c r="F359" s="9">
        <v>3</v>
      </c>
      <c r="G359" s="9">
        <v>4</v>
      </c>
    </row>
    <row r="360" spans="1:7">
      <c r="A360" s="9">
        <v>4</v>
      </c>
      <c r="B360" s="9">
        <v>573</v>
      </c>
      <c r="C360" s="9">
        <v>301</v>
      </c>
      <c r="D360" t="s">
        <v>53</v>
      </c>
      <c r="E360" t="s">
        <v>55</v>
      </c>
      <c r="F360" s="9">
        <v>4</v>
      </c>
      <c r="G360" s="9">
        <v>6</v>
      </c>
    </row>
    <row r="361" spans="1:7">
      <c r="A361" s="9">
        <v>4</v>
      </c>
      <c r="B361" s="9">
        <v>573</v>
      </c>
      <c r="C361" s="9">
        <v>301</v>
      </c>
      <c r="D361" t="s">
        <v>54</v>
      </c>
      <c r="E361" t="s">
        <v>55</v>
      </c>
      <c r="F361" s="9">
        <v>4</v>
      </c>
      <c r="G361" s="9">
        <v>6</v>
      </c>
    </row>
    <row r="362" spans="1:7">
      <c r="A362" s="9">
        <v>4</v>
      </c>
      <c r="B362" s="9">
        <v>588</v>
      </c>
      <c r="C362" s="9">
        <v>356</v>
      </c>
      <c r="D362" t="s">
        <v>8</v>
      </c>
      <c r="E362" t="s">
        <v>22</v>
      </c>
      <c r="F362" s="9">
        <v>3</v>
      </c>
      <c r="G362" s="9">
        <v>3</v>
      </c>
    </row>
    <row r="363" spans="1:7">
      <c r="A363" s="9">
        <v>4</v>
      </c>
      <c r="B363" s="9">
        <v>588</v>
      </c>
      <c r="C363" s="9">
        <v>356</v>
      </c>
      <c r="D363" t="s">
        <v>8</v>
      </c>
      <c r="E363" t="s">
        <v>17</v>
      </c>
      <c r="F363" s="9">
        <v>2</v>
      </c>
      <c r="G363" s="9">
        <v>2</v>
      </c>
    </row>
    <row r="364" spans="1:7">
      <c r="A364" s="9">
        <v>4</v>
      </c>
      <c r="B364" s="9">
        <v>588</v>
      </c>
      <c r="C364" s="9">
        <v>356</v>
      </c>
      <c r="D364" t="s">
        <v>8</v>
      </c>
      <c r="E364" t="s">
        <v>23</v>
      </c>
      <c r="F364" s="9">
        <v>2</v>
      </c>
      <c r="G364" s="9">
        <v>2</v>
      </c>
    </row>
    <row r="365" spans="1:7">
      <c r="A365" s="9">
        <v>4</v>
      </c>
      <c r="B365" s="9">
        <v>588</v>
      </c>
      <c r="C365" s="9">
        <v>356</v>
      </c>
      <c r="D365" t="s">
        <v>8</v>
      </c>
      <c r="E365" t="s">
        <v>24</v>
      </c>
      <c r="F365" s="9">
        <v>2</v>
      </c>
      <c r="G365" s="9">
        <v>2</v>
      </c>
    </row>
    <row r="366" spans="1:7">
      <c r="A366" s="9">
        <v>4</v>
      </c>
      <c r="B366" s="9">
        <v>588</v>
      </c>
      <c r="C366" s="9">
        <v>356</v>
      </c>
      <c r="D366" t="s">
        <v>8</v>
      </c>
      <c r="E366" t="s">
        <v>27</v>
      </c>
      <c r="F366" s="9">
        <v>3</v>
      </c>
      <c r="G366" s="9">
        <v>3</v>
      </c>
    </row>
    <row r="367" spans="1:7">
      <c r="A367" s="9">
        <v>4</v>
      </c>
      <c r="B367" s="9">
        <v>588</v>
      </c>
      <c r="C367" s="9">
        <v>356</v>
      </c>
      <c r="D367" t="s">
        <v>8</v>
      </c>
      <c r="E367" t="s">
        <v>28</v>
      </c>
      <c r="F367" s="9">
        <v>2</v>
      </c>
      <c r="G367" s="9">
        <v>2</v>
      </c>
    </row>
    <row r="368" spans="1:7">
      <c r="A368" s="9">
        <v>4</v>
      </c>
      <c r="B368" s="9">
        <v>588</v>
      </c>
      <c r="C368" s="9">
        <v>356</v>
      </c>
      <c r="D368" t="s">
        <v>8</v>
      </c>
      <c r="E368" t="s">
        <v>29</v>
      </c>
      <c r="F368" s="9">
        <v>3</v>
      </c>
      <c r="G368" s="9">
        <v>3</v>
      </c>
    </row>
    <row r="369" spans="1:7">
      <c r="A369" s="9">
        <v>4</v>
      </c>
      <c r="B369" s="9">
        <v>588</v>
      </c>
      <c r="C369" s="9">
        <v>356</v>
      </c>
      <c r="D369" t="s">
        <v>8</v>
      </c>
      <c r="E369" t="s">
        <v>30</v>
      </c>
      <c r="F369" s="9">
        <v>1</v>
      </c>
      <c r="G369" s="9">
        <v>1</v>
      </c>
    </row>
    <row r="370" spans="1:7">
      <c r="A370" s="9">
        <v>4</v>
      </c>
      <c r="B370" s="9">
        <v>588</v>
      </c>
      <c r="C370" s="9">
        <v>356</v>
      </c>
      <c r="D370" t="s">
        <v>8</v>
      </c>
      <c r="E370" t="s">
        <v>9</v>
      </c>
      <c r="F370" s="9">
        <v>4</v>
      </c>
      <c r="G370" s="9">
        <v>4</v>
      </c>
    </row>
    <row r="371" spans="1:7">
      <c r="A371" s="9">
        <v>4</v>
      </c>
      <c r="B371" s="9">
        <v>588</v>
      </c>
      <c r="C371" s="9">
        <v>356</v>
      </c>
      <c r="D371" t="s">
        <v>22</v>
      </c>
      <c r="E371" t="s">
        <v>17</v>
      </c>
      <c r="F371" s="9">
        <v>1</v>
      </c>
      <c r="G371" s="9">
        <v>4</v>
      </c>
    </row>
    <row r="372" spans="1:7">
      <c r="A372" s="9">
        <v>4</v>
      </c>
      <c r="B372" s="9">
        <v>588</v>
      </c>
      <c r="C372" s="9">
        <v>356</v>
      </c>
      <c r="D372" t="s">
        <v>22</v>
      </c>
      <c r="E372" t="s">
        <v>23</v>
      </c>
      <c r="F372" s="9">
        <v>3</v>
      </c>
      <c r="G372" s="9">
        <v>4</v>
      </c>
    </row>
    <row r="373" spans="1:7">
      <c r="A373" s="9">
        <v>4</v>
      </c>
      <c r="B373" s="9">
        <v>588</v>
      </c>
      <c r="C373" s="9">
        <v>356</v>
      </c>
      <c r="D373" t="s">
        <v>22</v>
      </c>
      <c r="E373" t="s">
        <v>24</v>
      </c>
      <c r="F373" s="9">
        <v>2</v>
      </c>
      <c r="G373" s="9">
        <v>4</v>
      </c>
    </row>
    <row r="374" spans="1:7">
      <c r="A374" s="9">
        <v>4</v>
      </c>
      <c r="B374" s="9">
        <v>588</v>
      </c>
      <c r="C374" s="9">
        <v>356</v>
      </c>
      <c r="D374" t="s">
        <v>22</v>
      </c>
      <c r="E374" t="s">
        <v>27</v>
      </c>
      <c r="F374" s="9">
        <v>2</v>
      </c>
      <c r="G374" s="9">
        <v>3</v>
      </c>
    </row>
    <row r="375" spans="1:7">
      <c r="A375" s="9">
        <v>4</v>
      </c>
      <c r="B375" s="9">
        <v>588</v>
      </c>
      <c r="C375" s="9">
        <v>356</v>
      </c>
      <c r="D375" t="s">
        <v>22</v>
      </c>
      <c r="E375" t="s">
        <v>28</v>
      </c>
      <c r="F375" s="9">
        <v>2</v>
      </c>
      <c r="G375" s="9">
        <v>3</v>
      </c>
    </row>
    <row r="376" spans="1:7">
      <c r="A376" s="9">
        <v>4</v>
      </c>
      <c r="B376" s="9">
        <v>588</v>
      </c>
      <c r="C376" s="9">
        <v>356</v>
      </c>
      <c r="D376" t="s">
        <v>22</v>
      </c>
      <c r="E376" t="s">
        <v>29</v>
      </c>
      <c r="F376" s="9">
        <v>2</v>
      </c>
      <c r="G376" s="9">
        <v>3</v>
      </c>
    </row>
    <row r="377" spans="1:7">
      <c r="A377" s="9">
        <v>4</v>
      </c>
      <c r="B377" s="9">
        <v>588</v>
      </c>
      <c r="C377" s="9">
        <v>356</v>
      </c>
      <c r="D377" t="s">
        <v>22</v>
      </c>
      <c r="E377" t="s">
        <v>30</v>
      </c>
      <c r="F377" s="9">
        <v>2</v>
      </c>
      <c r="G377" s="9">
        <v>2</v>
      </c>
    </row>
    <row r="378" spans="1:7">
      <c r="A378" s="9">
        <v>4</v>
      </c>
      <c r="B378" s="9">
        <v>588</v>
      </c>
      <c r="C378" s="9">
        <v>356</v>
      </c>
      <c r="D378" t="s">
        <v>22</v>
      </c>
      <c r="E378" t="s">
        <v>9</v>
      </c>
      <c r="F378" s="9">
        <v>4</v>
      </c>
      <c r="G378" s="9">
        <v>5</v>
      </c>
    </row>
    <row r="379" spans="1:7">
      <c r="A379" s="9">
        <v>4</v>
      </c>
      <c r="B379" s="9">
        <v>588</v>
      </c>
      <c r="C379" s="9">
        <v>356</v>
      </c>
      <c r="D379" t="s">
        <v>17</v>
      </c>
      <c r="E379" t="s">
        <v>23</v>
      </c>
      <c r="F379" s="9">
        <v>2</v>
      </c>
      <c r="G379" s="9">
        <v>2</v>
      </c>
    </row>
    <row r="380" spans="1:7">
      <c r="A380" s="9">
        <v>4</v>
      </c>
      <c r="B380" s="9">
        <v>588</v>
      </c>
      <c r="C380" s="9">
        <v>356</v>
      </c>
      <c r="D380" t="s">
        <v>17</v>
      </c>
      <c r="E380" t="s">
        <v>24</v>
      </c>
      <c r="F380" s="9">
        <v>2</v>
      </c>
      <c r="G380" s="9">
        <v>3</v>
      </c>
    </row>
    <row r="381" spans="1:7">
      <c r="A381" s="9">
        <v>4</v>
      </c>
      <c r="B381" s="9">
        <v>588</v>
      </c>
      <c r="C381" s="9">
        <v>356</v>
      </c>
      <c r="D381" t="s">
        <v>17</v>
      </c>
      <c r="E381" t="s">
        <v>27</v>
      </c>
      <c r="F381" s="9">
        <v>2</v>
      </c>
      <c r="G381" s="9">
        <v>3</v>
      </c>
    </row>
    <row r="382" spans="1:7">
      <c r="A382" s="9">
        <v>4</v>
      </c>
      <c r="B382" s="9">
        <v>588</v>
      </c>
      <c r="C382" s="9">
        <v>356</v>
      </c>
      <c r="D382" t="s">
        <v>17</v>
      </c>
      <c r="E382" t="s">
        <v>28</v>
      </c>
      <c r="F382" s="9">
        <v>2</v>
      </c>
      <c r="G382" s="9">
        <v>2</v>
      </c>
    </row>
    <row r="383" spans="1:7">
      <c r="A383" s="9">
        <v>4</v>
      </c>
      <c r="B383" s="9">
        <v>588</v>
      </c>
      <c r="C383" s="9">
        <v>356</v>
      </c>
      <c r="D383" t="s">
        <v>17</v>
      </c>
      <c r="E383" t="s">
        <v>29</v>
      </c>
      <c r="F383" s="9">
        <v>3</v>
      </c>
      <c r="G383" s="9">
        <v>3</v>
      </c>
    </row>
    <row r="384" spans="1:7">
      <c r="A384" s="9">
        <v>4</v>
      </c>
      <c r="B384" s="9">
        <v>588</v>
      </c>
      <c r="C384" s="9">
        <v>356</v>
      </c>
      <c r="D384" t="s">
        <v>17</v>
      </c>
      <c r="E384" t="s">
        <v>30</v>
      </c>
      <c r="F384" s="9">
        <v>2</v>
      </c>
      <c r="G384" s="9">
        <v>2</v>
      </c>
    </row>
    <row r="385" spans="1:7">
      <c r="A385" s="9">
        <v>4</v>
      </c>
      <c r="B385" s="9">
        <v>588</v>
      </c>
      <c r="C385" s="9">
        <v>356</v>
      </c>
      <c r="D385" t="s">
        <v>17</v>
      </c>
      <c r="E385" t="s">
        <v>9</v>
      </c>
      <c r="F385" s="9">
        <v>4</v>
      </c>
      <c r="G385" s="9">
        <v>4</v>
      </c>
    </row>
    <row r="386" spans="1:7">
      <c r="A386" s="9">
        <v>4</v>
      </c>
      <c r="B386" s="9">
        <v>588</v>
      </c>
      <c r="C386" s="9">
        <v>356</v>
      </c>
      <c r="D386" t="s">
        <v>23</v>
      </c>
      <c r="E386" t="s">
        <v>24</v>
      </c>
      <c r="F386" s="9">
        <v>3</v>
      </c>
      <c r="G386" s="9">
        <v>4</v>
      </c>
    </row>
    <row r="387" spans="1:7">
      <c r="A387" s="9">
        <v>4</v>
      </c>
      <c r="B387" s="9">
        <v>588</v>
      </c>
      <c r="C387" s="9">
        <v>356</v>
      </c>
      <c r="D387" t="s">
        <v>23</v>
      </c>
      <c r="E387" t="s">
        <v>27</v>
      </c>
      <c r="F387" s="9">
        <v>3</v>
      </c>
      <c r="G387" s="9">
        <v>3</v>
      </c>
    </row>
    <row r="388" spans="1:7">
      <c r="A388" s="9">
        <v>4</v>
      </c>
      <c r="B388" s="9">
        <v>588</v>
      </c>
      <c r="C388" s="9">
        <v>356</v>
      </c>
      <c r="D388" t="s">
        <v>23</v>
      </c>
      <c r="E388" t="s">
        <v>28</v>
      </c>
      <c r="F388" s="9">
        <v>3</v>
      </c>
      <c r="G388" s="9">
        <v>3</v>
      </c>
    </row>
    <row r="389" spans="1:7">
      <c r="A389" s="9">
        <v>4</v>
      </c>
      <c r="B389" s="9">
        <v>588</v>
      </c>
      <c r="C389" s="9">
        <v>356</v>
      </c>
      <c r="D389" t="s">
        <v>23</v>
      </c>
      <c r="E389" t="s">
        <v>29</v>
      </c>
      <c r="F389" s="9">
        <v>3</v>
      </c>
      <c r="G389" s="9">
        <v>3</v>
      </c>
    </row>
    <row r="390" spans="1:7">
      <c r="A390" s="9">
        <v>4</v>
      </c>
      <c r="B390" s="9">
        <v>588</v>
      </c>
      <c r="C390" s="9">
        <v>356</v>
      </c>
      <c r="D390" t="s">
        <v>23</v>
      </c>
      <c r="E390" t="s">
        <v>30</v>
      </c>
      <c r="F390" s="9">
        <v>3</v>
      </c>
      <c r="G390" s="9">
        <v>3</v>
      </c>
    </row>
    <row r="391" spans="1:7">
      <c r="A391" s="9">
        <v>4</v>
      </c>
      <c r="B391" s="9">
        <v>588</v>
      </c>
      <c r="C391" s="9">
        <v>356</v>
      </c>
      <c r="D391" t="s">
        <v>23</v>
      </c>
      <c r="E391" t="s">
        <v>9</v>
      </c>
      <c r="F391" s="9">
        <v>5</v>
      </c>
      <c r="G391" s="9">
        <v>5</v>
      </c>
    </row>
    <row r="392" spans="1:7">
      <c r="A392" s="9">
        <v>4</v>
      </c>
      <c r="B392" s="9">
        <v>588</v>
      </c>
      <c r="C392" s="9">
        <v>356</v>
      </c>
      <c r="D392" t="s">
        <v>24</v>
      </c>
      <c r="E392" t="s">
        <v>27</v>
      </c>
      <c r="F392" s="9">
        <v>2</v>
      </c>
      <c r="G392" s="9">
        <v>3</v>
      </c>
    </row>
    <row r="393" spans="1:7">
      <c r="A393" s="9">
        <v>4</v>
      </c>
      <c r="B393" s="9">
        <v>588</v>
      </c>
      <c r="C393" s="9">
        <v>356</v>
      </c>
      <c r="D393" t="s">
        <v>24</v>
      </c>
      <c r="E393" t="s">
        <v>28</v>
      </c>
      <c r="F393" s="9">
        <v>1</v>
      </c>
      <c r="G393" s="9">
        <v>1</v>
      </c>
    </row>
    <row r="394" spans="1:7">
      <c r="A394" s="9">
        <v>4</v>
      </c>
      <c r="B394" s="9">
        <v>588</v>
      </c>
      <c r="C394" s="9">
        <v>356</v>
      </c>
      <c r="D394" t="s">
        <v>24</v>
      </c>
      <c r="E394" t="s">
        <v>29</v>
      </c>
      <c r="F394" s="9">
        <v>1</v>
      </c>
      <c r="G394" s="9">
        <v>1</v>
      </c>
    </row>
    <row r="395" spans="1:7">
      <c r="A395" s="9">
        <v>4</v>
      </c>
      <c r="B395" s="9">
        <v>588</v>
      </c>
      <c r="C395" s="9">
        <v>356</v>
      </c>
      <c r="D395" t="s">
        <v>24</v>
      </c>
      <c r="E395" t="s">
        <v>30</v>
      </c>
      <c r="F395" s="9">
        <v>2</v>
      </c>
      <c r="G395" s="9">
        <v>3</v>
      </c>
    </row>
    <row r="396" spans="1:7">
      <c r="A396" s="9">
        <v>4</v>
      </c>
      <c r="B396" s="9">
        <v>588</v>
      </c>
      <c r="C396" s="9">
        <v>356</v>
      </c>
      <c r="D396" t="s">
        <v>24</v>
      </c>
      <c r="E396" t="s">
        <v>9</v>
      </c>
      <c r="F396" s="9">
        <v>3</v>
      </c>
      <c r="G396" s="9">
        <v>3</v>
      </c>
    </row>
    <row r="397" spans="1:7">
      <c r="A397" s="9">
        <v>4</v>
      </c>
      <c r="B397" s="9">
        <v>588</v>
      </c>
      <c r="C397" s="9">
        <v>356</v>
      </c>
      <c r="D397" t="s">
        <v>27</v>
      </c>
      <c r="E397" t="s">
        <v>28</v>
      </c>
      <c r="F397" s="9">
        <v>2</v>
      </c>
      <c r="G397" s="9">
        <v>3</v>
      </c>
    </row>
    <row r="398" spans="1:7">
      <c r="A398" s="9">
        <v>4</v>
      </c>
      <c r="B398" s="9">
        <v>588</v>
      </c>
      <c r="C398" s="9">
        <v>356</v>
      </c>
      <c r="D398" t="s">
        <v>27</v>
      </c>
      <c r="E398" t="s">
        <v>29</v>
      </c>
      <c r="F398" s="9">
        <v>2</v>
      </c>
      <c r="G398" s="9">
        <v>3</v>
      </c>
    </row>
    <row r="399" spans="1:7">
      <c r="A399" s="9">
        <v>4</v>
      </c>
      <c r="B399" s="9">
        <v>588</v>
      </c>
      <c r="C399" s="9">
        <v>356</v>
      </c>
      <c r="D399" t="s">
        <v>27</v>
      </c>
      <c r="E399" t="s">
        <v>30</v>
      </c>
      <c r="F399" s="9">
        <v>3</v>
      </c>
      <c r="G399" s="9">
        <v>3</v>
      </c>
    </row>
    <row r="400" spans="1:7">
      <c r="A400" s="9">
        <v>4</v>
      </c>
      <c r="B400" s="9">
        <v>588</v>
      </c>
      <c r="C400" s="9">
        <v>356</v>
      </c>
      <c r="D400" t="s">
        <v>27</v>
      </c>
      <c r="E400" t="s">
        <v>9</v>
      </c>
      <c r="F400" s="9">
        <v>3</v>
      </c>
      <c r="G400" s="9">
        <v>5</v>
      </c>
    </row>
    <row r="401" spans="1:7">
      <c r="A401" s="9">
        <v>4</v>
      </c>
      <c r="B401" s="9">
        <v>588</v>
      </c>
      <c r="C401" s="9">
        <v>356</v>
      </c>
      <c r="D401" t="s">
        <v>28</v>
      </c>
      <c r="E401" t="s">
        <v>29</v>
      </c>
      <c r="F401" s="9">
        <v>2</v>
      </c>
      <c r="G401" s="9">
        <v>2</v>
      </c>
    </row>
    <row r="402" spans="1:7">
      <c r="A402" s="9">
        <v>4</v>
      </c>
      <c r="B402" s="9">
        <v>588</v>
      </c>
      <c r="C402" s="9">
        <v>356</v>
      </c>
      <c r="D402" t="s">
        <v>28</v>
      </c>
      <c r="E402" t="s">
        <v>30</v>
      </c>
      <c r="F402" s="9">
        <v>2</v>
      </c>
      <c r="G402" s="9">
        <v>2</v>
      </c>
    </row>
    <row r="403" spans="1:7">
      <c r="A403" s="9">
        <v>4</v>
      </c>
      <c r="B403" s="9">
        <v>588</v>
      </c>
      <c r="C403" s="9">
        <v>356</v>
      </c>
      <c r="D403" t="s">
        <v>28</v>
      </c>
      <c r="E403" t="s">
        <v>9</v>
      </c>
      <c r="F403" s="9">
        <v>2</v>
      </c>
      <c r="G403" s="9">
        <v>2</v>
      </c>
    </row>
    <row r="404" spans="1:7">
      <c r="A404" s="9">
        <v>4</v>
      </c>
      <c r="B404" s="9">
        <v>588</v>
      </c>
      <c r="C404" s="9">
        <v>356</v>
      </c>
      <c r="D404" t="s">
        <v>29</v>
      </c>
      <c r="E404" t="s">
        <v>30</v>
      </c>
      <c r="F404" s="9">
        <v>2</v>
      </c>
      <c r="G404" s="9">
        <v>2</v>
      </c>
    </row>
    <row r="405" spans="1:7">
      <c r="A405" s="9">
        <v>4</v>
      </c>
      <c r="B405" s="9">
        <v>588</v>
      </c>
      <c r="C405" s="9">
        <v>356</v>
      </c>
      <c r="D405" t="s">
        <v>29</v>
      </c>
      <c r="E405" t="s">
        <v>9</v>
      </c>
      <c r="F405" s="9">
        <v>4</v>
      </c>
      <c r="G405" s="9">
        <v>4</v>
      </c>
    </row>
    <row r="406" spans="1:7">
      <c r="A406" s="9">
        <v>4</v>
      </c>
      <c r="B406" s="9">
        <v>588</v>
      </c>
      <c r="C406" s="9">
        <v>356</v>
      </c>
      <c r="D406" t="s">
        <v>30</v>
      </c>
      <c r="E406" t="s">
        <v>9</v>
      </c>
      <c r="F406" s="9">
        <v>4</v>
      </c>
      <c r="G406" s="9">
        <v>4</v>
      </c>
    </row>
    <row r="407" spans="1:7">
      <c r="A407" s="9">
        <v>4</v>
      </c>
      <c r="B407" s="9">
        <v>1109</v>
      </c>
      <c r="C407" s="9">
        <v>227</v>
      </c>
      <c r="D407" t="s">
        <v>12</v>
      </c>
      <c r="E407" t="s">
        <v>14</v>
      </c>
      <c r="F407" s="9">
        <v>1</v>
      </c>
      <c r="G407" s="9">
        <v>1</v>
      </c>
    </row>
    <row r="408" spans="1:7">
      <c r="A408" s="9">
        <v>4</v>
      </c>
      <c r="B408" s="9">
        <v>1109</v>
      </c>
      <c r="C408" s="9">
        <v>227</v>
      </c>
      <c r="D408" t="s">
        <v>12</v>
      </c>
      <c r="E408" t="s">
        <v>15</v>
      </c>
      <c r="F408" s="9">
        <v>3</v>
      </c>
      <c r="G408" s="9">
        <v>3</v>
      </c>
    </row>
    <row r="409" spans="1:7">
      <c r="A409" s="9">
        <v>4</v>
      </c>
      <c r="B409" s="9">
        <v>1109</v>
      </c>
      <c r="C409" s="9">
        <v>227</v>
      </c>
      <c r="D409" t="s">
        <v>12</v>
      </c>
      <c r="E409" t="s">
        <v>16</v>
      </c>
      <c r="F409" s="9">
        <v>3</v>
      </c>
      <c r="G409" s="9">
        <v>3</v>
      </c>
    </row>
    <row r="410" spans="1:7">
      <c r="A410" s="9">
        <v>4</v>
      </c>
      <c r="B410" s="9">
        <v>1109</v>
      </c>
      <c r="C410" s="9">
        <v>227</v>
      </c>
      <c r="D410" t="s">
        <v>12</v>
      </c>
      <c r="E410" t="s">
        <v>17</v>
      </c>
      <c r="F410" s="9">
        <v>1</v>
      </c>
      <c r="G410" s="9">
        <v>1</v>
      </c>
    </row>
    <row r="411" spans="1:7">
      <c r="A411" s="9">
        <v>4</v>
      </c>
      <c r="B411" s="9">
        <v>1109</v>
      </c>
      <c r="C411" s="9">
        <v>227</v>
      </c>
      <c r="D411" t="s">
        <v>12</v>
      </c>
      <c r="E411" t="s">
        <v>18</v>
      </c>
      <c r="F411" s="9">
        <v>1</v>
      </c>
      <c r="G411" s="9">
        <v>1</v>
      </c>
    </row>
    <row r="412" spans="1:7">
      <c r="A412" s="9">
        <v>4</v>
      </c>
      <c r="B412" s="9">
        <v>1109</v>
      </c>
      <c r="C412" s="9">
        <v>227</v>
      </c>
      <c r="D412" t="s">
        <v>12</v>
      </c>
      <c r="E412" t="s">
        <v>19</v>
      </c>
      <c r="F412" s="9">
        <v>3</v>
      </c>
      <c r="G412" s="9">
        <v>3</v>
      </c>
    </row>
    <row r="413" spans="1:7">
      <c r="A413" s="9">
        <v>4</v>
      </c>
      <c r="B413" s="9">
        <v>1109</v>
      </c>
      <c r="C413" s="9">
        <v>227</v>
      </c>
      <c r="D413" t="s">
        <v>12</v>
      </c>
      <c r="E413" t="s">
        <v>20</v>
      </c>
      <c r="F413" s="9">
        <v>2</v>
      </c>
      <c r="G413" s="9">
        <v>2</v>
      </c>
    </row>
    <row r="414" spans="1:7">
      <c r="A414" s="9">
        <v>4</v>
      </c>
      <c r="B414" s="9">
        <v>1109</v>
      </c>
      <c r="C414" s="9">
        <v>227</v>
      </c>
      <c r="D414" t="s">
        <v>12</v>
      </c>
      <c r="E414" t="s">
        <v>21</v>
      </c>
      <c r="F414" s="9">
        <v>2</v>
      </c>
      <c r="G414" s="9">
        <v>2</v>
      </c>
    </row>
    <row r="415" spans="1:7">
      <c r="A415" s="9">
        <v>4</v>
      </c>
      <c r="B415" s="9">
        <v>1109</v>
      </c>
      <c r="C415" s="9">
        <v>227</v>
      </c>
      <c r="D415" t="s">
        <v>12</v>
      </c>
      <c r="E415" t="s">
        <v>13</v>
      </c>
      <c r="F415" s="9">
        <v>2</v>
      </c>
      <c r="G415" s="9">
        <v>2</v>
      </c>
    </row>
    <row r="416" spans="1:7">
      <c r="A416" s="9">
        <v>4</v>
      </c>
      <c r="B416" s="9">
        <v>1109</v>
      </c>
      <c r="C416" s="9">
        <v>227</v>
      </c>
      <c r="D416" t="s">
        <v>14</v>
      </c>
      <c r="E416" t="s">
        <v>15</v>
      </c>
      <c r="F416" s="9">
        <v>4</v>
      </c>
      <c r="G416" s="9">
        <v>4</v>
      </c>
    </row>
    <row r="417" spans="1:7">
      <c r="A417" s="9">
        <v>4</v>
      </c>
      <c r="B417" s="9">
        <v>1109</v>
      </c>
      <c r="C417" s="9">
        <v>227</v>
      </c>
      <c r="D417" t="s">
        <v>14</v>
      </c>
      <c r="E417" t="s">
        <v>16</v>
      </c>
      <c r="F417" s="9">
        <v>3</v>
      </c>
      <c r="G417" s="9">
        <v>4</v>
      </c>
    </row>
    <row r="418" spans="1:7">
      <c r="A418" s="9">
        <v>4</v>
      </c>
      <c r="B418" s="9">
        <v>1109</v>
      </c>
      <c r="C418" s="9">
        <v>227</v>
      </c>
      <c r="D418" t="s">
        <v>14</v>
      </c>
      <c r="E418" t="s">
        <v>17</v>
      </c>
      <c r="F418" s="9">
        <v>2</v>
      </c>
      <c r="G418" s="9">
        <v>2</v>
      </c>
    </row>
    <row r="419" spans="1:7">
      <c r="A419" s="9">
        <v>4</v>
      </c>
      <c r="B419" s="9">
        <v>1109</v>
      </c>
      <c r="C419" s="9">
        <v>227</v>
      </c>
      <c r="D419" t="s">
        <v>14</v>
      </c>
      <c r="E419" t="s">
        <v>18</v>
      </c>
      <c r="F419" s="9">
        <v>2</v>
      </c>
      <c r="G419" s="9">
        <v>2</v>
      </c>
    </row>
    <row r="420" spans="1:7">
      <c r="A420" s="9">
        <v>4</v>
      </c>
      <c r="B420" s="9">
        <v>1109</v>
      </c>
      <c r="C420" s="9">
        <v>227</v>
      </c>
      <c r="D420" t="s">
        <v>14</v>
      </c>
      <c r="E420" t="s">
        <v>19</v>
      </c>
      <c r="F420" s="9">
        <v>3</v>
      </c>
      <c r="G420" s="9">
        <v>4</v>
      </c>
    </row>
    <row r="421" spans="1:7">
      <c r="A421" s="9">
        <v>4</v>
      </c>
      <c r="B421" s="9">
        <v>1109</v>
      </c>
      <c r="C421" s="9">
        <v>227</v>
      </c>
      <c r="D421" t="s">
        <v>14</v>
      </c>
      <c r="E421" t="s">
        <v>20</v>
      </c>
      <c r="F421" s="9">
        <v>2</v>
      </c>
      <c r="G421" s="9">
        <v>3</v>
      </c>
    </row>
    <row r="422" spans="1:7">
      <c r="A422" s="9">
        <v>4</v>
      </c>
      <c r="B422" s="9">
        <v>1109</v>
      </c>
      <c r="C422" s="9">
        <v>227</v>
      </c>
      <c r="D422" t="s">
        <v>14</v>
      </c>
      <c r="E422" t="s">
        <v>21</v>
      </c>
      <c r="F422" s="9">
        <v>3</v>
      </c>
      <c r="G422" s="9">
        <v>3</v>
      </c>
    </row>
    <row r="423" spans="1:7">
      <c r="A423" s="9">
        <v>4</v>
      </c>
      <c r="B423" s="9">
        <v>1109</v>
      </c>
      <c r="C423" s="9">
        <v>227</v>
      </c>
      <c r="D423" t="s">
        <v>14</v>
      </c>
      <c r="E423" t="s">
        <v>13</v>
      </c>
      <c r="F423" s="9">
        <v>2</v>
      </c>
      <c r="G423" s="9">
        <v>3</v>
      </c>
    </row>
    <row r="424" spans="1:7">
      <c r="A424" s="9">
        <v>4</v>
      </c>
      <c r="B424" s="9">
        <v>1109</v>
      </c>
      <c r="C424" s="9">
        <v>227</v>
      </c>
      <c r="D424" t="s">
        <v>15</v>
      </c>
      <c r="E424" t="s">
        <v>16</v>
      </c>
      <c r="F424" s="9">
        <v>4</v>
      </c>
      <c r="G424" s="9">
        <v>6</v>
      </c>
    </row>
    <row r="425" spans="1:7">
      <c r="A425" s="9">
        <v>4</v>
      </c>
      <c r="B425" s="9">
        <v>1109</v>
      </c>
      <c r="C425" s="9">
        <v>227</v>
      </c>
      <c r="D425" t="s">
        <v>15</v>
      </c>
      <c r="E425" t="s">
        <v>17</v>
      </c>
      <c r="F425" s="9">
        <v>2</v>
      </c>
      <c r="G425" s="9">
        <v>4</v>
      </c>
    </row>
    <row r="426" spans="1:7">
      <c r="A426" s="9">
        <v>4</v>
      </c>
      <c r="B426" s="9">
        <v>1109</v>
      </c>
      <c r="C426" s="9">
        <v>227</v>
      </c>
      <c r="D426" t="s">
        <v>15</v>
      </c>
      <c r="E426" t="s">
        <v>18</v>
      </c>
      <c r="F426" s="9">
        <v>2</v>
      </c>
      <c r="G426" s="9">
        <v>4</v>
      </c>
    </row>
    <row r="427" spans="1:7">
      <c r="A427" s="9">
        <v>4</v>
      </c>
      <c r="B427" s="9">
        <v>1109</v>
      </c>
      <c r="C427" s="9">
        <v>227</v>
      </c>
      <c r="D427" t="s">
        <v>15</v>
      </c>
      <c r="E427" t="s">
        <v>19</v>
      </c>
      <c r="F427" s="9">
        <v>3</v>
      </c>
      <c r="G427" s="9">
        <v>6</v>
      </c>
    </row>
    <row r="428" spans="1:7">
      <c r="A428" s="9">
        <v>4</v>
      </c>
      <c r="B428" s="9">
        <v>1109</v>
      </c>
      <c r="C428" s="9">
        <v>227</v>
      </c>
      <c r="D428" t="s">
        <v>15</v>
      </c>
      <c r="E428" t="s">
        <v>20</v>
      </c>
      <c r="F428" s="9">
        <v>3</v>
      </c>
      <c r="G428" s="9">
        <v>5</v>
      </c>
    </row>
    <row r="429" spans="1:7">
      <c r="A429" s="9">
        <v>4</v>
      </c>
      <c r="B429" s="9">
        <v>1109</v>
      </c>
      <c r="C429" s="9">
        <v>227</v>
      </c>
      <c r="D429" t="s">
        <v>15</v>
      </c>
      <c r="E429" t="s">
        <v>21</v>
      </c>
      <c r="F429" s="9">
        <v>3</v>
      </c>
      <c r="G429" s="9">
        <v>5</v>
      </c>
    </row>
    <row r="430" spans="1:7">
      <c r="A430" s="9">
        <v>4</v>
      </c>
      <c r="B430" s="9">
        <v>1109</v>
      </c>
      <c r="C430" s="9">
        <v>227</v>
      </c>
      <c r="D430" t="s">
        <v>15</v>
      </c>
      <c r="E430" t="s">
        <v>13</v>
      </c>
      <c r="F430" s="9">
        <v>2</v>
      </c>
      <c r="G430" s="9">
        <v>5</v>
      </c>
    </row>
    <row r="431" spans="1:7">
      <c r="A431" s="9">
        <v>4</v>
      </c>
      <c r="B431" s="9">
        <v>1109</v>
      </c>
      <c r="C431" s="9">
        <v>227</v>
      </c>
      <c r="D431" t="s">
        <v>16</v>
      </c>
      <c r="E431" t="s">
        <v>17</v>
      </c>
      <c r="F431" s="9">
        <v>2</v>
      </c>
      <c r="G431" s="9">
        <v>4</v>
      </c>
    </row>
    <row r="432" spans="1:7">
      <c r="A432" s="9">
        <v>4</v>
      </c>
      <c r="B432" s="9">
        <v>1109</v>
      </c>
      <c r="C432" s="9">
        <v>227</v>
      </c>
      <c r="D432" t="s">
        <v>16</v>
      </c>
      <c r="E432" t="s">
        <v>18</v>
      </c>
      <c r="F432" s="9">
        <v>3</v>
      </c>
      <c r="G432" s="9">
        <v>4</v>
      </c>
    </row>
    <row r="433" spans="1:7">
      <c r="A433" s="9">
        <v>4</v>
      </c>
      <c r="B433" s="9">
        <v>1109</v>
      </c>
      <c r="C433" s="9">
        <v>227</v>
      </c>
      <c r="D433" t="s">
        <v>16</v>
      </c>
      <c r="E433" t="s">
        <v>19</v>
      </c>
      <c r="F433" s="9">
        <v>4</v>
      </c>
      <c r="G433" s="9">
        <v>6</v>
      </c>
    </row>
    <row r="434" spans="1:7">
      <c r="A434" s="9">
        <v>4</v>
      </c>
      <c r="B434" s="9">
        <v>1109</v>
      </c>
      <c r="C434" s="9">
        <v>227</v>
      </c>
      <c r="D434" t="s">
        <v>16</v>
      </c>
      <c r="E434" t="s">
        <v>20</v>
      </c>
      <c r="F434" s="9">
        <v>3</v>
      </c>
      <c r="G434" s="9">
        <v>3</v>
      </c>
    </row>
    <row r="435" spans="1:7">
      <c r="A435" s="9">
        <v>4</v>
      </c>
      <c r="B435" s="9">
        <v>1109</v>
      </c>
      <c r="C435" s="9">
        <v>227</v>
      </c>
      <c r="D435" t="s">
        <v>16</v>
      </c>
      <c r="E435" t="s">
        <v>21</v>
      </c>
      <c r="F435" s="9">
        <v>3</v>
      </c>
      <c r="G435" s="9">
        <v>5</v>
      </c>
    </row>
    <row r="436" spans="1:7">
      <c r="A436" s="9">
        <v>4</v>
      </c>
      <c r="B436" s="9">
        <v>1109</v>
      </c>
      <c r="C436" s="9">
        <v>227</v>
      </c>
      <c r="D436" t="s">
        <v>16</v>
      </c>
      <c r="E436" t="s">
        <v>13</v>
      </c>
      <c r="F436" s="9">
        <v>3</v>
      </c>
      <c r="G436" s="9">
        <v>5</v>
      </c>
    </row>
    <row r="437" spans="1:7">
      <c r="A437" s="9">
        <v>4</v>
      </c>
      <c r="B437" s="9">
        <v>1109</v>
      </c>
      <c r="C437" s="9">
        <v>227</v>
      </c>
      <c r="D437" t="s">
        <v>17</v>
      </c>
      <c r="E437" t="s">
        <v>18</v>
      </c>
      <c r="F437" s="9">
        <v>2</v>
      </c>
      <c r="G437" s="9">
        <v>2</v>
      </c>
    </row>
    <row r="438" spans="1:7">
      <c r="A438" s="9">
        <v>4</v>
      </c>
      <c r="B438" s="9">
        <v>1109</v>
      </c>
      <c r="C438" s="9">
        <v>227</v>
      </c>
      <c r="D438" t="s">
        <v>17</v>
      </c>
      <c r="E438" t="s">
        <v>19</v>
      </c>
      <c r="F438" s="9">
        <v>3</v>
      </c>
      <c r="G438" s="9">
        <v>4</v>
      </c>
    </row>
    <row r="439" spans="1:7">
      <c r="A439" s="9">
        <v>4</v>
      </c>
      <c r="B439" s="9">
        <v>1109</v>
      </c>
      <c r="C439" s="9">
        <v>227</v>
      </c>
      <c r="D439" t="s">
        <v>17</v>
      </c>
      <c r="E439" t="s">
        <v>20</v>
      </c>
      <c r="F439" s="9">
        <v>2</v>
      </c>
      <c r="G439" s="9">
        <v>3</v>
      </c>
    </row>
    <row r="440" spans="1:7">
      <c r="A440" s="9">
        <v>4</v>
      </c>
      <c r="B440" s="9">
        <v>1109</v>
      </c>
      <c r="C440" s="9">
        <v>227</v>
      </c>
      <c r="D440" t="s">
        <v>17</v>
      </c>
      <c r="E440" t="s">
        <v>21</v>
      </c>
      <c r="F440" s="9">
        <v>2</v>
      </c>
      <c r="G440" s="9">
        <v>3</v>
      </c>
    </row>
    <row r="441" spans="1:7">
      <c r="A441" s="9">
        <v>4</v>
      </c>
      <c r="B441" s="9">
        <v>1109</v>
      </c>
      <c r="C441" s="9">
        <v>227</v>
      </c>
      <c r="D441" t="s">
        <v>17</v>
      </c>
      <c r="E441" t="s">
        <v>13</v>
      </c>
      <c r="F441" s="9">
        <v>2</v>
      </c>
      <c r="G441" s="9">
        <v>3</v>
      </c>
    </row>
    <row r="442" spans="1:7">
      <c r="A442" s="9">
        <v>4</v>
      </c>
      <c r="B442" s="9">
        <v>1109</v>
      </c>
      <c r="C442" s="9">
        <v>227</v>
      </c>
      <c r="D442" t="s">
        <v>18</v>
      </c>
      <c r="E442" t="s">
        <v>19</v>
      </c>
      <c r="F442" s="9">
        <v>3</v>
      </c>
      <c r="G442" s="9">
        <v>4</v>
      </c>
    </row>
    <row r="443" spans="1:7">
      <c r="A443" s="9">
        <v>4</v>
      </c>
      <c r="B443" s="9">
        <v>1109</v>
      </c>
      <c r="C443" s="9">
        <v>227</v>
      </c>
      <c r="D443" t="s">
        <v>18</v>
      </c>
      <c r="E443" t="s">
        <v>20</v>
      </c>
      <c r="F443" s="9">
        <v>2</v>
      </c>
      <c r="G443" s="9">
        <v>3</v>
      </c>
    </row>
    <row r="444" spans="1:7">
      <c r="A444" s="9">
        <v>4</v>
      </c>
      <c r="B444" s="9">
        <v>1109</v>
      </c>
      <c r="C444" s="9">
        <v>227</v>
      </c>
      <c r="D444" t="s">
        <v>18</v>
      </c>
      <c r="E444" t="s">
        <v>21</v>
      </c>
      <c r="F444" s="9">
        <v>2</v>
      </c>
      <c r="G444" s="9">
        <v>3</v>
      </c>
    </row>
    <row r="445" spans="1:7">
      <c r="A445" s="9">
        <v>4</v>
      </c>
      <c r="B445" s="9">
        <v>1109</v>
      </c>
      <c r="C445" s="9">
        <v>227</v>
      </c>
      <c r="D445" t="s">
        <v>18</v>
      </c>
      <c r="E445" t="s">
        <v>13</v>
      </c>
      <c r="F445" s="9">
        <v>2</v>
      </c>
      <c r="G445" s="9">
        <v>3</v>
      </c>
    </row>
    <row r="446" spans="1:7">
      <c r="A446" s="9">
        <v>4</v>
      </c>
      <c r="B446" s="9">
        <v>1109</v>
      </c>
      <c r="C446" s="9">
        <v>227</v>
      </c>
      <c r="D446" t="s">
        <v>19</v>
      </c>
      <c r="E446" t="s">
        <v>20</v>
      </c>
      <c r="F446" s="9">
        <v>3</v>
      </c>
      <c r="G446" s="9">
        <v>5</v>
      </c>
    </row>
    <row r="447" spans="1:7">
      <c r="A447" s="9">
        <v>4</v>
      </c>
      <c r="B447" s="9">
        <v>1109</v>
      </c>
      <c r="C447" s="9">
        <v>227</v>
      </c>
      <c r="D447" t="s">
        <v>19</v>
      </c>
      <c r="E447" t="s">
        <v>21</v>
      </c>
      <c r="F447" s="9">
        <v>3</v>
      </c>
      <c r="G447" s="9">
        <v>5</v>
      </c>
    </row>
    <row r="448" spans="1:7">
      <c r="A448" s="9">
        <v>4</v>
      </c>
      <c r="B448" s="9">
        <v>1109</v>
      </c>
      <c r="C448" s="9">
        <v>227</v>
      </c>
      <c r="D448" t="s">
        <v>19</v>
      </c>
      <c r="E448" t="s">
        <v>13</v>
      </c>
      <c r="F448" s="9">
        <v>1</v>
      </c>
      <c r="G448" s="9">
        <v>5</v>
      </c>
    </row>
    <row r="449" spans="1:7">
      <c r="A449" s="9">
        <v>4</v>
      </c>
      <c r="B449" s="9">
        <v>1109</v>
      </c>
      <c r="C449" s="9">
        <v>227</v>
      </c>
      <c r="D449" t="s">
        <v>20</v>
      </c>
      <c r="E449" t="s">
        <v>21</v>
      </c>
      <c r="F449" s="9">
        <v>3</v>
      </c>
      <c r="G449" s="9">
        <v>4</v>
      </c>
    </row>
    <row r="450" spans="1:7">
      <c r="A450" s="9">
        <v>4</v>
      </c>
      <c r="B450" s="9">
        <v>1109</v>
      </c>
      <c r="C450" s="9">
        <v>227</v>
      </c>
      <c r="D450" t="s">
        <v>20</v>
      </c>
      <c r="E450" t="s">
        <v>13</v>
      </c>
      <c r="F450" s="9">
        <v>2</v>
      </c>
      <c r="G450" s="9">
        <v>4</v>
      </c>
    </row>
    <row r="451" spans="1:7">
      <c r="A451" s="9">
        <v>4</v>
      </c>
      <c r="B451" s="9">
        <v>1109</v>
      </c>
      <c r="C451" s="9">
        <v>227</v>
      </c>
      <c r="D451" t="s">
        <v>21</v>
      </c>
      <c r="E451" t="s">
        <v>13</v>
      </c>
      <c r="F451" s="9">
        <v>2</v>
      </c>
      <c r="G451" s="9">
        <v>4</v>
      </c>
    </row>
    <row r="452" spans="1:7">
      <c r="A452" s="9">
        <v>5</v>
      </c>
      <c r="B452" s="9">
        <v>273</v>
      </c>
      <c r="C452" s="9">
        <v>254</v>
      </c>
      <c r="D452" t="s">
        <v>31</v>
      </c>
      <c r="E452" t="s">
        <v>32</v>
      </c>
      <c r="F452" s="9">
        <v>7</v>
      </c>
      <c r="G452" s="9">
        <v>7</v>
      </c>
    </row>
    <row r="453" spans="1:7">
      <c r="A453" s="9">
        <v>5</v>
      </c>
      <c r="B453" s="9">
        <v>273</v>
      </c>
      <c r="C453" s="9">
        <v>254</v>
      </c>
      <c r="D453" t="s">
        <v>31</v>
      </c>
      <c r="E453" t="s">
        <v>16</v>
      </c>
      <c r="F453" s="9">
        <v>5</v>
      </c>
      <c r="G453" s="9">
        <v>5</v>
      </c>
    </row>
    <row r="454" spans="1:7">
      <c r="A454" s="9">
        <v>5</v>
      </c>
      <c r="B454" s="9">
        <v>273</v>
      </c>
      <c r="C454" s="9">
        <v>254</v>
      </c>
      <c r="D454" t="s">
        <v>31</v>
      </c>
      <c r="E454" t="s">
        <v>33</v>
      </c>
      <c r="F454" s="9">
        <v>7</v>
      </c>
      <c r="G454" s="9">
        <v>7</v>
      </c>
    </row>
    <row r="455" spans="1:7">
      <c r="A455" s="9">
        <v>5</v>
      </c>
      <c r="B455" s="9">
        <v>273</v>
      </c>
      <c r="C455" s="9">
        <v>254</v>
      </c>
      <c r="D455" t="s">
        <v>31</v>
      </c>
      <c r="E455" t="s">
        <v>34</v>
      </c>
      <c r="F455" s="9">
        <v>4</v>
      </c>
      <c r="G455" s="9">
        <v>4</v>
      </c>
    </row>
    <row r="456" spans="1:7">
      <c r="A456" s="9">
        <v>5</v>
      </c>
      <c r="B456" s="9">
        <v>273</v>
      </c>
      <c r="C456" s="9">
        <v>254</v>
      </c>
      <c r="D456" t="s">
        <v>31</v>
      </c>
      <c r="E456" t="s">
        <v>35</v>
      </c>
      <c r="F456" s="9">
        <v>6</v>
      </c>
      <c r="G456" s="9">
        <v>6</v>
      </c>
    </row>
    <row r="457" spans="1:7">
      <c r="A457" s="9">
        <v>5</v>
      </c>
      <c r="B457" s="9">
        <v>273</v>
      </c>
      <c r="C457" s="9">
        <v>254</v>
      </c>
      <c r="D457" t="s">
        <v>31</v>
      </c>
      <c r="E457" t="s">
        <v>36</v>
      </c>
      <c r="F457" s="9">
        <v>8</v>
      </c>
      <c r="G457" s="9">
        <v>8</v>
      </c>
    </row>
    <row r="458" spans="1:7">
      <c r="A458" s="9">
        <v>5</v>
      </c>
      <c r="B458" s="9">
        <v>273</v>
      </c>
      <c r="C458" s="9">
        <v>254</v>
      </c>
      <c r="D458" t="s">
        <v>31</v>
      </c>
      <c r="E458" t="s">
        <v>37</v>
      </c>
      <c r="F458" s="9">
        <v>7</v>
      </c>
      <c r="G458" s="9">
        <v>7</v>
      </c>
    </row>
    <row r="459" spans="1:7">
      <c r="A459" s="9">
        <v>5</v>
      </c>
      <c r="B459" s="9">
        <v>273</v>
      </c>
      <c r="C459" s="9">
        <v>254</v>
      </c>
      <c r="D459" t="s">
        <v>31</v>
      </c>
      <c r="E459" t="s">
        <v>18</v>
      </c>
      <c r="F459" s="9">
        <v>7</v>
      </c>
      <c r="G459" s="9">
        <v>7</v>
      </c>
    </row>
    <row r="460" spans="1:7">
      <c r="A460" s="9">
        <v>5</v>
      </c>
      <c r="B460" s="9">
        <v>273</v>
      </c>
      <c r="C460" s="9">
        <v>254</v>
      </c>
      <c r="D460" t="s">
        <v>31</v>
      </c>
      <c r="E460" t="s">
        <v>38</v>
      </c>
      <c r="F460" s="9">
        <v>5</v>
      </c>
      <c r="G460" s="9">
        <v>5</v>
      </c>
    </row>
    <row r="461" spans="1:7">
      <c r="A461" s="9">
        <v>5</v>
      </c>
      <c r="B461" s="9">
        <v>273</v>
      </c>
      <c r="C461" s="9">
        <v>254</v>
      </c>
      <c r="D461" t="s">
        <v>32</v>
      </c>
      <c r="E461" t="s">
        <v>16</v>
      </c>
      <c r="F461" s="9">
        <v>5</v>
      </c>
      <c r="G461" s="9">
        <v>6</v>
      </c>
    </row>
    <row r="462" spans="1:7">
      <c r="A462" s="9">
        <v>5</v>
      </c>
      <c r="B462" s="9">
        <v>273</v>
      </c>
      <c r="C462" s="9">
        <v>254</v>
      </c>
      <c r="D462" t="s">
        <v>32</v>
      </c>
      <c r="E462" t="s">
        <v>33</v>
      </c>
      <c r="F462" s="9">
        <v>4</v>
      </c>
      <c r="G462" s="9">
        <v>4</v>
      </c>
    </row>
    <row r="463" spans="1:7">
      <c r="A463" s="9">
        <v>5</v>
      </c>
      <c r="B463" s="9">
        <v>273</v>
      </c>
      <c r="C463" s="9">
        <v>254</v>
      </c>
      <c r="D463" t="s">
        <v>32</v>
      </c>
      <c r="E463" t="s">
        <v>34</v>
      </c>
      <c r="F463" s="9">
        <v>4</v>
      </c>
      <c r="G463" s="9">
        <v>4</v>
      </c>
    </row>
    <row r="464" spans="1:7">
      <c r="A464" s="9">
        <v>5</v>
      </c>
      <c r="B464" s="9">
        <v>273</v>
      </c>
      <c r="C464" s="9">
        <v>254</v>
      </c>
      <c r="D464" t="s">
        <v>32</v>
      </c>
      <c r="E464" t="s">
        <v>35</v>
      </c>
      <c r="F464" s="9">
        <v>4</v>
      </c>
      <c r="G464" s="9">
        <v>4</v>
      </c>
    </row>
    <row r="465" spans="1:7">
      <c r="A465" s="9">
        <v>5</v>
      </c>
      <c r="B465" s="9">
        <v>273</v>
      </c>
      <c r="C465" s="9">
        <v>254</v>
      </c>
      <c r="D465" t="s">
        <v>32</v>
      </c>
      <c r="E465" t="s">
        <v>36</v>
      </c>
      <c r="F465" s="9">
        <v>7</v>
      </c>
      <c r="G465" s="9">
        <v>7</v>
      </c>
    </row>
    <row r="466" spans="1:7">
      <c r="A466" s="9">
        <v>5</v>
      </c>
      <c r="B466" s="9">
        <v>273</v>
      </c>
      <c r="C466" s="9">
        <v>254</v>
      </c>
      <c r="D466" t="s">
        <v>32</v>
      </c>
      <c r="E466" t="s">
        <v>37</v>
      </c>
      <c r="F466" s="9">
        <v>5</v>
      </c>
      <c r="G466" s="9">
        <v>5</v>
      </c>
    </row>
    <row r="467" spans="1:7">
      <c r="A467" s="9">
        <v>5</v>
      </c>
      <c r="B467" s="9">
        <v>273</v>
      </c>
      <c r="C467" s="9">
        <v>254</v>
      </c>
      <c r="D467" t="s">
        <v>32</v>
      </c>
      <c r="E467" t="s">
        <v>18</v>
      </c>
      <c r="F467" s="9">
        <v>3</v>
      </c>
      <c r="G467" s="9">
        <v>3</v>
      </c>
    </row>
    <row r="468" spans="1:7">
      <c r="A468" s="9">
        <v>5</v>
      </c>
      <c r="B468" s="9">
        <v>273</v>
      </c>
      <c r="C468" s="9">
        <v>254</v>
      </c>
      <c r="D468" t="s">
        <v>32</v>
      </c>
      <c r="E468" t="s">
        <v>38</v>
      </c>
      <c r="F468" s="9">
        <v>2</v>
      </c>
      <c r="G468" s="9">
        <v>2</v>
      </c>
    </row>
    <row r="469" spans="1:7">
      <c r="A469" s="9">
        <v>5</v>
      </c>
      <c r="B469" s="9">
        <v>273</v>
      </c>
      <c r="C469" s="9">
        <v>254</v>
      </c>
      <c r="D469" t="s">
        <v>16</v>
      </c>
      <c r="E469" t="s">
        <v>33</v>
      </c>
      <c r="F469" s="9">
        <v>6</v>
      </c>
      <c r="G469" s="9">
        <v>6</v>
      </c>
    </row>
    <row r="470" spans="1:7">
      <c r="A470" s="9">
        <v>5</v>
      </c>
      <c r="B470" s="9">
        <v>273</v>
      </c>
      <c r="C470" s="9">
        <v>254</v>
      </c>
      <c r="D470" t="s">
        <v>16</v>
      </c>
      <c r="E470" t="s">
        <v>34</v>
      </c>
      <c r="F470" s="9">
        <v>5</v>
      </c>
      <c r="G470" s="9">
        <v>5</v>
      </c>
    </row>
    <row r="471" spans="1:7">
      <c r="A471" s="9">
        <v>5</v>
      </c>
      <c r="B471" s="9">
        <v>273</v>
      </c>
      <c r="C471" s="9">
        <v>254</v>
      </c>
      <c r="D471" t="s">
        <v>16</v>
      </c>
      <c r="E471" t="s">
        <v>35</v>
      </c>
      <c r="F471" s="9">
        <v>3</v>
      </c>
      <c r="G471" s="9">
        <v>3</v>
      </c>
    </row>
    <row r="472" spans="1:7">
      <c r="A472" s="9">
        <v>5</v>
      </c>
      <c r="B472" s="9">
        <v>273</v>
      </c>
      <c r="C472" s="9">
        <v>254</v>
      </c>
      <c r="D472" t="s">
        <v>16</v>
      </c>
      <c r="E472" t="s">
        <v>36</v>
      </c>
      <c r="F472" s="9">
        <v>7</v>
      </c>
      <c r="G472" s="9">
        <v>7</v>
      </c>
    </row>
    <row r="473" spans="1:7">
      <c r="A473" s="9">
        <v>5</v>
      </c>
      <c r="B473" s="9">
        <v>273</v>
      </c>
      <c r="C473" s="9">
        <v>254</v>
      </c>
      <c r="D473" t="s">
        <v>16</v>
      </c>
      <c r="E473" t="s">
        <v>37</v>
      </c>
      <c r="F473" s="9">
        <v>5</v>
      </c>
      <c r="G473" s="9">
        <v>5</v>
      </c>
    </row>
    <row r="474" spans="1:7">
      <c r="A474" s="9">
        <v>5</v>
      </c>
      <c r="B474" s="9">
        <v>273</v>
      </c>
      <c r="C474" s="9">
        <v>254</v>
      </c>
      <c r="D474" t="s">
        <v>16</v>
      </c>
      <c r="E474" t="s">
        <v>18</v>
      </c>
      <c r="F474" s="9">
        <v>8</v>
      </c>
      <c r="G474" s="9">
        <v>8</v>
      </c>
    </row>
    <row r="475" spans="1:7">
      <c r="A475" s="9">
        <v>5</v>
      </c>
      <c r="B475" s="9">
        <v>273</v>
      </c>
      <c r="C475" s="9">
        <v>254</v>
      </c>
      <c r="D475" t="s">
        <v>16</v>
      </c>
      <c r="E475" t="s">
        <v>38</v>
      </c>
      <c r="F475" s="9">
        <v>4</v>
      </c>
      <c r="G475" s="9">
        <v>6</v>
      </c>
    </row>
    <row r="476" spans="1:7">
      <c r="A476" s="9">
        <v>5</v>
      </c>
      <c r="B476" s="9">
        <v>273</v>
      </c>
      <c r="C476" s="9">
        <v>254</v>
      </c>
      <c r="D476" t="s">
        <v>33</v>
      </c>
      <c r="E476" t="s">
        <v>34</v>
      </c>
      <c r="F476" s="9">
        <v>3</v>
      </c>
      <c r="G476" s="9">
        <v>3</v>
      </c>
    </row>
    <row r="477" spans="1:7">
      <c r="A477" s="9">
        <v>5</v>
      </c>
      <c r="B477" s="9">
        <v>273</v>
      </c>
      <c r="C477" s="9">
        <v>254</v>
      </c>
      <c r="D477" t="s">
        <v>33</v>
      </c>
      <c r="E477" t="s">
        <v>35</v>
      </c>
      <c r="F477" s="9">
        <v>4</v>
      </c>
      <c r="G477" s="9">
        <v>4</v>
      </c>
    </row>
    <row r="478" spans="1:7">
      <c r="A478" s="9">
        <v>5</v>
      </c>
      <c r="B478" s="9">
        <v>273</v>
      </c>
      <c r="C478" s="9">
        <v>254</v>
      </c>
      <c r="D478" t="s">
        <v>33</v>
      </c>
      <c r="E478" t="s">
        <v>36</v>
      </c>
      <c r="F478" s="9">
        <v>7</v>
      </c>
      <c r="G478" s="9">
        <v>8</v>
      </c>
    </row>
    <row r="479" spans="1:7">
      <c r="A479" s="9">
        <v>5</v>
      </c>
      <c r="B479" s="9">
        <v>273</v>
      </c>
      <c r="C479" s="9">
        <v>254</v>
      </c>
      <c r="D479" t="s">
        <v>33</v>
      </c>
      <c r="E479" t="s">
        <v>37</v>
      </c>
      <c r="F479" s="9">
        <v>5</v>
      </c>
      <c r="G479" s="9">
        <v>5</v>
      </c>
    </row>
    <row r="480" spans="1:7">
      <c r="A480" s="9">
        <v>5</v>
      </c>
      <c r="B480" s="9">
        <v>273</v>
      </c>
      <c r="C480" s="9">
        <v>254</v>
      </c>
      <c r="D480" t="s">
        <v>33</v>
      </c>
      <c r="E480" t="s">
        <v>18</v>
      </c>
      <c r="F480" s="9">
        <v>4</v>
      </c>
      <c r="G480" s="9">
        <v>4</v>
      </c>
    </row>
    <row r="481" spans="1:7">
      <c r="A481" s="9">
        <v>5</v>
      </c>
      <c r="B481" s="9">
        <v>273</v>
      </c>
      <c r="C481" s="9">
        <v>254</v>
      </c>
      <c r="D481" t="s">
        <v>33</v>
      </c>
      <c r="E481" t="s">
        <v>38</v>
      </c>
      <c r="F481" s="9">
        <v>4</v>
      </c>
      <c r="G481" s="9">
        <v>4</v>
      </c>
    </row>
    <row r="482" spans="1:7">
      <c r="A482" s="9">
        <v>5</v>
      </c>
      <c r="B482" s="9">
        <v>273</v>
      </c>
      <c r="C482" s="9">
        <v>254</v>
      </c>
      <c r="D482" t="s">
        <v>34</v>
      </c>
      <c r="E482" t="s">
        <v>35</v>
      </c>
      <c r="F482" s="9">
        <v>4</v>
      </c>
      <c r="G482" s="9">
        <v>4</v>
      </c>
    </row>
    <row r="483" spans="1:7">
      <c r="A483" s="9">
        <v>5</v>
      </c>
      <c r="B483" s="9">
        <v>273</v>
      </c>
      <c r="C483" s="9">
        <v>254</v>
      </c>
      <c r="D483" t="s">
        <v>34</v>
      </c>
      <c r="E483" t="s">
        <v>36</v>
      </c>
      <c r="F483" s="9">
        <v>6</v>
      </c>
      <c r="G483" s="9">
        <v>6</v>
      </c>
    </row>
    <row r="484" spans="1:7">
      <c r="A484" s="9">
        <v>5</v>
      </c>
      <c r="B484" s="9">
        <v>273</v>
      </c>
      <c r="C484" s="9">
        <v>254</v>
      </c>
      <c r="D484" t="s">
        <v>34</v>
      </c>
      <c r="E484" t="s">
        <v>37</v>
      </c>
      <c r="F484" s="9">
        <v>3</v>
      </c>
      <c r="G484" s="9">
        <v>3</v>
      </c>
    </row>
    <row r="485" spans="1:7">
      <c r="A485" s="9">
        <v>5</v>
      </c>
      <c r="B485" s="9">
        <v>273</v>
      </c>
      <c r="C485" s="9">
        <v>254</v>
      </c>
      <c r="D485" t="s">
        <v>34</v>
      </c>
      <c r="E485" t="s">
        <v>18</v>
      </c>
      <c r="F485" s="9">
        <v>3</v>
      </c>
      <c r="G485" s="9">
        <v>3</v>
      </c>
    </row>
    <row r="486" spans="1:7">
      <c r="A486" s="9">
        <v>5</v>
      </c>
      <c r="B486" s="9">
        <v>273</v>
      </c>
      <c r="C486" s="9">
        <v>254</v>
      </c>
      <c r="D486" t="s">
        <v>34</v>
      </c>
      <c r="E486" t="s">
        <v>38</v>
      </c>
      <c r="F486" s="9">
        <v>3</v>
      </c>
      <c r="G486" s="9">
        <v>3</v>
      </c>
    </row>
    <row r="487" spans="1:7">
      <c r="A487" s="9">
        <v>5</v>
      </c>
      <c r="B487" s="9">
        <v>273</v>
      </c>
      <c r="C487" s="9">
        <v>254</v>
      </c>
      <c r="D487" t="s">
        <v>35</v>
      </c>
      <c r="E487" t="s">
        <v>36</v>
      </c>
      <c r="F487" s="9">
        <v>6</v>
      </c>
      <c r="G487" s="9">
        <v>6</v>
      </c>
    </row>
    <row r="488" spans="1:7">
      <c r="A488" s="9">
        <v>5</v>
      </c>
      <c r="B488" s="9">
        <v>273</v>
      </c>
      <c r="C488" s="9">
        <v>254</v>
      </c>
      <c r="D488" t="s">
        <v>35</v>
      </c>
      <c r="E488" t="s">
        <v>37</v>
      </c>
      <c r="F488" s="9">
        <v>4</v>
      </c>
      <c r="G488" s="9">
        <v>4</v>
      </c>
    </row>
    <row r="489" spans="1:7">
      <c r="A489" s="9">
        <v>5</v>
      </c>
      <c r="B489" s="9">
        <v>273</v>
      </c>
      <c r="C489" s="9">
        <v>254</v>
      </c>
      <c r="D489" t="s">
        <v>35</v>
      </c>
      <c r="E489" t="s">
        <v>18</v>
      </c>
      <c r="F489" s="9">
        <v>6</v>
      </c>
      <c r="G489" s="9">
        <v>6</v>
      </c>
    </row>
    <row r="490" spans="1:7">
      <c r="A490" s="9">
        <v>5</v>
      </c>
      <c r="B490" s="9">
        <v>273</v>
      </c>
      <c r="C490" s="9">
        <v>254</v>
      </c>
      <c r="D490" t="s">
        <v>35</v>
      </c>
      <c r="E490" t="s">
        <v>38</v>
      </c>
      <c r="F490" s="9">
        <v>4</v>
      </c>
      <c r="G490" s="9">
        <v>4</v>
      </c>
    </row>
    <row r="491" spans="1:7">
      <c r="A491" s="9">
        <v>5</v>
      </c>
      <c r="B491" s="9">
        <v>273</v>
      </c>
      <c r="C491" s="9">
        <v>254</v>
      </c>
      <c r="D491" t="s">
        <v>36</v>
      </c>
      <c r="E491" t="s">
        <v>37</v>
      </c>
      <c r="F491" s="9">
        <v>7</v>
      </c>
      <c r="G491" s="9">
        <v>7</v>
      </c>
    </row>
    <row r="492" spans="1:7">
      <c r="A492" s="9">
        <v>5</v>
      </c>
      <c r="B492" s="9">
        <v>273</v>
      </c>
      <c r="C492" s="9">
        <v>254</v>
      </c>
      <c r="D492" t="s">
        <v>36</v>
      </c>
      <c r="E492" t="s">
        <v>18</v>
      </c>
      <c r="F492" s="9">
        <v>8</v>
      </c>
      <c r="G492" s="9">
        <v>8</v>
      </c>
    </row>
    <row r="493" spans="1:7">
      <c r="A493" s="9">
        <v>5</v>
      </c>
      <c r="B493" s="9">
        <v>273</v>
      </c>
      <c r="C493" s="9">
        <v>254</v>
      </c>
      <c r="D493" t="s">
        <v>36</v>
      </c>
      <c r="E493" t="s">
        <v>38</v>
      </c>
      <c r="F493" s="9">
        <v>5</v>
      </c>
      <c r="G493" s="9">
        <v>5</v>
      </c>
    </row>
    <row r="494" spans="1:7">
      <c r="A494" s="9">
        <v>5</v>
      </c>
      <c r="B494" s="9">
        <v>273</v>
      </c>
      <c r="C494" s="9">
        <v>254</v>
      </c>
      <c r="D494" t="s">
        <v>37</v>
      </c>
      <c r="E494" t="s">
        <v>18</v>
      </c>
      <c r="F494" s="9">
        <v>6</v>
      </c>
      <c r="G494" s="9">
        <v>6</v>
      </c>
    </row>
    <row r="495" spans="1:7">
      <c r="A495" s="9">
        <v>5</v>
      </c>
      <c r="B495" s="9">
        <v>273</v>
      </c>
      <c r="C495" s="9">
        <v>254</v>
      </c>
      <c r="D495" t="s">
        <v>37</v>
      </c>
      <c r="E495" t="s">
        <v>38</v>
      </c>
      <c r="F495" s="9">
        <v>4</v>
      </c>
      <c r="G495" s="9">
        <v>4</v>
      </c>
    </row>
    <row r="496" spans="1:7">
      <c r="A496" s="9">
        <v>5</v>
      </c>
      <c r="B496" s="9">
        <v>273</v>
      </c>
      <c r="C496" s="9">
        <v>254</v>
      </c>
      <c r="D496" t="s">
        <v>18</v>
      </c>
      <c r="E496" t="s">
        <v>38</v>
      </c>
      <c r="F496" s="9">
        <v>5</v>
      </c>
      <c r="G496" s="9">
        <v>5</v>
      </c>
    </row>
    <row r="497" spans="1:7">
      <c r="A497" s="9">
        <v>5</v>
      </c>
      <c r="B497" s="9">
        <v>305</v>
      </c>
      <c r="C497" s="9">
        <v>294</v>
      </c>
      <c r="D497" t="s">
        <v>39</v>
      </c>
      <c r="E497" t="s">
        <v>16</v>
      </c>
      <c r="F497" s="9">
        <v>6</v>
      </c>
      <c r="G497" s="9">
        <v>6</v>
      </c>
    </row>
    <row r="498" spans="1:7">
      <c r="A498" s="9">
        <v>5</v>
      </c>
      <c r="B498" s="9">
        <v>305</v>
      </c>
      <c r="C498" s="9">
        <v>294</v>
      </c>
      <c r="D498" t="s">
        <v>39</v>
      </c>
      <c r="E498" t="s">
        <v>40</v>
      </c>
      <c r="F498" s="9">
        <v>5</v>
      </c>
      <c r="G498" s="9">
        <v>5</v>
      </c>
    </row>
    <row r="499" spans="1:7">
      <c r="A499" s="9">
        <v>5</v>
      </c>
      <c r="B499" s="9">
        <v>305</v>
      </c>
      <c r="C499" s="9">
        <v>294</v>
      </c>
      <c r="D499" t="s">
        <v>39</v>
      </c>
      <c r="E499" t="s">
        <v>41</v>
      </c>
      <c r="F499" s="9">
        <v>1</v>
      </c>
      <c r="G499" s="9">
        <v>1</v>
      </c>
    </row>
    <row r="500" spans="1:7">
      <c r="A500" s="9">
        <v>5</v>
      </c>
      <c r="B500" s="9">
        <v>305</v>
      </c>
      <c r="C500" s="9">
        <v>294</v>
      </c>
      <c r="D500" t="s">
        <v>39</v>
      </c>
      <c r="E500" t="s">
        <v>27</v>
      </c>
      <c r="F500" s="9">
        <v>5</v>
      </c>
      <c r="G500" s="9">
        <v>5</v>
      </c>
    </row>
    <row r="501" spans="1:7">
      <c r="A501" s="9">
        <v>5</v>
      </c>
      <c r="B501" s="9">
        <v>305</v>
      </c>
      <c r="C501" s="9">
        <v>294</v>
      </c>
      <c r="D501" t="s">
        <v>39</v>
      </c>
      <c r="E501" t="s">
        <v>42</v>
      </c>
      <c r="F501" s="9">
        <v>6</v>
      </c>
      <c r="G501" s="9">
        <v>6</v>
      </c>
    </row>
    <row r="502" spans="1:7">
      <c r="A502" s="9">
        <v>5</v>
      </c>
      <c r="B502" s="9">
        <v>305</v>
      </c>
      <c r="C502" s="9">
        <v>294</v>
      </c>
      <c r="D502" t="s">
        <v>39</v>
      </c>
      <c r="E502" t="s">
        <v>43</v>
      </c>
      <c r="F502" s="9">
        <v>4</v>
      </c>
      <c r="G502" s="9">
        <v>4</v>
      </c>
    </row>
    <row r="503" spans="1:7">
      <c r="A503" s="9">
        <v>5</v>
      </c>
      <c r="B503" s="9">
        <v>305</v>
      </c>
      <c r="C503" s="9">
        <v>294</v>
      </c>
      <c r="D503" t="s">
        <v>39</v>
      </c>
      <c r="E503" t="s">
        <v>44</v>
      </c>
      <c r="F503" s="9">
        <v>4</v>
      </c>
      <c r="G503" s="9">
        <v>4</v>
      </c>
    </row>
    <row r="504" spans="1:7">
      <c r="A504" s="9">
        <v>5</v>
      </c>
      <c r="B504" s="9">
        <v>305</v>
      </c>
      <c r="C504" s="9">
        <v>294</v>
      </c>
      <c r="D504" t="s">
        <v>39</v>
      </c>
      <c r="E504" t="s">
        <v>45</v>
      </c>
      <c r="F504" s="9">
        <v>7</v>
      </c>
      <c r="G504" s="9">
        <v>7</v>
      </c>
    </row>
    <row r="505" spans="1:7">
      <c r="A505" s="9">
        <v>5</v>
      </c>
      <c r="B505" s="9">
        <v>305</v>
      </c>
      <c r="C505" s="9">
        <v>294</v>
      </c>
      <c r="D505" t="s">
        <v>39</v>
      </c>
      <c r="E505" t="s">
        <v>46</v>
      </c>
      <c r="F505" s="9">
        <v>6</v>
      </c>
      <c r="G505" s="9">
        <v>6</v>
      </c>
    </row>
    <row r="506" spans="1:7">
      <c r="A506" s="9">
        <v>5</v>
      </c>
      <c r="B506" s="9">
        <v>305</v>
      </c>
      <c r="C506" s="9">
        <v>294</v>
      </c>
      <c r="D506" t="s">
        <v>16</v>
      </c>
      <c r="E506" t="s">
        <v>40</v>
      </c>
      <c r="F506" s="9">
        <v>3</v>
      </c>
      <c r="G506" s="9">
        <v>3</v>
      </c>
    </row>
    <row r="507" spans="1:7">
      <c r="A507" s="9">
        <v>5</v>
      </c>
      <c r="B507" s="9">
        <v>305</v>
      </c>
      <c r="C507" s="9">
        <v>294</v>
      </c>
      <c r="D507" t="s">
        <v>16</v>
      </c>
      <c r="E507" t="s">
        <v>41</v>
      </c>
      <c r="F507" s="9">
        <v>5</v>
      </c>
      <c r="G507" s="9">
        <v>5</v>
      </c>
    </row>
    <row r="508" spans="1:7">
      <c r="A508" s="9">
        <v>5</v>
      </c>
      <c r="B508" s="9">
        <v>305</v>
      </c>
      <c r="C508" s="9">
        <v>294</v>
      </c>
      <c r="D508" t="s">
        <v>16</v>
      </c>
      <c r="E508" t="s">
        <v>27</v>
      </c>
      <c r="F508" s="9">
        <v>7</v>
      </c>
      <c r="G508" s="9">
        <v>7</v>
      </c>
    </row>
    <row r="509" spans="1:7">
      <c r="A509" s="9">
        <v>5</v>
      </c>
      <c r="B509" s="9">
        <v>305</v>
      </c>
      <c r="C509" s="9">
        <v>294</v>
      </c>
      <c r="D509" t="s">
        <v>16</v>
      </c>
      <c r="E509" t="s">
        <v>42</v>
      </c>
      <c r="F509" s="9">
        <v>6</v>
      </c>
      <c r="G509" s="9">
        <v>6</v>
      </c>
    </row>
    <row r="510" spans="1:7">
      <c r="A510" s="9">
        <v>5</v>
      </c>
      <c r="B510" s="9">
        <v>305</v>
      </c>
      <c r="C510" s="9">
        <v>294</v>
      </c>
      <c r="D510" t="s">
        <v>16</v>
      </c>
      <c r="E510" t="s">
        <v>43</v>
      </c>
      <c r="F510" s="9">
        <v>4</v>
      </c>
      <c r="G510" s="9">
        <v>4</v>
      </c>
    </row>
    <row r="511" spans="1:7">
      <c r="A511" s="9">
        <v>5</v>
      </c>
      <c r="B511" s="9">
        <v>305</v>
      </c>
      <c r="C511" s="9">
        <v>294</v>
      </c>
      <c r="D511" t="s">
        <v>16</v>
      </c>
      <c r="E511" t="s">
        <v>44</v>
      </c>
      <c r="F511" s="9">
        <v>4</v>
      </c>
      <c r="G511" s="9">
        <v>4</v>
      </c>
    </row>
    <row r="512" spans="1:7">
      <c r="A512" s="9">
        <v>5</v>
      </c>
      <c r="B512" s="9">
        <v>305</v>
      </c>
      <c r="C512" s="9">
        <v>294</v>
      </c>
      <c r="D512" t="s">
        <v>16</v>
      </c>
      <c r="E512" t="s">
        <v>45</v>
      </c>
      <c r="F512" s="9">
        <v>5</v>
      </c>
      <c r="G512" s="9">
        <v>5</v>
      </c>
    </row>
    <row r="513" spans="1:7">
      <c r="A513" s="9">
        <v>5</v>
      </c>
      <c r="B513" s="9">
        <v>305</v>
      </c>
      <c r="C513" s="9">
        <v>294</v>
      </c>
      <c r="D513" t="s">
        <v>16</v>
      </c>
      <c r="E513" t="s">
        <v>46</v>
      </c>
      <c r="F513" s="9">
        <v>8</v>
      </c>
      <c r="G513" s="9">
        <v>8</v>
      </c>
    </row>
    <row r="514" spans="1:7">
      <c r="A514" s="9">
        <v>5</v>
      </c>
      <c r="B514" s="9">
        <v>305</v>
      </c>
      <c r="C514" s="9">
        <v>294</v>
      </c>
      <c r="D514" t="s">
        <v>40</v>
      </c>
      <c r="E514" t="s">
        <v>41</v>
      </c>
      <c r="F514" s="9">
        <v>4</v>
      </c>
      <c r="G514" s="9">
        <v>4</v>
      </c>
    </row>
    <row r="515" spans="1:7">
      <c r="A515" s="9">
        <v>5</v>
      </c>
      <c r="B515" s="9">
        <v>305</v>
      </c>
      <c r="C515" s="9">
        <v>294</v>
      </c>
      <c r="D515" t="s">
        <v>40</v>
      </c>
      <c r="E515" t="s">
        <v>27</v>
      </c>
      <c r="F515" s="9">
        <v>6</v>
      </c>
      <c r="G515" s="9">
        <v>6</v>
      </c>
    </row>
    <row r="516" spans="1:7">
      <c r="A516" s="9">
        <v>5</v>
      </c>
      <c r="B516" s="9">
        <v>305</v>
      </c>
      <c r="C516" s="9">
        <v>294</v>
      </c>
      <c r="D516" t="s">
        <v>40</v>
      </c>
      <c r="E516" t="s">
        <v>42</v>
      </c>
      <c r="F516" s="9">
        <v>3</v>
      </c>
      <c r="G516" s="9">
        <v>3</v>
      </c>
    </row>
    <row r="517" spans="1:7">
      <c r="A517" s="9">
        <v>5</v>
      </c>
      <c r="B517" s="9">
        <v>305</v>
      </c>
      <c r="C517" s="9">
        <v>294</v>
      </c>
      <c r="D517" t="s">
        <v>40</v>
      </c>
      <c r="E517" t="s">
        <v>43</v>
      </c>
      <c r="F517" s="9">
        <v>3</v>
      </c>
      <c r="G517" s="9">
        <v>3</v>
      </c>
    </row>
    <row r="518" spans="1:7">
      <c r="A518" s="9">
        <v>5</v>
      </c>
      <c r="B518" s="9">
        <v>305</v>
      </c>
      <c r="C518" s="9">
        <v>294</v>
      </c>
      <c r="D518" t="s">
        <v>40</v>
      </c>
      <c r="E518" t="s">
        <v>44</v>
      </c>
      <c r="F518" s="9">
        <v>3</v>
      </c>
      <c r="G518" s="9">
        <v>3</v>
      </c>
    </row>
    <row r="519" spans="1:7">
      <c r="A519" s="9">
        <v>5</v>
      </c>
      <c r="B519" s="9">
        <v>305</v>
      </c>
      <c r="C519" s="9">
        <v>294</v>
      </c>
      <c r="D519" t="s">
        <v>40</v>
      </c>
      <c r="E519" t="s">
        <v>45</v>
      </c>
      <c r="F519" s="9">
        <v>4</v>
      </c>
      <c r="G519" s="9">
        <v>4</v>
      </c>
    </row>
    <row r="520" spans="1:7">
      <c r="A520" s="9">
        <v>5</v>
      </c>
      <c r="B520" s="9">
        <v>305</v>
      </c>
      <c r="C520" s="9">
        <v>294</v>
      </c>
      <c r="D520" t="s">
        <v>40</v>
      </c>
      <c r="E520" t="s">
        <v>46</v>
      </c>
      <c r="F520" s="9">
        <v>7</v>
      </c>
      <c r="G520" s="9">
        <v>7</v>
      </c>
    </row>
    <row r="521" spans="1:7">
      <c r="A521" s="9">
        <v>5</v>
      </c>
      <c r="B521" s="9">
        <v>305</v>
      </c>
      <c r="C521" s="9">
        <v>294</v>
      </c>
      <c r="D521" t="s">
        <v>41</v>
      </c>
      <c r="E521" t="s">
        <v>27</v>
      </c>
      <c r="F521" s="9">
        <v>4</v>
      </c>
      <c r="G521" s="9">
        <v>4</v>
      </c>
    </row>
    <row r="522" spans="1:7">
      <c r="A522" s="9">
        <v>5</v>
      </c>
      <c r="B522" s="9">
        <v>305</v>
      </c>
      <c r="C522" s="9">
        <v>294</v>
      </c>
      <c r="D522" t="s">
        <v>41</v>
      </c>
      <c r="E522" t="s">
        <v>42</v>
      </c>
      <c r="F522" s="9">
        <v>5</v>
      </c>
      <c r="G522" s="9">
        <v>5</v>
      </c>
    </row>
    <row r="523" spans="1:7">
      <c r="A523" s="9">
        <v>5</v>
      </c>
      <c r="B523" s="9">
        <v>305</v>
      </c>
      <c r="C523" s="9">
        <v>294</v>
      </c>
      <c r="D523" t="s">
        <v>41</v>
      </c>
      <c r="E523" t="s">
        <v>43</v>
      </c>
      <c r="F523" s="9">
        <v>3</v>
      </c>
      <c r="G523" s="9">
        <v>3</v>
      </c>
    </row>
    <row r="524" spans="1:7">
      <c r="A524" s="9">
        <v>5</v>
      </c>
      <c r="B524" s="9">
        <v>305</v>
      </c>
      <c r="C524" s="9">
        <v>294</v>
      </c>
      <c r="D524" t="s">
        <v>41</v>
      </c>
      <c r="E524" t="s">
        <v>44</v>
      </c>
      <c r="F524" s="9">
        <v>3</v>
      </c>
      <c r="G524" s="9">
        <v>3</v>
      </c>
    </row>
    <row r="525" spans="1:7">
      <c r="A525" s="9">
        <v>5</v>
      </c>
      <c r="B525" s="9">
        <v>305</v>
      </c>
      <c r="C525" s="9">
        <v>294</v>
      </c>
      <c r="D525" t="s">
        <v>41</v>
      </c>
      <c r="E525" t="s">
        <v>45</v>
      </c>
      <c r="F525" s="9">
        <v>6</v>
      </c>
      <c r="G525" s="9">
        <v>6</v>
      </c>
    </row>
    <row r="526" spans="1:7">
      <c r="A526" s="9">
        <v>5</v>
      </c>
      <c r="B526" s="9">
        <v>305</v>
      </c>
      <c r="C526" s="9">
        <v>294</v>
      </c>
      <c r="D526" t="s">
        <v>41</v>
      </c>
      <c r="E526" t="s">
        <v>46</v>
      </c>
      <c r="F526" s="9">
        <v>5</v>
      </c>
      <c r="G526" s="9">
        <v>5</v>
      </c>
    </row>
    <row r="527" spans="1:7">
      <c r="A527" s="9">
        <v>5</v>
      </c>
      <c r="B527" s="9">
        <v>305</v>
      </c>
      <c r="C527" s="9">
        <v>294</v>
      </c>
      <c r="D527" t="s">
        <v>27</v>
      </c>
      <c r="E527" t="s">
        <v>42</v>
      </c>
      <c r="F527" s="9">
        <v>9</v>
      </c>
      <c r="G527" s="9">
        <v>9</v>
      </c>
    </row>
    <row r="528" spans="1:7">
      <c r="A528" s="9">
        <v>5</v>
      </c>
      <c r="B528" s="9">
        <v>305</v>
      </c>
      <c r="C528" s="9">
        <v>294</v>
      </c>
      <c r="D528" t="s">
        <v>27</v>
      </c>
      <c r="E528" t="s">
        <v>43</v>
      </c>
      <c r="F528" s="9">
        <v>5</v>
      </c>
      <c r="G528" s="9">
        <v>5</v>
      </c>
    </row>
    <row r="529" spans="1:7">
      <c r="A529" s="9">
        <v>5</v>
      </c>
      <c r="B529" s="9">
        <v>305</v>
      </c>
      <c r="C529" s="9">
        <v>294</v>
      </c>
      <c r="D529" t="s">
        <v>27</v>
      </c>
      <c r="E529" t="s">
        <v>44</v>
      </c>
      <c r="F529" s="9">
        <v>3</v>
      </c>
      <c r="G529" s="9">
        <v>3</v>
      </c>
    </row>
    <row r="530" spans="1:7">
      <c r="A530" s="9">
        <v>5</v>
      </c>
      <c r="B530" s="9">
        <v>305</v>
      </c>
      <c r="C530" s="9">
        <v>294</v>
      </c>
      <c r="D530" t="s">
        <v>27</v>
      </c>
      <c r="E530" t="s">
        <v>45</v>
      </c>
      <c r="F530" s="9">
        <v>7</v>
      </c>
      <c r="G530" s="9">
        <v>7</v>
      </c>
    </row>
    <row r="531" spans="1:7">
      <c r="A531" s="9">
        <v>5</v>
      </c>
      <c r="B531" s="9">
        <v>305</v>
      </c>
      <c r="C531" s="9">
        <v>294</v>
      </c>
      <c r="D531" t="s">
        <v>27</v>
      </c>
      <c r="E531" t="s">
        <v>46</v>
      </c>
      <c r="F531" s="9">
        <v>3</v>
      </c>
      <c r="G531" s="9">
        <v>3</v>
      </c>
    </row>
    <row r="532" spans="1:7">
      <c r="A532" s="9">
        <v>5</v>
      </c>
      <c r="B532" s="9">
        <v>305</v>
      </c>
      <c r="C532" s="9">
        <v>294</v>
      </c>
      <c r="D532" t="s">
        <v>42</v>
      </c>
      <c r="E532" t="s">
        <v>43</v>
      </c>
      <c r="F532" s="9">
        <v>6</v>
      </c>
      <c r="G532" s="9">
        <v>6</v>
      </c>
    </row>
    <row r="533" spans="1:7">
      <c r="A533" s="9">
        <v>5</v>
      </c>
      <c r="B533" s="9">
        <v>305</v>
      </c>
      <c r="C533" s="9">
        <v>294</v>
      </c>
      <c r="D533" t="s">
        <v>42</v>
      </c>
      <c r="E533" t="s">
        <v>44</v>
      </c>
      <c r="F533" s="9">
        <v>6</v>
      </c>
      <c r="G533" s="9">
        <v>6</v>
      </c>
    </row>
    <row r="534" spans="1:7">
      <c r="A534" s="9">
        <v>5</v>
      </c>
      <c r="B534" s="9">
        <v>305</v>
      </c>
      <c r="C534" s="9">
        <v>294</v>
      </c>
      <c r="D534" t="s">
        <v>42</v>
      </c>
      <c r="E534" t="s">
        <v>45</v>
      </c>
      <c r="F534" s="9">
        <v>7</v>
      </c>
      <c r="G534" s="9">
        <v>7</v>
      </c>
    </row>
    <row r="535" spans="1:7">
      <c r="A535" s="9">
        <v>5</v>
      </c>
      <c r="B535" s="9">
        <v>305</v>
      </c>
      <c r="C535" s="9">
        <v>294</v>
      </c>
      <c r="D535" t="s">
        <v>42</v>
      </c>
      <c r="E535" t="s">
        <v>46</v>
      </c>
      <c r="F535" s="9">
        <v>10</v>
      </c>
      <c r="G535" s="9">
        <v>10</v>
      </c>
    </row>
    <row r="536" spans="1:7">
      <c r="A536" s="9">
        <v>5</v>
      </c>
      <c r="B536" s="9">
        <v>305</v>
      </c>
      <c r="C536" s="9">
        <v>294</v>
      </c>
      <c r="D536" t="s">
        <v>43</v>
      </c>
      <c r="E536" t="s">
        <v>44</v>
      </c>
      <c r="F536" s="9">
        <v>4</v>
      </c>
      <c r="G536" s="9">
        <v>4</v>
      </c>
    </row>
    <row r="537" spans="1:7">
      <c r="A537" s="9">
        <v>5</v>
      </c>
      <c r="B537" s="9">
        <v>305</v>
      </c>
      <c r="C537" s="9">
        <v>294</v>
      </c>
      <c r="D537" t="s">
        <v>43</v>
      </c>
      <c r="E537" t="s">
        <v>45</v>
      </c>
      <c r="F537" s="9">
        <v>5</v>
      </c>
      <c r="G537" s="9">
        <v>5</v>
      </c>
    </row>
    <row r="538" spans="1:7">
      <c r="A538" s="9">
        <v>5</v>
      </c>
      <c r="B538" s="9">
        <v>305</v>
      </c>
      <c r="C538" s="9">
        <v>294</v>
      </c>
      <c r="D538" t="s">
        <v>43</v>
      </c>
      <c r="E538" t="s">
        <v>46</v>
      </c>
      <c r="F538" s="9">
        <v>5</v>
      </c>
      <c r="G538" s="9">
        <v>5</v>
      </c>
    </row>
    <row r="539" spans="1:7">
      <c r="A539" s="9">
        <v>5</v>
      </c>
      <c r="B539" s="9">
        <v>305</v>
      </c>
      <c r="C539" s="9">
        <v>294</v>
      </c>
      <c r="D539" t="s">
        <v>44</v>
      </c>
      <c r="E539" t="s">
        <v>45</v>
      </c>
      <c r="F539" s="9">
        <v>5</v>
      </c>
      <c r="G539" s="9">
        <v>5</v>
      </c>
    </row>
    <row r="540" spans="1:7">
      <c r="A540" s="9">
        <v>5</v>
      </c>
      <c r="B540" s="9">
        <v>305</v>
      </c>
      <c r="C540" s="9">
        <v>294</v>
      </c>
      <c r="D540" t="s">
        <v>44</v>
      </c>
      <c r="E540" t="s">
        <v>46</v>
      </c>
      <c r="F540" s="9">
        <v>4</v>
      </c>
      <c r="G540" s="9">
        <v>4</v>
      </c>
    </row>
    <row r="541" spans="1:7">
      <c r="A541" s="9">
        <v>5</v>
      </c>
      <c r="B541" s="9">
        <v>305</v>
      </c>
      <c r="C541" s="9">
        <v>294</v>
      </c>
      <c r="D541" t="s">
        <v>45</v>
      </c>
      <c r="E541" t="s">
        <v>46</v>
      </c>
      <c r="F541" s="9">
        <v>8</v>
      </c>
      <c r="G541" s="9">
        <v>8</v>
      </c>
    </row>
    <row r="542" spans="1:7">
      <c r="A542" s="9">
        <v>5</v>
      </c>
      <c r="B542" s="9">
        <v>573</v>
      </c>
      <c r="C542" s="9">
        <v>248</v>
      </c>
      <c r="D542" t="s">
        <v>24</v>
      </c>
      <c r="E542" t="s">
        <v>47</v>
      </c>
      <c r="F542" s="9">
        <v>5</v>
      </c>
      <c r="G542" s="9">
        <v>8</v>
      </c>
    </row>
    <row r="543" spans="1:7">
      <c r="A543" s="9">
        <v>5</v>
      </c>
      <c r="B543" s="9">
        <v>573</v>
      </c>
      <c r="C543" s="9">
        <v>248</v>
      </c>
      <c r="D543" t="s">
        <v>24</v>
      </c>
      <c r="E543" t="s">
        <v>48</v>
      </c>
      <c r="F543" s="9">
        <v>2</v>
      </c>
      <c r="G543" s="9">
        <v>4</v>
      </c>
    </row>
    <row r="544" spans="1:7">
      <c r="A544" s="9">
        <v>5</v>
      </c>
      <c r="B544" s="9">
        <v>573</v>
      </c>
      <c r="C544" s="9">
        <v>248</v>
      </c>
      <c r="D544" t="s">
        <v>24</v>
      </c>
      <c r="E544" t="s">
        <v>49</v>
      </c>
      <c r="F544" s="9">
        <v>2</v>
      </c>
      <c r="G544" s="9">
        <v>4</v>
      </c>
    </row>
    <row r="545" spans="1:7">
      <c r="A545" s="9">
        <v>5</v>
      </c>
      <c r="B545" s="9">
        <v>573</v>
      </c>
      <c r="C545" s="9">
        <v>248</v>
      </c>
      <c r="D545" t="s">
        <v>24</v>
      </c>
      <c r="E545" t="s">
        <v>50</v>
      </c>
      <c r="F545" s="9">
        <v>2</v>
      </c>
      <c r="G545" s="9">
        <v>5</v>
      </c>
    </row>
    <row r="546" spans="1:7">
      <c r="A546" s="9">
        <v>5</v>
      </c>
      <c r="B546" s="9">
        <v>573</v>
      </c>
      <c r="C546" s="9">
        <v>248</v>
      </c>
      <c r="D546" t="s">
        <v>24</v>
      </c>
      <c r="E546" t="s">
        <v>51</v>
      </c>
      <c r="F546" s="9">
        <v>2</v>
      </c>
      <c r="G546" s="9">
        <v>4</v>
      </c>
    </row>
    <row r="547" spans="1:7">
      <c r="A547" s="9">
        <v>5</v>
      </c>
      <c r="B547" s="9">
        <v>573</v>
      </c>
      <c r="C547" s="9">
        <v>248</v>
      </c>
      <c r="D547" t="s">
        <v>24</v>
      </c>
      <c r="E547" t="s">
        <v>52</v>
      </c>
      <c r="F547" s="9">
        <v>2</v>
      </c>
      <c r="G547" s="9">
        <v>3</v>
      </c>
    </row>
    <row r="548" spans="1:7">
      <c r="A548" s="9">
        <v>5</v>
      </c>
      <c r="B548" s="9">
        <v>573</v>
      </c>
      <c r="C548" s="9">
        <v>248</v>
      </c>
      <c r="D548" t="s">
        <v>24</v>
      </c>
      <c r="E548" t="s">
        <v>53</v>
      </c>
      <c r="F548" s="9">
        <v>2</v>
      </c>
      <c r="G548" s="9">
        <v>4</v>
      </c>
    </row>
    <row r="549" spans="1:7">
      <c r="A549" s="9">
        <v>5</v>
      </c>
      <c r="B549" s="9">
        <v>573</v>
      </c>
      <c r="C549" s="9">
        <v>248</v>
      </c>
      <c r="D549" t="s">
        <v>24</v>
      </c>
      <c r="E549" t="s">
        <v>54</v>
      </c>
      <c r="F549" s="9">
        <v>3</v>
      </c>
      <c r="G549" s="9">
        <v>5</v>
      </c>
    </row>
    <row r="550" spans="1:7">
      <c r="A550" s="9">
        <v>5</v>
      </c>
      <c r="B550" s="9">
        <v>573</v>
      </c>
      <c r="C550" s="9">
        <v>248</v>
      </c>
      <c r="D550" t="s">
        <v>24</v>
      </c>
      <c r="E550" t="s">
        <v>55</v>
      </c>
      <c r="F550" s="9">
        <v>4</v>
      </c>
      <c r="G550" s="9">
        <v>5</v>
      </c>
    </row>
    <row r="551" spans="1:7">
      <c r="A551" s="9">
        <v>5</v>
      </c>
      <c r="B551" s="9">
        <v>573</v>
      </c>
      <c r="C551" s="9">
        <v>248</v>
      </c>
      <c r="D551" t="s">
        <v>47</v>
      </c>
      <c r="E551" t="s">
        <v>48</v>
      </c>
      <c r="F551" s="9">
        <v>6</v>
      </c>
      <c r="G551" s="9">
        <v>8</v>
      </c>
    </row>
    <row r="552" spans="1:7">
      <c r="A552" s="9">
        <v>5</v>
      </c>
      <c r="B552" s="9">
        <v>573</v>
      </c>
      <c r="C552" s="9">
        <v>248</v>
      </c>
      <c r="D552" t="s">
        <v>47</v>
      </c>
      <c r="E552" t="s">
        <v>49</v>
      </c>
      <c r="F552" s="9">
        <v>7</v>
      </c>
      <c r="G552" s="9">
        <v>8</v>
      </c>
    </row>
    <row r="553" spans="1:7">
      <c r="A553" s="9">
        <v>5</v>
      </c>
      <c r="B553" s="9">
        <v>573</v>
      </c>
      <c r="C553" s="9">
        <v>248</v>
      </c>
      <c r="D553" t="s">
        <v>47</v>
      </c>
      <c r="E553" t="s">
        <v>50</v>
      </c>
      <c r="F553" s="9">
        <v>7</v>
      </c>
      <c r="G553" s="9">
        <v>8</v>
      </c>
    </row>
    <row r="554" spans="1:7">
      <c r="A554" s="9">
        <v>5</v>
      </c>
      <c r="B554" s="9">
        <v>573</v>
      </c>
      <c r="C554" s="9">
        <v>248</v>
      </c>
      <c r="D554" t="s">
        <v>47</v>
      </c>
      <c r="E554" t="s">
        <v>51</v>
      </c>
      <c r="F554" s="9">
        <v>6</v>
      </c>
      <c r="G554" s="9">
        <v>8</v>
      </c>
    </row>
    <row r="555" spans="1:7">
      <c r="A555" s="9">
        <v>5</v>
      </c>
      <c r="B555" s="9">
        <v>573</v>
      </c>
      <c r="C555" s="9">
        <v>248</v>
      </c>
      <c r="D555" t="s">
        <v>47</v>
      </c>
      <c r="E555" t="s">
        <v>52</v>
      </c>
      <c r="F555" s="9">
        <v>6</v>
      </c>
      <c r="G555" s="9">
        <v>7</v>
      </c>
    </row>
    <row r="556" spans="1:7">
      <c r="A556" s="9">
        <v>5</v>
      </c>
      <c r="B556" s="9">
        <v>573</v>
      </c>
      <c r="C556" s="9">
        <v>248</v>
      </c>
      <c r="D556" t="s">
        <v>47</v>
      </c>
      <c r="E556" t="s">
        <v>53</v>
      </c>
      <c r="F556" s="9">
        <v>6</v>
      </c>
      <c r="G556" s="9">
        <v>6</v>
      </c>
    </row>
    <row r="557" spans="1:7">
      <c r="A557" s="9">
        <v>5</v>
      </c>
      <c r="B557" s="9">
        <v>573</v>
      </c>
      <c r="C557" s="9">
        <v>248</v>
      </c>
      <c r="D557" t="s">
        <v>47</v>
      </c>
      <c r="E557" t="s">
        <v>54</v>
      </c>
      <c r="F557" s="9">
        <v>6</v>
      </c>
      <c r="G557" s="9">
        <v>6</v>
      </c>
    </row>
    <row r="558" spans="1:7">
      <c r="A558" s="9">
        <v>5</v>
      </c>
      <c r="B558" s="9">
        <v>573</v>
      </c>
      <c r="C558" s="9">
        <v>248</v>
      </c>
      <c r="D558" t="s">
        <v>47</v>
      </c>
      <c r="E558" t="s">
        <v>55</v>
      </c>
      <c r="F558" s="9">
        <v>8</v>
      </c>
      <c r="G558" s="9">
        <v>9</v>
      </c>
    </row>
    <row r="559" spans="1:7">
      <c r="A559" s="9">
        <v>5</v>
      </c>
      <c r="B559" s="9">
        <v>573</v>
      </c>
      <c r="C559" s="9">
        <v>248</v>
      </c>
      <c r="D559" t="s">
        <v>48</v>
      </c>
      <c r="E559" t="s">
        <v>49</v>
      </c>
      <c r="F559" s="9">
        <v>2</v>
      </c>
      <c r="G559" s="9">
        <v>4</v>
      </c>
    </row>
    <row r="560" spans="1:7">
      <c r="A560" s="9">
        <v>5</v>
      </c>
      <c r="B560" s="9">
        <v>573</v>
      </c>
      <c r="C560" s="9">
        <v>248</v>
      </c>
      <c r="D560" t="s">
        <v>48</v>
      </c>
      <c r="E560" t="s">
        <v>50</v>
      </c>
      <c r="F560" s="9">
        <v>3</v>
      </c>
      <c r="G560" s="9">
        <v>5</v>
      </c>
    </row>
    <row r="561" spans="1:7">
      <c r="A561" s="9">
        <v>5</v>
      </c>
      <c r="B561" s="9">
        <v>573</v>
      </c>
      <c r="C561" s="9">
        <v>248</v>
      </c>
      <c r="D561" t="s">
        <v>48</v>
      </c>
      <c r="E561" t="s">
        <v>51</v>
      </c>
      <c r="F561" s="9">
        <v>2</v>
      </c>
      <c r="G561" s="9">
        <v>4</v>
      </c>
    </row>
    <row r="562" spans="1:7">
      <c r="A562" s="9">
        <v>5</v>
      </c>
      <c r="B562" s="9">
        <v>573</v>
      </c>
      <c r="C562" s="9">
        <v>248</v>
      </c>
      <c r="D562" t="s">
        <v>48</v>
      </c>
      <c r="E562" t="s">
        <v>52</v>
      </c>
      <c r="F562" s="9">
        <v>1</v>
      </c>
      <c r="G562" s="9">
        <v>3</v>
      </c>
    </row>
    <row r="563" spans="1:7">
      <c r="A563" s="9">
        <v>5</v>
      </c>
      <c r="B563" s="9">
        <v>573</v>
      </c>
      <c r="C563" s="9">
        <v>248</v>
      </c>
      <c r="D563" t="s">
        <v>48</v>
      </c>
      <c r="E563" t="s">
        <v>53</v>
      </c>
      <c r="F563" s="9">
        <v>1</v>
      </c>
      <c r="G563" s="9">
        <v>4</v>
      </c>
    </row>
    <row r="564" spans="1:7">
      <c r="A564" s="9">
        <v>5</v>
      </c>
      <c r="B564" s="9">
        <v>573</v>
      </c>
      <c r="C564" s="9">
        <v>248</v>
      </c>
      <c r="D564" t="s">
        <v>48</v>
      </c>
      <c r="E564" t="s">
        <v>54</v>
      </c>
      <c r="F564" s="9">
        <v>3</v>
      </c>
      <c r="G564" s="9">
        <v>5</v>
      </c>
    </row>
    <row r="565" spans="1:7">
      <c r="A565" s="9">
        <v>5</v>
      </c>
      <c r="B565" s="9">
        <v>573</v>
      </c>
      <c r="C565" s="9">
        <v>248</v>
      </c>
      <c r="D565" t="s">
        <v>48</v>
      </c>
      <c r="E565" t="s">
        <v>55</v>
      </c>
      <c r="F565" s="9">
        <v>4</v>
      </c>
      <c r="G565" s="9">
        <v>5</v>
      </c>
    </row>
    <row r="566" spans="1:7">
      <c r="A566" s="9">
        <v>5</v>
      </c>
      <c r="B566" s="9">
        <v>573</v>
      </c>
      <c r="C566" s="9">
        <v>248</v>
      </c>
      <c r="D566" t="s">
        <v>49</v>
      </c>
      <c r="E566" t="s">
        <v>50</v>
      </c>
      <c r="F566" s="9">
        <v>4</v>
      </c>
      <c r="G566" s="9">
        <v>5</v>
      </c>
    </row>
    <row r="567" spans="1:7">
      <c r="A567" s="9">
        <v>5</v>
      </c>
      <c r="B567" s="9">
        <v>573</v>
      </c>
      <c r="C567" s="9">
        <v>248</v>
      </c>
      <c r="D567" t="s">
        <v>49</v>
      </c>
      <c r="E567" t="s">
        <v>51</v>
      </c>
      <c r="F567" s="9">
        <v>3</v>
      </c>
      <c r="G567" s="9">
        <v>4</v>
      </c>
    </row>
    <row r="568" spans="1:7">
      <c r="A568" s="9">
        <v>5</v>
      </c>
      <c r="B568" s="9">
        <v>573</v>
      </c>
      <c r="C568" s="9">
        <v>248</v>
      </c>
      <c r="D568" t="s">
        <v>49</v>
      </c>
      <c r="E568" t="s">
        <v>52</v>
      </c>
      <c r="F568" s="9">
        <v>2</v>
      </c>
      <c r="G568" s="9">
        <v>3</v>
      </c>
    </row>
    <row r="569" spans="1:7">
      <c r="A569" s="9">
        <v>5</v>
      </c>
      <c r="B569" s="9">
        <v>573</v>
      </c>
      <c r="C569" s="9">
        <v>248</v>
      </c>
      <c r="D569" t="s">
        <v>49</v>
      </c>
      <c r="E569" t="s">
        <v>53</v>
      </c>
      <c r="F569" s="9">
        <v>3</v>
      </c>
      <c r="G569" s="9">
        <v>4</v>
      </c>
    </row>
    <row r="570" spans="1:7">
      <c r="A570" s="9">
        <v>5</v>
      </c>
      <c r="B570" s="9">
        <v>573</v>
      </c>
      <c r="C570" s="9">
        <v>248</v>
      </c>
      <c r="D570" t="s">
        <v>49</v>
      </c>
      <c r="E570" t="s">
        <v>54</v>
      </c>
      <c r="F570" s="9">
        <v>4</v>
      </c>
      <c r="G570" s="9">
        <v>5</v>
      </c>
    </row>
    <row r="571" spans="1:7">
      <c r="A571" s="9">
        <v>5</v>
      </c>
      <c r="B571" s="9">
        <v>573</v>
      </c>
      <c r="C571" s="9">
        <v>248</v>
      </c>
      <c r="D571" t="s">
        <v>49</v>
      </c>
      <c r="E571" t="s">
        <v>55</v>
      </c>
      <c r="F571" s="9">
        <v>4</v>
      </c>
      <c r="G571" s="9">
        <v>5</v>
      </c>
    </row>
    <row r="572" spans="1:7">
      <c r="A572" s="9">
        <v>5</v>
      </c>
      <c r="B572" s="9">
        <v>573</v>
      </c>
      <c r="C572" s="9">
        <v>248</v>
      </c>
      <c r="D572" t="s">
        <v>50</v>
      </c>
      <c r="E572" t="s">
        <v>51</v>
      </c>
      <c r="F572" s="9">
        <v>3</v>
      </c>
      <c r="G572" s="9">
        <v>3</v>
      </c>
    </row>
    <row r="573" spans="1:7">
      <c r="A573" s="9">
        <v>5</v>
      </c>
      <c r="B573" s="9">
        <v>573</v>
      </c>
      <c r="C573" s="9">
        <v>248</v>
      </c>
      <c r="D573" t="s">
        <v>50</v>
      </c>
      <c r="E573" t="s">
        <v>52</v>
      </c>
      <c r="F573" s="9">
        <v>3</v>
      </c>
      <c r="G573" s="9">
        <v>4</v>
      </c>
    </row>
    <row r="574" spans="1:7">
      <c r="A574" s="9">
        <v>5</v>
      </c>
      <c r="B574" s="9">
        <v>573</v>
      </c>
      <c r="C574" s="9">
        <v>248</v>
      </c>
      <c r="D574" t="s">
        <v>50</v>
      </c>
      <c r="E574" t="s">
        <v>53</v>
      </c>
      <c r="F574" s="9">
        <v>3</v>
      </c>
      <c r="G574" s="9">
        <v>5</v>
      </c>
    </row>
    <row r="575" spans="1:7">
      <c r="A575" s="9">
        <v>5</v>
      </c>
      <c r="B575" s="9">
        <v>573</v>
      </c>
      <c r="C575" s="9">
        <v>248</v>
      </c>
      <c r="D575" t="s">
        <v>50</v>
      </c>
      <c r="E575" t="s">
        <v>54</v>
      </c>
      <c r="F575" s="9">
        <v>4</v>
      </c>
      <c r="G575" s="9">
        <v>4</v>
      </c>
    </row>
    <row r="576" spans="1:7">
      <c r="A576" s="9">
        <v>5</v>
      </c>
      <c r="B576" s="9">
        <v>573</v>
      </c>
      <c r="C576" s="9">
        <v>248</v>
      </c>
      <c r="D576" t="s">
        <v>50</v>
      </c>
      <c r="E576" t="s">
        <v>55</v>
      </c>
      <c r="F576" s="9">
        <v>6</v>
      </c>
      <c r="G576" s="9">
        <v>6</v>
      </c>
    </row>
    <row r="577" spans="1:7">
      <c r="A577" s="9">
        <v>5</v>
      </c>
      <c r="B577" s="9">
        <v>573</v>
      </c>
      <c r="C577" s="9">
        <v>248</v>
      </c>
      <c r="D577" t="s">
        <v>51</v>
      </c>
      <c r="E577" t="s">
        <v>52</v>
      </c>
      <c r="F577" s="9">
        <v>1</v>
      </c>
      <c r="G577" s="9">
        <v>3</v>
      </c>
    </row>
    <row r="578" spans="1:7">
      <c r="A578" s="9">
        <v>5</v>
      </c>
      <c r="B578" s="9">
        <v>573</v>
      </c>
      <c r="C578" s="9">
        <v>248</v>
      </c>
      <c r="D578" t="s">
        <v>51</v>
      </c>
      <c r="E578" t="s">
        <v>53</v>
      </c>
      <c r="F578" s="9">
        <v>2</v>
      </c>
      <c r="G578" s="9">
        <v>4</v>
      </c>
    </row>
    <row r="579" spans="1:7">
      <c r="A579" s="9">
        <v>5</v>
      </c>
      <c r="B579" s="9">
        <v>573</v>
      </c>
      <c r="C579" s="9">
        <v>248</v>
      </c>
      <c r="D579" t="s">
        <v>51</v>
      </c>
      <c r="E579" t="s">
        <v>54</v>
      </c>
      <c r="F579" s="9">
        <v>3</v>
      </c>
      <c r="G579" s="9">
        <v>3</v>
      </c>
    </row>
    <row r="580" spans="1:7">
      <c r="A580" s="9">
        <v>5</v>
      </c>
      <c r="B580" s="9">
        <v>573</v>
      </c>
      <c r="C580" s="9">
        <v>248</v>
      </c>
      <c r="D580" t="s">
        <v>51</v>
      </c>
      <c r="E580" t="s">
        <v>55</v>
      </c>
      <c r="F580" s="9">
        <v>3</v>
      </c>
      <c r="G580" s="9">
        <v>5</v>
      </c>
    </row>
    <row r="581" spans="1:7">
      <c r="A581" s="9">
        <v>5</v>
      </c>
      <c r="B581" s="9">
        <v>573</v>
      </c>
      <c r="C581" s="9">
        <v>248</v>
      </c>
      <c r="D581" t="s">
        <v>52</v>
      </c>
      <c r="E581" t="s">
        <v>53</v>
      </c>
      <c r="F581" s="9">
        <v>2</v>
      </c>
      <c r="G581" s="9">
        <v>3</v>
      </c>
    </row>
    <row r="582" spans="1:7">
      <c r="A582" s="9">
        <v>5</v>
      </c>
      <c r="B582" s="9">
        <v>573</v>
      </c>
      <c r="C582" s="9">
        <v>248</v>
      </c>
      <c r="D582" t="s">
        <v>52</v>
      </c>
      <c r="E582" t="s">
        <v>54</v>
      </c>
      <c r="F582" s="9">
        <v>3</v>
      </c>
      <c r="G582" s="9">
        <v>4</v>
      </c>
    </row>
    <row r="583" spans="1:7">
      <c r="A583" s="9">
        <v>5</v>
      </c>
      <c r="B583" s="9">
        <v>573</v>
      </c>
      <c r="C583" s="9">
        <v>248</v>
      </c>
      <c r="D583" t="s">
        <v>52</v>
      </c>
      <c r="E583" t="s">
        <v>55</v>
      </c>
      <c r="F583" s="9">
        <v>4</v>
      </c>
      <c r="G583" s="9">
        <v>4</v>
      </c>
    </row>
    <row r="584" spans="1:7">
      <c r="A584" s="9">
        <v>5</v>
      </c>
      <c r="B584" s="9">
        <v>573</v>
      </c>
      <c r="C584" s="9">
        <v>248</v>
      </c>
      <c r="D584" t="s">
        <v>53</v>
      </c>
      <c r="E584" t="s">
        <v>54</v>
      </c>
      <c r="F584" s="9">
        <v>3</v>
      </c>
      <c r="G584" s="9">
        <v>4</v>
      </c>
    </row>
    <row r="585" spans="1:7">
      <c r="A585" s="9">
        <v>5</v>
      </c>
      <c r="B585" s="9">
        <v>573</v>
      </c>
      <c r="C585" s="9">
        <v>248</v>
      </c>
      <c r="D585" t="s">
        <v>53</v>
      </c>
      <c r="E585" t="s">
        <v>55</v>
      </c>
      <c r="F585" s="9">
        <v>4</v>
      </c>
      <c r="G585" s="9">
        <v>5</v>
      </c>
    </row>
    <row r="586" spans="1:7">
      <c r="A586" s="9">
        <v>5</v>
      </c>
      <c r="B586" s="9">
        <v>573</v>
      </c>
      <c r="C586" s="9">
        <v>248</v>
      </c>
      <c r="D586" t="s">
        <v>54</v>
      </c>
      <c r="E586" t="s">
        <v>55</v>
      </c>
      <c r="F586" s="9">
        <v>4</v>
      </c>
      <c r="G586" s="9">
        <v>6</v>
      </c>
    </row>
    <row r="587" spans="1:7">
      <c r="A587" s="9">
        <v>5</v>
      </c>
      <c r="B587" s="9">
        <v>588</v>
      </c>
      <c r="C587" s="9">
        <v>330</v>
      </c>
      <c r="D587" t="s">
        <v>8</v>
      </c>
      <c r="E587" t="s">
        <v>9</v>
      </c>
      <c r="F587" s="9">
        <v>4</v>
      </c>
      <c r="G587" s="9">
        <v>4</v>
      </c>
    </row>
    <row r="588" spans="1:7">
      <c r="A588" s="9">
        <v>5</v>
      </c>
      <c r="B588" s="9">
        <v>588</v>
      </c>
      <c r="C588" s="9">
        <v>330</v>
      </c>
      <c r="D588" t="s">
        <v>22</v>
      </c>
      <c r="E588" t="s">
        <v>17</v>
      </c>
      <c r="F588" s="9">
        <v>1</v>
      </c>
      <c r="G588" s="9">
        <v>4</v>
      </c>
    </row>
    <row r="589" spans="1:7">
      <c r="A589" s="9">
        <v>5</v>
      </c>
      <c r="B589" s="9">
        <v>588</v>
      </c>
      <c r="C589" s="9">
        <v>330</v>
      </c>
      <c r="D589" t="s">
        <v>22</v>
      </c>
      <c r="E589" t="s">
        <v>23</v>
      </c>
      <c r="F589" s="9">
        <v>3</v>
      </c>
      <c r="G589" s="9">
        <v>5</v>
      </c>
    </row>
    <row r="590" spans="1:7">
      <c r="A590" s="9">
        <v>5</v>
      </c>
      <c r="B590" s="9">
        <v>588</v>
      </c>
      <c r="C590" s="9">
        <v>330</v>
      </c>
      <c r="D590" t="s">
        <v>22</v>
      </c>
      <c r="E590" t="s">
        <v>24</v>
      </c>
      <c r="F590" s="9">
        <v>2</v>
      </c>
      <c r="G590" s="9">
        <v>3</v>
      </c>
    </row>
    <row r="591" spans="1:7">
      <c r="A591" s="9">
        <v>5</v>
      </c>
      <c r="B591" s="9">
        <v>588</v>
      </c>
      <c r="C591" s="9">
        <v>330</v>
      </c>
      <c r="D591" t="s">
        <v>22</v>
      </c>
      <c r="E591" t="s">
        <v>27</v>
      </c>
      <c r="F591" s="9">
        <v>2</v>
      </c>
      <c r="G591" s="9">
        <v>3</v>
      </c>
    </row>
    <row r="592" spans="1:7">
      <c r="A592" s="9">
        <v>5</v>
      </c>
      <c r="B592" s="9">
        <v>588</v>
      </c>
      <c r="C592" s="9">
        <v>330</v>
      </c>
      <c r="D592" t="s">
        <v>22</v>
      </c>
      <c r="E592" t="s">
        <v>28</v>
      </c>
      <c r="F592" s="9">
        <v>2</v>
      </c>
      <c r="G592" s="9">
        <v>4</v>
      </c>
    </row>
    <row r="593" spans="1:7">
      <c r="A593" s="9">
        <v>5</v>
      </c>
      <c r="B593" s="9">
        <v>588</v>
      </c>
      <c r="C593" s="9">
        <v>330</v>
      </c>
      <c r="D593" t="s">
        <v>22</v>
      </c>
      <c r="E593" t="s">
        <v>29</v>
      </c>
      <c r="F593" s="9">
        <v>2</v>
      </c>
      <c r="G593" s="9">
        <v>4</v>
      </c>
    </row>
    <row r="594" spans="1:7">
      <c r="A594" s="9">
        <v>5</v>
      </c>
      <c r="B594" s="9">
        <v>588</v>
      </c>
      <c r="C594" s="9">
        <v>330</v>
      </c>
      <c r="D594" t="s">
        <v>22</v>
      </c>
      <c r="E594" t="s">
        <v>30</v>
      </c>
      <c r="F594" s="9">
        <v>2</v>
      </c>
      <c r="G594" s="9">
        <v>2</v>
      </c>
    </row>
    <row r="595" spans="1:7">
      <c r="A595" s="9">
        <v>5</v>
      </c>
      <c r="B595" s="9">
        <v>588</v>
      </c>
      <c r="C595" s="9">
        <v>330</v>
      </c>
      <c r="D595" t="s">
        <v>22</v>
      </c>
      <c r="E595" t="s">
        <v>9</v>
      </c>
      <c r="F595" s="9">
        <v>4</v>
      </c>
      <c r="G595" s="9">
        <v>4</v>
      </c>
    </row>
    <row r="596" spans="1:7">
      <c r="A596" s="9">
        <v>5</v>
      </c>
      <c r="B596" s="9">
        <v>588</v>
      </c>
      <c r="C596" s="9">
        <v>330</v>
      </c>
      <c r="D596" t="s">
        <v>17</v>
      </c>
      <c r="E596" t="s">
        <v>23</v>
      </c>
      <c r="F596" s="9">
        <v>2</v>
      </c>
      <c r="G596" s="9">
        <v>2</v>
      </c>
    </row>
    <row r="597" spans="1:7">
      <c r="A597" s="9">
        <v>5</v>
      </c>
      <c r="B597" s="9">
        <v>588</v>
      </c>
      <c r="C597" s="9">
        <v>330</v>
      </c>
      <c r="D597" t="s">
        <v>17</v>
      </c>
      <c r="E597" t="s">
        <v>24</v>
      </c>
      <c r="F597" s="9">
        <v>2</v>
      </c>
      <c r="G597" s="9">
        <v>4</v>
      </c>
    </row>
    <row r="598" spans="1:7">
      <c r="A598" s="9">
        <v>5</v>
      </c>
      <c r="B598" s="9">
        <v>588</v>
      </c>
      <c r="C598" s="9">
        <v>330</v>
      </c>
      <c r="D598" t="s">
        <v>17</v>
      </c>
      <c r="E598" t="s">
        <v>27</v>
      </c>
      <c r="F598" s="9">
        <v>2</v>
      </c>
      <c r="G598" s="9">
        <v>4</v>
      </c>
    </row>
    <row r="599" spans="1:7">
      <c r="A599" s="9">
        <v>5</v>
      </c>
      <c r="B599" s="9">
        <v>588</v>
      </c>
      <c r="C599" s="9">
        <v>330</v>
      </c>
      <c r="D599" t="s">
        <v>17</v>
      </c>
      <c r="E599" t="s">
        <v>28</v>
      </c>
      <c r="F599" s="9">
        <v>2</v>
      </c>
      <c r="G599" s="9">
        <v>3</v>
      </c>
    </row>
    <row r="600" spans="1:7">
      <c r="A600" s="9">
        <v>5</v>
      </c>
      <c r="B600" s="9">
        <v>588</v>
      </c>
      <c r="C600" s="9">
        <v>330</v>
      </c>
      <c r="D600" t="s">
        <v>17</v>
      </c>
      <c r="E600" t="s">
        <v>29</v>
      </c>
      <c r="F600" s="9">
        <v>3</v>
      </c>
      <c r="G600" s="9">
        <v>5</v>
      </c>
    </row>
    <row r="601" spans="1:7">
      <c r="A601" s="9">
        <v>5</v>
      </c>
      <c r="B601" s="9">
        <v>588</v>
      </c>
      <c r="C601" s="9">
        <v>330</v>
      </c>
      <c r="D601" t="s">
        <v>17</v>
      </c>
      <c r="E601" t="s">
        <v>30</v>
      </c>
      <c r="F601" s="9">
        <v>2</v>
      </c>
      <c r="G601" s="9">
        <v>3</v>
      </c>
    </row>
    <row r="602" spans="1:7">
      <c r="A602" s="9">
        <v>5</v>
      </c>
      <c r="B602" s="9">
        <v>588</v>
      </c>
      <c r="C602" s="9">
        <v>330</v>
      </c>
      <c r="D602" t="s">
        <v>17</v>
      </c>
      <c r="E602" t="s">
        <v>9</v>
      </c>
      <c r="F602" s="9">
        <v>4</v>
      </c>
      <c r="G602" s="9">
        <v>5</v>
      </c>
    </row>
    <row r="603" spans="1:7">
      <c r="A603" s="9">
        <v>5</v>
      </c>
      <c r="B603" s="9">
        <v>588</v>
      </c>
      <c r="C603" s="9">
        <v>330</v>
      </c>
      <c r="D603" t="s">
        <v>23</v>
      </c>
      <c r="E603" t="s">
        <v>24</v>
      </c>
      <c r="F603" s="9">
        <v>3</v>
      </c>
      <c r="G603" s="9">
        <v>4</v>
      </c>
    </row>
    <row r="604" spans="1:7">
      <c r="A604" s="9">
        <v>5</v>
      </c>
      <c r="B604" s="9">
        <v>588</v>
      </c>
      <c r="C604" s="9">
        <v>330</v>
      </c>
      <c r="D604" t="s">
        <v>23</v>
      </c>
      <c r="E604" t="s">
        <v>27</v>
      </c>
      <c r="F604" s="9">
        <v>3</v>
      </c>
      <c r="G604" s="9">
        <v>5</v>
      </c>
    </row>
    <row r="605" spans="1:7">
      <c r="A605" s="9">
        <v>5</v>
      </c>
      <c r="B605" s="9">
        <v>588</v>
      </c>
      <c r="C605" s="9">
        <v>330</v>
      </c>
      <c r="D605" t="s">
        <v>23</v>
      </c>
      <c r="E605" t="s">
        <v>28</v>
      </c>
      <c r="F605" s="9">
        <v>3</v>
      </c>
      <c r="G605" s="9">
        <v>3</v>
      </c>
    </row>
    <row r="606" spans="1:7">
      <c r="A606" s="9">
        <v>5</v>
      </c>
      <c r="B606" s="9">
        <v>588</v>
      </c>
      <c r="C606" s="9">
        <v>330</v>
      </c>
      <c r="D606" t="s">
        <v>23</v>
      </c>
      <c r="E606" t="s">
        <v>29</v>
      </c>
      <c r="F606" s="9">
        <v>3</v>
      </c>
      <c r="G606" s="9">
        <v>5</v>
      </c>
    </row>
    <row r="607" spans="1:7">
      <c r="A607" s="9">
        <v>5</v>
      </c>
      <c r="B607" s="9">
        <v>588</v>
      </c>
      <c r="C607" s="9">
        <v>330</v>
      </c>
      <c r="D607" t="s">
        <v>23</v>
      </c>
      <c r="E607" t="s">
        <v>30</v>
      </c>
      <c r="F607" s="9">
        <v>3</v>
      </c>
      <c r="G607" s="9">
        <v>3</v>
      </c>
    </row>
    <row r="608" spans="1:7">
      <c r="A608" s="9">
        <v>5</v>
      </c>
      <c r="B608" s="9">
        <v>588</v>
      </c>
      <c r="C608" s="9">
        <v>330</v>
      </c>
      <c r="D608" t="s">
        <v>23</v>
      </c>
      <c r="E608" t="s">
        <v>9</v>
      </c>
      <c r="F608" s="9">
        <v>5</v>
      </c>
      <c r="G608" s="9">
        <v>5</v>
      </c>
    </row>
    <row r="609" spans="1:7">
      <c r="A609" s="9">
        <v>5</v>
      </c>
      <c r="B609" s="9">
        <v>588</v>
      </c>
      <c r="C609" s="9">
        <v>330</v>
      </c>
      <c r="D609" t="s">
        <v>24</v>
      </c>
      <c r="E609" t="s">
        <v>27</v>
      </c>
      <c r="F609" s="9">
        <v>2</v>
      </c>
      <c r="G609" s="9">
        <v>2</v>
      </c>
    </row>
    <row r="610" spans="1:7">
      <c r="A610" s="9">
        <v>5</v>
      </c>
      <c r="B610" s="9">
        <v>588</v>
      </c>
      <c r="C610" s="9">
        <v>330</v>
      </c>
      <c r="D610" t="s">
        <v>24</v>
      </c>
      <c r="E610" t="s">
        <v>28</v>
      </c>
      <c r="F610" s="9">
        <v>1</v>
      </c>
      <c r="G610" s="9">
        <v>1</v>
      </c>
    </row>
    <row r="611" spans="1:7">
      <c r="A611" s="9">
        <v>5</v>
      </c>
      <c r="B611" s="9">
        <v>588</v>
      </c>
      <c r="C611" s="9">
        <v>330</v>
      </c>
      <c r="D611" t="s">
        <v>24</v>
      </c>
      <c r="E611" t="s">
        <v>29</v>
      </c>
      <c r="F611" s="9">
        <v>1</v>
      </c>
      <c r="G611" s="9">
        <v>1</v>
      </c>
    </row>
    <row r="612" spans="1:7">
      <c r="A612" s="9">
        <v>5</v>
      </c>
      <c r="B612" s="9">
        <v>588</v>
      </c>
      <c r="C612" s="9">
        <v>330</v>
      </c>
      <c r="D612" t="s">
        <v>24</v>
      </c>
      <c r="E612" t="s">
        <v>30</v>
      </c>
      <c r="F612" s="9">
        <v>2</v>
      </c>
      <c r="G612" s="9">
        <v>3</v>
      </c>
    </row>
    <row r="613" spans="1:7">
      <c r="A613" s="9">
        <v>5</v>
      </c>
      <c r="B613" s="9">
        <v>588</v>
      </c>
      <c r="C613" s="9">
        <v>330</v>
      </c>
      <c r="D613" t="s">
        <v>24</v>
      </c>
      <c r="E613" t="s">
        <v>9</v>
      </c>
      <c r="F613" s="9">
        <v>3</v>
      </c>
      <c r="G613" s="9">
        <v>3</v>
      </c>
    </row>
    <row r="614" spans="1:7">
      <c r="A614" s="9">
        <v>5</v>
      </c>
      <c r="B614" s="9">
        <v>588</v>
      </c>
      <c r="C614" s="9">
        <v>330</v>
      </c>
      <c r="D614" t="s">
        <v>27</v>
      </c>
      <c r="E614" t="s">
        <v>28</v>
      </c>
      <c r="F614" s="9">
        <v>2</v>
      </c>
      <c r="G614" s="9">
        <v>3</v>
      </c>
    </row>
    <row r="615" spans="1:7">
      <c r="A615" s="9">
        <v>5</v>
      </c>
      <c r="B615" s="9">
        <v>588</v>
      </c>
      <c r="C615" s="9">
        <v>330</v>
      </c>
      <c r="D615" t="s">
        <v>27</v>
      </c>
      <c r="E615" t="s">
        <v>29</v>
      </c>
      <c r="F615" s="9">
        <v>2</v>
      </c>
      <c r="G615" s="9">
        <v>3</v>
      </c>
    </row>
    <row r="616" spans="1:7">
      <c r="A616" s="9">
        <v>5</v>
      </c>
      <c r="B616" s="9">
        <v>588</v>
      </c>
      <c r="C616" s="9">
        <v>330</v>
      </c>
      <c r="D616" t="s">
        <v>27</v>
      </c>
      <c r="E616" t="s">
        <v>30</v>
      </c>
      <c r="F616" s="9">
        <v>3</v>
      </c>
      <c r="G616" s="9">
        <v>4</v>
      </c>
    </row>
    <row r="617" spans="1:7">
      <c r="A617" s="9">
        <v>5</v>
      </c>
      <c r="B617" s="9">
        <v>588</v>
      </c>
      <c r="C617" s="9">
        <v>330</v>
      </c>
      <c r="D617" t="s">
        <v>27</v>
      </c>
      <c r="E617" t="s">
        <v>9</v>
      </c>
      <c r="F617" s="9">
        <v>3</v>
      </c>
      <c r="G617" s="9">
        <v>3</v>
      </c>
    </row>
    <row r="618" spans="1:7">
      <c r="A618" s="9">
        <v>5</v>
      </c>
      <c r="B618" s="9">
        <v>588</v>
      </c>
      <c r="C618" s="9">
        <v>330</v>
      </c>
      <c r="D618" t="s">
        <v>28</v>
      </c>
      <c r="E618" t="s">
        <v>29</v>
      </c>
      <c r="F618" s="9">
        <v>2</v>
      </c>
      <c r="G618" s="9">
        <v>2</v>
      </c>
    </row>
    <row r="619" spans="1:7">
      <c r="A619" s="9">
        <v>5</v>
      </c>
      <c r="B619" s="9">
        <v>588</v>
      </c>
      <c r="C619" s="9">
        <v>330</v>
      </c>
      <c r="D619" t="s">
        <v>28</v>
      </c>
      <c r="E619" t="s">
        <v>30</v>
      </c>
      <c r="F619" s="9">
        <v>2</v>
      </c>
      <c r="G619" s="9">
        <v>2</v>
      </c>
    </row>
    <row r="620" spans="1:7">
      <c r="A620" s="9">
        <v>5</v>
      </c>
      <c r="B620" s="9">
        <v>588</v>
      </c>
      <c r="C620" s="9">
        <v>330</v>
      </c>
      <c r="D620" t="s">
        <v>28</v>
      </c>
      <c r="E620" t="s">
        <v>9</v>
      </c>
      <c r="F620" s="9">
        <v>2</v>
      </c>
      <c r="G620" s="9">
        <v>2</v>
      </c>
    </row>
    <row r="621" spans="1:7">
      <c r="A621" s="9">
        <v>5</v>
      </c>
      <c r="B621" s="9">
        <v>588</v>
      </c>
      <c r="C621" s="9">
        <v>330</v>
      </c>
      <c r="D621" t="s">
        <v>29</v>
      </c>
      <c r="E621" t="s">
        <v>30</v>
      </c>
      <c r="F621" s="9">
        <v>2</v>
      </c>
      <c r="G621" s="9">
        <v>4</v>
      </c>
    </row>
    <row r="622" spans="1:7">
      <c r="A622" s="9">
        <v>5</v>
      </c>
      <c r="B622" s="9">
        <v>588</v>
      </c>
      <c r="C622" s="9">
        <v>330</v>
      </c>
      <c r="D622" t="s">
        <v>29</v>
      </c>
      <c r="E622" t="s">
        <v>9</v>
      </c>
      <c r="F622" s="9">
        <v>4</v>
      </c>
      <c r="G622" s="9">
        <v>4</v>
      </c>
    </row>
    <row r="623" spans="1:7">
      <c r="A623" s="9">
        <v>5</v>
      </c>
      <c r="B623" s="9">
        <v>588</v>
      </c>
      <c r="C623" s="9">
        <v>330</v>
      </c>
      <c r="D623" t="s">
        <v>30</v>
      </c>
      <c r="E623" t="s">
        <v>9</v>
      </c>
      <c r="F623" s="9">
        <v>4</v>
      </c>
      <c r="G623" s="9">
        <v>4</v>
      </c>
    </row>
    <row r="624" spans="1:7">
      <c r="A624" s="9">
        <v>5</v>
      </c>
      <c r="B624" s="9">
        <v>588</v>
      </c>
      <c r="C624" s="9">
        <v>330</v>
      </c>
      <c r="D624" t="s">
        <v>8</v>
      </c>
      <c r="E624" t="s">
        <v>22</v>
      </c>
      <c r="F624" s="9">
        <v>3</v>
      </c>
      <c r="G624" s="9">
        <v>3</v>
      </c>
    </row>
    <row r="625" spans="1:7">
      <c r="A625" s="9">
        <v>5</v>
      </c>
      <c r="B625" s="9">
        <v>588</v>
      </c>
      <c r="C625" s="9">
        <v>330</v>
      </c>
      <c r="D625" t="s">
        <v>8</v>
      </c>
      <c r="E625" t="s">
        <v>17</v>
      </c>
      <c r="F625" s="9">
        <v>2</v>
      </c>
      <c r="G625" s="9">
        <v>3</v>
      </c>
    </row>
    <row r="626" spans="1:7">
      <c r="A626" s="9">
        <v>5</v>
      </c>
      <c r="B626" s="9">
        <v>588</v>
      </c>
      <c r="C626" s="9">
        <v>330</v>
      </c>
      <c r="D626" t="s">
        <v>8</v>
      </c>
      <c r="E626" t="s">
        <v>23</v>
      </c>
      <c r="F626" s="9">
        <v>2</v>
      </c>
      <c r="G626" s="9">
        <v>3</v>
      </c>
    </row>
    <row r="627" spans="1:7">
      <c r="A627" s="9">
        <v>5</v>
      </c>
      <c r="B627" s="9">
        <v>588</v>
      </c>
      <c r="C627" s="9">
        <v>330</v>
      </c>
      <c r="D627" t="s">
        <v>8</v>
      </c>
      <c r="E627" t="s">
        <v>24</v>
      </c>
      <c r="F627" s="9">
        <v>2</v>
      </c>
      <c r="G627" s="9">
        <v>3</v>
      </c>
    </row>
    <row r="628" spans="1:7">
      <c r="A628" s="9">
        <v>5</v>
      </c>
      <c r="B628" s="9">
        <v>588</v>
      </c>
      <c r="C628" s="9">
        <v>330</v>
      </c>
      <c r="D628" t="s">
        <v>8</v>
      </c>
      <c r="E628" t="s">
        <v>27</v>
      </c>
      <c r="F628" s="9">
        <v>3</v>
      </c>
      <c r="G628" s="9">
        <v>3</v>
      </c>
    </row>
    <row r="629" spans="1:7">
      <c r="A629" s="9">
        <v>5</v>
      </c>
      <c r="B629" s="9">
        <v>588</v>
      </c>
      <c r="C629" s="9">
        <v>330</v>
      </c>
      <c r="D629" t="s">
        <v>8</v>
      </c>
      <c r="E629" t="s">
        <v>28</v>
      </c>
      <c r="F629" s="9">
        <v>2</v>
      </c>
      <c r="G629" s="9">
        <v>2</v>
      </c>
    </row>
    <row r="630" spans="1:7">
      <c r="A630" s="9">
        <v>5</v>
      </c>
      <c r="B630" s="9">
        <v>588</v>
      </c>
      <c r="C630" s="9">
        <v>330</v>
      </c>
      <c r="D630" t="s">
        <v>8</v>
      </c>
      <c r="E630" t="s">
        <v>29</v>
      </c>
      <c r="F630" s="9">
        <v>3</v>
      </c>
      <c r="G630" s="9">
        <v>4</v>
      </c>
    </row>
    <row r="631" spans="1:7">
      <c r="A631" s="9">
        <v>5</v>
      </c>
      <c r="B631" s="9">
        <v>588</v>
      </c>
      <c r="C631" s="9">
        <v>330</v>
      </c>
      <c r="D631" t="s">
        <v>8</v>
      </c>
      <c r="E631" t="s">
        <v>30</v>
      </c>
      <c r="F631" s="9">
        <v>1</v>
      </c>
      <c r="G631" s="9">
        <v>1</v>
      </c>
    </row>
    <row r="632" spans="1:7">
      <c r="A632" s="9">
        <v>5</v>
      </c>
      <c r="B632" s="9">
        <v>1109</v>
      </c>
      <c r="C632" s="9">
        <v>229</v>
      </c>
      <c r="D632" t="s">
        <v>12</v>
      </c>
      <c r="E632" t="s">
        <v>13</v>
      </c>
      <c r="F632" s="9">
        <v>2</v>
      </c>
      <c r="G632" s="9">
        <v>4</v>
      </c>
    </row>
    <row r="633" spans="1:7">
      <c r="A633" s="9">
        <v>5</v>
      </c>
      <c r="B633" s="9">
        <v>1109</v>
      </c>
      <c r="C633" s="9">
        <v>229</v>
      </c>
      <c r="D633" t="s">
        <v>14</v>
      </c>
      <c r="E633" t="s">
        <v>15</v>
      </c>
      <c r="F633" s="9">
        <v>4</v>
      </c>
      <c r="G633" s="9">
        <v>4</v>
      </c>
    </row>
    <row r="634" spans="1:7">
      <c r="A634" s="9">
        <v>5</v>
      </c>
      <c r="B634" s="9">
        <v>1109</v>
      </c>
      <c r="C634" s="9">
        <v>229</v>
      </c>
      <c r="D634" t="s">
        <v>14</v>
      </c>
      <c r="E634" t="s">
        <v>16</v>
      </c>
      <c r="F634" s="9">
        <v>3</v>
      </c>
      <c r="G634" s="9">
        <v>5</v>
      </c>
    </row>
    <row r="635" spans="1:7">
      <c r="A635" s="9">
        <v>5</v>
      </c>
      <c r="B635" s="9">
        <v>1109</v>
      </c>
      <c r="C635" s="9">
        <v>229</v>
      </c>
      <c r="D635" t="s">
        <v>14</v>
      </c>
      <c r="E635" t="s">
        <v>17</v>
      </c>
      <c r="F635" s="9">
        <v>2</v>
      </c>
      <c r="G635" s="9">
        <v>4</v>
      </c>
    </row>
    <row r="636" spans="1:7">
      <c r="A636" s="9">
        <v>5</v>
      </c>
      <c r="B636" s="9">
        <v>1109</v>
      </c>
      <c r="C636" s="9">
        <v>229</v>
      </c>
      <c r="D636" t="s">
        <v>14</v>
      </c>
      <c r="E636" t="s">
        <v>18</v>
      </c>
      <c r="F636" s="9">
        <v>2</v>
      </c>
      <c r="G636" s="9">
        <v>5</v>
      </c>
    </row>
    <row r="637" spans="1:7">
      <c r="A637" s="9">
        <v>5</v>
      </c>
      <c r="B637" s="9">
        <v>1109</v>
      </c>
      <c r="C637" s="9">
        <v>229</v>
      </c>
      <c r="D637" t="s">
        <v>14</v>
      </c>
      <c r="E637" t="s">
        <v>19</v>
      </c>
      <c r="F637" s="9">
        <v>3</v>
      </c>
      <c r="G637" s="9">
        <v>4</v>
      </c>
    </row>
    <row r="638" spans="1:7">
      <c r="A638" s="9">
        <v>5</v>
      </c>
      <c r="B638" s="9">
        <v>1109</v>
      </c>
      <c r="C638" s="9">
        <v>229</v>
      </c>
      <c r="D638" t="s">
        <v>14</v>
      </c>
      <c r="E638" t="s">
        <v>20</v>
      </c>
      <c r="F638" s="9">
        <v>2</v>
      </c>
      <c r="G638" s="9">
        <v>3</v>
      </c>
    </row>
    <row r="639" spans="1:7">
      <c r="A639" s="9">
        <v>5</v>
      </c>
      <c r="B639" s="9">
        <v>1109</v>
      </c>
      <c r="C639" s="9">
        <v>229</v>
      </c>
      <c r="D639" t="s">
        <v>14</v>
      </c>
      <c r="E639" t="s">
        <v>21</v>
      </c>
      <c r="F639" s="9">
        <v>3</v>
      </c>
      <c r="G639" s="9">
        <v>5</v>
      </c>
    </row>
    <row r="640" spans="1:7">
      <c r="A640" s="9">
        <v>5</v>
      </c>
      <c r="B640" s="9">
        <v>1109</v>
      </c>
      <c r="C640" s="9">
        <v>229</v>
      </c>
      <c r="D640" t="s">
        <v>14</v>
      </c>
      <c r="E640" t="s">
        <v>13</v>
      </c>
      <c r="F640" s="9">
        <v>2</v>
      </c>
      <c r="G640" s="9">
        <v>3</v>
      </c>
    </row>
    <row r="641" spans="1:7">
      <c r="A641" s="9">
        <v>5</v>
      </c>
      <c r="B641" s="9">
        <v>1109</v>
      </c>
      <c r="C641" s="9">
        <v>229</v>
      </c>
      <c r="D641" t="s">
        <v>15</v>
      </c>
      <c r="E641" t="s">
        <v>16</v>
      </c>
      <c r="F641" s="9">
        <v>4</v>
      </c>
      <c r="G641" s="9">
        <v>5</v>
      </c>
    </row>
    <row r="642" spans="1:7">
      <c r="A642" s="9">
        <v>5</v>
      </c>
      <c r="B642" s="9">
        <v>1109</v>
      </c>
      <c r="C642" s="9">
        <v>229</v>
      </c>
      <c r="D642" t="s">
        <v>15</v>
      </c>
      <c r="E642" t="s">
        <v>17</v>
      </c>
      <c r="F642" s="9">
        <v>2</v>
      </c>
      <c r="G642" s="9">
        <v>4</v>
      </c>
    </row>
    <row r="643" spans="1:7">
      <c r="A643" s="9">
        <v>5</v>
      </c>
      <c r="B643" s="9">
        <v>1109</v>
      </c>
      <c r="C643" s="9">
        <v>229</v>
      </c>
      <c r="D643" t="s">
        <v>15</v>
      </c>
      <c r="E643" t="s">
        <v>18</v>
      </c>
      <c r="F643" s="9">
        <v>2</v>
      </c>
      <c r="G643" s="9">
        <v>5</v>
      </c>
    </row>
    <row r="644" spans="1:7">
      <c r="A644" s="9">
        <v>5</v>
      </c>
      <c r="B644" s="9">
        <v>1109</v>
      </c>
      <c r="C644" s="9">
        <v>229</v>
      </c>
      <c r="D644" t="s">
        <v>15</v>
      </c>
      <c r="E644" t="s">
        <v>19</v>
      </c>
      <c r="F644" s="9">
        <v>3</v>
      </c>
      <c r="G644" s="9">
        <v>4</v>
      </c>
    </row>
    <row r="645" spans="1:7">
      <c r="A645" s="9">
        <v>5</v>
      </c>
      <c r="B645" s="9">
        <v>1109</v>
      </c>
      <c r="C645" s="9">
        <v>229</v>
      </c>
      <c r="D645" t="s">
        <v>15</v>
      </c>
      <c r="E645" t="s">
        <v>20</v>
      </c>
      <c r="F645" s="9">
        <v>3</v>
      </c>
      <c r="G645" s="9">
        <v>4</v>
      </c>
    </row>
    <row r="646" spans="1:7">
      <c r="A646" s="9">
        <v>5</v>
      </c>
      <c r="B646" s="9">
        <v>1109</v>
      </c>
      <c r="C646" s="9">
        <v>229</v>
      </c>
      <c r="D646" t="s">
        <v>15</v>
      </c>
      <c r="E646" t="s">
        <v>21</v>
      </c>
      <c r="F646" s="9">
        <v>3</v>
      </c>
      <c r="G646" s="9">
        <v>5</v>
      </c>
    </row>
    <row r="647" spans="1:7">
      <c r="A647" s="9">
        <v>5</v>
      </c>
      <c r="B647" s="9">
        <v>1109</v>
      </c>
      <c r="C647" s="9">
        <v>229</v>
      </c>
      <c r="D647" t="s">
        <v>15</v>
      </c>
      <c r="E647" t="s">
        <v>13</v>
      </c>
      <c r="F647" s="9">
        <v>2</v>
      </c>
      <c r="G647" s="9">
        <v>3</v>
      </c>
    </row>
    <row r="648" spans="1:7">
      <c r="A648" s="9">
        <v>5</v>
      </c>
      <c r="B648" s="9">
        <v>1109</v>
      </c>
      <c r="C648" s="9">
        <v>229</v>
      </c>
      <c r="D648" t="s">
        <v>16</v>
      </c>
      <c r="E648" t="s">
        <v>17</v>
      </c>
      <c r="F648" s="9">
        <v>2</v>
      </c>
      <c r="G648" s="9">
        <v>3</v>
      </c>
    </row>
    <row r="649" spans="1:7">
      <c r="A649" s="9">
        <v>5</v>
      </c>
      <c r="B649" s="9">
        <v>1109</v>
      </c>
      <c r="C649" s="9">
        <v>229</v>
      </c>
      <c r="D649" t="s">
        <v>16</v>
      </c>
      <c r="E649" t="s">
        <v>18</v>
      </c>
      <c r="F649" s="9">
        <v>3</v>
      </c>
      <c r="G649" s="9">
        <v>4</v>
      </c>
    </row>
    <row r="650" spans="1:7">
      <c r="A650" s="9">
        <v>5</v>
      </c>
      <c r="B650" s="9">
        <v>1109</v>
      </c>
      <c r="C650" s="9">
        <v>229</v>
      </c>
      <c r="D650" t="s">
        <v>16</v>
      </c>
      <c r="E650" t="s">
        <v>19</v>
      </c>
      <c r="F650" s="9">
        <v>4</v>
      </c>
      <c r="G650" s="9">
        <v>5</v>
      </c>
    </row>
    <row r="651" spans="1:7">
      <c r="A651" s="9">
        <v>5</v>
      </c>
      <c r="B651" s="9">
        <v>1109</v>
      </c>
      <c r="C651" s="9">
        <v>229</v>
      </c>
      <c r="D651" t="s">
        <v>16</v>
      </c>
      <c r="E651" t="s">
        <v>20</v>
      </c>
      <c r="F651" s="9">
        <v>3</v>
      </c>
      <c r="G651" s="9">
        <v>3</v>
      </c>
    </row>
    <row r="652" spans="1:7">
      <c r="A652" s="9">
        <v>5</v>
      </c>
      <c r="B652" s="9">
        <v>1109</v>
      </c>
      <c r="C652" s="9">
        <v>229</v>
      </c>
      <c r="D652" t="s">
        <v>16</v>
      </c>
      <c r="E652" t="s">
        <v>21</v>
      </c>
      <c r="F652" s="9">
        <v>3</v>
      </c>
      <c r="G652" s="9">
        <v>4</v>
      </c>
    </row>
    <row r="653" spans="1:7">
      <c r="A653" s="9">
        <v>5</v>
      </c>
      <c r="B653" s="9">
        <v>1109</v>
      </c>
      <c r="C653" s="9">
        <v>229</v>
      </c>
      <c r="D653" t="s">
        <v>16</v>
      </c>
      <c r="E653" t="s">
        <v>13</v>
      </c>
      <c r="F653" s="9">
        <v>3</v>
      </c>
      <c r="G653" s="9">
        <v>4</v>
      </c>
    </row>
    <row r="654" spans="1:7">
      <c r="A654" s="9">
        <v>5</v>
      </c>
      <c r="B654" s="9">
        <v>1109</v>
      </c>
      <c r="C654" s="9">
        <v>229</v>
      </c>
      <c r="D654" t="s">
        <v>17</v>
      </c>
      <c r="E654" t="s">
        <v>18</v>
      </c>
      <c r="F654" s="9">
        <v>2</v>
      </c>
      <c r="G654" s="9">
        <v>3</v>
      </c>
    </row>
    <row r="655" spans="1:7">
      <c r="A655" s="9">
        <v>5</v>
      </c>
      <c r="B655" s="9">
        <v>1109</v>
      </c>
      <c r="C655" s="9">
        <v>229</v>
      </c>
      <c r="D655" t="s">
        <v>17</v>
      </c>
      <c r="E655" t="s">
        <v>19</v>
      </c>
      <c r="F655" s="9">
        <v>3</v>
      </c>
      <c r="G655" s="9">
        <v>4</v>
      </c>
    </row>
    <row r="656" spans="1:7">
      <c r="A656" s="9">
        <v>5</v>
      </c>
      <c r="B656" s="9">
        <v>1109</v>
      </c>
      <c r="C656" s="9">
        <v>229</v>
      </c>
      <c r="D656" t="s">
        <v>17</v>
      </c>
      <c r="E656" t="s">
        <v>20</v>
      </c>
      <c r="F656" s="9">
        <v>2</v>
      </c>
      <c r="G656" s="9">
        <v>2</v>
      </c>
    </row>
    <row r="657" spans="1:7">
      <c r="A657" s="9">
        <v>5</v>
      </c>
      <c r="B657" s="9">
        <v>1109</v>
      </c>
      <c r="C657" s="9">
        <v>229</v>
      </c>
      <c r="D657" t="s">
        <v>17</v>
      </c>
      <c r="E657" t="s">
        <v>21</v>
      </c>
      <c r="F657" s="9">
        <v>2</v>
      </c>
      <c r="G657" s="9">
        <v>3</v>
      </c>
    </row>
    <row r="658" spans="1:7">
      <c r="A658" s="9">
        <v>5</v>
      </c>
      <c r="B658" s="9">
        <v>1109</v>
      </c>
      <c r="C658" s="9">
        <v>229</v>
      </c>
      <c r="D658" t="s">
        <v>17</v>
      </c>
      <c r="E658" t="s">
        <v>13</v>
      </c>
      <c r="F658" s="9">
        <v>2</v>
      </c>
      <c r="G658" s="9">
        <v>3</v>
      </c>
    </row>
    <row r="659" spans="1:7">
      <c r="A659" s="9">
        <v>5</v>
      </c>
      <c r="B659" s="9">
        <v>1109</v>
      </c>
      <c r="C659" s="9">
        <v>229</v>
      </c>
      <c r="D659" t="s">
        <v>18</v>
      </c>
      <c r="E659" t="s">
        <v>19</v>
      </c>
      <c r="F659" s="9">
        <v>3</v>
      </c>
      <c r="G659" s="9">
        <v>5</v>
      </c>
    </row>
    <row r="660" spans="1:7">
      <c r="A660" s="9">
        <v>5</v>
      </c>
      <c r="B660" s="9">
        <v>1109</v>
      </c>
      <c r="C660" s="9">
        <v>229</v>
      </c>
      <c r="D660" t="s">
        <v>18</v>
      </c>
      <c r="E660" t="s">
        <v>20</v>
      </c>
      <c r="F660" s="9">
        <v>2</v>
      </c>
      <c r="G660" s="9">
        <v>3</v>
      </c>
    </row>
    <row r="661" spans="1:7">
      <c r="A661" s="9">
        <v>5</v>
      </c>
      <c r="B661" s="9">
        <v>1109</v>
      </c>
      <c r="C661" s="9">
        <v>229</v>
      </c>
      <c r="D661" t="s">
        <v>18</v>
      </c>
      <c r="E661" t="s">
        <v>21</v>
      </c>
      <c r="F661" s="9">
        <v>2</v>
      </c>
      <c r="G661" s="9">
        <v>4</v>
      </c>
    </row>
    <row r="662" spans="1:7">
      <c r="A662" s="9">
        <v>5</v>
      </c>
      <c r="B662" s="9">
        <v>1109</v>
      </c>
      <c r="C662" s="9">
        <v>229</v>
      </c>
      <c r="D662" t="s">
        <v>18</v>
      </c>
      <c r="E662" t="s">
        <v>13</v>
      </c>
      <c r="F662" s="9">
        <v>2</v>
      </c>
      <c r="G662" s="9">
        <v>4</v>
      </c>
    </row>
    <row r="663" spans="1:7">
      <c r="A663" s="9">
        <v>5</v>
      </c>
      <c r="B663" s="9">
        <v>1109</v>
      </c>
      <c r="C663" s="9">
        <v>229</v>
      </c>
      <c r="D663" t="s">
        <v>19</v>
      </c>
      <c r="E663" t="s">
        <v>20</v>
      </c>
      <c r="F663" s="9">
        <v>3</v>
      </c>
      <c r="G663" s="9">
        <v>4</v>
      </c>
    </row>
    <row r="664" spans="1:7">
      <c r="A664" s="9">
        <v>5</v>
      </c>
      <c r="B664" s="9">
        <v>1109</v>
      </c>
      <c r="C664" s="9">
        <v>229</v>
      </c>
      <c r="D664" t="s">
        <v>19</v>
      </c>
      <c r="E664" t="s">
        <v>21</v>
      </c>
      <c r="F664" s="9">
        <v>3</v>
      </c>
      <c r="G664" s="9">
        <v>3</v>
      </c>
    </row>
    <row r="665" spans="1:7">
      <c r="A665" s="9">
        <v>5</v>
      </c>
      <c r="B665" s="9">
        <v>1109</v>
      </c>
      <c r="C665" s="9">
        <v>229</v>
      </c>
      <c r="D665" t="s">
        <v>19</v>
      </c>
      <c r="E665" t="s">
        <v>13</v>
      </c>
      <c r="F665" s="9">
        <v>1</v>
      </c>
      <c r="G665" s="9">
        <v>1</v>
      </c>
    </row>
    <row r="666" spans="1:7">
      <c r="A666" s="9">
        <v>5</v>
      </c>
      <c r="B666" s="9">
        <v>1109</v>
      </c>
      <c r="C666" s="9">
        <v>229</v>
      </c>
      <c r="D666" t="s">
        <v>20</v>
      </c>
      <c r="E666" t="s">
        <v>21</v>
      </c>
      <c r="F666" s="9">
        <v>3</v>
      </c>
      <c r="G666" s="9">
        <v>3</v>
      </c>
    </row>
    <row r="667" spans="1:7">
      <c r="A667" s="9">
        <v>5</v>
      </c>
      <c r="B667" s="9">
        <v>1109</v>
      </c>
      <c r="C667" s="9">
        <v>229</v>
      </c>
      <c r="D667" t="s">
        <v>20</v>
      </c>
      <c r="E667" t="s">
        <v>13</v>
      </c>
      <c r="F667" s="9">
        <v>2</v>
      </c>
      <c r="G667" s="9">
        <v>3</v>
      </c>
    </row>
    <row r="668" spans="1:7">
      <c r="A668" s="9">
        <v>5</v>
      </c>
      <c r="B668" s="9">
        <v>1109</v>
      </c>
      <c r="C668" s="9">
        <v>229</v>
      </c>
      <c r="D668" t="s">
        <v>21</v>
      </c>
      <c r="E668" t="s">
        <v>13</v>
      </c>
      <c r="F668" s="9">
        <v>2</v>
      </c>
      <c r="G668" s="9">
        <v>2</v>
      </c>
    </row>
    <row r="669" spans="1:7">
      <c r="A669" s="9">
        <v>5</v>
      </c>
      <c r="B669" s="9">
        <v>1109</v>
      </c>
      <c r="C669" s="9">
        <v>229</v>
      </c>
      <c r="D669" t="s">
        <v>12</v>
      </c>
      <c r="E669" t="s">
        <v>14</v>
      </c>
      <c r="F669" s="9">
        <v>1</v>
      </c>
      <c r="G669" s="9">
        <v>5</v>
      </c>
    </row>
    <row r="670" spans="1:7">
      <c r="A670" s="9">
        <v>5</v>
      </c>
      <c r="B670" s="9">
        <v>1109</v>
      </c>
      <c r="C670" s="9">
        <v>229</v>
      </c>
      <c r="D670" t="s">
        <v>12</v>
      </c>
      <c r="E670" t="s">
        <v>15</v>
      </c>
      <c r="F670" s="9">
        <v>3</v>
      </c>
      <c r="G670" s="9">
        <v>3</v>
      </c>
    </row>
    <row r="671" spans="1:7">
      <c r="A671" s="9">
        <v>5</v>
      </c>
      <c r="B671" s="9">
        <v>1109</v>
      </c>
      <c r="C671" s="9">
        <v>229</v>
      </c>
      <c r="D671" t="s">
        <v>12</v>
      </c>
      <c r="E671" t="s">
        <v>16</v>
      </c>
      <c r="F671" s="9">
        <v>3</v>
      </c>
      <c r="G671" s="9">
        <v>4</v>
      </c>
    </row>
    <row r="672" spans="1:7">
      <c r="A672" s="9">
        <v>5</v>
      </c>
      <c r="B672" s="9">
        <v>1109</v>
      </c>
      <c r="C672" s="9">
        <v>229</v>
      </c>
      <c r="D672" t="s">
        <v>12</v>
      </c>
      <c r="E672" t="s">
        <v>17</v>
      </c>
      <c r="F672" s="9">
        <v>1</v>
      </c>
      <c r="G672" s="9">
        <v>3</v>
      </c>
    </row>
    <row r="673" spans="1:7">
      <c r="A673" s="9">
        <v>5</v>
      </c>
      <c r="B673" s="9">
        <v>1109</v>
      </c>
      <c r="C673" s="9">
        <v>229</v>
      </c>
      <c r="D673" t="s">
        <v>12</v>
      </c>
      <c r="E673" t="s">
        <v>18</v>
      </c>
      <c r="F673" s="9">
        <v>1</v>
      </c>
      <c r="G673" s="9">
        <v>4</v>
      </c>
    </row>
    <row r="674" spans="1:7">
      <c r="A674" s="9">
        <v>5</v>
      </c>
      <c r="B674" s="9">
        <v>1109</v>
      </c>
      <c r="C674" s="9">
        <v>229</v>
      </c>
      <c r="D674" t="s">
        <v>12</v>
      </c>
      <c r="E674" t="s">
        <v>19</v>
      </c>
      <c r="F674" s="9">
        <v>3</v>
      </c>
      <c r="G674" s="9">
        <v>5</v>
      </c>
    </row>
    <row r="675" spans="1:7">
      <c r="A675" s="9">
        <v>5</v>
      </c>
      <c r="B675" s="9">
        <v>1109</v>
      </c>
      <c r="C675" s="9">
        <v>229</v>
      </c>
      <c r="D675" t="s">
        <v>12</v>
      </c>
      <c r="E675" t="s">
        <v>20</v>
      </c>
      <c r="F675" s="9">
        <v>2</v>
      </c>
      <c r="G675" s="9">
        <v>3</v>
      </c>
    </row>
    <row r="676" spans="1:7">
      <c r="A676" s="9">
        <v>5</v>
      </c>
      <c r="B676" s="9">
        <v>1109</v>
      </c>
      <c r="C676" s="9">
        <v>229</v>
      </c>
      <c r="D676" t="s">
        <v>12</v>
      </c>
      <c r="E676" t="s">
        <v>21</v>
      </c>
      <c r="F676" s="9">
        <v>2</v>
      </c>
      <c r="G676" s="9">
        <v>4</v>
      </c>
    </row>
    <row r="677" spans="1:7">
      <c r="A677" s="9">
        <v>6</v>
      </c>
      <c r="B677" s="9">
        <v>273</v>
      </c>
      <c r="C677" s="9">
        <v>237</v>
      </c>
      <c r="D677" t="s">
        <v>31</v>
      </c>
      <c r="E677" t="s">
        <v>32</v>
      </c>
      <c r="F677" s="9">
        <v>7</v>
      </c>
      <c r="G677" s="9">
        <v>7</v>
      </c>
    </row>
    <row r="678" spans="1:7">
      <c r="A678" s="9">
        <v>6</v>
      </c>
      <c r="B678" s="9">
        <v>273</v>
      </c>
      <c r="C678" s="9">
        <v>237</v>
      </c>
      <c r="D678" t="s">
        <v>31</v>
      </c>
      <c r="E678" t="s">
        <v>16</v>
      </c>
      <c r="F678" s="9">
        <v>5</v>
      </c>
      <c r="G678" s="9">
        <v>5</v>
      </c>
    </row>
    <row r="679" spans="1:7">
      <c r="A679" s="9">
        <v>6</v>
      </c>
      <c r="B679" s="9">
        <v>273</v>
      </c>
      <c r="C679" s="9">
        <v>237</v>
      </c>
      <c r="D679" t="s">
        <v>31</v>
      </c>
      <c r="E679" t="s">
        <v>33</v>
      </c>
      <c r="F679" s="9">
        <v>7</v>
      </c>
      <c r="G679" s="9">
        <v>7</v>
      </c>
    </row>
    <row r="680" spans="1:7">
      <c r="A680" s="9">
        <v>6</v>
      </c>
      <c r="B680" s="9">
        <v>273</v>
      </c>
      <c r="C680" s="9">
        <v>237</v>
      </c>
      <c r="D680" t="s">
        <v>31</v>
      </c>
      <c r="E680" t="s">
        <v>34</v>
      </c>
      <c r="F680" s="9">
        <v>4</v>
      </c>
      <c r="G680" s="9">
        <v>4</v>
      </c>
    </row>
    <row r="681" spans="1:7">
      <c r="A681" s="9">
        <v>6</v>
      </c>
      <c r="B681" s="9">
        <v>273</v>
      </c>
      <c r="C681" s="9">
        <v>237</v>
      </c>
      <c r="D681" t="s">
        <v>31</v>
      </c>
      <c r="E681" t="s">
        <v>35</v>
      </c>
      <c r="F681" s="9">
        <v>6</v>
      </c>
      <c r="G681" s="9">
        <v>6</v>
      </c>
    </row>
    <row r="682" spans="1:7">
      <c r="A682" s="9">
        <v>6</v>
      </c>
      <c r="B682" s="9">
        <v>273</v>
      </c>
      <c r="C682" s="9">
        <v>237</v>
      </c>
      <c r="D682" t="s">
        <v>31</v>
      </c>
      <c r="E682" t="s">
        <v>36</v>
      </c>
      <c r="F682" s="9">
        <v>8</v>
      </c>
      <c r="G682" s="9">
        <v>8</v>
      </c>
    </row>
    <row r="683" spans="1:7">
      <c r="A683" s="9">
        <v>6</v>
      </c>
      <c r="B683" s="9">
        <v>273</v>
      </c>
      <c r="C683" s="9">
        <v>237</v>
      </c>
      <c r="D683" t="s">
        <v>31</v>
      </c>
      <c r="E683" t="s">
        <v>37</v>
      </c>
      <c r="F683" s="9">
        <v>7</v>
      </c>
      <c r="G683" s="9">
        <v>7</v>
      </c>
    </row>
    <row r="684" spans="1:7">
      <c r="A684" s="9">
        <v>6</v>
      </c>
      <c r="B684" s="9">
        <v>273</v>
      </c>
      <c r="C684" s="9">
        <v>237</v>
      </c>
      <c r="D684" t="s">
        <v>31</v>
      </c>
      <c r="E684" t="s">
        <v>18</v>
      </c>
      <c r="F684" s="9">
        <v>7</v>
      </c>
      <c r="G684" s="9">
        <v>7</v>
      </c>
    </row>
    <row r="685" spans="1:7">
      <c r="A685" s="9">
        <v>6</v>
      </c>
      <c r="B685" s="9">
        <v>273</v>
      </c>
      <c r="C685" s="9">
        <v>237</v>
      </c>
      <c r="D685" t="s">
        <v>31</v>
      </c>
      <c r="E685" t="s">
        <v>38</v>
      </c>
      <c r="F685" s="9">
        <v>5</v>
      </c>
      <c r="G685" s="9">
        <v>5</v>
      </c>
    </row>
    <row r="686" spans="1:7">
      <c r="A686" s="9">
        <v>6</v>
      </c>
      <c r="B686" s="9">
        <v>273</v>
      </c>
      <c r="C686" s="9">
        <v>237</v>
      </c>
      <c r="D686" t="s">
        <v>32</v>
      </c>
      <c r="E686" t="s">
        <v>16</v>
      </c>
      <c r="F686" s="9">
        <v>5</v>
      </c>
      <c r="G686" s="9">
        <v>5</v>
      </c>
    </row>
    <row r="687" spans="1:7">
      <c r="A687" s="9">
        <v>6</v>
      </c>
      <c r="B687" s="9">
        <v>273</v>
      </c>
      <c r="C687" s="9">
        <v>237</v>
      </c>
      <c r="D687" t="s">
        <v>32</v>
      </c>
      <c r="E687" t="s">
        <v>33</v>
      </c>
      <c r="F687" s="9">
        <v>4</v>
      </c>
      <c r="G687" s="9">
        <v>5</v>
      </c>
    </row>
    <row r="688" spans="1:7">
      <c r="A688" s="9">
        <v>6</v>
      </c>
      <c r="B688" s="9">
        <v>273</v>
      </c>
      <c r="C688" s="9">
        <v>237</v>
      </c>
      <c r="D688" t="s">
        <v>32</v>
      </c>
      <c r="E688" t="s">
        <v>34</v>
      </c>
      <c r="F688" s="9">
        <v>4</v>
      </c>
      <c r="G688" s="9">
        <v>5</v>
      </c>
    </row>
    <row r="689" spans="1:7">
      <c r="A689" s="9">
        <v>6</v>
      </c>
      <c r="B689" s="9">
        <v>273</v>
      </c>
      <c r="C689" s="9">
        <v>237</v>
      </c>
      <c r="D689" t="s">
        <v>32</v>
      </c>
      <c r="E689" t="s">
        <v>35</v>
      </c>
      <c r="F689" s="9">
        <v>4</v>
      </c>
      <c r="G689" s="9">
        <v>4</v>
      </c>
    </row>
    <row r="690" spans="1:7">
      <c r="A690" s="9">
        <v>6</v>
      </c>
      <c r="B690" s="9">
        <v>273</v>
      </c>
      <c r="C690" s="9">
        <v>237</v>
      </c>
      <c r="D690" t="s">
        <v>32</v>
      </c>
      <c r="E690" t="s">
        <v>36</v>
      </c>
      <c r="F690" s="9">
        <v>7</v>
      </c>
      <c r="G690" s="9">
        <v>7</v>
      </c>
    </row>
    <row r="691" spans="1:7">
      <c r="A691" s="9">
        <v>6</v>
      </c>
      <c r="B691" s="9">
        <v>273</v>
      </c>
      <c r="C691" s="9">
        <v>237</v>
      </c>
      <c r="D691" t="s">
        <v>32</v>
      </c>
      <c r="E691" t="s">
        <v>37</v>
      </c>
      <c r="F691" s="9">
        <v>5</v>
      </c>
      <c r="G691" s="9">
        <v>5</v>
      </c>
    </row>
    <row r="692" spans="1:7">
      <c r="A692" s="9">
        <v>6</v>
      </c>
      <c r="B692" s="9">
        <v>273</v>
      </c>
      <c r="C692" s="9">
        <v>237</v>
      </c>
      <c r="D692" t="s">
        <v>32</v>
      </c>
      <c r="E692" t="s">
        <v>18</v>
      </c>
      <c r="F692" s="9">
        <v>3</v>
      </c>
      <c r="G692" s="9">
        <v>3</v>
      </c>
    </row>
    <row r="693" spans="1:7">
      <c r="A693" s="9">
        <v>6</v>
      </c>
      <c r="B693" s="9">
        <v>273</v>
      </c>
      <c r="C693" s="9">
        <v>237</v>
      </c>
      <c r="D693" t="s">
        <v>32</v>
      </c>
      <c r="E693" t="s">
        <v>38</v>
      </c>
      <c r="F693" s="9">
        <v>2</v>
      </c>
      <c r="G693" s="9">
        <v>2</v>
      </c>
    </row>
    <row r="694" spans="1:7">
      <c r="A694" s="9">
        <v>6</v>
      </c>
      <c r="B694" s="9">
        <v>273</v>
      </c>
      <c r="C694" s="9">
        <v>237</v>
      </c>
      <c r="D694" t="s">
        <v>16</v>
      </c>
      <c r="E694" t="s">
        <v>33</v>
      </c>
      <c r="F694" s="9">
        <v>6</v>
      </c>
      <c r="G694" s="9">
        <v>6</v>
      </c>
    </row>
    <row r="695" spans="1:7">
      <c r="A695" s="9">
        <v>6</v>
      </c>
      <c r="B695" s="9">
        <v>273</v>
      </c>
      <c r="C695" s="9">
        <v>237</v>
      </c>
      <c r="D695" t="s">
        <v>16</v>
      </c>
      <c r="E695" t="s">
        <v>34</v>
      </c>
      <c r="F695" s="9">
        <v>5</v>
      </c>
      <c r="G695" s="9">
        <v>5</v>
      </c>
    </row>
    <row r="696" spans="1:7">
      <c r="A696" s="9">
        <v>6</v>
      </c>
      <c r="B696" s="9">
        <v>273</v>
      </c>
      <c r="C696" s="9">
        <v>237</v>
      </c>
      <c r="D696" t="s">
        <v>16</v>
      </c>
      <c r="E696" t="s">
        <v>35</v>
      </c>
      <c r="F696" s="9">
        <v>3</v>
      </c>
      <c r="G696" s="9">
        <v>3</v>
      </c>
    </row>
    <row r="697" spans="1:7">
      <c r="A697" s="9">
        <v>6</v>
      </c>
      <c r="B697" s="9">
        <v>273</v>
      </c>
      <c r="C697" s="9">
        <v>237</v>
      </c>
      <c r="D697" t="s">
        <v>16</v>
      </c>
      <c r="E697" t="s">
        <v>36</v>
      </c>
      <c r="F697" s="9">
        <v>7</v>
      </c>
      <c r="G697" s="9">
        <v>9</v>
      </c>
    </row>
    <row r="698" spans="1:7">
      <c r="A698" s="9">
        <v>6</v>
      </c>
      <c r="B698" s="9">
        <v>273</v>
      </c>
      <c r="C698" s="9">
        <v>237</v>
      </c>
      <c r="D698" t="s">
        <v>16</v>
      </c>
      <c r="E698" t="s">
        <v>37</v>
      </c>
      <c r="F698" s="9">
        <v>5</v>
      </c>
      <c r="G698" s="9">
        <v>5</v>
      </c>
    </row>
    <row r="699" spans="1:7">
      <c r="A699" s="9">
        <v>6</v>
      </c>
      <c r="B699" s="9">
        <v>273</v>
      </c>
      <c r="C699" s="9">
        <v>237</v>
      </c>
      <c r="D699" t="s">
        <v>16</v>
      </c>
      <c r="E699" t="s">
        <v>18</v>
      </c>
      <c r="F699" s="9">
        <v>8</v>
      </c>
      <c r="G699" s="9">
        <v>8</v>
      </c>
    </row>
    <row r="700" spans="1:7">
      <c r="A700" s="9">
        <v>6</v>
      </c>
      <c r="B700" s="9">
        <v>273</v>
      </c>
      <c r="C700" s="9">
        <v>237</v>
      </c>
      <c r="D700" t="s">
        <v>16</v>
      </c>
      <c r="E700" t="s">
        <v>38</v>
      </c>
      <c r="F700" s="9">
        <v>4</v>
      </c>
      <c r="G700" s="9">
        <v>4</v>
      </c>
    </row>
    <row r="701" spans="1:7">
      <c r="A701" s="9">
        <v>6</v>
      </c>
      <c r="B701" s="9">
        <v>273</v>
      </c>
      <c r="C701" s="9">
        <v>237</v>
      </c>
      <c r="D701" t="s">
        <v>33</v>
      </c>
      <c r="E701" t="s">
        <v>34</v>
      </c>
      <c r="F701" s="9">
        <v>3</v>
      </c>
      <c r="G701" s="9">
        <v>3</v>
      </c>
    </row>
    <row r="702" spans="1:7">
      <c r="A702" s="9">
        <v>6</v>
      </c>
      <c r="B702" s="9">
        <v>273</v>
      </c>
      <c r="C702" s="9">
        <v>237</v>
      </c>
      <c r="D702" t="s">
        <v>33</v>
      </c>
      <c r="E702" t="s">
        <v>35</v>
      </c>
      <c r="F702" s="9">
        <v>4</v>
      </c>
      <c r="G702" s="9">
        <v>6</v>
      </c>
    </row>
    <row r="703" spans="1:7">
      <c r="A703" s="9">
        <v>6</v>
      </c>
      <c r="B703" s="9">
        <v>273</v>
      </c>
      <c r="C703" s="9">
        <v>237</v>
      </c>
      <c r="D703" t="s">
        <v>33</v>
      </c>
      <c r="E703" t="s">
        <v>36</v>
      </c>
      <c r="F703" s="9">
        <v>7</v>
      </c>
      <c r="G703" s="9">
        <v>9</v>
      </c>
    </row>
    <row r="704" spans="1:7">
      <c r="A704" s="9">
        <v>6</v>
      </c>
      <c r="B704" s="9">
        <v>273</v>
      </c>
      <c r="C704" s="9">
        <v>237</v>
      </c>
      <c r="D704" t="s">
        <v>33</v>
      </c>
      <c r="E704" t="s">
        <v>37</v>
      </c>
      <c r="F704" s="9">
        <v>5</v>
      </c>
      <c r="G704" s="9">
        <v>6</v>
      </c>
    </row>
    <row r="705" spans="1:7">
      <c r="A705" s="9">
        <v>6</v>
      </c>
      <c r="B705" s="9">
        <v>273</v>
      </c>
      <c r="C705" s="9">
        <v>237</v>
      </c>
      <c r="D705" t="s">
        <v>33</v>
      </c>
      <c r="E705" t="s">
        <v>18</v>
      </c>
      <c r="F705" s="9">
        <v>4</v>
      </c>
      <c r="G705" s="9">
        <v>4</v>
      </c>
    </row>
    <row r="706" spans="1:7">
      <c r="A706" s="9">
        <v>6</v>
      </c>
      <c r="B706" s="9">
        <v>273</v>
      </c>
      <c r="C706" s="9">
        <v>237</v>
      </c>
      <c r="D706" t="s">
        <v>33</v>
      </c>
      <c r="E706" t="s">
        <v>38</v>
      </c>
      <c r="F706" s="9">
        <v>4</v>
      </c>
      <c r="G706" s="9">
        <v>4</v>
      </c>
    </row>
    <row r="707" spans="1:7">
      <c r="A707" s="9">
        <v>6</v>
      </c>
      <c r="B707" s="9">
        <v>273</v>
      </c>
      <c r="C707" s="9">
        <v>237</v>
      </c>
      <c r="D707" t="s">
        <v>34</v>
      </c>
      <c r="E707" t="s">
        <v>35</v>
      </c>
      <c r="F707" s="9">
        <v>4</v>
      </c>
      <c r="G707" s="9">
        <v>4</v>
      </c>
    </row>
    <row r="708" spans="1:7">
      <c r="A708" s="9">
        <v>6</v>
      </c>
      <c r="B708" s="9">
        <v>273</v>
      </c>
      <c r="C708" s="9">
        <v>237</v>
      </c>
      <c r="D708" t="s">
        <v>34</v>
      </c>
      <c r="E708" t="s">
        <v>36</v>
      </c>
      <c r="F708" s="9">
        <v>6</v>
      </c>
      <c r="G708" s="9">
        <v>6</v>
      </c>
    </row>
    <row r="709" spans="1:7">
      <c r="A709" s="9">
        <v>6</v>
      </c>
      <c r="B709" s="9">
        <v>273</v>
      </c>
      <c r="C709" s="9">
        <v>237</v>
      </c>
      <c r="D709" t="s">
        <v>34</v>
      </c>
      <c r="E709" t="s">
        <v>37</v>
      </c>
      <c r="F709" s="9">
        <v>3</v>
      </c>
      <c r="G709" s="9">
        <v>3</v>
      </c>
    </row>
    <row r="710" spans="1:7">
      <c r="A710" s="9">
        <v>6</v>
      </c>
      <c r="B710" s="9">
        <v>273</v>
      </c>
      <c r="C710" s="9">
        <v>237</v>
      </c>
      <c r="D710" t="s">
        <v>34</v>
      </c>
      <c r="E710" t="s">
        <v>18</v>
      </c>
      <c r="F710" s="9">
        <v>3</v>
      </c>
      <c r="G710" s="9">
        <v>5</v>
      </c>
    </row>
    <row r="711" spans="1:7">
      <c r="A711" s="9">
        <v>6</v>
      </c>
      <c r="B711" s="9">
        <v>273</v>
      </c>
      <c r="C711" s="9">
        <v>237</v>
      </c>
      <c r="D711" t="s">
        <v>34</v>
      </c>
      <c r="E711" t="s">
        <v>38</v>
      </c>
      <c r="F711" s="9">
        <v>3</v>
      </c>
      <c r="G711" s="9">
        <v>3</v>
      </c>
    </row>
    <row r="712" spans="1:7">
      <c r="A712" s="9">
        <v>6</v>
      </c>
      <c r="B712" s="9">
        <v>273</v>
      </c>
      <c r="C712" s="9">
        <v>237</v>
      </c>
      <c r="D712" t="s">
        <v>35</v>
      </c>
      <c r="E712" t="s">
        <v>36</v>
      </c>
      <c r="F712" s="9">
        <v>6</v>
      </c>
      <c r="G712" s="9">
        <v>9</v>
      </c>
    </row>
    <row r="713" spans="1:7">
      <c r="A713" s="9">
        <v>6</v>
      </c>
      <c r="B713" s="9">
        <v>273</v>
      </c>
      <c r="C713" s="9">
        <v>237</v>
      </c>
      <c r="D713" t="s">
        <v>35</v>
      </c>
      <c r="E713" t="s">
        <v>37</v>
      </c>
      <c r="F713" s="9">
        <v>4</v>
      </c>
      <c r="G713" s="9">
        <v>5</v>
      </c>
    </row>
    <row r="714" spans="1:7">
      <c r="A714" s="9">
        <v>6</v>
      </c>
      <c r="B714" s="9">
        <v>273</v>
      </c>
      <c r="C714" s="9">
        <v>237</v>
      </c>
      <c r="D714" t="s">
        <v>35</v>
      </c>
      <c r="E714" t="s">
        <v>18</v>
      </c>
      <c r="F714" s="9">
        <v>6</v>
      </c>
      <c r="G714" s="9">
        <v>6</v>
      </c>
    </row>
    <row r="715" spans="1:7">
      <c r="A715" s="9">
        <v>6</v>
      </c>
      <c r="B715" s="9">
        <v>273</v>
      </c>
      <c r="C715" s="9">
        <v>237</v>
      </c>
      <c r="D715" t="s">
        <v>35</v>
      </c>
      <c r="E715" t="s">
        <v>38</v>
      </c>
      <c r="F715" s="9">
        <v>4</v>
      </c>
      <c r="G715" s="9">
        <v>4</v>
      </c>
    </row>
    <row r="716" spans="1:7">
      <c r="A716" s="9">
        <v>6</v>
      </c>
      <c r="B716" s="9">
        <v>273</v>
      </c>
      <c r="C716" s="9">
        <v>237</v>
      </c>
      <c r="D716" t="s">
        <v>36</v>
      </c>
      <c r="E716" t="s">
        <v>37</v>
      </c>
      <c r="F716" s="9">
        <v>7</v>
      </c>
      <c r="G716" s="9">
        <v>9</v>
      </c>
    </row>
    <row r="717" spans="1:7">
      <c r="A717" s="9">
        <v>6</v>
      </c>
      <c r="B717" s="9">
        <v>273</v>
      </c>
      <c r="C717" s="9">
        <v>237</v>
      </c>
      <c r="D717" t="s">
        <v>36</v>
      </c>
      <c r="E717" t="s">
        <v>18</v>
      </c>
      <c r="F717" s="9">
        <v>8</v>
      </c>
      <c r="G717" s="9">
        <v>9</v>
      </c>
    </row>
    <row r="718" spans="1:7">
      <c r="A718" s="9">
        <v>6</v>
      </c>
      <c r="B718" s="9">
        <v>273</v>
      </c>
      <c r="C718" s="9">
        <v>237</v>
      </c>
      <c r="D718" t="s">
        <v>36</v>
      </c>
      <c r="E718" t="s">
        <v>38</v>
      </c>
      <c r="F718" s="9">
        <v>5</v>
      </c>
      <c r="G718" s="9">
        <v>5</v>
      </c>
    </row>
    <row r="719" spans="1:7">
      <c r="A719" s="9">
        <v>6</v>
      </c>
      <c r="B719" s="9">
        <v>273</v>
      </c>
      <c r="C719" s="9">
        <v>237</v>
      </c>
      <c r="D719" t="s">
        <v>37</v>
      </c>
      <c r="E719" t="s">
        <v>18</v>
      </c>
      <c r="F719" s="9">
        <v>6</v>
      </c>
      <c r="G719" s="9">
        <v>7</v>
      </c>
    </row>
    <row r="720" spans="1:7">
      <c r="A720" s="9">
        <v>6</v>
      </c>
      <c r="B720" s="9">
        <v>273</v>
      </c>
      <c r="C720" s="9">
        <v>237</v>
      </c>
      <c r="D720" t="s">
        <v>37</v>
      </c>
      <c r="E720" t="s">
        <v>38</v>
      </c>
      <c r="F720" s="9">
        <v>4</v>
      </c>
      <c r="G720" s="9">
        <v>5</v>
      </c>
    </row>
    <row r="721" spans="1:7">
      <c r="A721" s="9">
        <v>6</v>
      </c>
      <c r="B721" s="9">
        <v>273</v>
      </c>
      <c r="C721" s="9">
        <v>237</v>
      </c>
      <c r="D721" t="s">
        <v>18</v>
      </c>
      <c r="E721" t="s">
        <v>38</v>
      </c>
      <c r="F721" s="9">
        <v>5</v>
      </c>
      <c r="G721" s="9">
        <v>5</v>
      </c>
    </row>
    <row r="722" spans="1:7">
      <c r="A722" s="9">
        <v>6</v>
      </c>
      <c r="B722" s="9">
        <v>305</v>
      </c>
      <c r="C722" s="9">
        <v>272</v>
      </c>
      <c r="D722" t="s">
        <v>39</v>
      </c>
      <c r="E722" t="s">
        <v>16</v>
      </c>
      <c r="F722" s="9">
        <v>6</v>
      </c>
      <c r="G722" s="9">
        <v>6</v>
      </c>
    </row>
    <row r="723" spans="1:7">
      <c r="A723" s="9">
        <v>6</v>
      </c>
      <c r="B723" s="9">
        <v>305</v>
      </c>
      <c r="C723" s="9">
        <v>272</v>
      </c>
      <c r="D723" t="s">
        <v>39</v>
      </c>
      <c r="E723" t="s">
        <v>40</v>
      </c>
      <c r="F723" s="9">
        <v>5</v>
      </c>
      <c r="G723" s="9">
        <v>5</v>
      </c>
    </row>
    <row r="724" spans="1:7">
      <c r="A724" s="9">
        <v>6</v>
      </c>
      <c r="B724" s="9">
        <v>305</v>
      </c>
      <c r="C724" s="9">
        <v>272</v>
      </c>
      <c r="D724" t="s">
        <v>39</v>
      </c>
      <c r="E724" t="s">
        <v>41</v>
      </c>
      <c r="F724" s="9">
        <v>1</v>
      </c>
      <c r="G724" s="9">
        <v>1</v>
      </c>
    </row>
    <row r="725" spans="1:7">
      <c r="A725" s="9">
        <v>6</v>
      </c>
      <c r="B725" s="9">
        <v>305</v>
      </c>
      <c r="C725" s="9">
        <v>272</v>
      </c>
      <c r="D725" t="s">
        <v>39</v>
      </c>
      <c r="E725" t="s">
        <v>27</v>
      </c>
      <c r="F725" s="9">
        <v>5</v>
      </c>
      <c r="G725" s="9">
        <v>5</v>
      </c>
    </row>
    <row r="726" spans="1:7">
      <c r="A726" s="9">
        <v>6</v>
      </c>
      <c r="B726" s="9">
        <v>305</v>
      </c>
      <c r="C726" s="9">
        <v>272</v>
      </c>
      <c r="D726" t="s">
        <v>39</v>
      </c>
      <c r="E726" t="s">
        <v>42</v>
      </c>
      <c r="F726" s="9">
        <v>6</v>
      </c>
      <c r="G726" s="9">
        <v>6</v>
      </c>
    </row>
    <row r="727" spans="1:7">
      <c r="A727" s="9">
        <v>6</v>
      </c>
      <c r="B727" s="9">
        <v>305</v>
      </c>
      <c r="C727" s="9">
        <v>272</v>
      </c>
      <c r="D727" t="s">
        <v>39</v>
      </c>
      <c r="E727" t="s">
        <v>43</v>
      </c>
      <c r="F727" s="9">
        <v>4</v>
      </c>
      <c r="G727" s="9">
        <v>5</v>
      </c>
    </row>
    <row r="728" spans="1:7">
      <c r="A728" s="9">
        <v>6</v>
      </c>
      <c r="B728" s="9">
        <v>305</v>
      </c>
      <c r="C728" s="9">
        <v>272</v>
      </c>
      <c r="D728" t="s">
        <v>39</v>
      </c>
      <c r="E728" t="s">
        <v>44</v>
      </c>
      <c r="F728" s="9">
        <v>4</v>
      </c>
      <c r="G728" s="9">
        <v>4</v>
      </c>
    </row>
    <row r="729" spans="1:7">
      <c r="A729" s="9">
        <v>6</v>
      </c>
      <c r="B729" s="9">
        <v>305</v>
      </c>
      <c r="C729" s="9">
        <v>272</v>
      </c>
      <c r="D729" t="s">
        <v>39</v>
      </c>
      <c r="E729" t="s">
        <v>45</v>
      </c>
      <c r="F729" s="9">
        <v>7</v>
      </c>
      <c r="G729" s="9">
        <v>7</v>
      </c>
    </row>
    <row r="730" spans="1:7">
      <c r="A730" s="9">
        <v>6</v>
      </c>
      <c r="B730" s="9">
        <v>305</v>
      </c>
      <c r="C730" s="9">
        <v>272</v>
      </c>
      <c r="D730" t="s">
        <v>39</v>
      </c>
      <c r="E730" t="s">
        <v>46</v>
      </c>
      <c r="F730" s="9">
        <v>6</v>
      </c>
      <c r="G730" s="9">
        <v>6</v>
      </c>
    </row>
    <row r="731" spans="1:7">
      <c r="A731" s="9">
        <v>6</v>
      </c>
      <c r="B731" s="9">
        <v>305</v>
      </c>
      <c r="C731" s="9">
        <v>272</v>
      </c>
      <c r="D731" t="s">
        <v>16</v>
      </c>
      <c r="E731" t="s">
        <v>40</v>
      </c>
      <c r="F731" s="9">
        <v>3</v>
      </c>
      <c r="G731" s="9">
        <v>3</v>
      </c>
    </row>
    <row r="732" spans="1:7">
      <c r="A732" s="9">
        <v>6</v>
      </c>
      <c r="B732" s="9">
        <v>305</v>
      </c>
      <c r="C732" s="9">
        <v>272</v>
      </c>
      <c r="D732" t="s">
        <v>16</v>
      </c>
      <c r="E732" t="s">
        <v>41</v>
      </c>
      <c r="F732" s="9">
        <v>5</v>
      </c>
      <c r="G732" s="9">
        <v>5</v>
      </c>
    </row>
    <row r="733" spans="1:7">
      <c r="A733" s="9">
        <v>6</v>
      </c>
      <c r="B733" s="9">
        <v>305</v>
      </c>
      <c r="C733" s="9">
        <v>272</v>
      </c>
      <c r="D733" t="s">
        <v>16</v>
      </c>
      <c r="E733" t="s">
        <v>27</v>
      </c>
      <c r="F733" s="9">
        <v>7</v>
      </c>
      <c r="G733" s="9">
        <v>7</v>
      </c>
    </row>
    <row r="734" spans="1:7">
      <c r="A734" s="9">
        <v>6</v>
      </c>
      <c r="B734" s="9">
        <v>305</v>
      </c>
      <c r="C734" s="9">
        <v>272</v>
      </c>
      <c r="D734" t="s">
        <v>16</v>
      </c>
      <c r="E734" t="s">
        <v>42</v>
      </c>
      <c r="F734" s="9">
        <v>6</v>
      </c>
      <c r="G734" s="9">
        <v>6</v>
      </c>
    </row>
    <row r="735" spans="1:7">
      <c r="A735" s="9">
        <v>6</v>
      </c>
      <c r="B735" s="9">
        <v>305</v>
      </c>
      <c r="C735" s="9">
        <v>272</v>
      </c>
      <c r="D735" t="s">
        <v>16</v>
      </c>
      <c r="E735" t="s">
        <v>43</v>
      </c>
      <c r="F735" s="9">
        <v>4</v>
      </c>
      <c r="G735" s="9">
        <v>7</v>
      </c>
    </row>
    <row r="736" spans="1:7">
      <c r="A736" s="9">
        <v>6</v>
      </c>
      <c r="B736" s="9">
        <v>305</v>
      </c>
      <c r="C736" s="9">
        <v>272</v>
      </c>
      <c r="D736" t="s">
        <v>16</v>
      </c>
      <c r="E736" t="s">
        <v>44</v>
      </c>
      <c r="F736" s="9">
        <v>4</v>
      </c>
      <c r="G736" s="9">
        <v>4</v>
      </c>
    </row>
    <row r="737" spans="1:7">
      <c r="A737" s="9">
        <v>6</v>
      </c>
      <c r="B737" s="9">
        <v>305</v>
      </c>
      <c r="C737" s="9">
        <v>272</v>
      </c>
      <c r="D737" t="s">
        <v>16</v>
      </c>
      <c r="E737" t="s">
        <v>45</v>
      </c>
      <c r="F737" s="9">
        <v>5</v>
      </c>
      <c r="G737" s="9">
        <v>5</v>
      </c>
    </row>
    <row r="738" spans="1:7">
      <c r="A738" s="9">
        <v>6</v>
      </c>
      <c r="B738" s="9">
        <v>305</v>
      </c>
      <c r="C738" s="9">
        <v>272</v>
      </c>
      <c r="D738" t="s">
        <v>16</v>
      </c>
      <c r="E738" t="s">
        <v>46</v>
      </c>
      <c r="F738" s="9">
        <v>8</v>
      </c>
      <c r="G738" s="9">
        <v>8</v>
      </c>
    </row>
    <row r="739" spans="1:7">
      <c r="A739" s="9">
        <v>6</v>
      </c>
      <c r="B739" s="9">
        <v>305</v>
      </c>
      <c r="C739" s="9">
        <v>272</v>
      </c>
      <c r="D739" t="s">
        <v>40</v>
      </c>
      <c r="E739" t="s">
        <v>41</v>
      </c>
      <c r="F739" s="9">
        <v>4</v>
      </c>
      <c r="G739" s="9">
        <v>4</v>
      </c>
    </row>
    <row r="740" spans="1:7">
      <c r="A740" s="9">
        <v>6</v>
      </c>
      <c r="B740" s="9">
        <v>305</v>
      </c>
      <c r="C740" s="9">
        <v>272</v>
      </c>
      <c r="D740" t="s">
        <v>40</v>
      </c>
      <c r="E740" t="s">
        <v>27</v>
      </c>
      <c r="F740" s="9">
        <v>6</v>
      </c>
      <c r="G740" s="9">
        <v>6</v>
      </c>
    </row>
    <row r="741" spans="1:7">
      <c r="A741" s="9">
        <v>6</v>
      </c>
      <c r="B741" s="9">
        <v>305</v>
      </c>
      <c r="C741" s="9">
        <v>272</v>
      </c>
      <c r="D741" t="s">
        <v>40</v>
      </c>
      <c r="E741" t="s">
        <v>42</v>
      </c>
      <c r="F741" s="9">
        <v>3</v>
      </c>
      <c r="G741" s="9">
        <v>3</v>
      </c>
    </row>
    <row r="742" spans="1:7">
      <c r="A742" s="9">
        <v>6</v>
      </c>
      <c r="B742" s="9">
        <v>305</v>
      </c>
      <c r="C742" s="9">
        <v>272</v>
      </c>
      <c r="D742" t="s">
        <v>40</v>
      </c>
      <c r="E742" t="s">
        <v>43</v>
      </c>
      <c r="F742" s="9">
        <v>3</v>
      </c>
      <c r="G742" s="9">
        <v>6</v>
      </c>
    </row>
    <row r="743" spans="1:7">
      <c r="A743" s="9">
        <v>6</v>
      </c>
      <c r="B743" s="9">
        <v>305</v>
      </c>
      <c r="C743" s="9">
        <v>272</v>
      </c>
      <c r="D743" t="s">
        <v>40</v>
      </c>
      <c r="E743" t="s">
        <v>44</v>
      </c>
      <c r="F743" s="9">
        <v>3</v>
      </c>
      <c r="G743" s="9">
        <v>3</v>
      </c>
    </row>
    <row r="744" spans="1:7">
      <c r="A744" s="9">
        <v>6</v>
      </c>
      <c r="B744" s="9">
        <v>305</v>
      </c>
      <c r="C744" s="9">
        <v>272</v>
      </c>
      <c r="D744" t="s">
        <v>40</v>
      </c>
      <c r="E744" t="s">
        <v>45</v>
      </c>
      <c r="F744" s="9">
        <v>4</v>
      </c>
      <c r="G744" s="9">
        <v>4</v>
      </c>
    </row>
    <row r="745" spans="1:7">
      <c r="A745" s="9">
        <v>6</v>
      </c>
      <c r="B745" s="9">
        <v>305</v>
      </c>
      <c r="C745" s="9">
        <v>272</v>
      </c>
      <c r="D745" t="s">
        <v>40</v>
      </c>
      <c r="E745" t="s">
        <v>46</v>
      </c>
      <c r="F745" s="9">
        <v>7</v>
      </c>
      <c r="G745" s="9">
        <v>7</v>
      </c>
    </row>
    <row r="746" spans="1:7">
      <c r="A746" s="9">
        <v>6</v>
      </c>
      <c r="B746" s="9">
        <v>305</v>
      </c>
      <c r="C746" s="9">
        <v>272</v>
      </c>
      <c r="D746" t="s">
        <v>41</v>
      </c>
      <c r="E746" t="s">
        <v>27</v>
      </c>
      <c r="F746" s="9">
        <v>4</v>
      </c>
      <c r="G746" s="9">
        <v>4</v>
      </c>
    </row>
    <row r="747" spans="1:7">
      <c r="A747" s="9">
        <v>6</v>
      </c>
      <c r="B747" s="9">
        <v>305</v>
      </c>
      <c r="C747" s="9">
        <v>272</v>
      </c>
      <c r="D747" t="s">
        <v>41</v>
      </c>
      <c r="E747" t="s">
        <v>42</v>
      </c>
      <c r="F747" s="9">
        <v>5</v>
      </c>
      <c r="G747" s="9">
        <v>5</v>
      </c>
    </row>
    <row r="748" spans="1:7">
      <c r="A748" s="9">
        <v>6</v>
      </c>
      <c r="B748" s="9">
        <v>305</v>
      </c>
      <c r="C748" s="9">
        <v>272</v>
      </c>
      <c r="D748" t="s">
        <v>41</v>
      </c>
      <c r="E748" t="s">
        <v>43</v>
      </c>
      <c r="F748" s="9">
        <v>3</v>
      </c>
      <c r="G748" s="9">
        <v>4</v>
      </c>
    </row>
    <row r="749" spans="1:7">
      <c r="A749" s="9">
        <v>6</v>
      </c>
      <c r="B749" s="9">
        <v>305</v>
      </c>
      <c r="C749" s="9">
        <v>272</v>
      </c>
      <c r="D749" t="s">
        <v>41</v>
      </c>
      <c r="E749" t="s">
        <v>44</v>
      </c>
      <c r="F749" s="9">
        <v>3</v>
      </c>
      <c r="G749" s="9">
        <v>3</v>
      </c>
    </row>
    <row r="750" spans="1:7">
      <c r="A750" s="9">
        <v>6</v>
      </c>
      <c r="B750" s="9">
        <v>305</v>
      </c>
      <c r="C750" s="9">
        <v>272</v>
      </c>
      <c r="D750" t="s">
        <v>41</v>
      </c>
      <c r="E750" t="s">
        <v>45</v>
      </c>
      <c r="F750" s="9">
        <v>6</v>
      </c>
      <c r="G750" s="9">
        <v>6</v>
      </c>
    </row>
    <row r="751" spans="1:7">
      <c r="A751" s="9">
        <v>6</v>
      </c>
      <c r="B751" s="9">
        <v>305</v>
      </c>
      <c r="C751" s="9">
        <v>272</v>
      </c>
      <c r="D751" t="s">
        <v>41</v>
      </c>
      <c r="E751" t="s">
        <v>46</v>
      </c>
      <c r="F751" s="9">
        <v>5</v>
      </c>
      <c r="G751" s="9">
        <v>5</v>
      </c>
    </row>
    <row r="752" spans="1:7">
      <c r="A752" s="9">
        <v>6</v>
      </c>
      <c r="B752" s="9">
        <v>305</v>
      </c>
      <c r="C752" s="9">
        <v>272</v>
      </c>
      <c r="D752" t="s">
        <v>27</v>
      </c>
      <c r="E752" t="s">
        <v>42</v>
      </c>
      <c r="F752" s="9">
        <v>9</v>
      </c>
      <c r="G752" s="9">
        <v>9</v>
      </c>
    </row>
    <row r="753" spans="1:7">
      <c r="A753" s="9">
        <v>6</v>
      </c>
      <c r="B753" s="9">
        <v>305</v>
      </c>
      <c r="C753" s="9">
        <v>272</v>
      </c>
      <c r="D753" t="s">
        <v>27</v>
      </c>
      <c r="E753" t="s">
        <v>43</v>
      </c>
      <c r="F753" s="9">
        <v>5</v>
      </c>
      <c r="G753" s="9">
        <v>6</v>
      </c>
    </row>
    <row r="754" spans="1:7">
      <c r="A754" s="9">
        <v>6</v>
      </c>
      <c r="B754" s="9">
        <v>305</v>
      </c>
      <c r="C754" s="9">
        <v>272</v>
      </c>
      <c r="D754" t="s">
        <v>27</v>
      </c>
      <c r="E754" t="s">
        <v>44</v>
      </c>
      <c r="F754" s="9">
        <v>3</v>
      </c>
      <c r="G754" s="9">
        <v>3</v>
      </c>
    </row>
    <row r="755" spans="1:7">
      <c r="A755" s="9">
        <v>6</v>
      </c>
      <c r="B755" s="9">
        <v>305</v>
      </c>
      <c r="C755" s="9">
        <v>272</v>
      </c>
      <c r="D755" t="s">
        <v>27</v>
      </c>
      <c r="E755" t="s">
        <v>45</v>
      </c>
      <c r="F755" s="9">
        <v>7</v>
      </c>
      <c r="G755" s="9">
        <v>7</v>
      </c>
    </row>
    <row r="756" spans="1:7">
      <c r="A756" s="9">
        <v>6</v>
      </c>
      <c r="B756" s="9">
        <v>305</v>
      </c>
      <c r="C756" s="9">
        <v>272</v>
      </c>
      <c r="D756" t="s">
        <v>27</v>
      </c>
      <c r="E756" t="s">
        <v>46</v>
      </c>
      <c r="F756" s="9">
        <v>3</v>
      </c>
      <c r="G756" s="9">
        <v>3</v>
      </c>
    </row>
    <row r="757" spans="1:7">
      <c r="A757" s="9">
        <v>6</v>
      </c>
      <c r="B757" s="9">
        <v>305</v>
      </c>
      <c r="C757" s="9">
        <v>272</v>
      </c>
      <c r="D757" t="s">
        <v>42</v>
      </c>
      <c r="E757" t="s">
        <v>43</v>
      </c>
      <c r="F757" s="9">
        <v>6</v>
      </c>
      <c r="G757" s="9">
        <v>9</v>
      </c>
    </row>
    <row r="758" spans="1:7">
      <c r="A758" s="9">
        <v>6</v>
      </c>
      <c r="B758" s="9">
        <v>305</v>
      </c>
      <c r="C758" s="9">
        <v>272</v>
      </c>
      <c r="D758" t="s">
        <v>42</v>
      </c>
      <c r="E758" t="s">
        <v>44</v>
      </c>
      <c r="F758" s="9">
        <v>6</v>
      </c>
      <c r="G758" s="9">
        <v>6</v>
      </c>
    </row>
    <row r="759" spans="1:7">
      <c r="A759" s="9">
        <v>6</v>
      </c>
      <c r="B759" s="9">
        <v>305</v>
      </c>
      <c r="C759" s="9">
        <v>272</v>
      </c>
      <c r="D759" t="s">
        <v>42</v>
      </c>
      <c r="E759" t="s">
        <v>45</v>
      </c>
      <c r="F759" s="9">
        <v>7</v>
      </c>
      <c r="G759" s="9">
        <v>7</v>
      </c>
    </row>
    <row r="760" spans="1:7">
      <c r="A760" s="9">
        <v>6</v>
      </c>
      <c r="B760" s="9">
        <v>305</v>
      </c>
      <c r="C760" s="9">
        <v>272</v>
      </c>
      <c r="D760" t="s">
        <v>42</v>
      </c>
      <c r="E760" t="s">
        <v>46</v>
      </c>
      <c r="F760" s="9">
        <v>10</v>
      </c>
      <c r="G760" s="9">
        <v>10</v>
      </c>
    </row>
    <row r="761" spans="1:7">
      <c r="A761" s="9">
        <v>6</v>
      </c>
      <c r="B761" s="9">
        <v>305</v>
      </c>
      <c r="C761" s="9">
        <v>272</v>
      </c>
      <c r="D761" t="s">
        <v>43</v>
      </c>
      <c r="E761" t="s">
        <v>44</v>
      </c>
      <c r="F761" s="9">
        <v>4</v>
      </c>
      <c r="G761" s="9">
        <v>5</v>
      </c>
    </row>
    <row r="762" spans="1:7">
      <c r="A762" s="9">
        <v>6</v>
      </c>
      <c r="B762" s="9">
        <v>305</v>
      </c>
      <c r="C762" s="9">
        <v>272</v>
      </c>
      <c r="D762" t="s">
        <v>43</v>
      </c>
      <c r="E762" t="s">
        <v>45</v>
      </c>
      <c r="F762" s="9">
        <v>5</v>
      </c>
      <c r="G762" s="9">
        <v>6</v>
      </c>
    </row>
    <row r="763" spans="1:7">
      <c r="A763" s="9">
        <v>6</v>
      </c>
      <c r="B763" s="9">
        <v>305</v>
      </c>
      <c r="C763" s="9">
        <v>272</v>
      </c>
      <c r="D763" t="s">
        <v>43</v>
      </c>
      <c r="E763" t="s">
        <v>46</v>
      </c>
      <c r="F763" s="9">
        <v>5</v>
      </c>
      <c r="G763" s="9">
        <v>7</v>
      </c>
    </row>
    <row r="764" spans="1:7">
      <c r="A764" s="9">
        <v>6</v>
      </c>
      <c r="B764" s="9">
        <v>305</v>
      </c>
      <c r="C764" s="9">
        <v>272</v>
      </c>
      <c r="D764" t="s">
        <v>44</v>
      </c>
      <c r="E764" t="s">
        <v>45</v>
      </c>
      <c r="F764" s="9">
        <v>5</v>
      </c>
      <c r="G764" s="9">
        <v>5</v>
      </c>
    </row>
    <row r="765" spans="1:7">
      <c r="A765" s="9">
        <v>6</v>
      </c>
      <c r="B765" s="9">
        <v>305</v>
      </c>
      <c r="C765" s="9">
        <v>272</v>
      </c>
      <c r="D765" t="s">
        <v>44</v>
      </c>
      <c r="E765" t="s">
        <v>46</v>
      </c>
      <c r="F765" s="9">
        <v>4</v>
      </c>
      <c r="G765" s="9">
        <v>4</v>
      </c>
    </row>
    <row r="766" spans="1:7">
      <c r="A766" s="9">
        <v>6</v>
      </c>
      <c r="B766" s="9">
        <v>305</v>
      </c>
      <c r="C766" s="9">
        <v>272</v>
      </c>
      <c r="D766" t="s">
        <v>45</v>
      </c>
      <c r="E766" t="s">
        <v>46</v>
      </c>
      <c r="F766" s="9">
        <v>8</v>
      </c>
      <c r="G766" s="9">
        <v>8</v>
      </c>
    </row>
    <row r="767" spans="1:7">
      <c r="A767" s="9">
        <v>6</v>
      </c>
      <c r="B767" s="9">
        <v>573</v>
      </c>
      <c r="C767" s="9">
        <v>264</v>
      </c>
      <c r="D767" t="s">
        <v>24</v>
      </c>
      <c r="E767" t="s">
        <v>47</v>
      </c>
      <c r="F767" s="9">
        <v>5</v>
      </c>
      <c r="G767" s="9">
        <v>8</v>
      </c>
    </row>
    <row r="768" spans="1:7">
      <c r="A768" s="9">
        <v>6</v>
      </c>
      <c r="B768" s="9">
        <v>573</v>
      </c>
      <c r="C768" s="9">
        <v>264</v>
      </c>
      <c r="D768" t="s">
        <v>24</v>
      </c>
      <c r="E768" t="s">
        <v>48</v>
      </c>
      <c r="F768" s="9">
        <v>2</v>
      </c>
      <c r="G768" s="9">
        <v>4</v>
      </c>
    </row>
    <row r="769" spans="1:7">
      <c r="A769" s="9">
        <v>6</v>
      </c>
      <c r="B769" s="9">
        <v>573</v>
      </c>
      <c r="C769" s="9">
        <v>264</v>
      </c>
      <c r="D769" t="s">
        <v>24</v>
      </c>
      <c r="E769" t="s">
        <v>49</v>
      </c>
      <c r="F769" s="9">
        <v>2</v>
      </c>
      <c r="G769" s="9">
        <v>5</v>
      </c>
    </row>
    <row r="770" spans="1:7">
      <c r="A770" s="9">
        <v>6</v>
      </c>
      <c r="B770" s="9">
        <v>573</v>
      </c>
      <c r="C770" s="9">
        <v>264</v>
      </c>
      <c r="D770" t="s">
        <v>24</v>
      </c>
      <c r="E770" t="s">
        <v>50</v>
      </c>
      <c r="F770" s="9">
        <v>2</v>
      </c>
      <c r="G770" s="9">
        <v>2</v>
      </c>
    </row>
    <row r="771" spans="1:7">
      <c r="A771" s="9">
        <v>6</v>
      </c>
      <c r="B771" s="9">
        <v>573</v>
      </c>
      <c r="C771" s="9">
        <v>264</v>
      </c>
      <c r="D771" t="s">
        <v>24</v>
      </c>
      <c r="E771" t="s">
        <v>51</v>
      </c>
      <c r="F771" s="9">
        <v>2</v>
      </c>
      <c r="G771" s="9">
        <v>3</v>
      </c>
    </row>
    <row r="772" spans="1:7">
      <c r="A772" s="9">
        <v>6</v>
      </c>
      <c r="B772" s="9">
        <v>573</v>
      </c>
      <c r="C772" s="9">
        <v>264</v>
      </c>
      <c r="D772" t="s">
        <v>24</v>
      </c>
      <c r="E772" t="s">
        <v>52</v>
      </c>
      <c r="F772" s="9">
        <v>2</v>
      </c>
      <c r="G772" s="9">
        <v>4</v>
      </c>
    </row>
    <row r="773" spans="1:7">
      <c r="A773" s="9">
        <v>6</v>
      </c>
      <c r="B773" s="9">
        <v>573</v>
      </c>
      <c r="C773" s="9">
        <v>264</v>
      </c>
      <c r="D773" t="s">
        <v>24</v>
      </c>
      <c r="E773" t="s">
        <v>53</v>
      </c>
      <c r="F773" s="9">
        <v>2</v>
      </c>
      <c r="G773" s="9">
        <v>4</v>
      </c>
    </row>
    <row r="774" spans="1:7">
      <c r="A774" s="9">
        <v>6</v>
      </c>
      <c r="B774" s="9">
        <v>573</v>
      </c>
      <c r="C774" s="9">
        <v>264</v>
      </c>
      <c r="D774" t="s">
        <v>24</v>
      </c>
      <c r="E774" t="s">
        <v>54</v>
      </c>
      <c r="F774" s="9">
        <v>3</v>
      </c>
      <c r="G774" s="9">
        <v>5</v>
      </c>
    </row>
    <row r="775" spans="1:7">
      <c r="A775" s="9">
        <v>6</v>
      </c>
      <c r="B775" s="9">
        <v>573</v>
      </c>
      <c r="C775" s="9">
        <v>264</v>
      </c>
      <c r="D775" t="s">
        <v>24</v>
      </c>
      <c r="E775" t="s">
        <v>55</v>
      </c>
      <c r="F775" s="9">
        <v>4</v>
      </c>
      <c r="G775" s="9">
        <v>5</v>
      </c>
    </row>
    <row r="776" spans="1:7">
      <c r="A776" s="9">
        <v>6</v>
      </c>
      <c r="B776" s="9">
        <v>573</v>
      </c>
      <c r="C776" s="9">
        <v>264</v>
      </c>
      <c r="D776" t="s">
        <v>47</v>
      </c>
      <c r="E776" t="s">
        <v>48</v>
      </c>
      <c r="F776" s="9">
        <v>6</v>
      </c>
      <c r="G776" s="9">
        <v>8</v>
      </c>
    </row>
    <row r="777" spans="1:7">
      <c r="A777" s="9">
        <v>6</v>
      </c>
      <c r="B777" s="9">
        <v>573</v>
      </c>
      <c r="C777" s="9">
        <v>264</v>
      </c>
      <c r="D777" t="s">
        <v>47</v>
      </c>
      <c r="E777" t="s">
        <v>49</v>
      </c>
      <c r="F777" s="9">
        <v>7</v>
      </c>
      <c r="G777" s="9">
        <v>9</v>
      </c>
    </row>
    <row r="778" spans="1:7">
      <c r="A778" s="9">
        <v>6</v>
      </c>
      <c r="B778" s="9">
        <v>573</v>
      </c>
      <c r="C778" s="9">
        <v>264</v>
      </c>
      <c r="D778" t="s">
        <v>47</v>
      </c>
      <c r="E778" t="s">
        <v>50</v>
      </c>
      <c r="F778" s="9">
        <v>7</v>
      </c>
      <c r="G778" s="9">
        <v>8</v>
      </c>
    </row>
    <row r="779" spans="1:7">
      <c r="A779" s="9">
        <v>6</v>
      </c>
      <c r="B779" s="9">
        <v>573</v>
      </c>
      <c r="C779" s="9">
        <v>264</v>
      </c>
      <c r="D779" t="s">
        <v>47</v>
      </c>
      <c r="E779" t="s">
        <v>51</v>
      </c>
      <c r="F779" s="9">
        <v>6</v>
      </c>
      <c r="G779" s="9">
        <v>6</v>
      </c>
    </row>
    <row r="780" spans="1:7">
      <c r="A780" s="9">
        <v>6</v>
      </c>
      <c r="B780" s="9">
        <v>573</v>
      </c>
      <c r="C780" s="9">
        <v>264</v>
      </c>
      <c r="D780" t="s">
        <v>47</v>
      </c>
      <c r="E780" t="s">
        <v>52</v>
      </c>
      <c r="F780" s="9">
        <v>6</v>
      </c>
      <c r="G780" s="9">
        <v>6</v>
      </c>
    </row>
    <row r="781" spans="1:7">
      <c r="A781" s="9">
        <v>6</v>
      </c>
      <c r="B781" s="9">
        <v>573</v>
      </c>
      <c r="C781" s="9">
        <v>264</v>
      </c>
      <c r="D781" t="s">
        <v>47</v>
      </c>
      <c r="E781" t="s">
        <v>53</v>
      </c>
      <c r="F781" s="9">
        <v>6</v>
      </c>
      <c r="G781" s="9">
        <v>8</v>
      </c>
    </row>
    <row r="782" spans="1:7">
      <c r="A782" s="9">
        <v>6</v>
      </c>
      <c r="B782" s="9">
        <v>573</v>
      </c>
      <c r="C782" s="9">
        <v>264</v>
      </c>
      <c r="D782" t="s">
        <v>47</v>
      </c>
      <c r="E782" t="s">
        <v>54</v>
      </c>
      <c r="F782" s="9">
        <v>6</v>
      </c>
      <c r="G782" s="9">
        <v>6</v>
      </c>
    </row>
    <row r="783" spans="1:7">
      <c r="A783" s="9">
        <v>6</v>
      </c>
      <c r="B783" s="9">
        <v>573</v>
      </c>
      <c r="C783" s="9">
        <v>264</v>
      </c>
      <c r="D783" t="s">
        <v>47</v>
      </c>
      <c r="E783" t="s">
        <v>55</v>
      </c>
      <c r="F783" s="9">
        <v>8</v>
      </c>
      <c r="G783" s="9">
        <v>9</v>
      </c>
    </row>
    <row r="784" spans="1:7">
      <c r="A784" s="9">
        <v>6</v>
      </c>
      <c r="B784" s="9">
        <v>573</v>
      </c>
      <c r="C784" s="9">
        <v>264</v>
      </c>
      <c r="D784" t="s">
        <v>48</v>
      </c>
      <c r="E784" t="s">
        <v>49</v>
      </c>
      <c r="F784" s="9">
        <v>2</v>
      </c>
      <c r="G784" s="9">
        <v>3</v>
      </c>
    </row>
    <row r="785" spans="1:7">
      <c r="A785" s="9">
        <v>6</v>
      </c>
      <c r="B785" s="9">
        <v>573</v>
      </c>
      <c r="C785" s="9">
        <v>264</v>
      </c>
      <c r="D785" t="s">
        <v>48</v>
      </c>
      <c r="E785" t="s">
        <v>50</v>
      </c>
      <c r="F785" s="9">
        <v>3</v>
      </c>
      <c r="G785" s="9">
        <v>4</v>
      </c>
    </row>
    <row r="786" spans="1:7">
      <c r="A786" s="9">
        <v>6</v>
      </c>
      <c r="B786" s="9">
        <v>573</v>
      </c>
      <c r="C786" s="9">
        <v>264</v>
      </c>
      <c r="D786" t="s">
        <v>48</v>
      </c>
      <c r="E786" t="s">
        <v>51</v>
      </c>
      <c r="F786" s="9">
        <v>2</v>
      </c>
      <c r="G786" s="9">
        <v>3</v>
      </c>
    </row>
    <row r="787" spans="1:7">
      <c r="A787" s="9">
        <v>6</v>
      </c>
      <c r="B787" s="9">
        <v>573</v>
      </c>
      <c r="C787" s="9">
        <v>264</v>
      </c>
      <c r="D787" t="s">
        <v>48</v>
      </c>
      <c r="E787" t="s">
        <v>52</v>
      </c>
      <c r="F787" s="9">
        <v>1</v>
      </c>
      <c r="G787" s="9">
        <v>4</v>
      </c>
    </row>
    <row r="788" spans="1:7">
      <c r="A788" s="9">
        <v>6</v>
      </c>
      <c r="B788" s="9">
        <v>573</v>
      </c>
      <c r="C788" s="9">
        <v>264</v>
      </c>
      <c r="D788" t="s">
        <v>48</v>
      </c>
      <c r="E788" t="s">
        <v>53</v>
      </c>
      <c r="F788" s="9">
        <v>1</v>
      </c>
      <c r="G788" s="9">
        <v>4</v>
      </c>
    </row>
    <row r="789" spans="1:7">
      <c r="A789" s="9">
        <v>6</v>
      </c>
      <c r="B789" s="9">
        <v>573</v>
      </c>
      <c r="C789" s="9">
        <v>264</v>
      </c>
      <c r="D789" t="s">
        <v>48</v>
      </c>
      <c r="E789" t="s">
        <v>54</v>
      </c>
      <c r="F789" s="9">
        <v>3</v>
      </c>
      <c r="G789" s="9">
        <v>5</v>
      </c>
    </row>
    <row r="790" spans="1:7">
      <c r="A790" s="9">
        <v>6</v>
      </c>
      <c r="B790" s="9">
        <v>573</v>
      </c>
      <c r="C790" s="9">
        <v>264</v>
      </c>
      <c r="D790" t="s">
        <v>48</v>
      </c>
      <c r="E790" t="s">
        <v>55</v>
      </c>
      <c r="F790" s="9">
        <v>4</v>
      </c>
      <c r="G790" s="9">
        <v>5</v>
      </c>
    </row>
    <row r="791" spans="1:7">
      <c r="A791" s="9">
        <v>6</v>
      </c>
      <c r="B791" s="9">
        <v>573</v>
      </c>
      <c r="C791" s="9">
        <v>264</v>
      </c>
      <c r="D791" t="s">
        <v>49</v>
      </c>
      <c r="E791" t="s">
        <v>50</v>
      </c>
      <c r="F791" s="9">
        <v>4</v>
      </c>
      <c r="G791" s="9">
        <v>5</v>
      </c>
    </row>
    <row r="792" spans="1:7">
      <c r="A792" s="9">
        <v>6</v>
      </c>
      <c r="B792" s="9">
        <v>573</v>
      </c>
      <c r="C792" s="9">
        <v>264</v>
      </c>
      <c r="D792" t="s">
        <v>49</v>
      </c>
      <c r="E792" t="s">
        <v>51</v>
      </c>
      <c r="F792" s="9">
        <v>3</v>
      </c>
      <c r="G792" s="9">
        <v>3</v>
      </c>
    </row>
    <row r="793" spans="1:7">
      <c r="A793" s="9">
        <v>6</v>
      </c>
      <c r="B793" s="9">
        <v>573</v>
      </c>
      <c r="C793" s="9">
        <v>264</v>
      </c>
      <c r="D793" t="s">
        <v>49</v>
      </c>
      <c r="E793" t="s">
        <v>52</v>
      </c>
      <c r="F793" s="9">
        <v>2</v>
      </c>
      <c r="G793" s="9">
        <v>5</v>
      </c>
    </row>
    <row r="794" spans="1:7">
      <c r="A794" s="9">
        <v>6</v>
      </c>
      <c r="B794" s="9">
        <v>573</v>
      </c>
      <c r="C794" s="9">
        <v>264</v>
      </c>
      <c r="D794" t="s">
        <v>49</v>
      </c>
      <c r="E794" t="s">
        <v>53</v>
      </c>
      <c r="F794" s="9">
        <v>3</v>
      </c>
      <c r="G794" s="9">
        <v>5</v>
      </c>
    </row>
    <row r="795" spans="1:7">
      <c r="A795" s="9">
        <v>6</v>
      </c>
      <c r="B795" s="9">
        <v>573</v>
      </c>
      <c r="C795" s="9">
        <v>264</v>
      </c>
      <c r="D795" t="s">
        <v>49</v>
      </c>
      <c r="E795" t="s">
        <v>54</v>
      </c>
      <c r="F795" s="9">
        <v>4</v>
      </c>
      <c r="G795" s="9">
        <v>6</v>
      </c>
    </row>
    <row r="796" spans="1:7">
      <c r="A796" s="9">
        <v>6</v>
      </c>
      <c r="B796" s="9">
        <v>573</v>
      </c>
      <c r="C796" s="9">
        <v>264</v>
      </c>
      <c r="D796" t="s">
        <v>49</v>
      </c>
      <c r="E796" t="s">
        <v>55</v>
      </c>
      <c r="F796" s="9">
        <v>4</v>
      </c>
      <c r="G796" s="9">
        <v>6</v>
      </c>
    </row>
    <row r="797" spans="1:7">
      <c r="A797" s="9">
        <v>6</v>
      </c>
      <c r="B797" s="9">
        <v>573</v>
      </c>
      <c r="C797" s="9">
        <v>264</v>
      </c>
      <c r="D797" t="s">
        <v>50</v>
      </c>
      <c r="E797" t="s">
        <v>51</v>
      </c>
      <c r="F797" s="9">
        <v>3</v>
      </c>
      <c r="G797" s="9">
        <v>3</v>
      </c>
    </row>
    <row r="798" spans="1:7">
      <c r="A798" s="9">
        <v>6</v>
      </c>
      <c r="B798" s="9">
        <v>573</v>
      </c>
      <c r="C798" s="9">
        <v>264</v>
      </c>
      <c r="D798" t="s">
        <v>50</v>
      </c>
      <c r="E798" t="s">
        <v>52</v>
      </c>
      <c r="F798" s="9">
        <v>3</v>
      </c>
      <c r="G798" s="9">
        <v>4</v>
      </c>
    </row>
    <row r="799" spans="1:7">
      <c r="A799" s="9">
        <v>6</v>
      </c>
      <c r="B799" s="9">
        <v>573</v>
      </c>
      <c r="C799" s="9">
        <v>264</v>
      </c>
      <c r="D799" t="s">
        <v>50</v>
      </c>
      <c r="E799" t="s">
        <v>53</v>
      </c>
      <c r="F799" s="9">
        <v>3</v>
      </c>
      <c r="G799" s="9">
        <v>4</v>
      </c>
    </row>
    <row r="800" spans="1:7">
      <c r="A800" s="9">
        <v>6</v>
      </c>
      <c r="B800" s="9">
        <v>573</v>
      </c>
      <c r="C800" s="9">
        <v>264</v>
      </c>
      <c r="D800" t="s">
        <v>50</v>
      </c>
      <c r="E800" t="s">
        <v>54</v>
      </c>
      <c r="F800" s="9">
        <v>4</v>
      </c>
      <c r="G800" s="9">
        <v>5</v>
      </c>
    </row>
    <row r="801" spans="1:7">
      <c r="A801" s="9">
        <v>6</v>
      </c>
      <c r="B801" s="9">
        <v>573</v>
      </c>
      <c r="C801" s="9">
        <v>264</v>
      </c>
      <c r="D801" t="s">
        <v>50</v>
      </c>
      <c r="E801" t="s">
        <v>55</v>
      </c>
      <c r="F801" s="9">
        <v>6</v>
      </c>
      <c r="G801" s="9">
        <v>7</v>
      </c>
    </row>
    <row r="802" spans="1:7">
      <c r="A802" s="9">
        <v>6</v>
      </c>
      <c r="B802" s="9">
        <v>573</v>
      </c>
      <c r="C802" s="9">
        <v>264</v>
      </c>
      <c r="D802" t="s">
        <v>51</v>
      </c>
      <c r="E802" t="s">
        <v>52</v>
      </c>
      <c r="F802" s="9">
        <v>1</v>
      </c>
      <c r="G802" s="9">
        <v>3</v>
      </c>
    </row>
    <row r="803" spans="1:7">
      <c r="A803" s="9">
        <v>6</v>
      </c>
      <c r="B803" s="9">
        <v>573</v>
      </c>
      <c r="C803" s="9">
        <v>264</v>
      </c>
      <c r="D803" t="s">
        <v>51</v>
      </c>
      <c r="E803" t="s">
        <v>53</v>
      </c>
      <c r="F803" s="9">
        <v>2</v>
      </c>
      <c r="G803" s="9">
        <v>3</v>
      </c>
    </row>
    <row r="804" spans="1:7">
      <c r="A804" s="9">
        <v>6</v>
      </c>
      <c r="B804" s="9">
        <v>573</v>
      </c>
      <c r="C804" s="9">
        <v>264</v>
      </c>
      <c r="D804" t="s">
        <v>51</v>
      </c>
      <c r="E804" t="s">
        <v>54</v>
      </c>
      <c r="F804" s="9">
        <v>3</v>
      </c>
      <c r="G804" s="9">
        <v>4</v>
      </c>
    </row>
    <row r="805" spans="1:7">
      <c r="A805" s="9">
        <v>6</v>
      </c>
      <c r="B805" s="9">
        <v>573</v>
      </c>
      <c r="C805" s="9">
        <v>264</v>
      </c>
      <c r="D805" t="s">
        <v>51</v>
      </c>
      <c r="E805" t="s">
        <v>55</v>
      </c>
      <c r="F805" s="9">
        <v>3</v>
      </c>
      <c r="G805" s="9">
        <v>4</v>
      </c>
    </row>
    <row r="806" spans="1:7">
      <c r="A806" s="9">
        <v>6</v>
      </c>
      <c r="B806" s="9">
        <v>573</v>
      </c>
      <c r="C806" s="9">
        <v>264</v>
      </c>
      <c r="D806" t="s">
        <v>52</v>
      </c>
      <c r="E806" t="s">
        <v>53</v>
      </c>
      <c r="F806" s="9">
        <v>2</v>
      </c>
      <c r="G806" s="9">
        <v>4</v>
      </c>
    </row>
    <row r="807" spans="1:7">
      <c r="A807" s="9">
        <v>6</v>
      </c>
      <c r="B807" s="9">
        <v>573</v>
      </c>
      <c r="C807" s="9">
        <v>264</v>
      </c>
      <c r="D807" t="s">
        <v>52</v>
      </c>
      <c r="E807" t="s">
        <v>54</v>
      </c>
      <c r="F807" s="9">
        <v>3</v>
      </c>
      <c r="G807" s="9">
        <v>5</v>
      </c>
    </row>
    <row r="808" spans="1:7">
      <c r="A808" s="9">
        <v>6</v>
      </c>
      <c r="B808" s="9">
        <v>573</v>
      </c>
      <c r="C808" s="9">
        <v>264</v>
      </c>
      <c r="D808" t="s">
        <v>52</v>
      </c>
      <c r="E808" t="s">
        <v>55</v>
      </c>
      <c r="F808" s="9">
        <v>4</v>
      </c>
      <c r="G808" s="9">
        <v>5</v>
      </c>
    </row>
    <row r="809" spans="1:7">
      <c r="A809" s="9">
        <v>6</v>
      </c>
      <c r="B809" s="9">
        <v>573</v>
      </c>
      <c r="C809" s="9">
        <v>264</v>
      </c>
      <c r="D809" t="s">
        <v>53</v>
      </c>
      <c r="E809" t="s">
        <v>54</v>
      </c>
      <c r="F809" s="9">
        <v>3</v>
      </c>
      <c r="G809" s="9">
        <v>3</v>
      </c>
    </row>
    <row r="810" spans="1:7">
      <c r="A810" s="9">
        <v>6</v>
      </c>
      <c r="B810" s="9">
        <v>573</v>
      </c>
      <c r="C810" s="9">
        <v>264</v>
      </c>
      <c r="D810" t="s">
        <v>53</v>
      </c>
      <c r="E810" t="s">
        <v>55</v>
      </c>
      <c r="F810" s="9">
        <v>4</v>
      </c>
      <c r="G810" s="9">
        <v>5</v>
      </c>
    </row>
    <row r="811" spans="1:7">
      <c r="A811" s="9">
        <v>6</v>
      </c>
      <c r="B811" s="9">
        <v>573</v>
      </c>
      <c r="C811" s="9">
        <v>264</v>
      </c>
      <c r="D811" t="s">
        <v>54</v>
      </c>
      <c r="E811" t="s">
        <v>55</v>
      </c>
      <c r="F811" s="9">
        <v>4</v>
      </c>
      <c r="G811" s="9">
        <v>6</v>
      </c>
    </row>
    <row r="812" spans="1:7">
      <c r="A812" s="9">
        <v>6</v>
      </c>
      <c r="B812" s="9">
        <v>588</v>
      </c>
      <c r="C812" s="9">
        <v>211</v>
      </c>
      <c r="D812" t="s">
        <v>8</v>
      </c>
      <c r="E812" t="s">
        <v>22</v>
      </c>
      <c r="F812" s="9">
        <v>3</v>
      </c>
      <c r="G812" s="9">
        <v>6</v>
      </c>
    </row>
    <row r="813" spans="1:7">
      <c r="A813" s="9">
        <v>6</v>
      </c>
      <c r="B813" s="9">
        <v>588</v>
      </c>
      <c r="C813" s="9">
        <v>211</v>
      </c>
      <c r="D813" t="s">
        <v>8</v>
      </c>
      <c r="E813" t="s">
        <v>17</v>
      </c>
      <c r="F813" s="9">
        <v>2</v>
      </c>
      <c r="G813" s="9">
        <v>3</v>
      </c>
    </row>
    <row r="814" spans="1:7">
      <c r="A814" s="9">
        <v>6</v>
      </c>
      <c r="B814" s="9">
        <v>588</v>
      </c>
      <c r="C814" s="9">
        <v>211</v>
      </c>
      <c r="D814" t="s">
        <v>8</v>
      </c>
      <c r="E814" t="s">
        <v>23</v>
      </c>
      <c r="F814" s="9">
        <v>2</v>
      </c>
      <c r="G814" s="9">
        <v>3</v>
      </c>
    </row>
    <row r="815" spans="1:7">
      <c r="A815" s="9">
        <v>6</v>
      </c>
      <c r="B815" s="9">
        <v>588</v>
      </c>
      <c r="C815" s="9">
        <v>211</v>
      </c>
      <c r="D815" t="s">
        <v>8</v>
      </c>
      <c r="E815" t="s">
        <v>24</v>
      </c>
      <c r="F815" s="9">
        <v>2</v>
      </c>
      <c r="G815" s="9">
        <v>3</v>
      </c>
    </row>
    <row r="816" spans="1:7">
      <c r="A816" s="9">
        <v>6</v>
      </c>
      <c r="B816" s="9">
        <v>588</v>
      </c>
      <c r="C816" s="9">
        <v>211</v>
      </c>
      <c r="D816" t="s">
        <v>8</v>
      </c>
      <c r="E816" t="s">
        <v>27</v>
      </c>
      <c r="F816" s="9">
        <v>3</v>
      </c>
      <c r="G816" s="9">
        <v>5</v>
      </c>
    </row>
    <row r="817" spans="1:7">
      <c r="A817" s="9">
        <v>6</v>
      </c>
      <c r="B817" s="9">
        <v>588</v>
      </c>
      <c r="C817" s="9">
        <v>211</v>
      </c>
      <c r="D817" t="s">
        <v>8</v>
      </c>
      <c r="E817" t="s">
        <v>28</v>
      </c>
      <c r="F817" s="9">
        <v>2</v>
      </c>
      <c r="G817" s="9">
        <v>5</v>
      </c>
    </row>
    <row r="818" spans="1:7">
      <c r="A818" s="9">
        <v>6</v>
      </c>
      <c r="B818" s="9">
        <v>588</v>
      </c>
      <c r="C818" s="9">
        <v>211</v>
      </c>
      <c r="D818" t="s">
        <v>8</v>
      </c>
      <c r="E818" t="s">
        <v>29</v>
      </c>
      <c r="F818" s="9">
        <v>3</v>
      </c>
      <c r="G818" s="9">
        <v>4</v>
      </c>
    </row>
    <row r="819" spans="1:7">
      <c r="A819" s="9">
        <v>6</v>
      </c>
      <c r="B819" s="9">
        <v>588</v>
      </c>
      <c r="C819" s="9">
        <v>211</v>
      </c>
      <c r="D819" t="s">
        <v>8</v>
      </c>
      <c r="E819" t="s">
        <v>30</v>
      </c>
      <c r="F819" s="9">
        <v>1</v>
      </c>
      <c r="G819" s="9">
        <v>6</v>
      </c>
    </row>
    <row r="820" spans="1:7">
      <c r="A820" s="9">
        <v>6</v>
      </c>
      <c r="B820" s="9">
        <v>588</v>
      </c>
      <c r="C820" s="9">
        <v>211</v>
      </c>
      <c r="D820" t="s">
        <v>8</v>
      </c>
      <c r="E820" t="s">
        <v>9</v>
      </c>
      <c r="F820" s="9">
        <v>4</v>
      </c>
      <c r="G820" s="9">
        <v>7</v>
      </c>
    </row>
    <row r="821" spans="1:7">
      <c r="A821" s="9">
        <v>6</v>
      </c>
      <c r="B821" s="9">
        <v>588</v>
      </c>
      <c r="C821" s="9">
        <v>211</v>
      </c>
      <c r="D821" t="s">
        <v>22</v>
      </c>
      <c r="E821" t="s">
        <v>17</v>
      </c>
      <c r="F821" s="9">
        <v>1</v>
      </c>
      <c r="G821" s="9">
        <v>5</v>
      </c>
    </row>
    <row r="822" spans="1:7">
      <c r="A822" s="9">
        <v>6</v>
      </c>
      <c r="B822" s="9">
        <v>588</v>
      </c>
      <c r="C822" s="9">
        <v>211</v>
      </c>
      <c r="D822" t="s">
        <v>22</v>
      </c>
      <c r="E822" t="s">
        <v>23</v>
      </c>
      <c r="F822" s="9">
        <v>3</v>
      </c>
      <c r="G822" s="9">
        <v>7</v>
      </c>
    </row>
    <row r="823" spans="1:7">
      <c r="A823" s="9">
        <v>6</v>
      </c>
      <c r="B823" s="9">
        <v>588</v>
      </c>
      <c r="C823" s="9">
        <v>211</v>
      </c>
      <c r="D823" t="s">
        <v>22</v>
      </c>
      <c r="E823" t="s">
        <v>24</v>
      </c>
      <c r="F823" s="9">
        <v>2</v>
      </c>
      <c r="G823" s="9">
        <v>5</v>
      </c>
    </row>
    <row r="824" spans="1:7">
      <c r="A824" s="9">
        <v>6</v>
      </c>
      <c r="B824" s="9">
        <v>588</v>
      </c>
      <c r="C824" s="9">
        <v>211</v>
      </c>
      <c r="D824" t="s">
        <v>22</v>
      </c>
      <c r="E824" t="s">
        <v>27</v>
      </c>
      <c r="F824" s="9">
        <v>2</v>
      </c>
      <c r="G824" s="9">
        <v>3</v>
      </c>
    </row>
    <row r="825" spans="1:7">
      <c r="A825" s="9">
        <v>6</v>
      </c>
      <c r="B825" s="9">
        <v>588</v>
      </c>
      <c r="C825" s="9">
        <v>211</v>
      </c>
      <c r="D825" t="s">
        <v>22</v>
      </c>
      <c r="E825" t="s">
        <v>28</v>
      </c>
      <c r="F825" s="9">
        <v>2</v>
      </c>
      <c r="G825" s="9">
        <v>3</v>
      </c>
    </row>
    <row r="826" spans="1:7">
      <c r="A826" s="9">
        <v>6</v>
      </c>
      <c r="B826" s="9">
        <v>588</v>
      </c>
      <c r="C826" s="9">
        <v>211</v>
      </c>
      <c r="D826" t="s">
        <v>22</v>
      </c>
      <c r="E826" t="s">
        <v>29</v>
      </c>
      <c r="F826" s="9">
        <v>2</v>
      </c>
      <c r="G826" s="9">
        <v>6</v>
      </c>
    </row>
    <row r="827" spans="1:7">
      <c r="A827" s="9">
        <v>6</v>
      </c>
      <c r="B827" s="9">
        <v>588</v>
      </c>
      <c r="C827" s="9">
        <v>211</v>
      </c>
      <c r="D827" t="s">
        <v>22</v>
      </c>
      <c r="E827" t="s">
        <v>30</v>
      </c>
      <c r="F827" s="9">
        <v>2</v>
      </c>
      <c r="G827" s="9">
        <v>4</v>
      </c>
    </row>
    <row r="828" spans="1:7">
      <c r="A828" s="9">
        <v>6</v>
      </c>
      <c r="B828" s="9">
        <v>588</v>
      </c>
      <c r="C828" s="9">
        <v>211</v>
      </c>
      <c r="D828" t="s">
        <v>22</v>
      </c>
      <c r="E828" t="s">
        <v>9</v>
      </c>
      <c r="F828" s="9">
        <v>4</v>
      </c>
      <c r="G828" s="9">
        <v>5</v>
      </c>
    </row>
    <row r="829" spans="1:7">
      <c r="A829" s="9">
        <v>6</v>
      </c>
      <c r="B829" s="9">
        <v>588</v>
      </c>
      <c r="C829" s="9">
        <v>211</v>
      </c>
      <c r="D829" t="s">
        <v>17</v>
      </c>
      <c r="E829" t="s">
        <v>23</v>
      </c>
      <c r="F829" s="9">
        <v>2</v>
      </c>
      <c r="G829" s="9">
        <v>4</v>
      </c>
    </row>
    <row r="830" spans="1:7">
      <c r="A830" s="9">
        <v>6</v>
      </c>
      <c r="B830" s="9">
        <v>588</v>
      </c>
      <c r="C830" s="9">
        <v>211</v>
      </c>
      <c r="D830" t="s">
        <v>17</v>
      </c>
      <c r="E830" t="s">
        <v>24</v>
      </c>
      <c r="F830" s="9">
        <v>2</v>
      </c>
      <c r="G830" s="9">
        <v>2</v>
      </c>
    </row>
    <row r="831" spans="1:7">
      <c r="A831" s="9">
        <v>6</v>
      </c>
      <c r="B831" s="9">
        <v>588</v>
      </c>
      <c r="C831" s="9">
        <v>211</v>
      </c>
      <c r="D831" t="s">
        <v>17</v>
      </c>
      <c r="E831" t="s">
        <v>27</v>
      </c>
      <c r="F831" s="9">
        <v>2</v>
      </c>
      <c r="G831" s="9">
        <v>4</v>
      </c>
    </row>
    <row r="832" spans="1:7">
      <c r="A832" s="9">
        <v>6</v>
      </c>
      <c r="B832" s="9">
        <v>588</v>
      </c>
      <c r="C832" s="9">
        <v>211</v>
      </c>
      <c r="D832" t="s">
        <v>17</v>
      </c>
      <c r="E832" t="s">
        <v>28</v>
      </c>
      <c r="F832" s="9">
        <v>2</v>
      </c>
      <c r="G832" s="9">
        <v>4</v>
      </c>
    </row>
    <row r="833" spans="1:7">
      <c r="A833" s="9">
        <v>6</v>
      </c>
      <c r="B833" s="9">
        <v>588</v>
      </c>
      <c r="C833" s="9">
        <v>211</v>
      </c>
      <c r="D833" t="s">
        <v>17</v>
      </c>
      <c r="E833" t="s">
        <v>29</v>
      </c>
      <c r="F833" s="9">
        <v>3</v>
      </c>
      <c r="G833" s="9">
        <v>3</v>
      </c>
    </row>
    <row r="834" spans="1:7">
      <c r="A834" s="9">
        <v>6</v>
      </c>
      <c r="B834" s="9">
        <v>588</v>
      </c>
      <c r="C834" s="9">
        <v>211</v>
      </c>
      <c r="D834" t="s">
        <v>17</v>
      </c>
      <c r="E834" t="s">
        <v>30</v>
      </c>
      <c r="F834" s="9">
        <v>2</v>
      </c>
      <c r="G834" s="9">
        <v>5</v>
      </c>
    </row>
    <row r="835" spans="1:7">
      <c r="A835" s="9">
        <v>6</v>
      </c>
      <c r="B835" s="9">
        <v>588</v>
      </c>
      <c r="C835" s="9">
        <v>211</v>
      </c>
      <c r="D835" t="s">
        <v>17</v>
      </c>
      <c r="E835" t="s">
        <v>9</v>
      </c>
      <c r="F835" s="9">
        <v>4</v>
      </c>
      <c r="G835" s="9">
        <v>6</v>
      </c>
    </row>
    <row r="836" spans="1:7">
      <c r="A836" s="9">
        <v>6</v>
      </c>
      <c r="B836" s="9">
        <v>588</v>
      </c>
      <c r="C836" s="9">
        <v>211</v>
      </c>
      <c r="D836" t="s">
        <v>23</v>
      </c>
      <c r="E836" t="s">
        <v>24</v>
      </c>
      <c r="F836" s="9">
        <v>3</v>
      </c>
      <c r="G836" s="9">
        <v>4</v>
      </c>
    </row>
    <row r="837" spans="1:7">
      <c r="A837" s="9">
        <v>6</v>
      </c>
      <c r="B837" s="9">
        <v>588</v>
      </c>
      <c r="C837" s="9">
        <v>211</v>
      </c>
      <c r="D837" t="s">
        <v>23</v>
      </c>
      <c r="E837" t="s">
        <v>27</v>
      </c>
      <c r="F837" s="9">
        <v>3</v>
      </c>
      <c r="G837" s="9">
        <v>6</v>
      </c>
    </row>
    <row r="838" spans="1:7">
      <c r="A838" s="9">
        <v>6</v>
      </c>
      <c r="B838" s="9">
        <v>588</v>
      </c>
      <c r="C838" s="9">
        <v>211</v>
      </c>
      <c r="D838" t="s">
        <v>23</v>
      </c>
      <c r="E838" t="s">
        <v>28</v>
      </c>
      <c r="F838" s="9">
        <v>3</v>
      </c>
      <c r="G838" s="9">
        <v>6</v>
      </c>
    </row>
    <row r="839" spans="1:7">
      <c r="A839" s="9">
        <v>6</v>
      </c>
      <c r="B839" s="9">
        <v>588</v>
      </c>
      <c r="C839" s="9">
        <v>211</v>
      </c>
      <c r="D839" t="s">
        <v>23</v>
      </c>
      <c r="E839" t="s">
        <v>29</v>
      </c>
      <c r="F839" s="9">
        <v>3</v>
      </c>
      <c r="G839" s="9">
        <v>5</v>
      </c>
    </row>
    <row r="840" spans="1:7">
      <c r="A840" s="9">
        <v>6</v>
      </c>
      <c r="B840" s="9">
        <v>588</v>
      </c>
      <c r="C840" s="9">
        <v>211</v>
      </c>
      <c r="D840" t="s">
        <v>23</v>
      </c>
      <c r="E840" t="s">
        <v>30</v>
      </c>
      <c r="F840" s="9">
        <v>3</v>
      </c>
      <c r="G840" s="9">
        <v>7</v>
      </c>
    </row>
    <row r="841" spans="1:7">
      <c r="A841" s="9">
        <v>6</v>
      </c>
      <c r="B841" s="9">
        <v>588</v>
      </c>
      <c r="C841" s="9">
        <v>211</v>
      </c>
      <c r="D841" t="s">
        <v>23</v>
      </c>
      <c r="E841" t="s">
        <v>9</v>
      </c>
      <c r="F841" s="9">
        <v>5</v>
      </c>
      <c r="G841" s="9">
        <v>8</v>
      </c>
    </row>
    <row r="842" spans="1:7">
      <c r="A842" s="9">
        <v>6</v>
      </c>
      <c r="B842" s="9">
        <v>588</v>
      </c>
      <c r="C842" s="9">
        <v>211</v>
      </c>
      <c r="D842" t="s">
        <v>24</v>
      </c>
      <c r="E842" t="s">
        <v>27</v>
      </c>
      <c r="F842" s="9">
        <v>2</v>
      </c>
      <c r="G842" s="9">
        <v>4</v>
      </c>
    </row>
    <row r="843" spans="1:7">
      <c r="A843" s="9">
        <v>6</v>
      </c>
      <c r="B843" s="9">
        <v>588</v>
      </c>
      <c r="C843" s="9">
        <v>211</v>
      </c>
      <c r="D843" t="s">
        <v>24</v>
      </c>
      <c r="E843" t="s">
        <v>28</v>
      </c>
      <c r="F843" s="9">
        <v>1</v>
      </c>
      <c r="G843" s="9">
        <v>4</v>
      </c>
    </row>
    <row r="844" spans="1:7">
      <c r="A844" s="9">
        <v>6</v>
      </c>
      <c r="B844" s="9">
        <v>588</v>
      </c>
      <c r="C844" s="9">
        <v>211</v>
      </c>
      <c r="D844" t="s">
        <v>24</v>
      </c>
      <c r="E844" t="s">
        <v>29</v>
      </c>
      <c r="F844" s="9">
        <v>1</v>
      </c>
      <c r="G844" s="9">
        <v>1</v>
      </c>
    </row>
    <row r="845" spans="1:7">
      <c r="A845" s="9">
        <v>6</v>
      </c>
      <c r="B845" s="9">
        <v>588</v>
      </c>
      <c r="C845" s="9">
        <v>211</v>
      </c>
      <c r="D845" t="s">
        <v>24</v>
      </c>
      <c r="E845" t="s">
        <v>30</v>
      </c>
      <c r="F845" s="9">
        <v>2</v>
      </c>
      <c r="G845" s="9">
        <v>5</v>
      </c>
    </row>
    <row r="846" spans="1:7">
      <c r="A846" s="9">
        <v>6</v>
      </c>
      <c r="B846" s="9">
        <v>588</v>
      </c>
      <c r="C846" s="9">
        <v>211</v>
      </c>
      <c r="D846" t="s">
        <v>24</v>
      </c>
      <c r="E846" t="s">
        <v>9</v>
      </c>
      <c r="F846" s="9">
        <v>3</v>
      </c>
      <c r="G846" s="9">
        <v>6</v>
      </c>
    </row>
    <row r="847" spans="1:7">
      <c r="A847" s="9">
        <v>6</v>
      </c>
      <c r="B847" s="9">
        <v>588</v>
      </c>
      <c r="C847" s="9">
        <v>211</v>
      </c>
      <c r="D847" t="s">
        <v>27</v>
      </c>
      <c r="E847" t="s">
        <v>28</v>
      </c>
      <c r="F847" s="9">
        <v>2</v>
      </c>
      <c r="G847" s="9">
        <v>2</v>
      </c>
    </row>
    <row r="848" spans="1:7">
      <c r="A848" s="9">
        <v>6</v>
      </c>
      <c r="B848" s="9">
        <v>588</v>
      </c>
      <c r="C848" s="9">
        <v>211</v>
      </c>
      <c r="D848" t="s">
        <v>27</v>
      </c>
      <c r="E848" t="s">
        <v>29</v>
      </c>
      <c r="F848" s="9">
        <v>2</v>
      </c>
      <c r="G848" s="9">
        <v>5</v>
      </c>
    </row>
    <row r="849" spans="1:7">
      <c r="A849" s="9">
        <v>6</v>
      </c>
      <c r="B849" s="9">
        <v>588</v>
      </c>
      <c r="C849" s="9">
        <v>211</v>
      </c>
      <c r="D849" t="s">
        <v>27</v>
      </c>
      <c r="E849" t="s">
        <v>30</v>
      </c>
      <c r="F849" s="9">
        <v>3</v>
      </c>
      <c r="G849" s="9">
        <v>3</v>
      </c>
    </row>
    <row r="850" spans="1:7">
      <c r="A850" s="9">
        <v>6</v>
      </c>
      <c r="B850" s="9">
        <v>588</v>
      </c>
      <c r="C850" s="9">
        <v>211</v>
      </c>
      <c r="D850" t="s">
        <v>27</v>
      </c>
      <c r="E850" t="s">
        <v>9</v>
      </c>
      <c r="F850" s="9">
        <v>3</v>
      </c>
      <c r="G850" s="9">
        <v>4</v>
      </c>
    </row>
    <row r="851" spans="1:7">
      <c r="A851" s="9">
        <v>6</v>
      </c>
      <c r="B851" s="9">
        <v>588</v>
      </c>
      <c r="C851" s="9">
        <v>211</v>
      </c>
      <c r="D851" t="s">
        <v>28</v>
      </c>
      <c r="E851" t="s">
        <v>29</v>
      </c>
      <c r="F851" s="9">
        <v>2</v>
      </c>
      <c r="G851" s="9">
        <v>5</v>
      </c>
    </row>
    <row r="852" spans="1:7">
      <c r="A852" s="9">
        <v>6</v>
      </c>
      <c r="B852" s="9">
        <v>588</v>
      </c>
      <c r="C852" s="9">
        <v>211</v>
      </c>
      <c r="D852" t="s">
        <v>28</v>
      </c>
      <c r="E852" t="s">
        <v>30</v>
      </c>
      <c r="F852" s="9">
        <v>2</v>
      </c>
      <c r="G852" s="9">
        <v>3</v>
      </c>
    </row>
    <row r="853" spans="1:7">
      <c r="A853" s="9">
        <v>6</v>
      </c>
      <c r="B853" s="9">
        <v>588</v>
      </c>
      <c r="C853" s="9">
        <v>211</v>
      </c>
      <c r="D853" t="s">
        <v>28</v>
      </c>
      <c r="E853" t="s">
        <v>9</v>
      </c>
      <c r="F853" s="9">
        <v>2</v>
      </c>
      <c r="G853" s="9">
        <v>2</v>
      </c>
    </row>
    <row r="854" spans="1:7">
      <c r="A854" s="9">
        <v>6</v>
      </c>
      <c r="B854" s="9">
        <v>588</v>
      </c>
      <c r="C854" s="9">
        <v>211</v>
      </c>
      <c r="D854" t="s">
        <v>29</v>
      </c>
      <c r="E854" t="s">
        <v>30</v>
      </c>
      <c r="F854" s="9">
        <v>2</v>
      </c>
      <c r="G854" s="9">
        <v>6</v>
      </c>
    </row>
    <row r="855" spans="1:7">
      <c r="A855" s="9">
        <v>6</v>
      </c>
      <c r="B855" s="9">
        <v>588</v>
      </c>
      <c r="C855" s="9">
        <v>211</v>
      </c>
      <c r="D855" t="s">
        <v>29</v>
      </c>
      <c r="E855" t="s">
        <v>9</v>
      </c>
      <c r="F855" s="9">
        <v>4</v>
      </c>
      <c r="G855" s="9">
        <v>7</v>
      </c>
    </row>
    <row r="856" spans="1:7">
      <c r="A856" s="9">
        <v>6</v>
      </c>
      <c r="B856" s="9">
        <v>588</v>
      </c>
      <c r="C856" s="9">
        <v>211</v>
      </c>
      <c r="D856" t="s">
        <v>30</v>
      </c>
      <c r="E856" t="s">
        <v>9</v>
      </c>
      <c r="F856" s="9">
        <v>4</v>
      </c>
      <c r="G856" s="9">
        <v>5</v>
      </c>
    </row>
    <row r="857" spans="1:7">
      <c r="A857" s="9">
        <v>6</v>
      </c>
      <c r="B857" s="9">
        <v>1109</v>
      </c>
      <c r="C857" s="9">
        <v>213</v>
      </c>
      <c r="D857" t="s">
        <v>12</v>
      </c>
      <c r="E857" t="s">
        <v>14</v>
      </c>
      <c r="F857" s="9">
        <v>1</v>
      </c>
      <c r="G857" s="9">
        <v>2</v>
      </c>
    </row>
    <row r="858" spans="1:7">
      <c r="A858" s="9">
        <v>6</v>
      </c>
      <c r="B858" s="9">
        <v>1109</v>
      </c>
      <c r="C858" s="9">
        <v>213</v>
      </c>
      <c r="D858" t="s">
        <v>12</v>
      </c>
      <c r="E858" t="s">
        <v>15</v>
      </c>
      <c r="F858" s="9">
        <v>3</v>
      </c>
      <c r="G858" s="9">
        <v>7</v>
      </c>
    </row>
    <row r="859" spans="1:7">
      <c r="A859" s="9">
        <v>6</v>
      </c>
      <c r="B859" s="9">
        <v>1109</v>
      </c>
      <c r="C859" s="9">
        <v>213</v>
      </c>
      <c r="D859" t="s">
        <v>12</v>
      </c>
      <c r="E859" t="s">
        <v>16</v>
      </c>
      <c r="F859" s="9">
        <v>3</v>
      </c>
      <c r="G859" s="9">
        <v>4</v>
      </c>
    </row>
    <row r="860" spans="1:7">
      <c r="A860" s="9">
        <v>6</v>
      </c>
      <c r="B860" s="9">
        <v>1109</v>
      </c>
      <c r="C860" s="9">
        <v>213</v>
      </c>
      <c r="D860" t="s">
        <v>12</v>
      </c>
      <c r="E860" t="s">
        <v>17</v>
      </c>
      <c r="F860" s="9">
        <v>1</v>
      </c>
      <c r="G860" s="9">
        <v>3</v>
      </c>
    </row>
    <row r="861" spans="1:7">
      <c r="A861" s="9">
        <v>6</v>
      </c>
      <c r="B861" s="9">
        <v>1109</v>
      </c>
      <c r="C861" s="9">
        <v>213</v>
      </c>
      <c r="D861" t="s">
        <v>12</v>
      </c>
      <c r="E861" t="s">
        <v>18</v>
      </c>
      <c r="F861" s="9">
        <v>1</v>
      </c>
      <c r="G861" s="9">
        <v>4</v>
      </c>
    </row>
    <row r="862" spans="1:7">
      <c r="A862" s="9">
        <v>6</v>
      </c>
      <c r="B862" s="9">
        <v>1109</v>
      </c>
      <c r="C862" s="9">
        <v>213</v>
      </c>
      <c r="D862" t="s">
        <v>12</v>
      </c>
      <c r="E862" t="s">
        <v>19</v>
      </c>
      <c r="F862" s="9">
        <v>3</v>
      </c>
      <c r="G862" s="9">
        <v>3</v>
      </c>
    </row>
    <row r="863" spans="1:7">
      <c r="A863" s="9">
        <v>6</v>
      </c>
      <c r="B863" s="9">
        <v>1109</v>
      </c>
      <c r="C863" s="9">
        <v>213</v>
      </c>
      <c r="D863" t="s">
        <v>12</v>
      </c>
      <c r="E863" t="s">
        <v>20</v>
      </c>
      <c r="F863" s="9">
        <v>2</v>
      </c>
      <c r="G863" s="9">
        <v>2</v>
      </c>
    </row>
    <row r="864" spans="1:7">
      <c r="A864" s="9">
        <v>6</v>
      </c>
      <c r="B864" s="9">
        <v>1109</v>
      </c>
      <c r="C864" s="9">
        <v>213</v>
      </c>
      <c r="D864" t="s">
        <v>12</v>
      </c>
      <c r="E864" t="s">
        <v>21</v>
      </c>
      <c r="F864" s="9">
        <v>2</v>
      </c>
      <c r="G864" s="9">
        <v>6</v>
      </c>
    </row>
    <row r="865" spans="1:7">
      <c r="A865" s="9">
        <v>6</v>
      </c>
      <c r="B865" s="9">
        <v>1109</v>
      </c>
      <c r="C865" s="9">
        <v>213</v>
      </c>
      <c r="D865" t="s">
        <v>12</v>
      </c>
      <c r="E865" t="s">
        <v>13</v>
      </c>
      <c r="F865" s="9">
        <v>2</v>
      </c>
      <c r="G865" s="9">
        <v>2</v>
      </c>
    </row>
    <row r="866" spans="1:7">
      <c r="A866" s="9">
        <v>6</v>
      </c>
      <c r="B866" s="9">
        <v>1109</v>
      </c>
      <c r="C866" s="9">
        <v>213</v>
      </c>
      <c r="D866" t="s">
        <v>14</v>
      </c>
      <c r="E866" t="s">
        <v>15</v>
      </c>
      <c r="F866" s="9">
        <v>4</v>
      </c>
      <c r="G866" s="9">
        <v>7</v>
      </c>
    </row>
    <row r="867" spans="1:7">
      <c r="A867" s="9">
        <v>6</v>
      </c>
      <c r="B867" s="9">
        <v>1109</v>
      </c>
      <c r="C867" s="9">
        <v>213</v>
      </c>
      <c r="D867" t="s">
        <v>14</v>
      </c>
      <c r="E867" t="s">
        <v>16</v>
      </c>
      <c r="F867" s="9">
        <v>3</v>
      </c>
      <c r="G867" s="9">
        <v>4</v>
      </c>
    </row>
    <row r="868" spans="1:7">
      <c r="A868" s="9">
        <v>6</v>
      </c>
      <c r="B868" s="9">
        <v>1109</v>
      </c>
      <c r="C868" s="9">
        <v>213</v>
      </c>
      <c r="D868" t="s">
        <v>14</v>
      </c>
      <c r="E868" t="s">
        <v>17</v>
      </c>
      <c r="F868" s="9">
        <v>2</v>
      </c>
      <c r="G868" s="9">
        <v>3</v>
      </c>
    </row>
    <row r="869" spans="1:7">
      <c r="A869" s="9">
        <v>6</v>
      </c>
      <c r="B869" s="9">
        <v>1109</v>
      </c>
      <c r="C869" s="9">
        <v>213</v>
      </c>
      <c r="D869" t="s">
        <v>14</v>
      </c>
      <c r="E869" t="s">
        <v>18</v>
      </c>
      <c r="F869" s="9">
        <v>2</v>
      </c>
      <c r="G869" s="9">
        <v>4</v>
      </c>
    </row>
    <row r="870" spans="1:7">
      <c r="A870" s="9">
        <v>6</v>
      </c>
      <c r="B870" s="9">
        <v>1109</v>
      </c>
      <c r="C870" s="9">
        <v>213</v>
      </c>
      <c r="D870" t="s">
        <v>14</v>
      </c>
      <c r="E870" t="s">
        <v>19</v>
      </c>
      <c r="F870" s="9">
        <v>3</v>
      </c>
      <c r="G870" s="9">
        <v>3</v>
      </c>
    </row>
    <row r="871" spans="1:7">
      <c r="A871" s="9">
        <v>6</v>
      </c>
      <c r="B871" s="9">
        <v>1109</v>
      </c>
      <c r="C871" s="9">
        <v>213</v>
      </c>
      <c r="D871" t="s">
        <v>14</v>
      </c>
      <c r="E871" t="s">
        <v>20</v>
      </c>
      <c r="F871" s="9">
        <v>2</v>
      </c>
      <c r="G871" s="9">
        <v>2</v>
      </c>
    </row>
    <row r="872" spans="1:7">
      <c r="A872" s="9">
        <v>6</v>
      </c>
      <c r="B872" s="9">
        <v>1109</v>
      </c>
      <c r="C872" s="9">
        <v>213</v>
      </c>
      <c r="D872" t="s">
        <v>14</v>
      </c>
      <c r="E872" t="s">
        <v>21</v>
      </c>
      <c r="F872" s="9">
        <v>3</v>
      </c>
      <c r="G872" s="9">
        <v>6</v>
      </c>
    </row>
    <row r="873" spans="1:7">
      <c r="A873" s="9">
        <v>6</v>
      </c>
      <c r="B873" s="9">
        <v>1109</v>
      </c>
      <c r="C873" s="9">
        <v>213</v>
      </c>
      <c r="D873" t="s">
        <v>14</v>
      </c>
      <c r="E873" t="s">
        <v>13</v>
      </c>
      <c r="F873" s="9">
        <v>2</v>
      </c>
      <c r="G873" s="9">
        <v>2</v>
      </c>
    </row>
    <row r="874" spans="1:7">
      <c r="A874" s="9">
        <v>6</v>
      </c>
      <c r="B874" s="9">
        <v>1109</v>
      </c>
      <c r="C874" s="9">
        <v>213</v>
      </c>
      <c r="D874" t="s">
        <v>15</v>
      </c>
      <c r="E874" t="s">
        <v>16</v>
      </c>
      <c r="F874" s="9">
        <v>4</v>
      </c>
      <c r="G874" s="9">
        <v>7</v>
      </c>
    </row>
    <row r="875" spans="1:7">
      <c r="A875" s="9">
        <v>6</v>
      </c>
      <c r="B875" s="9">
        <v>1109</v>
      </c>
      <c r="C875" s="9">
        <v>213</v>
      </c>
      <c r="D875" t="s">
        <v>15</v>
      </c>
      <c r="E875" t="s">
        <v>17</v>
      </c>
      <c r="F875" s="9">
        <v>2</v>
      </c>
      <c r="G875" s="9">
        <v>6</v>
      </c>
    </row>
    <row r="876" spans="1:7">
      <c r="A876" s="9">
        <v>6</v>
      </c>
      <c r="B876" s="9">
        <v>1109</v>
      </c>
      <c r="C876" s="9">
        <v>213</v>
      </c>
      <c r="D876" t="s">
        <v>15</v>
      </c>
      <c r="E876" t="s">
        <v>18</v>
      </c>
      <c r="F876" s="9">
        <v>2</v>
      </c>
      <c r="G876" s="9">
        <v>7</v>
      </c>
    </row>
    <row r="877" spans="1:7">
      <c r="A877" s="9">
        <v>6</v>
      </c>
      <c r="B877" s="9">
        <v>1109</v>
      </c>
      <c r="C877" s="9">
        <v>213</v>
      </c>
      <c r="D877" t="s">
        <v>15</v>
      </c>
      <c r="E877" t="s">
        <v>19</v>
      </c>
      <c r="F877" s="9">
        <v>3</v>
      </c>
      <c r="G877" s="9">
        <v>8</v>
      </c>
    </row>
    <row r="878" spans="1:7">
      <c r="A878" s="9">
        <v>6</v>
      </c>
      <c r="B878" s="9">
        <v>1109</v>
      </c>
      <c r="C878" s="9">
        <v>213</v>
      </c>
      <c r="D878" t="s">
        <v>15</v>
      </c>
      <c r="E878" t="s">
        <v>20</v>
      </c>
      <c r="F878" s="9">
        <v>3</v>
      </c>
      <c r="G878" s="9">
        <v>7</v>
      </c>
    </row>
    <row r="879" spans="1:7">
      <c r="A879" s="9">
        <v>6</v>
      </c>
      <c r="B879" s="9">
        <v>1109</v>
      </c>
      <c r="C879" s="9">
        <v>213</v>
      </c>
      <c r="D879" t="s">
        <v>15</v>
      </c>
      <c r="E879" t="s">
        <v>21</v>
      </c>
      <c r="F879" s="9">
        <v>3</v>
      </c>
      <c r="G879" s="9">
        <v>7</v>
      </c>
    </row>
    <row r="880" spans="1:7">
      <c r="A880" s="9">
        <v>6</v>
      </c>
      <c r="B880" s="9">
        <v>1109</v>
      </c>
      <c r="C880" s="9">
        <v>213</v>
      </c>
      <c r="D880" t="s">
        <v>15</v>
      </c>
      <c r="E880" t="s">
        <v>13</v>
      </c>
      <c r="F880" s="9">
        <v>2</v>
      </c>
      <c r="G880" s="9">
        <v>7</v>
      </c>
    </row>
    <row r="881" spans="1:7">
      <c r="A881" s="9">
        <v>6</v>
      </c>
      <c r="B881" s="9">
        <v>1109</v>
      </c>
      <c r="C881" s="9">
        <v>213</v>
      </c>
      <c r="D881" t="s">
        <v>16</v>
      </c>
      <c r="E881" t="s">
        <v>17</v>
      </c>
      <c r="F881" s="9">
        <v>2</v>
      </c>
      <c r="G881" s="9">
        <v>3</v>
      </c>
    </row>
    <row r="882" spans="1:7">
      <c r="A882" s="9">
        <v>6</v>
      </c>
      <c r="B882" s="9">
        <v>1109</v>
      </c>
      <c r="C882" s="9">
        <v>213</v>
      </c>
      <c r="D882" t="s">
        <v>16</v>
      </c>
      <c r="E882" t="s">
        <v>18</v>
      </c>
      <c r="F882" s="9">
        <v>3</v>
      </c>
      <c r="G882" s="9">
        <v>4</v>
      </c>
    </row>
    <row r="883" spans="1:7">
      <c r="A883" s="9">
        <v>6</v>
      </c>
      <c r="B883" s="9">
        <v>1109</v>
      </c>
      <c r="C883" s="9">
        <v>213</v>
      </c>
      <c r="D883" t="s">
        <v>16</v>
      </c>
      <c r="E883" t="s">
        <v>19</v>
      </c>
      <c r="F883" s="9">
        <v>4</v>
      </c>
      <c r="G883" s="9">
        <v>5</v>
      </c>
    </row>
    <row r="884" spans="1:7">
      <c r="A884" s="9">
        <v>6</v>
      </c>
      <c r="B884" s="9">
        <v>1109</v>
      </c>
      <c r="C884" s="9">
        <v>213</v>
      </c>
      <c r="D884" t="s">
        <v>16</v>
      </c>
      <c r="E884" t="s">
        <v>20</v>
      </c>
      <c r="F884" s="9">
        <v>3</v>
      </c>
      <c r="G884" s="9">
        <v>4</v>
      </c>
    </row>
    <row r="885" spans="1:7">
      <c r="A885" s="9">
        <v>6</v>
      </c>
      <c r="B885" s="9">
        <v>1109</v>
      </c>
      <c r="C885" s="9">
        <v>213</v>
      </c>
      <c r="D885" t="s">
        <v>16</v>
      </c>
      <c r="E885" t="s">
        <v>21</v>
      </c>
      <c r="F885" s="9">
        <v>3</v>
      </c>
      <c r="G885" s="9">
        <v>6</v>
      </c>
    </row>
    <row r="886" spans="1:7">
      <c r="A886" s="9">
        <v>6</v>
      </c>
      <c r="B886" s="9">
        <v>1109</v>
      </c>
      <c r="C886" s="9">
        <v>213</v>
      </c>
      <c r="D886" t="s">
        <v>16</v>
      </c>
      <c r="E886" t="s">
        <v>13</v>
      </c>
      <c r="F886" s="9">
        <v>3</v>
      </c>
      <c r="G886" s="9">
        <v>4</v>
      </c>
    </row>
    <row r="887" spans="1:7">
      <c r="A887" s="9">
        <v>6</v>
      </c>
      <c r="B887" s="9">
        <v>1109</v>
      </c>
      <c r="C887" s="9">
        <v>213</v>
      </c>
      <c r="D887" t="s">
        <v>17</v>
      </c>
      <c r="E887" t="s">
        <v>18</v>
      </c>
      <c r="F887" s="9">
        <v>2</v>
      </c>
      <c r="G887" s="9">
        <v>3</v>
      </c>
    </row>
    <row r="888" spans="1:7">
      <c r="A888" s="9">
        <v>6</v>
      </c>
      <c r="B888" s="9">
        <v>1109</v>
      </c>
      <c r="C888" s="9">
        <v>213</v>
      </c>
      <c r="D888" t="s">
        <v>17</v>
      </c>
      <c r="E888" t="s">
        <v>19</v>
      </c>
      <c r="F888" s="9">
        <v>3</v>
      </c>
      <c r="G888" s="9">
        <v>4</v>
      </c>
    </row>
    <row r="889" spans="1:7">
      <c r="A889" s="9">
        <v>6</v>
      </c>
      <c r="B889" s="9">
        <v>1109</v>
      </c>
      <c r="C889" s="9">
        <v>213</v>
      </c>
      <c r="D889" t="s">
        <v>17</v>
      </c>
      <c r="E889" t="s">
        <v>20</v>
      </c>
      <c r="F889" s="9">
        <v>2</v>
      </c>
      <c r="G889" s="9">
        <v>3</v>
      </c>
    </row>
    <row r="890" spans="1:7">
      <c r="A890" s="9">
        <v>6</v>
      </c>
      <c r="B890" s="9">
        <v>1109</v>
      </c>
      <c r="C890" s="9">
        <v>213</v>
      </c>
      <c r="D890" t="s">
        <v>17</v>
      </c>
      <c r="E890" t="s">
        <v>21</v>
      </c>
      <c r="F890" s="9">
        <v>2</v>
      </c>
      <c r="G890" s="9">
        <v>5</v>
      </c>
    </row>
    <row r="891" spans="1:7">
      <c r="A891" s="9">
        <v>6</v>
      </c>
      <c r="B891" s="9">
        <v>1109</v>
      </c>
      <c r="C891" s="9">
        <v>213</v>
      </c>
      <c r="D891" t="s">
        <v>17</v>
      </c>
      <c r="E891" t="s">
        <v>13</v>
      </c>
      <c r="F891" s="9">
        <v>2</v>
      </c>
      <c r="G891" s="9">
        <v>3</v>
      </c>
    </row>
    <row r="892" spans="1:7">
      <c r="A892" s="9">
        <v>6</v>
      </c>
      <c r="B892" s="9">
        <v>1109</v>
      </c>
      <c r="C892" s="9">
        <v>213</v>
      </c>
      <c r="D892" t="s">
        <v>18</v>
      </c>
      <c r="E892" t="s">
        <v>19</v>
      </c>
      <c r="F892" s="9">
        <v>3</v>
      </c>
      <c r="G892" s="9">
        <v>5</v>
      </c>
    </row>
    <row r="893" spans="1:7">
      <c r="A893" s="9">
        <v>6</v>
      </c>
      <c r="B893" s="9">
        <v>1109</v>
      </c>
      <c r="C893" s="9">
        <v>213</v>
      </c>
      <c r="D893" t="s">
        <v>18</v>
      </c>
      <c r="E893" t="s">
        <v>20</v>
      </c>
      <c r="F893" s="9">
        <v>2</v>
      </c>
      <c r="G893" s="9">
        <v>4</v>
      </c>
    </row>
    <row r="894" spans="1:7">
      <c r="A894" s="9">
        <v>6</v>
      </c>
      <c r="B894" s="9">
        <v>1109</v>
      </c>
      <c r="C894" s="9">
        <v>213</v>
      </c>
      <c r="D894" t="s">
        <v>18</v>
      </c>
      <c r="E894" t="s">
        <v>21</v>
      </c>
      <c r="F894" s="9">
        <v>2</v>
      </c>
      <c r="G894" s="9">
        <v>6</v>
      </c>
    </row>
    <row r="895" spans="1:7">
      <c r="A895" s="9">
        <v>6</v>
      </c>
      <c r="B895" s="9">
        <v>1109</v>
      </c>
      <c r="C895" s="9">
        <v>213</v>
      </c>
      <c r="D895" t="s">
        <v>18</v>
      </c>
      <c r="E895" t="s">
        <v>13</v>
      </c>
      <c r="F895" s="9">
        <v>2</v>
      </c>
      <c r="G895" s="9">
        <v>4</v>
      </c>
    </row>
    <row r="896" spans="1:7">
      <c r="A896" s="9">
        <v>6</v>
      </c>
      <c r="B896" s="9">
        <v>1109</v>
      </c>
      <c r="C896" s="9">
        <v>213</v>
      </c>
      <c r="D896" t="s">
        <v>19</v>
      </c>
      <c r="E896" t="s">
        <v>20</v>
      </c>
      <c r="F896" s="9">
        <v>3</v>
      </c>
      <c r="G896" s="9">
        <v>3</v>
      </c>
    </row>
    <row r="897" spans="1:7">
      <c r="A897" s="9">
        <v>6</v>
      </c>
      <c r="B897" s="9">
        <v>1109</v>
      </c>
      <c r="C897" s="9">
        <v>213</v>
      </c>
      <c r="D897" t="s">
        <v>19</v>
      </c>
      <c r="E897" t="s">
        <v>21</v>
      </c>
      <c r="F897" s="9">
        <v>3</v>
      </c>
      <c r="G897" s="9">
        <v>7</v>
      </c>
    </row>
    <row r="898" spans="1:7">
      <c r="A898" s="9">
        <v>6</v>
      </c>
      <c r="B898" s="9">
        <v>1109</v>
      </c>
      <c r="C898" s="9">
        <v>213</v>
      </c>
      <c r="D898" t="s">
        <v>19</v>
      </c>
      <c r="E898" t="s">
        <v>13</v>
      </c>
      <c r="F898" s="9">
        <v>1</v>
      </c>
      <c r="G898" s="9">
        <v>1</v>
      </c>
    </row>
    <row r="899" spans="1:7">
      <c r="A899" s="9">
        <v>6</v>
      </c>
      <c r="B899" s="9">
        <v>1109</v>
      </c>
      <c r="C899" s="9">
        <v>213</v>
      </c>
      <c r="D899" t="s">
        <v>20</v>
      </c>
      <c r="E899" t="s">
        <v>21</v>
      </c>
      <c r="F899" s="9">
        <v>3</v>
      </c>
      <c r="G899" s="9">
        <v>6</v>
      </c>
    </row>
    <row r="900" spans="1:7">
      <c r="A900" s="9">
        <v>6</v>
      </c>
      <c r="B900" s="9">
        <v>1109</v>
      </c>
      <c r="C900" s="9">
        <v>213</v>
      </c>
      <c r="D900" t="s">
        <v>20</v>
      </c>
      <c r="E900" t="s">
        <v>13</v>
      </c>
      <c r="F900" s="9">
        <v>2</v>
      </c>
      <c r="G900" s="9">
        <v>2</v>
      </c>
    </row>
    <row r="901" spans="1:7">
      <c r="A901" s="9">
        <v>6</v>
      </c>
      <c r="B901" s="9">
        <v>1109</v>
      </c>
      <c r="C901" s="9">
        <v>213</v>
      </c>
      <c r="D901" t="s">
        <v>21</v>
      </c>
      <c r="E901" t="s">
        <v>13</v>
      </c>
      <c r="F901" s="9">
        <v>2</v>
      </c>
      <c r="G901" s="9">
        <v>6</v>
      </c>
    </row>
    <row r="902" spans="1:7">
      <c r="A902" s="9">
        <v>7</v>
      </c>
      <c r="B902" s="9">
        <v>273</v>
      </c>
      <c r="C902" s="9">
        <v>246</v>
      </c>
      <c r="D902" t="s">
        <v>31</v>
      </c>
      <c r="E902" t="s">
        <v>32</v>
      </c>
      <c r="F902" s="9">
        <v>7</v>
      </c>
      <c r="G902" s="9">
        <v>7</v>
      </c>
    </row>
    <row r="903" spans="1:7">
      <c r="A903" s="9">
        <v>7</v>
      </c>
      <c r="B903" s="9">
        <v>273</v>
      </c>
      <c r="C903" s="9">
        <v>246</v>
      </c>
      <c r="D903" t="s">
        <v>31</v>
      </c>
      <c r="E903" t="s">
        <v>16</v>
      </c>
      <c r="F903" s="9">
        <v>5</v>
      </c>
      <c r="G903" s="9">
        <v>5</v>
      </c>
    </row>
    <row r="904" spans="1:7">
      <c r="A904" s="9">
        <v>7</v>
      </c>
      <c r="B904" s="9">
        <v>273</v>
      </c>
      <c r="C904" s="9">
        <v>246</v>
      </c>
      <c r="D904" t="s">
        <v>31</v>
      </c>
      <c r="E904" t="s">
        <v>33</v>
      </c>
      <c r="F904" s="9">
        <v>7</v>
      </c>
      <c r="G904" s="9">
        <v>7</v>
      </c>
    </row>
    <row r="905" spans="1:7">
      <c r="A905" s="9">
        <v>7</v>
      </c>
      <c r="B905" s="9">
        <v>273</v>
      </c>
      <c r="C905" s="9">
        <v>246</v>
      </c>
      <c r="D905" t="s">
        <v>31</v>
      </c>
      <c r="E905" t="s">
        <v>34</v>
      </c>
      <c r="F905" s="9">
        <v>4</v>
      </c>
      <c r="G905" s="9">
        <v>4</v>
      </c>
    </row>
    <row r="906" spans="1:7">
      <c r="A906" s="9">
        <v>7</v>
      </c>
      <c r="B906" s="9">
        <v>273</v>
      </c>
      <c r="C906" s="9">
        <v>246</v>
      </c>
      <c r="D906" t="s">
        <v>31</v>
      </c>
      <c r="E906" t="s">
        <v>35</v>
      </c>
      <c r="F906" s="9">
        <v>6</v>
      </c>
      <c r="G906" s="9">
        <v>6</v>
      </c>
    </row>
    <row r="907" spans="1:7">
      <c r="A907" s="9">
        <v>7</v>
      </c>
      <c r="B907" s="9">
        <v>273</v>
      </c>
      <c r="C907" s="9">
        <v>246</v>
      </c>
      <c r="D907" t="s">
        <v>31</v>
      </c>
      <c r="E907" t="s">
        <v>36</v>
      </c>
      <c r="F907" s="9">
        <v>8</v>
      </c>
      <c r="G907" s="9">
        <v>8</v>
      </c>
    </row>
    <row r="908" spans="1:7">
      <c r="A908" s="9">
        <v>7</v>
      </c>
      <c r="B908" s="9">
        <v>273</v>
      </c>
      <c r="C908" s="9">
        <v>246</v>
      </c>
      <c r="D908" t="s">
        <v>31</v>
      </c>
      <c r="E908" t="s">
        <v>37</v>
      </c>
      <c r="F908" s="9">
        <v>7</v>
      </c>
      <c r="G908" s="9">
        <v>7</v>
      </c>
    </row>
    <row r="909" spans="1:7">
      <c r="A909" s="9">
        <v>7</v>
      </c>
      <c r="B909" s="9">
        <v>273</v>
      </c>
      <c r="C909" s="9">
        <v>246</v>
      </c>
      <c r="D909" t="s">
        <v>31</v>
      </c>
      <c r="E909" t="s">
        <v>18</v>
      </c>
      <c r="F909" s="9">
        <v>7</v>
      </c>
      <c r="G909" s="9">
        <v>9</v>
      </c>
    </row>
    <row r="910" spans="1:7">
      <c r="A910" s="9">
        <v>7</v>
      </c>
      <c r="B910" s="9">
        <v>273</v>
      </c>
      <c r="C910" s="9">
        <v>246</v>
      </c>
      <c r="D910" t="s">
        <v>31</v>
      </c>
      <c r="E910" t="s">
        <v>38</v>
      </c>
      <c r="F910" s="9">
        <v>5</v>
      </c>
      <c r="G910" s="9">
        <v>5</v>
      </c>
    </row>
    <row r="911" spans="1:7">
      <c r="A911" s="9">
        <v>7</v>
      </c>
      <c r="B911" s="9">
        <v>273</v>
      </c>
      <c r="C911" s="9">
        <v>246</v>
      </c>
      <c r="D911" t="s">
        <v>32</v>
      </c>
      <c r="E911" t="s">
        <v>16</v>
      </c>
      <c r="F911" s="9">
        <v>5</v>
      </c>
      <c r="G911" s="9">
        <v>5</v>
      </c>
    </row>
    <row r="912" spans="1:7">
      <c r="A912" s="9">
        <v>7</v>
      </c>
      <c r="B912" s="9">
        <v>273</v>
      </c>
      <c r="C912" s="9">
        <v>246</v>
      </c>
      <c r="D912" t="s">
        <v>32</v>
      </c>
      <c r="E912" t="s">
        <v>33</v>
      </c>
      <c r="F912" s="9">
        <v>4</v>
      </c>
      <c r="G912" s="9">
        <v>6</v>
      </c>
    </row>
    <row r="913" spans="1:7">
      <c r="A913" s="9">
        <v>7</v>
      </c>
      <c r="B913" s="9">
        <v>273</v>
      </c>
      <c r="C913" s="9">
        <v>246</v>
      </c>
      <c r="D913" t="s">
        <v>32</v>
      </c>
      <c r="E913" t="s">
        <v>34</v>
      </c>
      <c r="F913" s="9">
        <v>4</v>
      </c>
      <c r="G913" s="9">
        <v>4</v>
      </c>
    </row>
    <row r="914" spans="1:7">
      <c r="A914" s="9">
        <v>7</v>
      </c>
      <c r="B914" s="9">
        <v>273</v>
      </c>
      <c r="C914" s="9">
        <v>246</v>
      </c>
      <c r="D914" t="s">
        <v>32</v>
      </c>
      <c r="E914" t="s">
        <v>35</v>
      </c>
      <c r="F914" s="9">
        <v>4</v>
      </c>
      <c r="G914" s="9">
        <v>4</v>
      </c>
    </row>
    <row r="915" spans="1:7">
      <c r="A915" s="9">
        <v>7</v>
      </c>
      <c r="B915" s="9">
        <v>273</v>
      </c>
      <c r="C915" s="9">
        <v>246</v>
      </c>
      <c r="D915" t="s">
        <v>32</v>
      </c>
      <c r="E915" t="s">
        <v>36</v>
      </c>
      <c r="F915" s="9">
        <v>7</v>
      </c>
      <c r="G915" s="9">
        <v>7</v>
      </c>
    </row>
    <row r="916" spans="1:7">
      <c r="A916" s="9">
        <v>7</v>
      </c>
      <c r="B916" s="9">
        <v>273</v>
      </c>
      <c r="C916" s="9">
        <v>246</v>
      </c>
      <c r="D916" t="s">
        <v>32</v>
      </c>
      <c r="E916" t="s">
        <v>37</v>
      </c>
      <c r="F916" s="9">
        <v>5</v>
      </c>
      <c r="G916" s="9">
        <v>5</v>
      </c>
    </row>
    <row r="917" spans="1:7">
      <c r="A917" s="9">
        <v>7</v>
      </c>
      <c r="B917" s="9">
        <v>273</v>
      </c>
      <c r="C917" s="9">
        <v>246</v>
      </c>
      <c r="D917" t="s">
        <v>32</v>
      </c>
      <c r="E917" t="s">
        <v>18</v>
      </c>
      <c r="F917" s="9">
        <v>3</v>
      </c>
      <c r="G917" s="9">
        <v>3</v>
      </c>
    </row>
    <row r="918" spans="1:7">
      <c r="A918" s="9">
        <v>7</v>
      </c>
      <c r="B918" s="9">
        <v>273</v>
      </c>
      <c r="C918" s="9">
        <v>246</v>
      </c>
      <c r="D918" t="s">
        <v>32</v>
      </c>
      <c r="E918" t="s">
        <v>38</v>
      </c>
      <c r="F918" s="9">
        <v>2</v>
      </c>
      <c r="G918" s="9">
        <v>2</v>
      </c>
    </row>
    <row r="919" spans="1:7">
      <c r="A919" s="9">
        <v>7</v>
      </c>
      <c r="B919" s="9">
        <v>273</v>
      </c>
      <c r="C919" s="9">
        <v>246</v>
      </c>
      <c r="D919" t="s">
        <v>16</v>
      </c>
      <c r="E919" t="s">
        <v>33</v>
      </c>
      <c r="F919" s="9">
        <v>6</v>
      </c>
      <c r="G919" s="9">
        <v>6</v>
      </c>
    </row>
    <row r="920" spans="1:7">
      <c r="A920" s="9">
        <v>7</v>
      </c>
      <c r="B920" s="9">
        <v>273</v>
      </c>
      <c r="C920" s="9">
        <v>246</v>
      </c>
      <c r="D920" t="s">
        <v>16</v>
      </c>
      <c r="E920" t="s">
        <v>34</v>
      </c>
      <c r="F920" s="9">
        <v>5</v>
      </c>
      <c r="G920" s="9">
        <v>5</v>
      </c>
    </row>
    <row r="921" spans="1:7">
      <c r="A921" s="9">
        <v>7</v>
      </c>
      <c r="B921" s="9">
        <v>273</v>
      </c>
      <c r="C921" s="9">
        <v>246</v>
      </c>
      <c r="D921" t="s">
        <v>16</v>
      </c>
      <c r="E921" t="s">
        <v>35</v>
      </c>
      <c r="F921" s="9">
        <v>3</v>
      </c>
      <c r="G921" s="9">
        <v>3</v>
      </c>
    </row>
    <row r="922" spans="1:7">
      <c r="A922" s="9">
        <v>7</v>
      </c>
      <c r="B922" s="9">
        <v>273</v>
      </c>
      <c r="C922" s="9">
        <v>246</v>
      </c>
      <c r="D922" t="s">
        <v>16</v>
      </c>
      <c r="E922" t="s">
        <v>36</v>
      </c>
      <c r="F922" s="9">
        <v>7</v>
      </c>
      <c r="G922" s="9">
        <v>9</v>
      </c>
    </row>
    <row r="923" spans="1:7">
      <c r="A923" s="9">
        <v>7</v>
      </c>
      <c r="B923" s="9">
        <v>273</v>
      </c>
      <c r="C923" s="9">
        <v>246</v>
      </c>
      <c r="D923" t="s">
        <v>16</v>
      </c>
      <c r="E923" t="s">
        <v>37</v>
      </c>
      <c r="F923" s="9">
        <v>5</v>
      </c>
      <c r="G923" s="9">
        <v>5</v>
      </c>
    </row>
    <row r="924" spans="1:7">
      <c r="A924" s="9">
        <v>7</v>
      </c>
      <c r="B924" s="9">
        <v>273</v>
      </c>
      <c r="C924" s="9">
        <v>246</v>
      </c>
      <c r="D924" t="s">
        <v>16</v>
      </c>
      <c r="E924" t="s">
        <v>18</v>
      </c>
      <c r="F924" s="9">
        <v>8</v>
      </c>
      <c r="G924" s="9">
        <v>8</v>
      </c>
    </row>
    <row r="925" spans="1:7">
      <c r="A925" s="9">
        <v>7</v>
      </c>
      <c r="B925" s="9">
        <v>273</v>
      </c>
      <c r="C925" s="9">
        <v>246</v>
      </c>
      <c r="D925" t="s">
        <v>16</v>
      </c>
      <c r="E925" t="s">
        <v>38</v>
      </c>
      <c r="F925" s="9">
        <v>4</v>
      </c>
      <c r="G925" s="9">
        <v>4</v>
      </c>
    </row>
    <row r="926" spans="1:7">
      <c r="A926" s="9">
        <v>7</v>
      </c>
      <c r="B926" s="9">
        <v>273</v>
      </c>
      <c r="C926" s="9">
        <v>246</v>
      </c>
      <c r="D926" t="s">
        <v>33</v>
      </c>
      <c r="E926" t="s">
        <v>34</v>
      </c>
      <c r="F926" s="9">
        <v>3</v>
      </c>
      <c r="G926" s="9">
        <v>3</v>
      </c>
    </row>
    <row r="927" spans="1:7">
      <c r="A927" s="9">
        <v>7</v>
      </c>
      <c r="B927" s="9">
        <v>273</v>
      </c>
      <c r="C927" s="9">
        <v>246</v>
      </c>
      <c r="D927" t="s">
        <v>33</v>
      </c>
      <c r="E927" t="s">
        <v>35</v>
      </c>
      <c r="F927" s="9">
        <v>4</v>
      </c>
      <c r="G927" s="9">
        <v>7</v>
      </c>
    </row>
    <row r="928" spans="1:7">
      <c r="A928" s="9">
        <v>7</v>
      </c>
      <c r="B928" s="9">
        <v>273</v>
      </c>
      <c r="C928" s="9">
        <v>246</v>
      </c>
      <c r="D928" t="s">
        <v>33</v>
      </c>
      <c r="E928" t="s">
        <v>36</v>
      </c>
      <c r="F928" s="9">
        <v>7</v>
      </c>
      <c r="G928" s="9">
        <v>9</v>
      </c>
    </row>
    <row r="929" spans="1:7">
      <c r="A929" s="9">
        <v>7</v>
      </c>
      <c r="B929" s="9">
        <v>273</v>
      </c>
      <c r="C929" s="9">
        <v>246</v>
      </c>
      <c r="D929" t="s">
        <v>33</v>
      </c>
      <c r="E929" t="s">
        <v>37</v>
      </c>
      <c r="F929" s="9">
        <v>5</v>
      </c>
      <c r="G929" s="9">
        <v>6</v>
      </c>
    </row>
    <row r="930" spans="1:7">
      <c r="A930" s="9">
        <v>7</v>
      </c>
      <c r="B930" s="9">
        <v>273</v>
      </c>
      <c r="C930" s="9">
        <v>246</v>
      </c>
      <c r="D930" t="s">
        <v>33</v>
      </c>
      <c r="E930" t="s">
        <v>18</v>
      </c>
      <c r="F930" s="9">
        <v>4</v>
      </c>
      <c r="G930" s="9">
        <v>7</v>
      </c>
    </row>
    <row r="931" spans="1:7">
      <c r="A931" s="9">
        <v>7</v>
      </c>
      <c r="B931" s="9">
        <v>273</v>
      </c>
      <c r="C931" s="9">
        <v>246</v>
      </c>
      <c r="D931" t="s">
        <v>33</v>
      </c>
      <c r="E931" t="s">
        <v>38</v>
      </c>
      <c r="F931" s="9">
        <v>4</v>
      </c>
      <c r="G931" s="9">
        <v>4</v>
      </c>
    </row>
    <row r="932" spans="1:7">
      <c r="A932" s="9">
        <v>7</v>
      </c>
      <c r="B932" s="9">
        <v>273</v>
      </c>
      <c r="C932" s="9">
        <v>246</v>
      </c>
      <c r="D932" t="s">
        <v>34</v>
      </c>
      <c r="E932" t="s">
        <v>35</v>
      </c>
      <c r="F932" s="9">
        <v>4</v>
      </c>
      <c r="G932" s="9">
        <v>4</v>
      </c>
    </row>
    <row r="933" spans="1:7">
      <c r="A933" s="9">
        <v>7</v>
      </c>
      <c r="B933" s="9">
        <v>273</v>
      </c>
      <c r="C933" s="9">
        <v>246</v>
      </c>
      <c r="D933" t="s">
        <v>34</v>
      </c>
      <c r="E933" t="s">
        <v>36</v>
      </c>
      <c r="F933" s="9">
        <v>6</v>
      </c>
      <c r="G933" s="9">
        <v>6</v>
      </c>
    </row>
    <row r="934" spans="1:7">
      <c r="A934" s="9">
        <v>7</v>
      </c>
      <c r="B934" s="9">
        <v>273</v>
      </c>
      <c r="C934" s="9">
        <v>246</v>
      </c>
      <c r="D934" t="s">
        <v>34</v>
      </c>
      <c r="E934" t="s">
        <v>37</v>
      </c>
      <c r="F934" s="9">
        <v>3</v>
      </c>
      <c r="G934" s="9">
        <v>3</v>
      </c>
    </row>
    <row r="935" spans="1:7">
      <c r="A935" s="9">
        <v>7</v>
      </c>
      <c r="B935" s="9">
        <v>273</v>
      </c>
      <c r="C935" s="9">
        <v>246</v>
      </c>
      <c r="D935" t="s">
        <v>34</v>
      </c>
      <c r="E935" t="s">
        <v>18</v>
      </c>
      <c r="F935" s="9">
        <v>3</v>
      </c>
      <c r="G935" s="9">
        <v>5</v>
      </c>
    </row>
    <row r="936" spans="1:7">
      <c r="A936" s="9">
        <v>7</v>
      </c>
      <c r="B936" s="9">
        <v>273</v>
      </c>
      <c r="C936" s="9">
        <v>246</v>
      </c>
      <c r="D936" t="s">
        <v>34</v>
      </c>
      <c r="E936" t="s">
        <v>38</v>
      </c>
      <c r="F936" s="9">
        <v>3</v>
      </c>
      <c r="G936" s="9">
        <v>3</v>
      </c>
    </row>
    <row r="937" spans="1:7">
      <c r="A937" s="9">
        <v>7</v>
      </c>
      <c r="B937" s="9">
        <v>273</v>
      </c>
      <c r="C937" s="9">
        <v>246</v>
      </c>
      <c r="D937" t="s">
        <v>35</v>
      </c>
      <c r="E937" t="s">
        <v>36</v>
      </c>
      <c r="F937" s="9">
        <v>6</v>
      </c>
      <c r="G937" s="9">
        <v>8</v>
      </c>
    </row>
    <row r="938" spans="1:7">
      <c r="A938" s="9">
        <v>7</v>
      </c>
      <c r="B938" s="9">
        <v>273</v>
      </c>
      <c r="C938" s="9">
        <v>246</v>
      </c>
      <c r="D938" t="s">
        <v>35</v>
      </c>
      <c r="E938" t="s">
        <v>37</v>
      </c>
      <c r="F938" s="9">
        <v>4</v>
      </c>
      <c r="G938" s="9">
        <v>4</v>
      </c>
    </row>
    <row r="939" spans="1:7">
      <c r="A939" s="9">
        <v>7</v>
      </c>
      <c r="B939" s="9">
        <v>273</v>
      </c>
      <c r="C939" s="9">
        <v>246</v>
      </c>
      <c r="D939" t="s">
        <v>35</v>
      </c>
      <c r="E939" t="s">
        <v>18</v>
      </c>
      <c r="F939" s="9">
        <v>6</v>
      </c>
      <c r="G939" s="9">
        <v>6</v>
      </c>
    </row>
    <row r="940" spans="1:7">
      <c r="A940" s="9">
        <v>7</v>
      </c>
      <c r="B940" s="9">
        <v>273</v>
      </c>
      <c r="C940" s="9">
        <v>246</v>
      </c>
      <c r="D940" t="s">
        <v>35</v>
      </c>
      <c r="E940" t="s">
        <v>38</v>
      </c>
      <c r="F940" s="9">
        <v>4</v>
      </c>
      <c r="G940" s="9">
        <v>4</v>
      </c>
    </row>
    <row r="941" spans="1:7">
      <c r="A941" s="9">
        <v>7</v>
      </c>
      <c r="B941" s="9">
        <v>273</v>
      </c>
      <c r="C941" s="9">
        <v>246</v>
      </c>
      <c r="D941" t="s">
        <v>36</v>
      </c>
      <c r="E941" t="s">
        <v>37</v>
      </c>
      <c r="F941" s="9">
        <v>7</v>
      </c>
      <c r="G941" s="9">
        <v>7</v>
      </c>
    </row>
    <row r="942" spans="1:7">
      <c r="A942" s="9">
        <v>7</v>
      </c>
      <c r="B942" s="9">
        <v>273</v>
      </c>
      <c r="C942" s="9">
        <v>246</v>
      </c>
      <c r="D942" t="s">
        <v>36</v>
      </c>
      <c r="E942" t="s">
        <v>18</v>
      </c>
      <c r="F942" s="9">
        <v>8</v>
      </c>
      <c r="G942" s="9">
        <v>8</v>
      </c>
    </row>
    <row r="943" spans="1:7">
      <c r="A943" s="9">
        <v>7</v>
      </c>
      <c r="B943" s="9">
        <v>273</v>
      </c>
      <c r="C943" s="9">
        <v>246</v>
      </c>
      <c r="D943" t="s">
        <v>36</v>
      </c>
      <c r="E943" t="s">
        <v>38</v>
      </c>
      <c r="F943" s="9">
        <v>5</v>
      </c>
      <c r="G943" s="9">
        <v>5</v>
      </c>
    </row>
    <row r="944" spans="1:7">
      <c r="A944" s="9">
        <v>7</v>
      </c>
      <c r="B944" s="9">
        <v>273</v>
      </c>
      <c r="C944" s="9">
        <v>246</v>
      </c>
      <c r="D944" t="s">
        <v>37</v>
      </c>
      <c r="E944" t="s">
        <v>18</v>
      </c>
      <c r="F944" s="9">
        <v>6</v>
      </c>
      <c r="G944" s="9">
        <v>7</v>
      </c>
    </row>
    <row r="945" spans="1:7">
      <c r="A945" s="9">
        <v>7</v>
      </c>
      <c r="B945" s="9">
        <v>273</v>
      </c>
      <c r="C945" s="9">
        <v>246</v>
      </c>
      <c r="D945" t="s">
        <v>37</v>
      </c>
      <c r="E945" t="s">
        <v>38</v>
      </c>
      <c r="F945" s="9">
        <v>4</v>
      </c>
      <c r="G945" s="9">
        <v>4</v>
      </c>
    </row>
    <row r="946" spans="1:7">
      <c r="A946" s="9">
        <v>7</v>
      </c>
      <c r="B946" s="9">
        <v>273</v>
      </c>
      <c r="C946" s="9">
        <v>246</v>
      </c>
      <c r="D946" t="s">
        <v>18</v>
      </c>
      <c r="E946" t="s">
        <v>38</v>
      </c>
      <c r="F946" s="9">
        <v>5</v>
      </c>
      <c r="G946" s="9">
        <v>5</v>
      </c>
    </row>
    <row r="947" spans="1:7">
      <c r="A947" s="9">
        <v>7</v>
      </c>
      <c r="B947" s="9">
        <v>305</v>
      </c>
      <c r="C947" s="9">
        <v>255</v>
      </c>
      <c r="D947" t="s">
        <v>39</v>
      </c>
      <c r="E947" t="s">
        <v>16</v>
      </c>
      <c r="F947" s="9">
        <v>6</v>
      </c>
      <c r="G947" s="9">
        <v>7</v>
      </c>
    </row>
    <row r="948" spans="1:7">
      <c r="A948" s="9">
        <v>7</v>
      </c>
      <c r="B948" s="9">
        <v>305</v>
      </c>
      <c r="C948" s="9">
        <v>255</v>
      </c>
      <c r="D948" t="s">
        <v>39</v>
      </c>
      <c r="E948" t="s">
        <v>40</v>
      </c>
      <c r="F948" s="9">
        <v>5</v>
      </c>
      <c r="G948" s="9">
        <v>6</v>
      </c>
    </row>
    <row r="949" spans="1:7">
      <c r="A949" s="9">
        <v>7</v>
      </c>
      <c r="B949" s="9">
        <v>305</v>
      </c>
      <c r="C949" s="9">
        <v>255</v>
      </c>
      <c r="D949" t="s">
        <v>39</v>
      </c>
      <c r="E949" t="s">
        <v>41</v>
      </c>
      <c r="F949" s="9">
        <v>1</v>
      </c>
      <c r="G949" s="9">
        <v>1</v>
      </c>
    </row>
    <row r="950" spans="1:7">
      <c r="A950" s="9">
        <v>7</v>
      </c>
      <c r="B950" s="9">
        <v>305</v>
      </c>
      <c r="C950" s="9">
        <v>255</v>
      </c>
      <c r="D950" t="s">
        <v>39</v>
      </c>
      <c r="E950" t="s">
        <v>27</v>
      </c>
      <c r="F950" s="9">
        <v>5</v>
      </c>
      <c r="G950" s="9">
        <v>5</v>
      </c>
    </row>
    <row r="951" spans="1:7">
      <c r="A951" s="9">
        <v>7</v>
      </c>
      <c r="B951" s="9">
        <v>305</v>
      </c>
      <c r="C951" s="9">
        <v>255</v>
      </c>
      <c r="D951" t="s">
        <v>39</v>
      </c>
      <c r="E951" t="s">
        <v>42</v>
      </c>
      <c r="F951" s="9">
        <v>6</v>
      </c>
      <c r="G951" s="9">
        <v>6</v>
      </c>
    </row>
    <row r="952" spans="1:7">
      <c r="A952" s="9">
        <v>7</v>
      </c>
      <c r="B952" s="9">
        <v>305</v>
      </c>
      <c r="C952" s="9">
        <v>255</v>
      </c>
      <c r="D952" t="s">
        <v>39</v>
      </c>
      <c r="E952" t="s">
        <v>43</v>
      </c>
      <c r="F952" s="9">
        <v>4</v>
      </c>
      <c r="G952" s="9">
        <v>5</v>
      </c>
    </row>
    <row r="953" spans="1:7">
      <c r="A953" s="9">
        <v>7</v>
      </c>
      <c r="B953" s="9">
        <v>305</v>
      </c>
      <c r="C953" s="9">
        <v>255</v>
      </c>
      <c r="D953" t="s">
        <v>39</v>
      </c>
      <c r="E953" t="s">
        <v>44</v>
      </c>
      <c r="F953" s="9">
        <v>4</v>
      </c>
      <c r="G953" s="9">
        <v>4</v>
      </c>
    </row>
    <row r="954" spans="1:7">
      <c r="A954" s="9">
        <v>7</v>
      </c>
      <c r="B954" s="9">
        <v>305</v>
      </c>
      <c r="C954" s="9">
        <v>255</v>
      </c>
      <c r="D954" t="s">
        <v>39</v>
      </c>
      <c r="E954" t="s">
        <v>45</v>
      </c>
      <c r="F954" s="9">
        <v>7</v>
      </c>
      <c r="G954" s="9">
        <v>8</v>
      </c>
    </row>
    <row r="955" spans="1:7">
      <c r="A955" s="9">
        <v>7</v>
      </c>
      <c r="B955" s="9">
        <v>305</v>
      </c>
      <c r="C955" s="9">
        <v>255</v>
      </c>
      <c r="D955" t="s">
        <v>39</v>
      </c>
      <c r="E955" t="s">
        <v>46</v>
      </c>
      <c r="F955" s="9">
        <v>6</v>
      </c>
      <c r="G955" s="9">
        <v>6</v>
      </c>
    </row>
    <row r="956" spans="1:7">
      <c r="A956" s="9">
        <v>7</v>
      </c>
      <c r="B956" s="9">
        <v>305</v>
      </c>
      <c r="C956" s="9">
        <v>255</v>
      </c>
      <c r="D956" t="s">
        <v>16</v>
      </c>
      <c r="E956" t="s">
        <v>40</v>
      </c>
      <c r="F956" s="9">
        <v>3</v>
      </c>
      <c r="G956" s="9">
        <v>3</v>
      </c>
    </row>
    <row r="957" spans="1:7">
      <c r="A957" s="9">
        <v>7</v>
      </c>
      <c r="B957" s="9">
        <v>305</v>
      </c>
      <c r="C957" s="9">
        <v>255</v>
      </c>
      <c r="D957" t="s">
        <v>16</v>
      </c>
      <c r="E957" t="s">
        <v>41</v>
      </c>
      <c r="F957" s="9">
        <v>5</v>
      </c>
      <c r="G957" s="9">
        <v>7</v>
      </c>
    </row>
    <row r="958" spans="1:7">
      <c r="A958" s="9">
        <v>7</v>
      </c>
      <c r="B958" s="9">
        <v>305</v>
      </c>
      <c r="C958" s="9">
        <v>255</v>
      </c>
      <c r="D958" t="s">
        <v>16</v>
      </c>
      <c r="E958" t="s">
        <v>27</v>
      </c>
      <c r="F958" s="9">
        <v>7</v>
      </c>
      <c r="G958" s="9">
        <v>7</v>
      </c>
    </row>
    <row r="959" spans="1:7">
      <c r="A959" s="9">
        <v>7</v>
      </c>
      <c r="B959" s="9">
        <v>305</v>
      </c>
      <c r="C959" s="9">
        <v>255</v>
      </c>
      <c r="D959" t="s">
        <v>16</v>
      </c>
      <c r="E959" t="s">
        <v>42</v>
      </c>
      <c r="F959" s="9">
        <v>6</v>
      </c>
      <c r="G959" s="9">
        <v>6</v>
      </c>
    </row>
    <row r="960" spans="1:7">
      <c r="A960" s="9">
        <v>7</v>
      </c>
      <c r="B960" s="9">
        <v>305</v>
      </c>
      <c r="C960" s="9">
        <v>255</v>
      </c>
      <c r="D960" t="s">
        <v>16</v>
      </c>
      <c r="E960" t="s">
        <v>43</v>
      </c>
      <c r="F960" s="9">
        <v>4</v>
      </c>
      <c r="G960" s="9">
        <v>8</v>
      </c>
    </row>
    <row r="961" spans="1:7">
      <c r="A961" s="9">
        <v>7</v>
      </c>
      <c r="B961" s="9">
        <v>305</v>
      </c>
      <c r="C961" s="9">
        <v>255</v>
      </c>
      <c r="D961" t="s">
        <v>16</v>
      </c>
      <c r="E961" t="s">
        <v>44</v>
      </c>
      <c r="F961" s="9">
        <v>4</v>
      </c>
      <c r="G961" s="9">
        <v>4</v>
      </c>
    </row>
    <row r="962" spans="1:7">
      <c r="A962" s="9">
        <v>7</v>
      </c>
      <c r="B962" s="9">
        <v>305</v>
      </c>
      <c r="C962" s="9">
        <v>255</v>
      </c>
      <c r="D962" t="s">
        <v>16</v>
      </c>
      <c r="E962" t="s">
        <v>45</v>
      </c>
      <c r="F962" s="9">
        <v>5</v>
      </c>
      <c r="G962" s="9">
        <v>5</v>
      </c>
    </row>
    <row r="963" spans="1:7">
      <c r="A963" s="9">
        <v>7</v>
      </c>
      <c r="B963" s="9">
        <v>305</v>
      </c>
      <c r="C963" s="9">
        <v>255</v>
      </c>
      <c r="D963" t="s">
        <v>16</v>
      </c>
      <c r="E963" t="s">
        <v>46</v>
      </c>
      <c r="F963" s="9">
        <v>8</v>
      </c>
      <c r="G963" s="9">
        <v>8</v>
      </c>
    </row>
    <row r="964" spans="1:7">
      <c r="A964" s="9">
        <v>7</v>
      </c>
      <c r="B964" s="9">
        <v>305</v>
      </c>
      <c r="C964" s="9">
        <v>255</v>
      </c>
      <c r="D964" t="s">
        <v>40</v>
      </c>
      <c r="E964" t="s">
        <v>41</v>
      </c>
      <c r="F964" s="9">
        <v>4</v>
      </c>
      <c r="G964" s="9">
        <v>6</v>
      </c>
    </row>
    <row r="965" spans="1:7">
      <c r="A965" s="9">
        <v>7</v>
      </c>
      <c r="B965" s="9">
        <v>305</v>
      </c>
      <c r="C965" s="9">
        <v>255</v>
      </c>
      <c r="D965" t="s">
        <v>40</v>
      </c>
      <c r="E965" t="s">
        <v>27</v>
      </c>
      <c r="F965" s="9">
        <v>6</v>
      </c>
      <c r="G965" s="9">
        <v>6</v>
      </c>
    </row>
    <row r="966" spans="1:7">
      <c r="A966" s="9">
        <v>7</v>
      </c>
      <c r="B966" s="9">
        <v>305</v>
      </c>
      <c r="C966" s="9">
        <v>255</v>
      </c>
      <c r="D966" t="s">
        <v>40</v>
      </c>
      <c r="E966" t="s">
        <v>42</v>
      </c>
      <c r="F966" s="9">
        <v>3</v>
      </c>
      <c r="G966" s="9">
        <v>3</v>
      </c>
    </row>
    <row r="967" spans="1:7">
      <c r="A967" s="9">
        <v>7</v>
      </c>
      <c r="B967" s="9">
        <v>305</v>
      </c>
      <c r="C967" s="9">
        <v>255</v>
      </c>
      <c r="D967" t="s">
        <v>40</v>
      </c>
      <c r="E967" t="s">
        <v>43</v>
      </c>
      <c r="F967" s="9">
        <v>3</v>
      </c>
      <c r="G967" s="9">
        <v>8</v>
      </c>
    </row>
    <row r="968" spans="1:7">
      <c r="A968" s="9">
        <v>7</v>
      </c>
      <c r="B968" s="9">
        <v>305</v>
      </c>
      <c r="C968" s="9">
        <v>255</v>
      </c>
      <c r="D968" t="s">
        <v>40</v>
      </c>
      <c r="E968" t="s">
        <v>44</v>
      </c>
      <c r="F968" s="9">
        <v>3</v>
      </c>
      <c r="G968" s="9">
        <v>3</v>
      </c>
    </row>
    <row r="969" spans="1:7">
      <c r="A969" s="9">
        <v>7</v>
      </c>
      <c r="B969" s="9">
        <v>305</v>
      </c>
      <c r="C969" s="9">
        <v>255</v>
      </c>
      <c r="D969" t="s">
        <v>40</v>
      </c>
      <c r="E969" t="s">
        <v>45</v>
      </c>
      <c r="F969" s="9">
        <v>4</v>
      </c>
      <c r="G969" s="9">
        <v>4</v>
      </c>
    </row>
    <row r="970" spans="1:7">
      <c r="A970" s="9">
        <v>7</v>
      </c>
      <c r="B970" s="9">
        <v>305</v>
      </c>
      <c r="C970" s="9">
        <v>255</v>
      </c>
      <c r="D970" t="s">
        <v>40</v>
      </c>
      <c r="E970" t="s">
        <v>46</v>
      </c>
      <c r="F970" s="9">
        <v>7</v>
      </c>
      <c r="G970" s="9">
        <v>7</v>
      </c>
    </row>
    <row r="971" spans="1:7">
      <c r="A971" s="9">
        <v>7</v>
      </c>
      <c r="B971" s="9">
        <v>305</v>
      </c>
      <c r="C971" s="9">
        <v>255</v>
      </c>
      <c r="D971" t="s">
        <v>41</v>
      </c>
      <c r="E971" t="s">
        <v>27</v>
      </c>
      <c r="F971" s="9">
        <v>4</v>
      </c>
      <c r="G971" s="9">
        <v>4</v>
      </c>
    </row>
    <row r="972" spans="1:7">
      <c r="A972" s="9">
        <v>7</v>
      </c>
      <c r="B972" s="9">
        <v>305</v>
      </c>
      <c r="C972" s="9">
        <v>255</v>
      </c>
      <c r="D972" t="s">
        <v>41</v>
      </c>
      <c r="E972" t="s">
        <v>42</v>
      </c>
      <c r="F972" s="9">
        <v>5</v>
      </c>
      <c r="G972" s="9">
        <v>5</v>
      </c>
    </row>
    <row r="973" spans="1:7">
      <c r="A973" s="9">
        <v>7</v>
      </c>
      <c r="B973" s="9">
        <v>305</v>
      </c>
      <c r="C973" s="9">
        <v>255</v>
      </c>
      <c r="D973" t="s">
        <v>41</v>
      </c>
      <c r="E973" t="s">
        <v>43</v>
      </c>
      <c r="F973" s="9">
        <v>3</v>
      </c>
      <c r="G973" s="9">
        <v>6</v>
      </c>
    </row>
    <row r="974" spans="1:7">
      <c r="A974" s="9">
        <v>7</v>
      </c>
      <c r="B974" s="9">
        <v>305</v>
      </c>
      <c r="C974" s="9">
        <v>255</v>
      </c>
      <c r="D974" t="s">
        <v>41</v>
      </c>
      <c r="E974" t="s">
        <v>44</v>
      </c>
      <c r="F974" s="9">
        <v>3</v>
      </c>
      <c r="G974" s="9">
        <v>3</v>
      </c>
    </row>
    <row r="975" spans="1:7">
      <c r="A975" s="9">
        <v>7</v>
      </c>
      <c r="B975" s="9">
        <v>305</v>
      </c>
      <c r="C975" s="9">
        <v>255</v>
      </c>
      <c r="D975" t="s">
        <v>41</v>
      </c>
      <c r="E975" t="s">
        <v>45</v>
      </c>
      <c r="F975" s="9">
        <v>6</v>
      </c>
      <c r="G975" s="9">
        <v>8</v>
      </c>
    </row>
    <row r="976" spans="1:7">
      <c r="A976" s="9">
        <v>7</v>
      </c>
      <c r="B976" s="9">
        <v>305</v>
      </c>
      <c r="C976" s="9">
        <v>255</v>
      </c>
      <c r="D976" t="s">
        <v>41</v>
      </c>
      <c r="E976" t="s">
        <v>46</v>
      </c>
      <c r="F976" s="9">
        <v>5</v>
      </c>
      <c r="G976" s="9">
        <v>5</v>
      </c>
    </row>
    <row r="977" spans="1:7">
      <c r="A977" s="9">
        <v>7</v>
      </c>
      <c r="B977" s="9">
        <v>305</v>
      </c>
      <c r="C977" s="9">
        <v>255</v>
      </c>
      <c r="D977" t="s">
        <v>27</v>
      </c>
      <c r="E977" t="s">
        <v>42</v>
      </c>
      <c r="F977" s="9">
        <v>9</v>
      </c>
      <c r="G977" s="9">
        <v>9</v>
      </c>
    </row>
    <row r="978" spans="1:7">
      <c r="A978" s="9">
        <v>7</v>
      </c>
      <c r="B978" s="9">
        <v>305</v>
      </c>
      <c r="C978" s="9">
        <v>255</v>
      </c>
      <c r="D978" t="s">
        <v>27</v>
      </c>
      <c r="E978" t="s">
        <v>43</v>
      </c>
      <c r="F978" s="9">
        <v>5</v>
      </c>
      <c r="G978" s="9">
        <v>6</v>
      </c>
    </row>
    <row r="979" spans="1:7">
      <c r="A979" s="9">
        <v>7</v>
      </c>
      <c r="B979" s="9">
        <v>305</v>
      </c>
      <c r="C979" s="9">
        <v>255</v>
      </c>
      <c r="D979" t="s">
        <v>27</v>
      </c>
      <c r="E979" t="s">
        <v>44</v>
      </c>
      <c r="F979" s="9">
        <v>3</v>
      </c>
      <c r="G979" s="9">
        <v>3</v>
      </c>
    </row>
    <row r="980" spans="1:7">
      <c r="A980" s="9">
        <v>7</v>
      </c>
      <c r="B980" s="9">
        <v>305</v>
      </c>
      <c r="C980" s="9">
        <v>255</v>
      </c>
      <c r="D980" t="s">
        <v>27</v>
      </c>
      <c r="E980" t="s">
        <v>45</v>
      </c>
      <c r="F980" s="9">
        <v>7</v>
      </c>
      <c r="G980" s="9">
        <v>8</v>
      </c>
    </row>
    <row r="981" spans="1:7">
      <c r="A981" s="9">
        <v>7</v>
      </c>
      <c r="B981" s="9">
        <v>305</v>
      </c>
      <c r="C981" s="9">
        <v>255</v>
      </c>
      <c r="D981" t="s">
        <v>27</v>
      </c>
      <c r="E981" t="s">
        <v>46</v>
      </c>
      <c r="F981" s="9">
        <v>3</v>
      </c>
      <c r="G981" s="9">
        <v>3</v>
      </c>
    </row>
    <row r="982" spans="1:7">
      <c r="A982" s="9">
        <v>7</v>
      </c>
      <c r="B982" s="9">
        <v>305</v>
      </c>
      <c r="C982" s="9">
        <v>255</v>
      </c>
      <c r="D982" t="s">
        <v>42</v>
      </c>
      <c r="E982" t="s">
        <v>43</v>
      </c>
      <c r="F982" s="9">
        <v>6</v>
      </c>
      <c r="G982" s="9">
        <v>10</v>
      </c>
    </row>
    <row r="983" spans="1:7">
      <c r="A983" s="9">
        <v>7</v>
      </c>
      <c r="B983" s="9">
        <v>305</v>
      </c>
      <c r="C983" s="9">
        <v>255</v>
      </c>
      <c r="D983" t="s">
        <v>42</v>
      </c>
      <c r="E983" t="s">
        <v>44</v>
      </c>
      <c r="F983" s="9">
        <v>6</v>
      </c>
      <c r="G983" s="9">
        <v>6</v>
      </c>
    </row>
    <row r="984" spans="1:7">
      <c r="A984" s="9">
        <v>7</v>
      </c>
      <c r="B984" s="9">
        <v>305</v>
      </c>
      <c r="C984" s="9">
        <v>255</v>
      </c>
      <c r="D984" t="s">
        <v>42</v>
      </c>
      <c r="E984" t="s">
        <v>45</v>
      </c>
      <c r="F984" s="9">
        <v>7</v>
      </c>
      <c r="G984" s="9">
        <v>7</v>
      </c>
    </row>
    <row r="985" spans="1:7">
      <c r="A985" s="9">
        <v>7</v>
      </c>
      <c r="B985" s="9">
        <v>305</v>
      </c>
      <c r="C985" s="9">
        <v>255</v>
      </c>
      <c r="D985" t="s">
        <v>42</v>
      </c>
      <c r="E985" t="s">
        <v>46</v>
      </c>
      <c r="F985" s="9">
        <v>10</v>
      </c>
      <c r="G985" s="9">
        <v>10</v>
      </c>
    </row>
    <row r="986" spans="1:7">
      <c r="A986" s="9">
        <v>7</v>
      </c>
      <c r="B986" s="9">
        <v>305</v>
      </c>
      <c r="C986" s="9">
        <v>255</v>
      </c>
      <c r="D986" t="s">
        <v>43</v>
      </c>
      <c r="E986" t="s">
        <v>44</v>
      </c>
      <c r="F986" s="9">
        <v>4</v>
      </c>
      <c r="G986" s="9">
        <v>7</v>
      </c>
    </row>
    <row r="987" spans="1:7">
      <c r="A987" s="9">
        <v>7</v>
      </c>
      <c r="B987" s="9">
        <v>305</v>
      </c>
      <c r="C987" s="9">
        <v>255</v>
      </c>
      <c r="D987" t="s">
        <v>43</v>
      </c>
      <c r="E987" t="s">
        <v>45</v>
      </c>
      <c r="F987" s="9">
        <v>5</v>
      </c>
      <c r="G987" s="9">
        <v>9</v>
      </c>
    </row>
    <row r="988" spans="1:7">
      <c r="A988" s="9">
        <v>7</v>
      </c>
      <c r="B988" s="9">
        <v>305</v>
      </c>
      <c r="C988" s="9">
        <v>255</v>
      </c>
      <c r="D988" t="s">
        <v>43</v>
      </c>
      <c r="E988" t="s">
        <v>46</v>
      </c>
      <c r="F988" s="9">
        <v>5</v>
      </c>
      <c r="G988" s="9">
        <v>5</v>
      </c>
    </row>
    <row r="989" spans="1:7">
      <c r="A989" s="9">
        <v>7</v>
      </c>
      <c r="B989" s="9">
        <v>305</v>
      </c>
      <c r="C989" s="9">
        <v>255</v>
      </c>
      <c r="D989" t="s">
        <v>44</v>
      </c>
      <c r="E989" t="s">
        <v>45</v>
      </c>
      <c r="F989" s="9">
        <v>5</v>
      </c>
      <c r="G989" s="9">
        <v>5</v>
      </c>
    </row>
    <row r="990" spans="1:7">
      <c r="A990" s="9">
        <v>7</v>
      </c>
      <c r="B990" s="9">
        <v>305</v>
      </c>
      <c r="C990" s="9">
        <v>255</v>
      </c>
      <c r="D990" t="s">
        <v>44</v>
      </c>
      <c r="E990" t="s">
        <v>46</v>
      </c>
      <c r="F990" s="9">
        <v>4</v>
      </c>
      <c r="G990" s="9">
        <v>4</v>
      </c>
    </row>
    <row r="991" spans="1:7">
      <c r="A991" s="9">
        <v>7</v>
      </c>
      <c r="B991" s="9">
        <v>305</v>
      </c>
      <c r="C991" s="9">
        <v>255</v>
      </c>
      <c r="D991" t="s">
        <v>45</v>
      </c>
      <c r="E991" t="s">
        <v>46</v>
      </c>
      <c r="F991" s="9">
        <v>8</v>
      </c>
      <c r="G991" s="9">
        <v>9</v>
      </c>
    </row>
    <row r="992" spans="1:7">
      <c r="A992" s="9">
        <v>7</v>
      </c>
      <c r="B992" s="9">
        <v>573</v>
      </c>
      <c r="C992" s="9">
        <v>268</v>
      </c>
      <c r="D992" t="s">
        <v>24</v>
      </c>
      <c r="E992" t="s">
        <v>47</v>
      </c>
      <c r="F992" s="9">
        <v>5</v>
      </c>
      <c r="G992" s="9">
        <v>9</v>
      </c>
    </row>
    <row r="993" spans="1:7">
      <c r="A993" s="9">
        <v>7</v>
      </c>
      <c r="B993" s="9">
        <v>573</v>
      </c>
      <c r="C993" s="9">
        <v>268</v>
      </c>
      <c r="D993" t="s">
        <v>24</v>
      </c>
      <c r="E993" t="s">
        <v>48</v>
      </c>
      <c r="F993" s="9">
        <v>2</v>
      </c>
      <c r="G993" s="9">
        <v>4</v>
      </c>
    </row>
    <row r="994" spans="1:7">
      <c r="A994" s="9">
        <v>7</v>
      </c>
      <c r="B994" s="9">
        <v>573</v>
      </c>
      <c r="C994" s="9">
        <v>268</v>
      </c>
      <c r="D994" t="s">
        <v>24</v>
      </c>
      <c r="E994" t="s">
        <v>49</v>
      </c>
      <c r="F994" s="9">
        <v>2</v>
      </c>
      <c r="G994" s="9">
        <v>2</v>
      </c>
    </row>
    <row r="995" spans="1:7">
      <c r="A995" s="9">
        <v>7</v>
      </c>
      <c r="B995" s="9">
        <v>573</v>
      </c>
      <c r="C995" s="9">
        <v>268</v>
      </c>
      <c r="D995" t="s">
        <v>24</v>
      </c>
      <c r="E995" t="s">
        <v>50</v>
      </c>
      <c r="F995" s="9">
        <v>2</v>
      </c>
      <c r="G995" s="9">
        <v>4</v>
      </c>
    </row>
    <row r="996" spans="1:7">
      <c r="A996" s="9">
        <v>7</v>
      </c>
      <c r="B996" s="9">
        <v>573</v>
      </c>
      <c r="C996" s="9">
        <v>268</v>
      </c>
      <c r="D996" t="s">
        <v>24</v>
      </c>
      <c r="E996" t="s">
        <v>51</v>
      </c>
      <c r="F996" s="9">
        <v>2</v>
      </c>
      <c r="G996" s="9">
        <v>5</v>
      </c>
    </row>
    <row r="997" spans="1:7">
      <c r="A997" s="9">
        <v>7</v>
      </c>
      <c r="B997" s="9">
        <v>573</v>
      </c>
      <c r="C997" s="9">
        <v>268</v>
      </c>
      <c r="D997" t="s">
        <v>24</v>
      </c>
      <c r="E997" t="s">
        <v>52</v>
      </c>
      <c r="F997" s="9">
        <v>2</v>
      </c>
      <c r="G997" s="9">
        <v>3</v>
      </c>
    </row>
    <row r="998" spans="1:7">
      <c r="A998" s="9">
        <v>7</v>
      </c>
      <c r="B998" s="9">
        <v>573</v>
      </c>
      <c r="C998" s="9">
        <v>268</v>
      </c>
      <c r="D998" t="s">
        <v>24</v>
      </c>
      <c r="E998" t="s">
        <v>53</v>
      </c>
      <c r="F998" s="9">
        <v>2</v>
      </c>
      <c r="G998" s="9">
        <v>5</v>
      </c>
    </row>
    <row r="999" spans="1:7">
      <c r="A999" s="9">
        <v>7</v>
      </c>
      <c r="B999" s="9">
        <v>573</v>
      </c>
      <c r="C999" s="9">
        <v>268</v>
      </c>
      <c r="D999" t="s">
        <v>24</v>
      </c>
      <c r="E999" t="s">
        <v>54</v>
      </c>
      <c r="F999" s="9">
        <v>3</v>
      </c>
      <c r="G999" s="9">
        <v>7</v>
      </c>
    </row>
    <row r="1000" spans="1:7">
      <c r="A1000" s="9">
        <v>7</v>
      </c>
      <c r="B1000" s="9">
        <v>573</v>
      </c>
      <c r="C1000" s="9">
        <v>268</v>
      </c>
      <c r="D1000" t="s">
        <v>24</v>
      </c>
      <c r="E1000" t="s">
        <v>55</v>
      </c>
      <c r="F1000" s="9">
        <v>4</v>
      </c>
      <c r="G1000" s="9">
        <v>4</v>
      </c>
    </row>
    <row r="1001" spans="1:7">
      <c r="A1001" s="9">
        <v>7</v>
      </c>
      <c r="B1001" s="9">
        <v>573</v>
      </c>
      <c r="C1001" s="9">
        <v>268</v>
      </c>
      <c r="D1001" t="s">
        <v>47</v>
      </c>
      <c r="E1001" t="s">
        <v>48</v>
      </c>
      <c r="F1001" s="9">
        <v>6</v>
      </c>
      <c r="G1001" s="9">
        <v>7</v>
      </c>
    </row>
    <row r="1002" spans="1:7">
      <c r="A1002" s="9">
        <v>7</v>
      </c>
      <c r="B1002" s="9">
        <v>573</v>
      </c>
      <c r="C1002" s="9">
        <v>268</v>
      </c>
      <c r="D1002" t="s">
        <v>47</v>
      </c>
      <c r="E1002" t="s">
        <v>49</v>
      </c>
      <c r="F1002" s="9">
        <v>7</v>
      </c>
      <c r="G1002" s="9">
        <v>8</v>
      </c>
    </row>
    <row r="1003" spans="1:7">
      <c r="A1003" s="9">
        <v>7</v>
      </c>
      <c r="B1003" s="9">
        <v>573</v>
      </c>
      <c r="C1003" s="9">
        <v>268</v>
      </c>
      <c r="D1003" t="s">
        <v>47</v>
      </c>
      <c r="E1003" t="s">
        <v>50</v>
      </c>
      <c r="F1003" s="9">
        <v>7</v>
      </c>
      <c r="G1003" s="9">
        <v>9</v>
      </c>
    </row>
    <row r="1004" spans="1:7">
      <c r="A1004" s="9">
        <v>7</v>
      </c>
      <c r="B1004" s="9">
        <v>573</v>
      </c>
      <c r="C1004" s="9">
        <v>268</v>
      </c>
      <c r="D1004" t="s">
        <v>47</v>
      </c>
      <c r="E1004" t="s">
        <v>51</v>
      </c>
      <c r="F1004" s="9">
        <v>6</v>
      </c>
      <c r="G1004" s="9">
        <v>6</v>
      </c>
    </row>
    <row r="1005" spans="1:7">
      <c r="A1005" s="9">
        <v>7</v>
      </c>
      <c r="B1005" s="9">
        <v>573</v>
      </c>
      <c r="C1005" s="9">
        <v>268</v>
      </c>
      <c r="D1005" t="s">
        <v>47</v>
      </c>
      <c r="E1005" t="s">
        <v>52</v>
      </c>
      <c r="F1005" s="9">
        <v>6</v>
      </c>
      <c r="G1005" s="9">
        <v>8</v>
      </c>
    </row>
    <row r="1006" spans="1:7">
      <c r="A1006" s="9">
        <v>7</v>
      </c>
      <c r="B1006" s="9">
        <v>573</v>
      </c>
      <c r="C1006" s="9">
        <v>268</v>
      </c>
      <c r="D1006" t="s">
        <v>47</v>
      </c>
      <c r="E1006" t="s">
        <v>53</v>
      </c>
      <c r="F1006" s="9">
        <v>6</v>
      </c>
      <c r="G1006" s="9">
        <v>6</v>
      </c>
    </row>
    <row r="1007" spans="1:7">
      <c r="A1007" s="9">
        <v>7</v>
      </c>
      <c r="B1007" s="9">
        <v>573</v>
      </c>
      <c r="C1007" s="9">
        <v>268</v>
      </c>
      <c r="D1007" t="s">
        <v>47</v>
      </c>
      <c r="E1007" t="s">
        <v>54</v>
      </c>
      <c r="F1007" s="9">
        <v>6</v>
      </c>
      <c r="G1007" s="9">
        <v>6</v>
      </c>
    </row>
    <row r="1008" spans="1:7">
      <c r="A1008" s="9">
        <v>7</v>
      </c>
      <c r="B1008" s="9">
        <v>573</v>
      </c>
      <c r="C1008" s="9">
        <v>268</v>
      </c>
      <c r="D1008" t="s">
        <v>47</v>
      </c>
      <c r="E1008" t="s">
        <v>55</v>
      </c>
      <c r="F1008" s="9">
        <v>8</v>
      </c>
      <c r="G1008" s="9">
        <v>10</v>
      </c>
    </row>
    <row r="1009" spans="1:7">
      <c r="A1009" s="9">
        <v>7</v>
      </c>
      <c r="B1009" s="9">
        <v>573</v>
      </c>
      <c r="C1009" s="9">
        <v>268</v>
      </c>
      <c r="D1009" t="s">
        <v>48</v>
      </c>
      <c r="E1009" t="s">
        <v>49</v>
      </c>
      <c r="F1009" s="9">
        <v>2</v>
      </c>
      <c r="G1009" s="9">
        <v>3</v>
      </c>
    </row>
    <row r="1010" spans="1:7">
      <c r="A1010" s="9">
        <v>7</v>
      </c>
      <c r="B1010" s="9">
        <v>573</v>
      </c>
      <c r="C1010" s="9">
        <v>268</v>
      </c>
      <c r="D1010" t="s">
        <v>48</v>
      </c>
      <c r="E1010" t="s">
        <v>50</v>
      </c>
      <c r="F1010" s="9">
        <v>3</v>
      </c>
      <c r="G1010" s="9">
        <v>3</v>
      </c>
    </row>
    <row r="1011" spans="1:7">
      <c r="A1011" s="9">
        <v>7</v>
      </c>
      <c r="B1011" s="9">
        <v>573</v>
      </c>
      <c r="C1011" s="9">
        <v>268</v>
      </c>
      <c r="D1011" t="s">
        <v>48</v>
      </c>
      <c r="E1011" t="s">
        <v>51</v>
      </c>
      <c r="F1011" s="9">
        <v>2</v>
      </c>
      <c r="G1011" s="9">
        <v>2</v>
      </c>
    </row>
    <row r="1012" spans="1:7">
      <c r="A1012" s="9">
        <v>7</v>
      </c>
      <c r="B1012" s="9">
        <v>573</v>
      </c>
      <c r="C1012" s="9">
        <v>268</v>
      </c>
      <c r="D1012" t="s">
        <v>48</v>
      </c>
      <c r="E1012" t="s">
        <v>52</v>
      </c>
      <c r="F1012" s="9">
        <v>1</v>
      </c>
      <c r="G1012" s="9">
        <v>1</v>
      </c>
    </row>
    <row r="1013" spans="1:7">
      <c r="A1013" s="9">
        <v>7</v>
      </c>
      <c r="B1013" s="9">
        <v>573</v>
      </c>
      <c r="C1013" s="9">
        <v>268</v>
      </c>
      <c r="D1013" t="s">
        <v>48</v>
      </c>
      <c r="E1013" t="s">
        <v>53</v>
      </c>
      <c r="F1013" s="9">
        <v>1</v>
      </c>
      <c r="G1013" s="9">
        <v>3</v>
      </c>
    </row>
    <row r="1014" spans="1:7">
      <c r="A1014" s="9">
        <v>7</v>
      </c>
      <c r="B1014" s="9">
        <v>573</v>
      </c>
      <c r="C1014" s="9">
        <v>268</v>
      </c>
      <c r="D1014" t="s">
        <v>48</v>
      </c>
      <c r="E1014" t="s">
        <v>54</v>
      </c>
      <c r="F1014" s="9">
        <v>3</v>
      </c>
      <c r="G1014" s="9">
        <v>4</v>
      </c>
    </row>
    <row r="1015" spans="1:7">
      <c r="A1015" s="9">
        <v>7</v>
      </c>
      <c r="B1015" s="9">
        <v>573</v>
      </c>
      <c r="C1015" s="9">
        <v>268</v>
      </c>
      <c r="D1015" t="s">
        <v>48</v>
      </c>
      <c r="E1015" t="s">
        <v>55</v>
      </c>
      <c r="F1015" s="9">
        <v>4</v>
      </c>
      <c r="G1015" s="9">
        <v>6</v>
      </c>
    </row>
    <row r="1016" spans="1:7">
      <c r="A1016" s="9">
        <v>7</v>
      </c>
      <c r="B1016" s="9">
        <v>573</v>
      </c>
      <c r="C1016" s="9">
        <v>268</v>
      </c>
      <c r="D1016" t="s">
        <v>49</v>
      </c>
      <c r="E1016" t="s">
        <v>50</v>
      </c>
      <c r="F1016" s="9">
        <v>4</v>
      </c>
      <c r="G1016" s="9">
        <v>5</v>
      </c>
    </row>
    <row r="1017" spans="1:7">
      <c r="A1017" s="9">
        <v>7</v>
      </c>
      <c r="B1017" s="9">
        <v>573</v>
      </c>
      <c r="C1017" s="9">
        <v>268</v>
      </c>
      <c r="D1017" t="s">
        <v>49</v>
      </c>
      <c r="E1017" t="s">
        <v>51</v>
      </c>
      <c r="F1017" s="9">
        <v>3</v>
      </c>
      <c r="G1017" s="9">
        <v>3</v>
      </c>
    </row>
    <row r="1018" spans="1:7">
      <c r="A1018" s="9">
        <v>7</v>
      </c>
      <c r="B1018" s="9">
        <v>573</v>
      </c>
      <c r="C1018" s="9">
        <v>268</v>
      </c>
      <c r="D1018" t="s">
        <v>49</v>
      </c>
      <c r="E1018" t="s">
        <v>52</v>
      </c>
      <c r="F1018" s="9">
        <v>2</v>
      </c>
      <c r="G1018" s="9">
        <v>4</v>
      </c>
    </row>
    <row r="1019" spans="1:7">
      <c r="A1019" s="9">
        <v>7</v>
      </c>
      <c r="B1019" s="9">
        <v>573</v>
      </c>
      <c r="C1019" s="9">
        <v>268</v>
      </c>
      <c r="D1019" t="s">
        <v>49</v>
      </c>
      <c r="E1019" t="s">
        <v>53</v>
      </c>
      <c r="F1019" s="9">
        <v>3</v>
      </c>
      <c r="G1019" s="9">
        <v>4</v>
      </c>
    </row>
    <row r="1020" spans="1:7">
      <c r="A1020" s="9">
        <v>7</v>
      </c>
      <c r="B1020" s="9">
        <v>573</v>
      </c>
      <c r="C1020" s="9">
        <v>268</v>
      </c>
      <c r="D1020" t="s">
        <v>49</v>
      </c>
      <c r="E1020" t="s">
        <v>54</v>
      </c>
      <c r="F1020" s="9">
        <v>4</v>
      </c>
      <c r="G1020" s="9">
        <v>5</v>
      </c>
    </row>
    <row r="1021" spans="1:7">
      <c r="A1021" s="9">
        <v>7</v>
      </c>
      <c r="B1021" s="9">
        <v>573</v>
      </c>
      <c r="C1021" s="9">
        <v>268</v>
      </c>
      <c r="D1021" t="s">
        <v>49</v>
      </c>
      <c r="E1021" t="s">
        <v>55</v>
      </c>
      <c r="F1021" s="9">
        <v>4</v>
      </c>
      <c r="G1021" s="9">
        <v>4</v>
      </c>
    </row>
    <row r="1022" spans="1:7">
      <c r="A1022" s="9">
        <v>7</v>
      </c>
      <c r="B1022" s="9">
        <v>573</v>
      </c>
      <c r="C1022" s="9">
        <v>268</v>
      </c>
      <c r="D1022" t="s">
        <v>50</v>
      </c>
      <c r="E1022" t="s">
        <v>51</v>
      </c>
      <c r="F1022" s="9">
        <v>3</v>
      </c>
      <c r="G1022" s="9">
        <v>4</v>
      </c>
    </row>
    <row r="1023" spans="1:7">
      <c r="A1023" s="9">
        <v>7</v>
      </c>
      <c r="B1023" s="9">
        <v>573</v>
      </c>
      <c r="C1023" s="9">
        <v>268</v>
      </c>
      <c r="D1023" t="s">
        <v>50</v>
      </c>
      <c r="E1023" t="s">
        <v>52</v>
      </c>
      <c r="F1023" s="9">
        <v>3</v>
      </c>
      <c r="G1023" s="9">
        <v>3</v>
      </c>
    </row>
    <row r="1024" spans="1:7">
      <c r="A1024" s="9">
        <v>7</v>
      </c>
      <c r="B1024" s="9">
        <v>573</v>
      </c>
      <c r="C1024" s="9">
        <v>268</v>
      </c>
      <c r="D1024" t="s">
        <v>50</v>
      </c>
      <c r="E1024" t="s">
        <v>53</v>
      </c>
      <c r="F1024" s="9">
        <v>3</v>
      </c>
      <c r="G1024" s="9">
        <v>5</v>
      </c>
    </row>
    <row r="1025" spans="1:7">
      <c r="A1025" s="9">
        <v>7</v>
      </c>
      <c r="B1025" s="9">
        <v>573</v>
      </c>
      <c r="C1025" s="9">
        <v>268</v>
      </c>
      <c r="D1025" t="s">
        <v>50</v>
      </c>
      <c r="E1025" t="s">
        <v>54</v>
      </c>
      <c r="F1025" s="9">
        <v>4</v>
      </c>
      <c r="G1025" s="9">
        <v>6</v>
      </c>
    </row>
    <row r="1026" spans="1:7">
      <c r="A1026" s="9">
        <v>7</v>
      </c>
      <c r="B1026" s="9">
        <v>573</v>
      </c>
      <c r="C1026" s="9">
        <v>268</v>
      </c>
      <c r="D1026" t="s">
        <v>50</v>
      </c>
      <c r="E1026" t="s">
        <v>55</v>
      </c>
      <c r="F1026" s="9">
        <v>6</v>
      </c>
      <c r="G1026" s="9">
        <v>8</v>
      </c>
    </row>
    <row r="1027" spans="1:7">
      <c r="A1027" s="9">
        <v>7</v>
      </c>
      <c r="B1027" s="9">
        <v>573</v>
      </c>
      <c r="C1027" s="9">
        <v>268</v>
      </c>
      <c r="D1027" t="s">
        <v>51</v>
      </c>
      <c r="E1027" t="s">
        <v>52</v>
      </c>
      <c r="F1027" s="9">
        <v>1</v>
      </c>
      <c r="G1027" s="9">
        <v>3</v>
      </c>
    </row>
    <row r="1028" spans="1:7">
      <c r="A1028" s="9">
        <v>7</v>
      </c>
      <c r="B1028" s="9">
        <v>573</v>
      </c>
      <c r="C1028" s="9">
        <v>268</v>
      </c>
      <c r="D1028" t="s">
        <v>51</v>
      </c>
      <c r="E1028" t="s">
        <v>53</v>
      </c>
      <c r="F1028" s="9">
        <v>2</v>
      </c>
      <c r="G1028" s="9">
        <v>3</v>
      </c>
    </row>
    <row r="1029" spans="1:7">
      <c r="A1029" s="9">
        <v>7</v>
      </c>
      <c r="B1029" s="9">
        <v>573</v>
      </c>
      <c r="C1029" s="9">
        <v>268</v>
      </c>
      <c r="D1029" t="s">
        <v>51</v>
      </c>
      <c r="E1029" t="s">
        <v>54</v>
      </c>
      <c r="F1029" s="9">
        <v>3</v>
      </c>
      <c r="G1029" s="9">
        <v>4</v>
      </c>
    </row>
    <row r="1030" spans="1:7">
      <c r="A1030" s="9">
        <v>7</v>
      </c>
      <c r="B1030" s="9">
        <v>573</v>
      </c>
      <c r="C1030" s="9">
        <v>268</v>
      </c>
      <c r="D1030" t="s">
        <v>51</v>
      </c>
      <c r="E1030" t="s">
        <v>55</v>
      </c>
      <c r="F1030" s="9">
        <v>3</v>
      </c>
      <c r="G1030" s="9">
        <v>4</v>
      </c>
    </row>
    <row r="1031" spans="1:7">
      <c r="A1031" s="9">
        <v>7</v>
      </c>
      <c r="B1031" s="9">
        <v>573</v>
      </c>
      <c r="C1031" s="9">
        <v>268</v>
      </c>
      <c r="D1031" t="s">
        <v>52</v>
      </c>
      <c r="E1031" t="s">
        <v>53</v>
      </c>
      <c r="F1031" s="9">
        <v>2</v>
      </c>
      <c r="G1031" s="9">
        <v>4</v>
      </c>
    </row>
    <row r="1032" spans="1:7">
      <c r="A1032" s="9">
        <v>7</v>
      </c>
      <c r="B1032" s="9">
        <v>573</v>
      </c>
      <c r="C1032" s="9">
        <v>268</v>
      </c>
      <c r="D1032" t="s">
        <v>52</v>
      </c>
      <c r="E1032" t="s">
        <v>54</v>
      </c>
      <c r="F1032" s="9">
        <v>3</v>
      </c>
      <c r="G1032" s="9">
        <v>5</v>
      </c>
    </row>
    <row r="1033" spans="1:7">
      <c r="A1033" s="9">
        <v>7</v>
      </c>
      <c r="B1033" s="9">
        <v>573</v>
      </c>
      <c r="C1033" s="9">
        <v>268</v>
      </c>
      <c r="D1033" t="s">
        <v>52</v>
      </c>
      <c r="E1033" t="s">
        <v>55</v>
      </c>
      <c r="F1033" s="9">
        <v>4</v>
      </c>
      <c r="G1033" s="9">
        <v>7</v>
      </c>
    </row>
    <row r="1034" spans="1:7">
      <c r="A1034" s="9">
        <v>7</v>
      </c>
      <c r="B1034" s="9">
        <v>573</v>
      </c>
      <c r="C1034" s="9">
        <v>268</v>
      </c>
      <c r="D1034" t="s">
        <v>53</v>
      </c>
      <c r="E1034" t="s">
        <v>54</v>
      </c>
      <c r="F1034" s="9">
        <v>3</v>
      </c>
      <c r="G1034" s="9">
        <v>4</v>
      </c>
    </row>
    <row r="1035" spans="1:7">
      <c r="A1035" s="9">
        <v>7</v>
      </c>
      <c r="B1035" s="9">
        <v>573</v>
      </c>
      <c r="C1035" s="9">
        <v>268</v>
      </c>
      <c r="D1035" t="s">
        <v>53</v>
      </c>
      <c r="E1035" t="s">
        <v>55</v>
      </c>
      <c r="F1035" s="9">
        <v>4</v>
      </c>
      <c r="G1035" s="9">
        <v>6</v>
      </c>
    </row>
    <row r="1036" spans="1:7">
      <c r="A1036" s="9">
        <v>7</v>
      </c>
      <c r="B1036" s="9">
        <v>573</v>
      </c>
      <c r="C1036" s="9">
        <v>268</v>
      </c>
      <c r="D1036" t="s">
        <v>54</v>
      </c>
      <c r="E1036" t="s">
        <v>55</v>
      </c>
      <c r="F1036" s="9">
        <v>4</v>
      </c>
      <c r="G1036" s="9">
        <v>6</v>
      </c>
    </row>
    <row r="1037" spans="1:7">
      <c r="A1037" s="9">
        <v>7</v>
      </c>
      <c r="B1037" s="9">
        <v>588</v>
      </c>
      <c r="C1037" s="9">
        <v>222</v>
      </c>
      <c r="D1037" t="s">
        <v>8</v>
      </c>
      <c r="E1037" t="s">
        <v>22</v>
      </c>
      <c r="F1037" s="9">
        <v>3</v>
      </c>
      <c r="G1037" s="9">
        <v>5</v>
      </c>
    </row>
    <row r="1038" spans="1:7">
      <c r="A1038" s="9">
        <v>7</v>
      </c>
      <c r="B1038" s="9">
        <v>588</v>
      </c>
      <c r="C1038" s="9">
        <v>222</v>
      </c>
      <c r="D1038" t="s">
        <v>8</v>
      </c>
      <c r="E1038" t="s">
        <v>17</v>
      </c>
      <c r="F1038" s="9">
        <v>2</v>
      </c>
      <c r="G1038" s="9">
        <v>4</v>
      </c>
    </row>
    <row r="1039" spans="1:7">
      <c r="A1039" s="9">
        <v>7</v>
      </c>
      <c r="B1039" s="9">
        <v>588</v>
      </c>
      <c r="C1039" s="9">
        <v>222</v>
      </c>
      <c r="D1039" t="s">
        <v>8</v>
      </c>
      <c r="E1039" t="s">
        <v>23</v>
      </c>
      <c r="F1039" s="9">
        <v>2</v>
      </c>
      <c r="G1039" s="9">
        <v>3</v>
      </c>
    </row>
    <row r="1040" spans="1:7">
      <c r="A1040" s="9">
        <v>7</v>
      </c>
      <c r="B1040" s="9">
        <v>588</v>
      </c>
      <c r="C1040" s="9">
        <v>222</v>
      </c>
      <c r="D1040" t="s">
        <v>8</v>
      </c>
      <c r="E1040" t="s">
        <v>24</v>
      </c>
      <c r="F1040" s="9">
        <v>2</v>
      </c>
      <c r="G1040" s="9">
        <v>3</v>
      </c>
    </row>
    <row r="1041" spans="1:7">
      <c r="A1041" s="9">
        <v>7</v>
      </c>
      <c r="B1041" s="9">
        <v>588</v>
      </c>
      <c r="C1041" s="9">
        <v>222</v>
      </c>
      <c r="D1041" t="s">
        <v>8</v>
      </c>
      <c r="E1041" t="s">
        <v>27</v>
      </c>
      <c r="F1041" s="9">
        <v>3</v>
      </c>
      <c r="G1041" s="9">
        <v>3</v>
      </c>
    </row>
    <row r="1042" spans="1:7">
      <c r="A1042" s="9">
        <v>7</v>
      </c>
      <c r="B1042" s="9">
        <v>588</v>
      </c>
      <c r="C1042" s="9">
        <v>222</v>
      </c>
      <c r="D1042" t="s">
        <v>8</v>
      </c>
      <c r="E1042" t="s">
        <v>28</v>
      </c>
      <c r="F1042" s="9">
        <v>2</v>
      </c>
      <c r="G1042" s="9">
        <v>3</v>
      </c>
    </row>
    <row r="1043" spans="1:7">
      <c r="A1043" s="9">
        <v>7</v>
      </c>
      <c r="B1043" s="9">
        <v>588</v>
      </c>
      <c r="C1043" s="9">
        <v>222</v>
      </c>
      <c r="D1043" t="s">
        <v>8</v>
      </c>
      <c r="E1043" t="s">
        <v>29</v>
      </c>
      <c r="F1043" s="9">
        <v>3</v>
      </c>
      <c r="G1043" s="9">
        <v>3</v>
      </c>
    </row>
    <row r="1044" spans="1:7">
      <c r="A1044" s="9">
        <v>7</v>
      </c>
      <c r="B1044" s="9">
        <v>588</v>
      </c>
      <c r="C1044" s="9">
        <v>222</v>
      </c>
      <c r="D1044" t="s">
        <v>8</v>
      </c>
      <c r="E1044" t="s">
        <v>30</v>
      </c>
      <c r="F1044" s="9">
        <v>1</v>
      </c>
      <c r="G1044" s="9">
        <v>1</v>
      </c>
    </row>
    <row r="1045" spans="1:7">
      <c r="A1045" s="9">
        <v>7</v>
      </c>
      <c r="B1045" s="9">
        <v>588</v>
      </c>
      <c r="C1045" s="9">
        <v>222</v>
      </c>
      <c r="D1045" t="s">
        <v>8</v>
      </c>
      <c r="E1045" t="s">
        <v>9</v>
      </c>
      <c r="F1045" s="9">
        <v>4</v>
      </c>
      <c r="G1045" s="9">
        <v>5</v>
      </c>
    </row>
    <row r="1046" spans="1:7">
      <c r="A1046" s="9">
        <v>7</v>
      </c>
      <c r="B1046" s="9">
        <v>588</v>
      </c>
      <c r="C1046" s="9">
        <v>222</v>
      </c>
      <c r="D1046" t="s">
        <v>22</v>
      </c>
      <c r="E1046" t="s">
        <v>17</v>
      </c>
      <c r="F1046" s="9">
        <v>1</v>
      </c>
      <c r="G1046" s="9">
        <v>1</v>
      </c>
    </row>
    <row r="1047" spans="1:7">
      <c r="A1047" s="9">
        <v>7</v>
      </c>
      <c r="B1047" s="9">
        <v>588</v>
      </c>
      <c r="C1047" s="9">
        <v>222</v>
      </c>
      <c r="D1047" t="s">
        <v>22</v>
      </c>
      <c r="E1047" t="s">
        <v>23</v>
      </c>
      <c r="F1047" s="9">
        <v>3</v>
      </c>
      <c r="G1047" s="9">
        <v>6</v>
      </c>
    </row>
    <row r="1048" spans="1:7">
      <c r="A1048" s="9">
        <v>7</v>
      </c>
      <c r="B1048" s="9">
        <v>588</v>
      </c>
      <c r="C1048" s="9">
        <v>222</v>
      </c>
      <c r="D1048" t="s">
        <v>22</v>
      </c>
      <c r="E1048" t="s">
        <v>24</v>
      </c>
      <c r="F1048" s="9">
        <v>2</v>
      </c>
      <c r="G1048" s="9">
        <v>6</v>
      </c>
    </row>
    <row r="1049" spans="1:7">
      <c r="A1049" s="9">
        <v>7</v>
      </c>
      <c r="B1049" s="9">
        <v>588</v>
      </c>
      <c r="C1049" s="9">
        <v>222</v>
      </c>
      <c r="D1049" t="s">
        <v>22</v>
      </c>
      <c r="E1049" t="s">
        <v>27</v>
      </c>
      <c r="F1049" s="9">
        <v>2</v>
      </c>
      <c r="G1049" s="9">
        <v>4</v>
      </c>
    </row>
    <row r="1050" spans="1:7">
      <c r="A1050" s="9">
        <v>7</v>
      </c>
      <c r="B1050" s="9">
        <v>588</v>
      </c>
      <c r="C1050" s="9">
        <v>222</v>
      </c>
      <c r="D1050" t="s">
        <v>22</v>
      </c>
      <c r="E1050" t="s">
        <v>28</v>
      </c>
      <c r="F1050" s="9">
        <v>2</v>
      </c>
      <c r="G1050" s="9">
        <v>6</v>
      </c>
    </row>
    <row r="1051" spans="1:7">
      <c r="A1051" s="9">
        <v>7</v>
      </c>
      <c r="B1051" s="9">
        <v>588</v>
      </c>
      <c r="C1051" s="9">
        <v>222</v>
      </c>
      <c r="D1051" t="s">
        <v>22</v>
      </c>
      <c r="E1051" t="s">
        <v>29</v>
      </c>
      <c r="F1051" s="9">
        <v>2</v>
      </c>
      <c r="G1051" s="9">
        <v>6</v>
      </c>
    </row>
    <row r="1052" spans="1:7">
      <c r="A1052" s="9">
        <v>7</v>
      </c>
      <c r="B1052" s="9">
        <v>588</v>
      </c>
      <c r="C1052" s="9">
        <v>222</v>
      </c>
      <c r="D1052" t="s">
        <v>22</v>
      </c>
      <c r="E1052" t="s">
        <v>30</v>
      </c>
      <c r="F1052" s="9">
        <v>2</v>
      </c>
      <c r="G1052" s="9">
        <v>6</v>
      </c>
    </row>
    <row r="1053" spans="1:7">
      <c r="A1053" s="9">
        <v>7</v>
      </c>
      <c r="B1053" s="9">
        <v>588</v>
      </c>
      <c r="C1053" s="9">
        <v>222</v>
      </c>
      <c r="D1053" t="s">
        <v>22</v>
      </c>
      <c r="E1053" t="s">
        <v>9</v>
      </c>
      <c r="F1053" s="9">
        <v>4</v>
      </c>
      <c r="G1053" s="9">
        <v>5</v>
      </c>
    </row>
    <row r="1054" spans="1:7">
      <c r="A1054" s="9">
        <v>7</v>
      </c>
      <c r="B1054" s="9">
        <v>588</v>
      </c>
      <c r="C1054" s="9">
        <v>222</v>
      </c>
      <c r="D1054" t="s">
        <v>17</v>
      </c>
      <c r="E1054" t="s">
        <v>23</v>
      </c>
      <c r="F1054" s="9">
        <v>2</v>
      </c>
      <c r="G1054" s="9">
        <v>5</v>
      </c>
    </row>
    <row r="1055" spans="1:7">
      <c r="A1055" s="9">
        <v>7</v>
      </c>
      <c r="B1055" s="9">
        <v>588</v>
      </c>
      <c r="C1055" s="9">
        <v>222</v>
      </c>
      <c r="D1055" t="s">
        <v>17</v>
      </c>
      <c r="E1055" t="s">
        <v>24</v>
      </c>
      <c r="F1055" s="9">
        <v>2</v>
      </c>
      <c r="G1055" s="9">
        <v>5</v>
      </c>
    </row>
    <row r="1056" spans="1:7">
      <c r="A1056" s="9">
        <v>7</v>
      </c>
      <c r="B1056" s="9">
        <v>588</v>
      </c>
      <c r="C1056" s="9">
        <v>222</v>
      </c>
      <c r="D1056" t="s">
        <v>17</v>
      </c>
      <c r="E1056" t="s">
        <v>27</v>
      </c>
      <c r="F1056" s="9">
        <v>2</v>
      </c>
      <c r="G1056" s="9">
        <v>3</v>
      </c>
    </row>
    <row r="1057" spans="1:7">
      <c r="A1057" s="9">
        <v>7</v>
      </c>
      <c r="B1057" s="9">
        <v>588</v>
      </c>
      <c r="C1057" s="9">
        <v>222</v>
      </c>
      <c r="D1057" t="s">
        <v>17</v>
      </c>
      <c r="E1057" t="s">
        <v>28</v>
      </c>
      <c r="F1057" s="9">
        <v>2</v>
      </c>
      <c r="G1057" s="9">
        <v>5</v>
      </c>
    </row>
    <row r="1058" spans="1:7">
      <c r="A1058" s="9">
        <v>7</v>
      </c>
      <c r="B1058" s="9">
        <v>588</v>
      </c>
      <c r="C1058" s="9">
        <v>222</v>
      </c>
      <c r="D1058" t="s">
        <v>17</v>
      </c>
      <c r="E1058" t="s">
        <v>29</v>
      </c>
      <c r="F1058" s="9">
        <v>3</v>
      </c>
      <c r="G1058" s="9">
        <v>5</v>
      </c>
    </row>
    <row r="1059" spans="1:7">
      <c r="A1059" s="9">
        <v>7</v>
      </c>
      <c r="B1059" s="9">
        <v>588</v>
      </c>
      <c r="C1059" s="9">
        <v>222</v>
      </c>
      <c r="D1059" t="s">
        <v>17</v>
      </c>
      <c r="E1059" t="s">
        <v>30</v>
      </c>
      <c r="F1059" s="9">
        <v>2</v>
      </c>
      <c r="G1059" s="9">
        <v>5</v>
      </c>
    </row>
    <row r="1060" spans="1:7">
      <c r="A1060" s="9">
        <v>7</v>
      </c>
      <c r="B1060" s="9">
        <v>588</v>
      </c>
      <c r="C1060" s="9">
        <v>222</v>
      </c>
      <c r="D1060" t="s">
        <v>17</v>
      </c>
      <c r="E1060" t="s">
        <v>9</v>
      </c>
      <c r="F1060" s="9">
        <v>4</v>
      </c>
      <c r="G1060" s="9">
        <v>4</v>
      </c>
    </row>
    <row r="1061" spans="1:7">
      <c r="A1061" s="9">
        <v>7</v>
      </c>
      <c r="B1061" s="9">
        <v>588</v>
      </c>
      <c r="C1061" s="9">
        <v>222</v>
      </c>
      <c r="D1061" t="s">
        <v>23</v>
      </c>
      <c r="E1061" t="s">
        <v>24</v>
      </c>
      <c r="F1061" s="9">
        <v>3</v>
      </c>
      <c r="G1061" s="9">
        <v>4</v>
      </c>
    </row>
    <row r="1062" spans="1:7">
      <c r="A1062" s="9">
        <v>7</v>
      </c>
      <c r="B1062" s="9">
        <v>588</v>
      </c>
      <c r="C1062" s="9">
        <v>222</v>
      </c>
      <c r="D1062" t="s">
        <v>23</v>
      </c>
      <c r="E1062" t="s">
        <v>27</v>
      </c>
      <c r="F1062" s="9">
        <v>3</v>
      </c>
      <c r="G1062" s="9">
        <v>6</v>
      </c>
    </row>
    <row r="1063" spans="1:7">
      <c r="A1063" s="9">
        <v>7</v>
      </c>
      <c r="B1063" s="9">
        <v>588</v>
      </c>
      <c r="C1063" s="9">
        <v>222</v>
      </c>
      <c r="D1063" t="s">
        <v>23</v>
      </c>
      <c r="E1063" t="s">
        <v>28</v>
      </c>
      <c r="F1063" s="9">
        <v>3</v>
      </c>
      <c r="G1063" s="9">
        <v>4</v>
      </c>
    </row>
    <row r="1064" spans="1:7">
      <c r="A1064" s="9">
        <v>7</v>
      </c>
      <c r="B1064" s="9">
        <v>588</v>
      </c>
      <c r="C1064" s="9">
        <v>222</v>
      </c>
      <c r="D1064" t="s">
        <v>23</v>
      </c>
      <c r="E1064" t="s">
        <v>29</v>
      </c>
      <c r="F1064" s="9">
        <v>3</v>
      </c>
      <c r="G1064" s="9">
        <v>4</v>
      </c>
    </row>
    <row r="1065" spans="1:7">
      <c r="A1065" s="9">
        <v>7</v>
      </c>
      <c r="B1065" s="9">
        <v>588</v>
      </c>
      <c r="C1065" s="9">
        <v>222</v>
      </c>
      <c r="D1065" t="s">
        <v>23</v>
      </c>
      <c r="E1065" t="s">
        <v>30</v>
      </c>
      <c r="F1065" s="9">
        <v>3</v>
      </c>
      <c r="G1065" s="9">
        <v>4</v>
      </c>
    </row>
    <row r="1066" spans="1:7">
      <c r="A1066" s="9">
        <v>7</v>
      </c>
      <c r="B1066" s="9">
        <v>588</v>
      </c>
      <c r="C1066" s="9">
        <v>222</v>
      </c>
      <c r="D1066" t="s">
        <v>23</v>
      </c>
      <c r="E1066" t="s">
        <v>9</v>
      </c>
      <c r="F1066" s="9">
        <v>5</v>
      </c>
      <c r="G1066" s="9">
        <v>6</v>
      </c>
    </row>
    <row r="1067" spans="1:7">
      <c r="A1067" s="9">
        <v>7</v>
      </c>
      <c r="B1067" s="9">
        <v>588</v>
      </c>
      <c r="C1067" s="9">
        <v>222</v>
      </c>
      <c r="D1067" t="s">
        <v>24</v>
      </c>
      <c r="E1067" t="s">
        <v>27</v>
      </c>
      <c r="F1067" s="9">
        <v>2</v>
      </c>
      <c r="G1067" s="9">
        <v>6</v>
      </c>
    </row>
    <row r="1068" spans="1:7">
      <c r="A1068" s="9">
        <v>7</v>
      </c>
      <c r="B1068" s="9">
        <v>588</v>
      </c>
      <c r="C1068" s="9">
        <v>222</v>
      </c>
      <c r="D1068" t="s">
        <v>24</v>
      </c>
      <c r="E1068" t="s">
        <v>28</v>
      </c>
      <c r="F1068" s="9">
        <v>1</v>
      </c>
      <c r="G1068" s="9">
        <v>2</v>
      </c>
    </row>
    <row r="1069" spans="1:7">
      <c r="A1069" s="9">
        <v>7</v>
      </c>
      <c r="B1069" s="9">
        <v>588</v>
      </c>
      <c r="C1069" s="9">
        <v>222</v>
      </c>
      <c r="D1069" t="s">
        <v>24</v>
      </c>
      <c r="E1069" t="s">
        <v>29</v>
      </c>
      <c r="F1069" s="9">
        <v>1</v>
      </c>
      <c r="G1069" s="9">
        <v>4</v>
      </c>
    </row>
    <row r="1070" spans="1:7">
      <c r="A1070" s="9">
        <v>7</v>
      </c>
      <c r="B1070" s="9">
        <v>588</v>
      </c>
      <c r="C1070" s="9">
        <v>222</v>
      </c>
      <c r="D1070" t="s">
        <v>24</v>
      </c>
      <c r="E1070" t="s">
        <v>30</v>
      </c>
      <c r="F1070" s="9">
        <v>2</v>
      </c>
      <c r="G1070" s="9">
        <v>4</v>
      </c>
    </row>
    <row r="1071" spans="1:7">
      <c r="A1071" s="9">
        <v>7</v>
      </c>
      <c r="B1071" s="9">
        <v>588</v>
      </c>
      <c r="C1071" s="9">
        <v>222</v>
      </c>
      <c r="D1071" t="s">
        <v>24</v>
      </c>
      <c r="E1071" t="s">
        <v>9</v>
      </c>
      <c r="F1071" s="9">
        <v>3</v>
      </c>
      <c r="G1071" s="9">
        <v>4</v>
      </c>
    </row>
    <row r="1072" spans="1:7">
      <c r="A1072" s="9">
        <v>7</v>
      </c>
      <c r="B1072" s="9">
        <v>588</v>
      </c>
      <c r="C1072" s="9">
        <v>222</v>
      </c>
      <c r="D1072" t="s">
        <v>27</v>
      </c>
      <c r="E1072" t="s">
        <v>28</v>
      </c>
      <c r="F1072" s="9">
        <v>2</v>
      </c>
      <c r="G1072" s="9">
        <v>5</v>
      </c>
    </row>
    <row r="1073" spans="1:7">
      <c r="A1073" s="9">
        <v>7</v>
      </c>
      <c r="B1073" s="9">
        <v>588</v>
      </c>
      <c r="C1073" s="9">
        <v>222</v>
      </c>
      <c r="D1073" t="s">
        <v>27</v>
      </c>
      <c r="E1073" t="s">
        <v>29</v>
      </c>
      <c r="F1073" s="9">
        <v>2</v>
      </c>
      <c r="G1073" s="9">
        <v>6</v>
      </c>
    </row>
    <row r="1074" spans="1:7">
      <c r="A1074" s="9">
        <v>7</v>
      </c>
      <c r="B1074" s="9">
        <v>588</v>
      </c>
      <c r="C1074" s="9">
        <v>222</v>
      </c>
      <c r="D1074" t="s">
        <v>27</v>
      </c>
      <c r="E1074" t="s">
        <v>30</v>
      </c>
      <c r="F1074" s="9">
        <v>3</v>
      </c>
      <c r="G1074" s="9">
        <v>4</v>
      </c>
    </row>
    <row r="1075" spans="1:7">
      <c r="A1075" s="9">
        <v>7</v>
      </c>
      <c r="B1075" s="9">
        <v>588</v>
      </c>
      <c r="C1075" s="9">
        <v>222</v>
      </c>
      <c r="D1075" t="s">
        <v>27</v>
      </c>
      <c r="E1075" t="s">
        <v>9</v>
      </c>
      <c r="F1075" s="9">
        <v>3</v>
      </c>
      <c r="G1075" s="9">
        <v>3</v>
      </c>
    </row>
    <row r="1076" spans="1:7">
      <c r="A1076" s="9">
        <v>7</v>
      </c>
      <c r="B1076" s="9">
        <v>588</v>
      </c>
      <c r="C1076" s="9">
        <v>222</v>
      </c>
      <c r="D1076" t="s">
        <v>28</v>
      </c>
      <c r="E1076" t="s">
        <v>29</v>
      </c>
      <c r="F1076" s="9">
        <v>2</v>
      </c>
      <c r="G1076" s="9">
        <v>4</v>
      </c>
    </row>
    <row r="1077" spans="1:7">
      <c r="A1077" s="9">
        <v>7</v>
      </c>
      <c r="B1077" s="9">
        <v>588</v>
      </c>
      <c r="C1077" s="9">
        <v>222</v>
      </c>
      <c r="D1077" t="s">
        <v>28</v>
      </c>
      <c r="E1077" t="s">
        <v>30</v>
      </c>
      <c r="F1077" s="9">
        <v>2</v>
      </c>
      <c r="G1077" s="9">
        <v>4</v>
      </c>
    </row>
    <row r="1078" spans="1:7">
      <c r="A1078" s="9">
        <v>7</v>
      </c>
      <c r="B1078" s="9">
        <v>588</v>
      </c>
      <c r="C1078" s="9">
        <v>222</v>
      </c>
      <c r="D1078" t="s">
        <v>28</v>
      </c>
      <c r="E1078" t="s">
        <v>9</v>
      </c>
      <c r="F1078" s="9">
        <v>2</v>
      </c>
      <c r="G1078" s="9">
        <v>2</v>
      </c>
    </row>
    <row r="1079" spans="1:7">
      <c r="A1079" s="9">
        <v>7</v>
      </c>
      <c r="B1079" s="9">
        <v>588</v>
      </c>
      <c r="C1079" s="9">
        <v>222</v>
      </c>
      <c r="D1079" t="s">
        <v>29</v>
      </c>
      <c r="E1079" t="s">
        <v>30</v>
      </c>
      <c r="F1079" s="9">
        <v>2</v>
      </c>
      <c r="G1079" s="9">
        <v>4</v>
      </c>
    </row>
    <row r="1080" spans="1:7">
      <c r="A1080" s="9">
        <v>7</v>
      </c>
      <c r="B1080" s="9">
        <v>588</v>
      </c>
      <c r="C1080" s="9">
        <v>222</v>
      </c>
      <c r="D1080" t="s">
        <v>29</v>
      </c>
      <c r="E1080" t="s">
        <v>9</v>
      </c>
      <c r="F1080" s="9">
        <v>4</v>
      </c>
      <c r="G1080" s="9">
        <v>6</v>
      </c>
    </row>
    <row r="1081" spans="1:7">
      <c r="A1081" s="9">
        <v>7</v>
      </c>
      <c r="B1081" s="9">
        <v>588</v>
      </c>
      <c r="C1081" s="9">
        <v>222</v>
      </c>
      <c r="D1081" t="s">
        <v>30</v>
      </c>
      <c r="E1081" t="s">
        <v>9</v>
      </c>
      <c r="F1081" s="9">
        <v>4</v>
      </c>
      <c r="G1081" s="9">
        <v>6</v>
      </c>
    </row>
    <row r="1082" spans="1:7">
      <c r="A1082" s="9">
        <v>7</v>
      </c>
      <c r="B1082" s="9">
        <v>1109</v>
      </c>
      <c r="C1082" s="9">
        <v>257</v>
      </c>
      <c r="D1082" t="s">
        <v>12</v>
      </c>
      <c r="E1082" t="s">
        <v>14</v>
      </c>
      <c r="F1082" s="9">
        <v>1</v>
      </c>
      <c r="G1082" s="9">
        <v>1</v>
      </c>
    </row>
    <row r="1083" spans="1:7">
      <c r="A1083" s="9">
        <v>7</v>
      </c>
      <c r="B1083" s="9">
        <v>1109</v>
      </c>
      <c r="C1083" s="9">
        <v>257</v>
      </c>
      <c r="D1083" t="s">
        <v>12</v>
      </c>
      <c r="E1083" t="s">
        <v>15</v>
      </c>
      <c r="F1083" s="9">
        <v>3</v>
      </c>
      <c r="G1083" s="9">
        <v>4</v>
      </c>
    </row>
    <row r="1084" spans="1:7">
      <c r="A1084" s="9">
        <v>7</v>
      </c>
      <c r="B1084" s="9">
        <v>1109</v>
      </c>
      <c r="C1084" s="9">
        <v>257</v>
      </c>
      <c r="D1084" t="s">
        <v>12</v>
      </c>
      <c r="E1084" t="s">
        <v>16</v>
      </c>
      <c r="F1084" s="9">
        <v>3</v>
      </c>
      <c r="G1084" s="9">
        <v>3</v>
      </c>
    </row>
    <row r="1085" spans="1:7">
      <c r="A1085" s="9">
        <v>7</v>
      </c>
      <c r="B1085" s="9">
        <v>1109</v>
      </c>
      <c r="C1085" s="9">
        <v>257</v>
      </c>
      <c r="D1085" t="s">
        <v>12</v>
      </c>
      <c r="E1085" t="s">
        <v>17</v>
      </c>
      <c r="F1085" s="9">
        <v>1</v>
      </c>
      <c r="G1085" s="9">
        <v>3</v>
      </c>
    </row>
    <row r="1086" spans="1:7">
      <c r="A1086" s="9">
        <v>7</v>
      </c>
      <c r="B1086" s="9">
        <v>1109</v>
      </c>
      <c r="C1086" s="9">
        <v>257</v>
      </c>
      <c r="D1086" t="s">
        <v>12</v>
      </c>
      <c r="E1086" t="s">
        <v>18</v>
      </c>
      <c r="F1086" s="9">
        <v>1</v>
      </c>
      <c r="G1086" s="9">
        <v>2</v>
      </c>
    </row>
    <row r="1087" spans="1:7">
      <c r="A1087" s="9">
        <v>7</v>
      </c>
      <c r="B1087" s="9">
        <v>1109</v>
      </c>
      <c r="C1087" s="9">
        <v>257</v>
      </c>
      <c r="D1087" t="s">
        <v>12</v>
      </c>
      <c r="E1087" t="s">
        <v>19</v>
      </c>
      <c r="F1087" s="9">
        <v>3</v>
      </c>
      <c r="G1087" s="9">
        <v>4</v>
      </c>
    </row>
    <row r="1088" spans="1:7">
      <c r="A1088" s="9">
        <v>7</v>
      </c>
      <c r="B1088" s="9">
        <v>1109</v>
      </c>
      <c r="C1088" s="9">
        <v>257</v>
      </c>
      <c r="D1088" t="s">
        <v>12</v>
      </c>
      <c r="E1088" t="s">
        <v>20</v>
      </c>
      <c r="F1088" s="9">
        <v>2</v>
      </c>
      <c r="G1088" s="9">
        <v>4</v>
      </c>
    </row>
    <row r="1089" spans="1:7">
      <c r="A1089" s="9">
        <v>7</v>
      </c>
      <c r="B1089" s="9">
        <v>1109</v>
      </c>
      <c r="C1089" s="9">
        <v>257</v>
      </c>
      <c r="D1089" t="s">
        <v>12</v>
      </c>
      <c r="E1089" t="s">
        <v>21</v>
      </c>
      <c r="F1089" s="9">
        <v>2</v>
      </c>
      <c r="G1089" s="9">
        <v>4</v>
      </c>
    </row>
    <row r="1090" spans="1:7">
      <c r="A1090" s="9">
        <v>7</v>
      </c>
      <c r="B1090" s="9">
        <v>1109</v>
      </c>
      <c r="C1090" s="9">
        <v>257</v>
      </c>
      <c r="D1090" t="s">
        <v>12</v>
      </c>
      <c r="E1090" t="s">
        <v>13</v>
      </c>
      <c r="F1090" s="9">
        <v>2</v>
      </c>
      <c r="G1090" s="9">
        <v>3</v>
      </c>
    </row>
    <row r="1091" spans="1:7">
      <c r="A1091" s="9">
        <v>7</v>
      </c>
      <c r="B1091" s="9">
        <v>1109</v>
      </c>
      <c r="C1091" s="9">
        <v>257</v>
      </c>
      <c r="D1091" t="s">
        <v>14</v>
      </c>
      <c r="E1091" t="s">
        <v>15</v>
      </c>
      <c r="F1091" s="9">
        <v>4</v>
      </c>
      <c r="G1091" s="9">
        <v>5</v>
      </c>
    </row>
    <row r="1092" spans="1:7">
      <c r="A1092" s="9">
        <v>7</v>
      </c>
      <c r="B1092" s="9">
        <v>1109</v>
      </c>
      <c r="C1092" s="9">
        <v>257</v>
      </c>
      <c r="D1092" t="s">
        <v>14</v>
      </c>
      <c r="E1092" t="s">
        <v>16</v>
      </c>
      <c r="F1092" s="9">
        <v>3</v>
      </c>
      <c r="G1092" s="9">
        <v>4</v>
      </c>
    </row>
    <row r="1093" spans="1:7">
      <c r="A1093" s="9">
        <v>7</v>
      </c>
      <c r="B1093" s="9">
        <v>1109</v>
      </c>
      <c r="C1093" s="9">
        <v>257</v>
      </c>
      <c r="D1093" t="s">
        <v>14</v>
      </c>
      <c r="E1093" t="s">
        <v>17</v>
      </c>
      <c r="F1093" s="9">
        <v>2</v>
      </c>
      <c r="G1093" s="9">
        <v>4</v>
      </c>
    </row>
    <row r="1094" spans="1:7">
      <c r="A1094" s="9">
        <v>7</v>
      </c>
      <c r="B1094" s="9">
        <v>1109</v>
      </c>
      <c r="C1094" s="9">
        <v>257</v>
      </c>
      <c r="D1094" t="s">
        <v>14</v>
      </c>
      <c r="E1094" t="s">
        <v>18</v>
      </c>
      <c r="F1094" s="9">
        <v>2</v>
      </c>
      <c r="G1094" s="9">
        <v>3</v>
      </c>
    </row>
    <row r="1095" spans="1:7">
      <c r="A1095" s="9">
        <v>7</v>
      </c>
      <c r="B1095" s="9">
        <v>1109</v>
      </c>
      <c r="C1095" s="9">
        <v>257</v>
      </c>
      <c r="D1095" t="s">
        <v>14</v>
      </c>
      <c r="E1095" t="s">
        <v>19</v>
      </c>
      <c r="F1095" s="9">
        <v>3</v>
      </c>
      <c r="G1095" s="9">
        <v>5</v>
      </c>
    </row>
    <row r="1096" spans="1:7">
      <c r="A1096" s="9">
        <v>7</v>
      </c>
      <c r="B1096" s="9">
        <v>1109</v>
      </c>
      <c r="C1096" s="9">
        <v>257</v>
      </c>
      <c r="D1096" t="s">
        <v>14</v>
      </c>
      <c r="E1096" t="s">
        <v>20</v>
      </c>
      <c r="F1096" s="9">
        <v>2</v>
      </c>
      <c r="G1096" s="9">
        <v>3</v>
      </c>
    </row>
    <row r="1097" spans="1:7">
      <c r="A1097" s="9">
        <v>7</v>
      </c>
      <c r="B1097" s="9">
        <v>1109</v>
      </c>
      <c r="C1097" s="9">
        <v>257</v>
      </c>
      <c r="D1097" t="s">
        <v>14</v>
      </c>
      <c r="E1097" t="s">
        <v>21</v>
      </c>
      <c r="F1097" s="9">
        <v>3</v>
      </c>
      <c r="G1097" s="9">
        <v>5</v>
      </c>
    </row>
    <row r="1098" spans="1:7">
      <c r="A1098" s="9">
        <v>7</v>
      </c>
      <c r="B1098" s="9">
        <v>1109</v>
      </c>
      <c r="C1098" s="9">
        <v>257</v>
      </c>
      <c r="D1098" t="s">
        <v>14</v>
      </c>
      <c r="E1098" t="s">
        <v>13</v>
      </c>
      <c r="F1098" s="9">
        <v>2</v>
      </c>
      <c r="G1098" s="9">
        <v>4</v>
      </c>
    </row>
    <row r="1099" spans="1:7">
      <c r="A1099" s="9">
        <v>7</v>
      </c>
      <c r="B1099" s="9">
        <v>1109</v>
      </c>
      <c r="C1099" s="9">
        <v>257</v>
      </c>
      <c r="D1099" t="s">
        <v>15</v>
      </c>
      <c r="E1099" t="s">
        <v>16</v>
      </c>
      <c r="F1099" s="9">
        <v>4</v>
      </c>
      <c r="G1099" s="9">
        <v>5</v>
      </c>
    </row>
    <row r="1100" spans="1:7">
      <c r="A1100" s="9">
        <v>7</v>
      </c>
      <c r="B1100" s="9">
        <v>1109</v>
      </c>
      <c r="C1100" s="9">
        <v>257</v>
      </c>
      <c r="D1100" t="s">
        <v>15</v>
      </c>
      <c r="E1100" t="s">
        <v>17</v>
      </c>
      <c r="F1100" s="9">
        <v>2</v>
      </c>
      <c r="G1100" s="9">
        <v>5</v>
      </c>
    </row>
    <row r="1101" spans="1:7">
      <c r="A1101" s="9">
        <v>7</v>
      </c>
      <c r="B1101" s="9">
        <v>1109</v>
      </c>
      <c r="C1101" s="9">
        <v>257</v>
      </c>
      <c r="D1101" t="s">
        <v>15</v>
      </c>
      <c r="E1101" t="s">
        <v>18</v>
      </c>
      <c r="F1101" s="9">
        <v>2</v>
      </c>
      <c r="G1101" s="9">
        <v>4</v>
      </c>
    </row>
    <row r="1102" spans="1:7">
      <c r="A1102" s="9">
        <v>7</v>
      </c>
      <c r="B1102" s="9">
        <v>1109</v>
      </c>
      <c r="C1102" s="9">
        <v>257</v>
      </c>
      <c r="D1102" t="s">
        <v>15</v>
      </c>
      <c r="E1102" t="s">
        <v>19</v>
      </c>
      <c r="F1102" s="9">
        <v>3</v>
      </c>
      <c r="G1102" s="9">
        <v>6</v>
      </c>
    </row>
    <row r="1103" spans="1:7">
      <c r="A1103" s="9">
        <v>7</v>
      </c>
      <c r="B1103" s="9">
        <v>1109</v>
      </c>
      <c r="C1103" s="9">
        <v>257</v>
      </c>
      <c r="D1103" t="s">
        <v>15</v>
      </c>
      <c r="E1103" t="s">
        <v>20</v>
      </c>
      <c r="F1103" s="9">
        <v>3</v>
      </c>
      <c r="G1103" s="9">
        <v>4</v>
      </c>
    </row>
    <row r="1104" spans="1:7">
      <c r="A1104" s="9">
        <v>7</v>
      </c>
      <c r="B1104" s="9">
        <v>1109</v>
      </c>
      <c r="C1104" s="9">
        <v>257</v>
      </c>
      <c r="D1104" t="s">
        <v>15</v>
      </c>
      <c r="E1104" t="s">
        <v>21</v>
      </c>
      <c r="F1104" s="9">
        <v>3</v>
      </c>
      <c r="G1104" s="9">
        <v>4</v>
      </c>
    </row>
    <row r="1105" spans="1:7">
      <c r="A1105" s="9">
        <v>7</v>
      </c>
      <c r="B1105" s="9">
        <v>1109</v>
      </c>
      <c r="C1105" s="9">
        <v>257</v>
      </c>
      <c r="D1105" t="s">
        <v>15</v>
      </c>
      <c r="E1105" t="s">
        <v>13</v>
      </c>
      <c r="F1105" s="9">
        <v>2</v>
      </c>
      <c r="G1105" s="9">
        <v>5</v>
      </c>
    </row>
    <row r="1106" spans="1:7">
      <c r="A1106" s="9">
        <v>7</v>
      </c>
      <c r="B1106" s="9">
        <v>1109</v>
      </c>
      <c r="C1106" s="9">
        <v>257</v>
      </c>
      <c r="D1106" t="s">
        <v>16</v>
      </c>
      <c r="E1106" t="s">
        <v>17</v>
      </c>
      <c r="F1106" s="9">
        <v>2</v>
      </c>
      <c r="G1106" s="9">
        <v>4</v>
      </c>
    </row>
    <row r="1107" spans="1:7">
      <c r="A1107" s="9">
        <v>7</v>
      </c>
      <c r="B1107" s="9">
        <v>1109</v>
      </c>
      <c r="C1107" s="9">
        <v>257</v>
      </c>
      <c r="D1107" t="s">
        <v>16</v>
      </c>
      <c r="E1107" t="s">
        <v>18</v>
      </c>
      <c r="F1107" s="9">
        <v>3</v>
      </c>
      <c r="G1107" s="9">
        <v>3</v>
      </c>
    </row>
    <row r="1108" spans="1:7">
      <c r="A1108" s="9">
        <v>7</v>
      </c>
      <c r="B1108" s="9">
        <v>1109</v>
      </c>
      <c r="C1108" s="9">
        <v>257</v>
      </c>
      <c r="D1108" t="s">
        <v>16</v>
      </c>
      <c r="E1108" t="s">
        <v>19</v>
      </c>
      <c r="F1108" s="9">
        <v>4</v>
      </c>
      <c r="G1108" s="9">
        <v>5</v>
      </c>
    </row>
    <row r="1109" spans="1:7">
      <c r="A1109" s="9">
        <v>7</v>
      </c>
      <c r="B1109" s="9">
        <v>1109</v>
      </c>
      <c r="C1109" s="9">
        <v>257</v>
      </c>
      <c r="D1109" t="s">
        <v>16</v>
      </c>
      <c r="E1109" t="s">
        <v>20</v>
      </c>
      <c r="F1109" s="9">
        <v>3</v>
      </c>
      <c r="G1109" s="9">
        <v>5</v>
      </c>
    </row>
    <row r="1110" spans="1:7">
      <c r="A1110" s="9">
        <v>7</v>
      </c>
      <c r="B1110" s="9">
        <v>1109</v>
      </c>
      <c r="C1110" s="9">
        <v>257</v>
      </c>
      <c r="D1110" t="s">
        <v>16</v>
      </c>
      <c r="E1110" t="s">
        <v>21</v>
      </c>
      <c r="F1110" s="9">
        <v>3</v>
      </c>
      <c r="G1110" s="9">
        <v>5</v>
      </c>
    </row>
    <row r="1111" spans="1:7">
      <c r="A1111" s="9">
        <v>7</v>
      </c>
      <c r="B1111" s="9">
        <v>1109</v>
      </c>
      <c r="C1111" s="9">
        <v>257</v>
      </c>
      <c r="D1111" t="s">
        <v>16</v>
      </c>
      <c r="E1111" t="s">
        <v>13</v>
      </c>
      <c r="F1111" s="9">
        <v>3</v>
      </c>
      <c r="G1111" s="9">
        <v>4</v>
      </c>
    </row>
    <row r="1112" spans="1:7">
      <c r="A1112" s="9">
        <v>7</v>
      </c>
      <c r="B1112" s="9">
        <v>1109</v>
      </c>
      <c r="C1112" s="9">
        <v>257</v>
      </c>
      <c r="D1112" t="s">
        <v>17</v>
      </c>
      <c r="E1112" t="s">
        <v>18</v>
      </c>
      <c r="F1112" s="9">
        <v>2</v>
      </c>
      <c r="G1112" s="9">
        <v>3</v>
      </c>
    </row>
    <row r="1113" spans="1:7">
      <c r="A1113" s="9">
        <v>7</v>
      </c>
      <c r="B1113" s="9">
        <v>1109</v>
      </c>
      <c r="C1113" s="9">
        <v>257</v>
      </c>
      <c r="D1113" t="s">
        <v>17</v>
      </c>
      <c r="E1113" t="s">
        <v>19</v>
      </c>
      <c r="F1113" s="9">
        <v>3</v>
      </c>
      <c r="G1113" s="9">
        <v>4</v>
      </c>
    </row>
    <row r="1114" spans="1:7">
      <c r="A1114" s="9">
        <v>7</v>
      </c>
      <c r="B1114" s="9">
        <v>1109</v>
      </c>
      <c r="C1114" s="9">
        <v>257</v>
      </c>
      <c r="D1114" t="s">
        <v>17</v>
      </c>
      <c r="E1114" t="s">
        <v>20</v>
      </c>
      <c r="F1114" s="9">
        <v>2</v>
      </c>
      <c r="G1114" s="9">
        <v>3</v>
      </c>
    </row>
    <row r="1115" spans="1:7">
      <c r="A1115" s="9">
        <v>7</v>
      </c>
      <c r="B1115" s="9">
        <v>1109</v>
      </c>
      <c r="C1115" s="9">
        <v>257</v>
      </c>
      <c r="D1115" t="s">
        <v>17</v>
      </c>
      <c r="E1115" t="s">
        <v>21</v>
      </c>
      <c r="F1115" s="9">
        <v>2</v>
      </c>
      <c r="G1115" s="9">
        <v>3</v>
      </c>
    </row>
    <row r="1116" spans="1:7">
      <c r="A1116" s="9">
        <v>7</v>
      </c>
      <c r="B1116" s="9">
        <v>1109</v>
      </c>
      <c r="C1116" s="9">
        <v>257</v>
      </c>
      <c r="D1116" t="s">
        <v>17</v>
      </c>
      <c r="E1116" t="s">
        <v>13</v>
      </c>
      <c r="F1116" s="9">
        <v>2</v>
      </c>
      <c r="G1116" s="9">
        <v>4</v>
      </c>
    </row>
    <row r="1117" spans="1:7">
      <c r="A1117" s="9">
        <v>7</v>
      </c>
      <c r="B1117" s="9">
        <v>1109</v>
      </c>
      <c r="C1117" s="9">
        <v>257</v>
      </c>
      <c r="D1117" t="s">
        <v>18</v>
      </c>
      <c r="E1117" t="s">
        <v>19</v>
      </c>
      <c r="F1117" s="9">
        <v>3</v>
      </c>
      <c r="G1117" s="9">
        <v>4</v>
      </c>
    </row>
    <row r="1118" spans="1:7">
      <c r="A1118" s="9">
        <v>7</v>
      </c>
      <c r="B1118" s="9">
        <v>1109</v>
      </c>
      <c r="C1118" s="9">
        <v>257</v>
      </c>
      <c r="D1118" t="s">
        <v>18</v>
      </c>
      <c r="E1118" t="s">
        <v>20</v>
      </c>
      <c r="F1118" s="9">
        <v>2</v>
      </c>
      <c r="G1118" s="9">
        <v>4</v>
      </c>
    </row>
    <row r="1119" spans="1:7">
      <c r="A1119" s="9">
        <v>7</v>
      </c>
      <c r="B1119" s="9">
        <v>1109</v>
      </c>
      <c r="C1119" s="9">
        <v>257</v>
      </c>
      <c r="D1119" t="s">
        <v>18</v>
      </c>
      <c r="E1119" t="s">
        <v>21</v>
      </c>
      <c r="F1119" s="9">
        <v>2</v>
      </c>
      <c r="G1119" s="9">
        <v>2</v>
      </c>
    </row>
    <row r="1120" spans="1:7">
      <c r="A1120" s="9">
        <v>7</v>
      </c>
      <c r="B1120" s="9">
        <v>1109</v>
      </c>
      <c r="C1120" s="9">
        <v>257</v>
      </c>
      <c r="D1120" t="s">
        <v>18</v>
      </c>
      <c r="E1120" t="s">
        <v>13</v>
      </c>
      <c r="F1120" s="9">
        <v>2</v>
      </c>
      <c r="G1120" s="9">
        <v>3</v>
      </c>
    </row>
    <row r="1121" spans="1:7">
      <c r="A1121" s="9">
        <v>7</v>
      </c>
      <c r="B1121" s="9">
        <v>1109</v>
      </c>
      <c r="C1121" s="9">
        <v>257</v>
      </c>
      <c r="D1121" t="s">
        <v>19</v>
      </c>
      <c r="E1121" t="s">
        <v>20</v>
      </c>
      <c r="F1121" s="9">
        <v>3</v>
      </c>
      <c r="G1121" s="9">
        <v>5</v>
      </c>
    </row>
    <row r="1122" spans="1:7">
      <c r="A1122" s="9">
        <v>7</v>
      </c>
      <c r="B1122" s="9">
        <v>1109</v>
      </c>
      <c r="C1122" s="9">
        <v>257</v>
      </c>
      <c r="D1122" t="s">
        <v>19</v>
      </c>
      <c r="E1122" t="s">
        <v>21</v>
      </c>
      <c r="F1122" s="9">
        <v>3</v>
      </c>
      <c r="G1122" s="9">
        <v>5</v>
      </c>
    </row>
    <row r="1123" spans="1:7">
      <c r="A1123" s="9">
        <v>7</v>
      </c>
      <c r="B1123" s="9">
        <v>1109</v>
      </c>
      <c r="C1123" s="9">
        <v>257</v>
      </c>
      <c r="D1123" t="s">
        <v>19</v>
      </c>
      <c r="E1123" t="s">
        <v>13</v>
      </c>
      <c r="F1123" s="9">
        <v>1</v>
      </c>
      <c r="G1123" s="9">
        <v>1</v>
      </c>
    </row>
    <row r="1124" spans="1:7">
      <c r="A1124" s="9">
        <v>7</v>
      </c>
      <c r="B1124" s="9">
        <v>1109</v>
      </c>
      <c r="C1124" s="9">
        <v>257</v>
      </c>
      <c r="D1124" t="s">
        <v>20</v>
      </c>
      <c r="E1124" t="s">
        <v>21</v>
      </c>
      <c r="F1124" s="9">
        <v>3</v>
      </c>
      <c r="G1124" s="9">
        <v>3</v>
      </c>
    </row>
    <row r="1125" spans="1:7">
      <c r="A1125" s="9">
        <v>7</v>
      </c>
      <c r="B1125" s="9">
        <v>1109</v>
      </c>
      <c r="C1125" s="9">
        <v>257</v>
      </c>
      <c r="D1125" t="s">
        <v>20</v>
      </c>
      <c r="E1125" t="s">
        <v>13</v>
      </c>
      <c r="F1125" s="9">
        <v>2</v>
      </c>
      <c r="G1125" s="9">
        <v>5</v>
      </c>
    </row>
    <row r="1126" spans="1:7">
      <c r="A1126" s="9">
        <v>7</v>
      </c>
      <c r="B1126" s="9">
        <v>1109</v>
      </c>
      <c r="C1126" s="9">
        <v>257</v>
      </c>
      <c r="D1126" t="s">
        <v>21</v>
      </c>
      <c r="E1126" t="s">
        <v>13</v>
      </c>
      <c r="F1126" s="9">
        <v>2</v>
      </c>
      <c r="G1126" s="9">
        <v>5</v>
      </c>
    </row>
  </sheetData>
  <sortState ref="A2:G1126">
    <sortCondition ref="A2:A1126"/>
    <sortCondition ref="B2:B1126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126"/>
  <sheetViews>
    <sheetView topLeftCell="A4" workbookViewId="0">
      <selection activeCell="J28" sqref="J28:O32"/>
    </sheetView>
  </sheetViews>
  <sheetFormatPr defaultRowHeight="14.25"/>
  <sheetData>
    <row r="1" spans="1:12">
      <c r="A1" s="9">
        <v>3</v>
      </c>
      <c r="B1" s="9">
        <v>673</v>
      </c>
      <c r="C1" s="9">
        <v>549</v>
      </c>
      <c r="D1" t="s">
        <v>56</v>
      </c>
      <c r="E1" t="s">
        <v>57</v>
      </c>
      <c r="F1" s="9">
        <v>2</v>
      </c>
      <c r="G1" s="9">
        <v>2</v>
      </c>
    </row>
    <row r="2" spans="1:12">
      <c r="A2" s="9">
        <v>3</v>
      </c>
      <c r="B2" s="9">
        <v>673</v>
      </c>
      <c r="C2" s="9">
        <v>549</v>
      </c>
      <c r="D2" t="s">
        <v>63</v>
      </c>
      <c r="E2" t="s">
        <v>32</v>
      </c>
      <c r="F2" s="9">
        <v>2</v>
      </c>
      <c r="G2" s="9">
        <v>2</v>
      </c>
    </row>
    <row r="3" spans="1:12">
      <c r="A3" s="9">
        <v>3</v>
      </c>
      <c r="B3" s="9">
        <v>673</v>
      </c>
      <c r="C3" s="9">
        <v>549</v>
      </c>
      <c r="D3" t="s">
        <v>63</v>
      </c>
      <c r="E3" t="s">
        <v>64</v>
      </c>
      <c r="F3" s="9">
        <v>3</v>
      </c>
      <c r="G3" s="9">
        <v>3</v>
      </c>
    </row>
    <row r="4" spans="1:12">
      <c r="A4" s="9">
        <v>3</v>
      </c>
      <c r="B4" s="9">
        <v>673</v>
      </c>
      <c r="C4" s="9">
        <v>549</v>
      </c>
      <c r="D4" t="s">
        <v>63</v>
      </c>
      <c r="E4" t="s">
        <v>65</v>
      </c>
      <c r="F4" s="9">
        <v>2</v>
      </c>
      <c r="G4" s="9">
        <v>3</v>
      </c>
    </row>
    <row r="5" spans="1:12">
      <c r="A5" s="9">
        <v>3</v>
      </c>
      <c r="B5" s="9">
        <v>673</v>
      </c>
      <c r="C5" s="9">
        <v>549</v>
      </c>
      <c r="D5" t="s">
        <v>63</v>
      </c>
      <c r="E5" t="s">
        <v>66</v>
      </c>
      <c r="F5" s="9">
        <v>3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673</v>
      </c>
      <c r="C6" s="9">
        <v>549</v>
      </c>
      <c r="D6" t="s">
        <v>63</v>
      </c>
      <c r="E6" t="s">
        <v>67</v>
      </c>
      <c r="F6" s="9">
        <v>3</v>
      </c>
      <c r="G6" s="9">
        <v>4</v>
      </c>
      <c r="I6" t="s">
        <v>7</v>
      </c>
      <c r="J6">
        <f>AVERAGEIF(A2:A1126,"=3",B2:B1126)</f>
        <v>859.22767857142856</v>
      </c>
      <c r="K6">
        <f>AVERAGEIF(A2:A1126,"=3",C2:C1126)</f>
        <v>489.53571428571428</v>
      </c>
      <c r="L6">
        <f>(AVERAGEIF(A2:A1126,"=3",B2:B1126))/(AVERAGEIF(A2:A1126,"=3",C2:C1126))</f>
        <v>1.7551889545487707</v>
      </c>
    </row>
    <row r="7" spans="1:12">
      <c r="A7" s="9">
        <v>3</v>
      </c>
      <c r="B7" s="9">
        <v>673</v>
      </c>
      <c r="C7" s="9">
        <v>549</v>
      </c>
      <c r="D7" t="s">
        <v>63</v>
      </c>
      <c r="E7" t="s">
        <v>68</v>
      </c>
      <c r="F7" s="9">
        <v>4</v>
      </c>
      <c r="G7" s="9">
        <v>4</v>
      </c>
      <c r="I7" t="s">
        <v>10</v>
      </c>
      <c r="J7">
        <f>AVERAGEIF(A2:A1126,"=4",B2:B1126)</f>
        <v>858.4</v>
      </c>
      <c r="K7">
        <f>AVERAGEIF(A2:A1126,"=4",C2:C1126)</f>
        <v>403.2</v>
      </c>
      <c r="L7">
        <f>(AVERAGEIF(A2:A1126,"=4",B2:B1126))/(AVERAGEIF(A2:A1126,"=4",C2:C1126))</f>
        <v>2.128968253968254</v>
      </c>
    </row>
    <row r="8" spans="1:12">
      <c r="A8" s="9">
        <v>3</v>
      </c>
      <c r="B8" s="9">
        <v>673</v>
      </c>
      <c r="C8" s="9">
        <v>549</v>
      </c>
      <c r="D8" t="s">
        <v>63</v>
      </c>
      <c r="E8" t="s">
        <v>69</v>
      </c>
      <c r="F8" s="9">
        <v>3</v>
      </c>
      <c r="G8" s="9">
        <v>3</v>
      </c>
      <c r="I8" t="s">
        <v>11</v>
      </c>
      <c r="J8">
        <f>AVERAGEIF(A2:A1126,"=5",B2:B1126)</f>
        <v>858.4</v>
      </c>
      <c r="K8">
        <f>AVERAGEIF(A2:A1126,"=5",C2:C1126)</f>
        <v>332.8</v>
      </c>
      <c r="L8">
        <f>(AVERAGEIF(A2:A1126,"=5",B2:B1126))/(AVERAGEIF(A2:A1126,"=5",C2:C1126))</f>
        <v>2.5793269230769229</v>
      </c>
    </row>
    <row r="9" spans="1:12">
      <c r="A9" s="9">
        <v>3</v>
      </c>
      <c r="B9" s="9">
        <v>673</v>
      </c>
      <c r="C9" s="9">
        <v>549</v>
      </c>
      <c r="D9" t="s">
        <v>63</v>
      </c>
      <c r="E9" t="s">
        <v>57</v>
      </c>
      <c r="F9" s="9">
        <v>3</v>
      </c>
      <c r="G9" s="9">
        <v>3</v>
      </c>
      <c r="I9" t="s">
        <v>25</v>
      </c>
      <c r="J9">
        <f>AVERAGEIF(A2:A1126,"=6",B2:B1126)</f>
        <v>858.4</v>
      </c>
      <c r="K9">
        <f>AVERAGEIF(A2:A1126,"=6",C2:C1126)</f>
        <v>316.60000000000002</v>
      </c>
      <c r="L9">
        <f>(AVERAGEIF(A2:A1126,"=6",B2:B1126))/(AVERAGEIF(A2:A1126,"=6",C2:C1126))</f>
        <v>2.7113076437144659</v>
      </c>
    </row>
    <row r="10" spans="1:12">
      <c r="A10" s="9">
        <v>3</v>
      </c>
      <c r="B10" s="9">
        <v>673</v>
      </c>
      <c r="C10" s="9">
        <v>549</v>
      </c>
      <c r="D10" t="s">
        <v>32</v>
      </c>
      <c r="E10" t="s">
        <v>64</v>
      </c>
      <c r="F10" s="9">
        <v>4</v>
      </c>
      <c r="G10" s="9">
        <v>4</v>
      </c>
      <c r="I10" t="s">
        <v>26</v>
      </c>
      <c r="J10">
        <f>AVERAGEIF(A2:A1126,"=7",B2:B1126)</f>
        <v>858.4</v>
      </c>
      <c r="K10">
        <f>AVERAGEIF(A2:A1126,"=7",C2:C1126)</f>
        <v>220.4</v>
      </c>
      <c r="L10">
        <f>(AVERAGEIF(A2:A1126,"=7",B2:B1126))/(AVERAGEIF(A2:A1126,"=7",C2:C1126))</f>
        <v>3.8947368421052628</v>
      </c>
    </row>
    <row r="11" spans="1:12">
      <c r="A11" s="9">
        <v>3</v>
      </c>
      <c r="B11" s="9">
        <v>673</v>
      </c>
      <c r="C11" s="9">
        <v>549</v>
      </c>
      <c r="D11" t="s">
        <v>56</v>
      </c>
      <c r="E11" t="s">
        <v>63</v>
      </c>
      <c r="F11" s="9">
        <v>3</v>
      </c>
      <c r="G11" s="9">
        <v>3</v>
      </c>
    </row>
    <row r="12" spans="1:12">
      <c r="A12" s="9">
        <v>3</v>
      </c>
      <c r="B12" s="9">
        <v>673</v>
      </c>
      <c r="C12" s="9">
        <v>549</v>
      </c>
      <c r="D12" t="s">
        <v>32</v>
      </c>
      <c r="E12" t="s">
        <v>65</v>
      </c>
      <c r="F12" s="9">
        <v>3</v>
      </c>
      <c r="G12" s="9">
        <v>3</v>
      </c>
    </row>
    <row r="13" spans="1:12">
      <c r="A13" s="9">
        <v>3</v>
      </c>
      <c r="B13" s="9">
        <v>673</v>
      </c>
      <c r="C13" s="9">
        <v>549</v>
      </c>
      <c r="D13" t="s">
        <v>32</v>
      </c>
      <c r="E13" t="s">
        <v>66</v>
      </c>
      <c r="F13" s="9">
        <v>3</v>
      </c>
      <c r="G13" s="9">
        <v>3</v>
      </c>
    </row>
    <row r="14" spans="1:12">
      <c r="A14" s="9">
        <v>3</v>
      </c>
      <c r="B14" s="9">
        <v>673</v>
      </c>
      <c r="C14" s="9">
        <v>549</v>
      </c>
      <c r="D14" t="s">
        <v>32</v>
      </c>
      <c r="E14" t="s">
        <v>67</v>
      </c>
      <c r="F14" s="9">
        <v>3</v>
      </c>
      <c r="G14" s="9">
        <v>3</v>
      </c>
    </row>
    <row r="15" spans="1:12">
      <c r="A15" s="9">
        <v>3</v>
      </c>
      <c r="B15" s="9">
        <v>673</v>
      </c>
      <c r="C15" s="9">
        <v>549</v>
      </c>
      <c r="D15" t="s">
        <v>32</v>
      </c>
      <c r="E15" t="s">
        <v>68</v>
      </c>
      <c r="F15" s="9">
        <v>4</v>
      </c>
      <c r="G15" s="9">
        <v>4</v>
      </c>
    </row>
    <row r="16" spans="1:12">
      <c r="A16" s="9">
        <v>3</v>
      </c>
      <c r="B16" s="9">
        <v>673</v>
      </c>
      <c r="C16" s="9">
        <v>549</v>
      </c>
      <c r="D16" t="s">
        <v>32</v>
      </c>
      <c r="E16" t="s">
        <v>69</v>
      </c>
      <c r="F16" s="9">
        <v>4</v>
      </c>
      <c r="G16" s="9">
        <v>4</v>
      </c>
    </row>
    <row r="17" spans="1:15">
      <c r="A17" s="9">
        <v>3</v>
      </c>
      <c r="B17" s="9">
        <v>673</v>
      </c>
      <c r="C17" s="9">
        <v>549</v>
      </c>
      <c r="D17" t="s">
        <v>32</v>
      </c>
      <c r="E17" t="s">
        <v>57</v>
      </c>
      <c r="F17" s="9">
        <v>1</v>
      </c>
      <c r="G17" s="9">
        <v>1</v>
      </c>
    </row>
    <row r="18" spans="1:15">
      <c r="A18" s="9">
        <v>3</v>
      </c>
      <c r="B18" s="9">
        <v>673</v>
      </c>
      <c r="C18" s="9">
        <v>549</v>
      </c>
      <c r="D18" t="s">
        <v>64</v>
      </c>
      <c r="E18" t="s">
        <v>65</v>
      </c>
      <c r="F18" s="9">
        <v>3</v>
      </c>
      <c r="G18" s="9">
        <v>3</v>
      </c>
    </row>
    <row r="19" spans="1:15">
      <c r="A19" s="9">
        <v>3</v>
      </c>
      <c r="B19" s="9">
        <v>673</v>
      </c>
      <c r="C19" s="9">
        <v>549</v>
      </c>
      <c r="D19" t="s">
        <v>64</v>
      </c>
      <c r="E19" t="s">
        <v>66</v>
      </c>
      <c r="F19" s="9">
        <v>2</v>
      </c>
      <c r="G19" s="9">
        <v>2</v>
      </c>
    </row>
    <row r="20" spans="1:15">
      <c r="A20" s="9">
        <v>3</v>
      </c>
      <c r="B20" s="9">
        <v>673</v>
      </c>
      <c r="C20" s="9">
        <v>549</v>
      </c>
      <c r="D20" t="s">
        <v>64</v>
      </c>
      <c r="E20" t="s">
        <v>67</v>
      </c>
      <c r="F20" s="9">
        <v>4</v>
      </c>
      <c r="G20" s="9">
        <v>4</v>
      </c>
    </row>
    <row r="21" spans="1:15">
      <c r="A21" s="9">
        <v>3</v>
      </c>
      <c r="B21" s="9">
        <v>673</v>
      </c>
      <c r="C21" s="9">
        <v>549</v>
      </c>
      <c r="D21" t="s">
        <v>64</v>
      </c>
      <c r="E21" t="s">
        <v>68</v>
      </c>
      <c r="F21" s="9">
        <v>4</v>
      </c>
      <c r="G21" s="9">
        <v>4</v>
      </c>
    </row>
    <row r="22" spans="1:15">
      <c r="A22" s="9">
        <v>3</v>
      </c>
      <c r="B22" s="9">
        <v>673</v>
      </c>
      <c r="C22" s="9">
        <v>549</v>
      </c>
      <c r="D22" t="s">
        <v>56</v>
      </c>
      <c r="E22" t="s">
        <v>32</v>
      </c>
      <c r="F22" s="9">
        <v>2</v>
      </c>
      <c r="G22" s="9">
        <v>2</v>
      </c>
    </row>
    <row r="23" spans="1:15">
      <c r="A23" s="9">
        <v>3</v>
      </c>
      <c r="B23" s="9">
        <v>673</v>
      </c>
      <c r="C23" s="9">
        <v>549</v>
      </c>
      <c r="D23" t="s">
        <v>64</v>
      </c>
      <c r="E23" t="s">
        <v>69</v>
      </c>
      <c r="F23" s="9">
        <v>3</v>
      </c>
      <c r="G23" s="9">
        <v>3</v>
      </c>
    </row>
    <row r="24" spans="1:15">
      <c r="A24" s="9">
        <v>3</v>
      </c>
      <c r="B24" s="9">
        <v>673</v>
      </c>
      <c r="C24" s="9">
        <v>549</v>
      </c>
      <c r="D24" t="s">
        <v>64</v>
      </c>
      <c r="E24" t="s">
        <v>57</v>
      </c>
      <c r="F24" s="9">
        <v>4</v>
      </c>
      <c r="G24" s="9">
        <v>4</v>
      </c>
    </row>
    <row r="25" spans="1:15">
      <c r="A25" s="9">
        <v>3</v>
      </c>
      <c r="B25" s="9">
        <v>673</v>
      </c>
      <c r="C25" s="9">
        <v>549</v>
      </c>
      <c r="D25" t="s">
        <v>65</v>
      </c>
      <c r="E25" t="s">
        <v>66</v>
      </c>
      <c r="F25" s="9">
        <v>3</v>
      </c>
      <c r="G25" s="9">
        <v>3</v>
      </c>
    </row>
    <row r="26" spans="1:15">
      <c r="A26" s="9">
        <v>3</v>
      </c>
      <c r="B26" s="9">
        <v>673</v>
      </c>
      <c r="C26" s="9">
        <v>549</v>
      </c>
      <c r="D26" t="s">
        <v>65</v>
      </c>
      <c r="E26" t="s">
        <v>67</v>
      </c>
      <c r="F26" s="9">
        <v>2</v>
      </c>
      <c r="G26" s="9">
        <v>2</v>
      </c>
    </row>
    <row r="27" spans="1:15">
      <c r="A27" s="9">
        <v>3</v>
      </c>
      <c r="B27" s="9">
        <v>673</v>
      </c>
      <c r="C27" s="9">
        <v>549</v>
      </c>
      <c r="D27" t="s">
        <v>65</v>
      </c>
      <c r="E27" t="s">
        <v>68</v>
      </c>
      <c r="F27" s="9">
        <v>3</v>
      </c>
      <c r="G27" s="9">
        <v>5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673</v>
      </c>
      <c r="C28" s="9">
        <v>549</v>
      </c>
      <c r="D28" t="s">
        <v>65</v>
      </c>
      <c r="E28" t="s">
        <v>69</v>
      </c>
      <c r="F28" s="9">
        <v>1</v>
      </c>
      <c r="G28" s="9">
        <v>1</v>
      </c>
      <c r="I28" t="s">
        <v>7</v>
      </c>
      <c r="J28">
        <f>AVERAGEIF(A2:A1126,"=3",G2:G1126)</f>
        <v>3.3392857142857144</v>
      </c>
      <c r="K28">
        <f>((AVERAGEIF(A2:A1126,"=3",G2:G1126))/(AVERAGE(F2:F1126)))</f>
        <v>1.1415319777546056</v>
      </c>
      <c r="L28">
        <f>(MIN(F2:F46)+MIN(F47:F91)+MIN(F92:F136)+MIN(F137:F181)+MIN(F182:F226))/5</f>
        <v>1.2</v>
      </c>
      <c r="M28">
        <f>(MIN(G2:G46)+MIN(G47:G91)+MIN(G92:G136)+MIN(G137:G181)+MIN(G182:G226))/5</f>
        <v>1.2</v>
      </c>
      <c r="N28">
        <f>(MAX(F2:F46)+MAX(F47:F91)+MAX(F92:F136)+MAX(F137:F181)+MAX(F182:F226))/5</f>
        <v>4.2</v>
      </c>
      <c r="O28">
        <f>(MAX(G2:G46)+MAX(G47:G91)+MAX(G92:G136)+MAX(G137:G181)+MAX(G182:G226))/5</f>
        <v>4.8</v>
      </c>
    </row>
    <row r="29" spans="1:15">
      <c r="A29" s="9">
        <v>3</v>
      </c>
      <c r="B29" s="9">
        <v>673</v>
      </c>
      <c r="C29" s="9">
        <v>549</v>
      </c>
      <c r="D29" t="s">
        <v>65</v>
      </c>
      <c r="E29" t="s">
        <v>57</v>
      </c>
      <c r="F29" s="9">
        <v>3</v>
      </c>
      <c r="G29" s="9">
        <v>3</v>
      </c>
      <c r="I29" t="s">
        <v>10</v>
      </c>
      <c r="J29">
        <f>AVERAGEIF(A2:A1126,"=4",G2:G1126)</f>
        <v>3.5777777777777779</v>
      </c>
      <c r="K29">
        <f>((AVERAGEIF(A2:A1126,"=4",G2:G1126))/(AVERAGE(F2:F1126)))</f>
        <v>1.2230602865639362</v>
      </c>
      <c r="L29">
        <f>(MIN(F227:F271)+MIN(F272:F316)+MIN(F317:F361)+MIN(F362:F406)+MIN(F407:F451))/5</f>
        <v>1.2</v>
      </c>
      <c r="M29">
        <f>(MIN(G227:G271)+MIN(G272:G316)+MIN(G317:G361)+MIN(G362:G406)+MIN(G407:G451))/5</f>
        <v>1.2</v>
      </c>
      <c r="N29">
        <f>(MAX(F227:F271)+MAX(F272:F316)+MAX(F317:F361)+MAX(F362:F406)+MAX(F407:F451))/5</f>
        <v>4.2</v>
      </c>
      <c r="O29">
        <f>(MAX(G227:G271)+MAX(G272:G316)+MAX(G317:G361)+MAX(G362:G406)+MAX(G407:G451))/5</f>
        <v>5.4</v>
      </c>
    </row>
    <row r="30" spans="1:15">
      <c r="A30" s="9">
        <v>3</v>
      </c>
      <c r="B30" s="9">
        <v>673</v>
      </c>
      <c r="C30" s="9">
        <v>549</v>
      </c>
      <c r="D30" t="s">
        <v>66</v>
      </c>
      <c r="E30" t="s">
        <v>67</v>
      </c>
      <c r="F30" s="9">
        <v>4</v>
      </c>
      <c r="G30" s="9">
        <v>4</v>
      </c>
      <c r="I30" t="s">
        <v>11</v>
      </c>
      <c r="J30">
        <f>AVERAGEIF(A2:A1126,"=5",G2:G1126)</f>
        <v>4.2177777777777781</v>
      </c>
      <c r="K30">
        <f>((AVERAGEIF(A2:A1126,"=5",G2:G1126))/(AVERAGE(F2:F1126)))</f>
        <v>1.4418437415517709</v>
      </c>
      <c r="L30">
        <f>(MIN(F452:F496)+MIN(F497:F541)+MIN(F542:F586)+MIN(F587:F631)+MIN(F632:F676))/5</f>
        <v>1.2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4.2</v>
      </c>
      <c r="O30">
        <f>(MAX(G452:G496)+MAX(G497:G541)+MAX(G542:G586)+MAX(G587:G631)+MAX(G632:G676))/5</f>
        <v>6.2</v>
      </c>
    </row>
    <row r="31" spans="1:15">
      <c r="A31" s="9">
        <v>3</v>
      </c>
      <c r="B31" s="9">
        <v>673</v>
      </c>
      <c r="C31" s="9">
        <v>549</v>
      </c>
      <c r="D31" t="s">
        <v>66</v>
      </c>
      <c r="E31" t="s">
        <v>68</v>
      </c>
      <c r="F31" s="9">
        <v>5</v>
      </c>
      <c r="G31" s="9">
        <v>5</v>
      </c>
      <c r="I31" t="s">
        <v>25</v>
      </c>
      <c r="J31">
        <f>AVERAGEIF(A2:A1126,"=6",G2:G1126)</f>
        <v>4.1688888888888886</v>
      </c>
      <c r="K31">
        <f>((AVERAGEIF(A2:A1126,"=6",G2:G1126))/(AVERAGE(F2:F1126)))</f>
        <v>1.4251311165179776</v>
      </c>
      <c r="L31">
        <f>(MIN(F677:F721)+MIN(F722:F766)+MIN(F767:F811)+MIN(F812:F856)+MIN(F857:F901))/5</f>
        <v>1.2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4.2</v>
      </c>
      <c r="O31">
        <f>(MAX(G677:G721)+MAX(G722:G766)+MAX(G767:G811)+MAX(G812:G856)+MAX(G857:G901))/5</f>
        <v>6.2</v>
      </c>
    </row>
    <row r="32" spans="1:15">
      <c r="A32" s="9">
        <v>3</v>
      </c>
      <c r="B32" s="9">
        <v>673</v>
      </c>
      <c r="C32" s="9">
        <v>549</v>
      </c>
      <c r="D32" t="s">
        <v>66</v>
      </c>
      <c r="E32" t="s">
        <v>69</v>
      </c>
      <c r="F32" s="9">
        <v>4</v>
      </c>
      <c r="G32" s="9">
        <v>4</v>
      </c>
      <c r="I32" t="s">
        <v>26</v>
      </c>
      <c r="J32">
        <f>AVERAGEIF(A2:A1126,"=7",G2:G1126)</f>
        <v>4.8933333333333335</v>
      </c>
      <c r="K32">
        <f>((AVERAGEIF(A2:A1126,"=7",G2:G1126))/(AVERAGE(F2:F1126)))</f>
        <v>1.6727818329278183</v>
      </c>
      <c r="L32">
        <f>(MIN(F902:F946)+MIN(F947:F991)+MIN(F992:F1036)+MIN(F1037:F1081)+MIN(F1082:F1126))/5</f>
        <v>1.2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4.2</v>
      </c>
      <c r="O32">
        <f>(MAX(G902:G946)+MAX(G947:G991)+MAX(G992:G1036)+MAX(G1037:G1081)+MAX(G1082:G1126))/5</f>
        <v>6.6</v>
      </c>
    </row>
    <row r="33" spans="1:7">
      <c r="A33" s="9">
        <v>3</v>
      </c>
      <c r="B33" s="9">
        <v>673</v>
      </c>
      <c r="C33" s="9">
        <v>549</v>
      </c>
      <c r="D33" t="s">
        <v>56</v>
      </c>
      <c r="E33" t="s">
        <v>64</v>
      </c>
      <c r="F33" s="9">
        <v>2</v>
      </c>
      <c r="G33" s="9">
        <v>2</v>
      </c>
    </row>
    <row r="34" spans="1:7">
      <c r="A34" s="9">
        <v>3</v>
      </c>
      <c r="B34" s="9">
        <v>673</v>
      </c>
      <c r="C34" s="9">
        <v>549</v>
      </c>
      <c r="D34" t="s">
        <v>66</v>
      </c>
      <c r="E34" t="s">
        <v>57</v>
      </c>
      <c r="F34" s="9">
        <v>3</v>
      </c>
      <c r="G34" s="9">
        <v>3</v>
      </c>
    </row>
    <row r="35" spans="1:7">
      <c r="A35" s="9">
        <v>3</v>
      </c>
      <c r="B35" s="9">
        <v>673</v>
      </c>
      <c r="C35" s="9">
        <v>549</v>
      </c>
      <c r="D35" t="s">
        <v>67</v>
      </c>
      <c r="E35" t="s">
        <v>68</v>
      </c>
      <c r="F35" s="9">
        <v>4</v>
      </c>
      <c r="G35" s="9">
        <v>4</v>
      </c>
    </row>
    <row r="36" spans="1:7">
      <c r="A36" s="9">
        <v>3</v>
      </c>
      <c r="B36" s="9">
        <v>673</v>
      </c>
      <c r="C36" s="9">
        <v>549</v>
      </c>
      <c r="D36" t="s">
        <v>67</v>
      </c>
      <c r="E36" t="s">
        <v>69</v>
      </c>
      <c r="F36" s="9">
        <v>3</v>
      </c>
      <c r="G36" s="9">
        <v>3</v>
      </c>
    </row>
    <row r="37" spans="1:7">
      <c r="A37" s="9">
        <v>3</v>
      </c>
      <c r="B37" s="9">
        <v>673</v>
      </c>
      <c r="C37" s="9">
        <v>549</v>
      </c>
      <c r="D37" t="s">
        <v>67</v>
      </c>
      <c r="E37" t="s">
        <v>57</v>
      </c>
      <c r="F37" s="9">
        <v>3</v>
      </c>
      <c r="G37" s="9">
        <v>3</v>
      </c>
    </row>
    <row r="38" spans="1:7">
      <c r="A38" s="9">
        <v>3</v>
      </c>
      <c r="B38" s="9">
        <v>673</v>
      </c>
      <c r="C38" s="9">
        <v>549</v>
      </c>
      <c r="D38" t="s">
        <v>68</v>
      </c>
      <c r="E38" t="s">
        <v>69</v>
      </c>
      <c r="F38" s="9">
        <v>4</v>
      </c>
      <c r="G38" s="9">
        <v>4</v>
      </c>
    </row>
    <row r="39" spans="1:7">
      <c r="A39" s="9">
        <v>3</v>
      </c>
      <c r="B39" s="9">
        <v>673</v>
      </c>
      <c r="C39" s="9">
        <v>549</v>
      </c>
      <c r="D39" t="s">
        <v>68</v>
      </c>
      <c r="E39" t="s">
        <v>57</v>
      </c>
      <c r="F39" s="9">
        <v>4</v>
      </c>
      <c r="G39" s="9">
        <v>4</v>
      </c>
    </row>
    <row r="40" spans="1:7">
      <c r="A40" s="9">
        <v>3</v>
      </c>
      <c r="B40" s="9">
        <v>673</v>
      </c>
      <c r="C40" s="9">
        <v>549</v>
      </c>
      <c r="D40" t="s">
        <v>69</v>
      </c>
      <c r="E40" t="s">
        <v>57</v>
      </c>
      <c r="F40" s="9">
        <v>4</v>
      </c>
      <c r="G40" s="9">
        <v>4</v>
      </c>
    </row>
    <row r="41" spans="1:7">
      <c r="A41" s="9">
        <v>3</v>
      </c>
      <c r="B41" s="9">
        <v>673</v>
      </c>
      <c r="C41" s="9">
        <v>549</v>
      </c>
      <c r="D41" t="s">
        <v>56</v>
      </c>
      <c r="E41" t="s">
        <v>65</v>
      </c>
      <c r="F41" s="9">
        <v>3</v>
      </c>
      <c r="G41" s="9">
        <v>3</v>
      </c>
    </row>
    <row r="42" spans="1:7">
      <c r="A42" s="9">
        <v>3</v>
      </c>
      <c r="B42" s="9">
        <v>673</v>
      </c>
      <c r="C42" s="9">
        <v>549</v>
      </c>
      <c r="D42" t="s">
        <v>56</v>
      </c>
      <c r="E42" t="s">
        <v>66</v>
      </c>
      <c r="F42" s="9">
        <v>4</v>
      </c>
      <c r="G42" s="9">
        <v>4</v>
      </c>
    </row>
    <row r="43" spans="1:7">
      <c r="A43" s="9">
        <v>3</v>
      </c>
      <c r="B43" s="9">
        <v>673</v>
      </c>
      <c r="C43" s="9">
        <v>549</v>
      </c>
      <c r="D43" t="s">
        <v>56</v>
      </c>
      <c r="E43" t="s">
        <v>67</v>
      </c>
      <c r="F43" s="9">
        <v>3</v>
      </c>
      <c r="G43" s="9">
        <v>3</v>
      </c>
    </row>
    <row r="44" spans="1:7">
      <c r="A44" s="9">
        <v>3</v>
      </c>
      <c r="B44" s="9">
        <v>673</v>
      </c>
      <c r="C44" s="9">
        <v>549</v>
      </c>
      <c r="D44" t="s">
        <v>56</v>
      </c>
      <c r="E44" t="s">
        <v>68</v>
      </c>
      <c r="F44" s="9">
        <v>2</v>
      </c>
      <c r="G44" s="9">
        <v>2</v>
      </c>
    </row>
    <row r="45" spans="1:7">
      <c r="A45" s="9">
        <v>3</v>
      </c>
      <c r="B45" s="9">
        <v>673</v>
      </c>
      <c r="C45" s="9">
        <v>549</v>
      </c>
      <c r="D45" t="s">
        <v>56</v>
      </c>
      <c r="E45" t="s">
        <v>69</v>
      </c>
      <c r="F45" s="9">
        <v>3</v>
      </c>
      <c r="G45" s="9">
        <v>3</v>
      </c>
    </row>
    <row r="46" spans="1:7">
      <c r="A46" s="9">
        <v>3</v>
      </c>
      <c r="B46" s="9">
        <v>675</v>
      </c>
      <c r="C46" s="9">
        <v>495</v>
      </c>
      <c r="D46" t="s">
        <v>67</v>
      </c>
      <c r="E46" t="s">
        <v>54</v>
      </c>
      <c r="F46" s="9">
        <v>4</v>
      </c>
      <c r="G46" s="9">
        <v>4</v>
      </c>
    </row>
    <row r="47" spans="1:7">
      <c r="A47" s="9">
        <v>3</v>
      </c>
      <c r="B47" s="9">
        <v>675</v>
      </c>
      <c r="C47" s="9">
        <v>495</v>
      </c>
      <c r="D47" t="s">
        <v>67</v>
      </c>
      <c r="E47" t="s">
        <v>45</v>
      </c>
      <c r="F47" s="9">
        <v>3</v>
      </c>
      <c r="G47" s="9">
        <v>3</v>
      </c>
    </row>
    <row r="48" spans="1:7">
      <c r="A48" s="9">
        <v>3</v>
      </c>
      <c r="B48" s="9">
        <v>675</v>
      </c>
      <c r="C48" s="9">
        <v>495</v>
      </c>
      <c r="D48" t="s">
        <v>67</v>
      </c>
      <c r="E48" t="s">
        <v>75</v>
      </c>
      <c r="F48" s="9">
        <v>4</v>
      </c>
      <c r="G48" s="9">
        <v>5</v>
      </c>
    </row>
    <row r="49" spans="1:7">
      <c r="A49" s="9">
        <v>3</v>
      </c>
      <c r="B49" s="9">
        <v>675</v>
      </c>
      <c r="C49" s="9">
        <v>495</v>
      </c>
      <c r="D49" t="s">
        <v>67</v>
      </c>
      <c r="E49" t="s">
        <v>76</v>
      </c>
      <c r="F49" s="9">
        <v>3</v>
      </c>
      <c r="G49" s="9">
        <v>4</v>
      </c>
    </row>
    <row r="50" spans="1:7">
      <c r="A50" s="9">
        <v>3</v>
      </c>
      <c r="B50" s="9">
        <v>675</v>
      </c>
      <c r="C50" s="9">
        <v>495</v>
      </c>
      <c r="D50" t="s">
        <v>67</v>
      </c>
      <c r="E50" t="s">
        <v>77</v>
      </c>
      <c r="F50" s="9">
        <v>4</v>
      </c>
      <c r="G50" s="9">
        <v>5</v>
      </c>
    </row>
    <row r="51" spans="1:7">
      <c r="A51" s="9">
        <v>3</v>
      </c>
      <c r="B51" s="9">
        <v>675</v>
      </c>
      <c r="C51" s="9">
        <v>495</v>
      </c>
      <c r="D51" t="s">
        <v>67</v>
      </c>
      <c r="E51" t="s">
        <v>78</v>
      </c>
      <c r="F51" s="9">
        <v>4</v>
      </c>
      <c r="G51" s="9">
        <v>5</v>
      </c>
    </row>
    <row r="52" spans="1:7">
      <c r="A52" s="9">
        <v>3</v>
      </c>
      <c r="B52" s="9">
        <v>675</v>
      </c>
      <c r="C52" s="9">
        <v>495</v>
      </c>
      <c r="D52" t="s">
        <v>67</v>
      </c>
      <c r="E52" t="s">
        <v>79</v>
      </c>
      <c r="F52" s="9">
        <v>5</v>
      </c>
      <c r="G52" s="9">
        <v>5</v>
      </c>
    </row>
    <row r="53" spans="1:7">
      <c r="A53" s="9">
        <v>3</v>
      </c>
      <c r="B53" s="9">
        <v>675</v>
      </c>
      <c r="C53" s="9">
        <v>495</v>
      </c>
      <c r="D53" t="s">
        <v>67</v>
      </c>
      <c r="E53" t="s">
        <v>20</v>
      </c>
      <c r="F53" s="9">
        <v>3</v>
      </c>
      <c r="G53" s="9">
        <v>3</v>
      </c>
    </row>
    <row r="54" spans="1:7">
      <c r="A54" s="9">
        <v>3</v>
      </c>
      <c r="B54" s="9">
        <v>675</v>
      </c>
      <c r="C54" s="9">
        <v>495</v>
      </c>
      <c r="D54" t="s">
        <v>67</v>
      </c>
      <c r="E54" t="s">
        <v>80</v>
      </c>
      <c r="F54" s="9">
        <v>4</v>
      </c>
      <c r="G54" s="9">
        <v>5</v>
      </c>
    </row>
    <row r="55" spans="1:7">
      <c r="A55" s="9">
        <v>3</v>
      </c>
      <c r="B55" s="9">
        <v>675</v>
      </c>
      <c r="C55" s="9">
        <v>495</v>
      </c>
      <c r="D55" t="s">
        <v>54</v>
      </c>
      <c r="E55" t="s">
        <v>45</v>
      </c>
      <c r="F55" s="9">
        <v>2</v>
      </c>
      <c r="G55" s="9">
        <v>2</v>
      </c>
    </row>
    <row r="56" spans="1:7">
      <c r="A56" s="9">
        <v>3</v>
      </c>
      <c r="B56" s="9">
        <v>675</v>
      </c>
      <c r="C56" s="9">
        <v>495</v>
      </c>
      <c r="D56" t="s">
        <v>54</v>
      </c>
      <c r="E56" t="s">
        <v>75</v>
      </c>
      <c r="F56" s="9">
        <v>3</v>
      </c>
      <c r="G56" s="9">
        <v>3</v>
      </c>
    </row>
    <row r="57" spans="1:7">
      <c r="A57" s="9">
        <v>3</v>
      </c>
      <c r="B57" s="9">
        <v>675</v>
      </c>
      <c r="C57" s="9">
        <v>495</v>
      </c>
      <c r="D57" t="s">
        <v>54</v>
      </c>
      <c r="E57" t="s">
        <v>76</v>
      </c>
      <c r="F57" s="9">
        <v>3</v>
      </c>
      <c r="G57" s="9">
        <v>3</v>
      </c>
    </row>
    <row r="58" spans="1:7">
      <c r="A58" s="9">
        <v>3</v>
      </c>
      <c r="B58" s="9">
        <v>675</v>
      </c>
      <c r="C58" s="9">
        <v>495</v>
      </c>
      <c r="D58" t="s">
        <v>54</v>
      </c>
      <c r="E58" t="s">
        <v>77</v>
      </c>
      <c r="F58" s="9">
        <v>4</v>
      </c>
      <c r="G58" s="9">
        <v>4</v>
      </c>
    </row>
    <row r="59" spans="1:7">
      <c r="A59" s="9">
        <v>3</v>
      </c>
      <c r="B59" s="9">
        <v>675</v>
      </c>
      <c r="C59" s="9">
        <v>495</v>
      </c>
      <c r="D59" t="s">
        <v>54</v>
      </c>
      <c r="E59" t="s">
        <v>78</v>
      </c>
      <c r="F59" s="9">
        <v>2</v>
      </c>
      <c r="G59" s="9">
        <v>2</v>
      </c>
    </row>
    <row r="60" spans="1:7">
      <c r="A60" s="9">
        <v>3</v>
      </c>
      <c r="B60" s="9">
        <v>675</v>
      </c>
      <c r="C60" s="9">
        <v>495</v>
      </c>
      <c r="D60" t="s">
        <v>54</v>
      </c>
      <c r="E60" t="s">
        <v>79</v>
      </c>
      <c r="F60" s="9">
        <v>3</v>
      </c>
      <c r="G60" s="9">
        <v>3</v>
      </c>
    </row>
    <row r="61" spans="1:7">
      <c r="A61" s="9">
        <v>3</v>
      </c>
      <c r="B61" s="9">
        <v>675</v>
      </c>
      <c r="C61" s="9">
        <v>495</v>
      </c>
      <c r="D61" t="s">
        <v>54</v>
      </c>
      <c r="E61" t="s">
        <v>20</v>
      </c>
      <c r="F61" s="9">
        <v>1</v>
      </c>
      <c r="G61" s="9">
        <v>1</v>
      </c>
    </row>
    <row r="62" spans="1:7">
      <c r="A62" s="9">
        <v>3</v>
      </c>
      <c r="B62" s="9">
        <v>675</v>
      </c>
      <c r="C62" s="9">
        <v>495</v>
      </c>
      <c r="D62" t="s">
        <v>54</v>
      </c>
      <c r="E62" t="s">
        <v>80</v>
      </c>
      <c r="F62" s="9">
        <v>4</v>
      </c>
      <c r="G62" s="9">
        <v>4</v>
      </c>
    </row>
    <row r="63" spans="1:7">
      <c r="A63" s="9">
        <v>3</v>
      </c>
      <c r="B63" s="9">
        <v>675</v>
      </c>
      <c r="C63" s="9">
        <v>495</v>
      </c>
      <c r="D63" t="s">
        <v>45</v>
      </c>
      <c r="E63" t="s">
        <v>75</v>
      </c>
      <c r="F63" s="9">
        <v>4</v>
      </c>
      <c r="G63" s="9">
        <v>4</v>
      </c>
    </row>
    <row r="64" spans="1:7">
      <c r="A64" s="9">
        <v>3</v>
      </c>
      <c r="B64" s="9">
        <v>675</v>
      </c>
      <c r="C64" s="9">
        <v>495</v>
      </c>
      <c r="D64" t="s">
        <v>45</v>
      </c>
      <c r="E64" t="s">
        <v>76</v>
      </c>
      <c r="F64" s="9">
        <v>3</v>
      </c>
      <c r="G64" s="9">
        <v>3</v>
      </c>
    </row>
    <row r="65" spans="1:7">
      <c r="A65" s="9">
        <v>3</v>
      </c>
      <c r="B65" s="9">
        <v>675</v>
      </c>
      <c r="C65" s="9">
        <v>495</v>
      </c>
      <c r="D65" t="s">
        <v>45</v>
      </c>
      <c r="E65" t="s">
        <v>77</v>
      </c>
      <c r="F65" s="9">
        <v>3</v>
      </c>
      <c r="G65" s="9">
        <v>3</v>
      </c>
    </row>
    <row r="66" spans="1:7">
      <c r="A66" s="9">
        <v>3</v>
      </c>
      <c r="B66" s="9">
        <v>675</v>
      </c>
      <c r="C66" s="9">
        <v>495</v>
      </c>
      <c r="D66" t="s">
        <v>45</v>
      </c>
      <c r="E66" t="s">
        <v>78</v>
      </c>
      <c r="F66" s="9">
        <v>4</v>
      </c>
      <c r="G66" s="9">
        <v>4</v>
      </c>
    </row>
    <row r="67" spans="1:7">
      <c r="A67" s="9">
        <v>3</v>
      </c>
      <c r="B67" s="9">
        <v>675</v>
      </c>
      <c r="C67" s="9">
        <v>495</v>
      </c>
      <c r="D67" t="s">
        <v>45</v>
      </c>
      <c r="E67" t="s">
        <v>79</v>
      </c>
      <c r="F67" s="9">
        <v>5</v>
      </c>
      <c r="G67" s="9">
        <v>5</v>
      </c>
    </row>
    <row r="68" spans="1:7">
      <c r="A68" s="9">
        <v>3</v>
      </c>
      <c r="B68" s="9">
        <v>675</v>
      </c>
      <c r="C68" s="9">
        <v>495</v>
      </c>
      <c r="D68" t="s">
        <v>45</v>
      </c>
      <c r="E68" t="s">
        <v>20</v>
      </c>
      <c r="F68" s="9">
        <v>2</v>
      </c>
      <c r="G68" s="9">
        <v>2</v>
      </c>
    </row>
    <row r="69" spans="1:7">
      <c r="A69" s="9">
        <v>3</v>
      </c>
      <c r="B69" s="9">
        <v>675</v>
      </c>
      <c r="C69" s="9">
        <v>495</v>
      </c>
      <c r="D69" t="s">
        <v>45</v>
      </c>
      <c r="E69" t="s">
        <v>80</v>
      </c>
      <c r="F69" s="9">
        <v>3</v>
      </c>
      <c r="G69" s="9">
        <v>4</v>
      </c>
    </row>
    <row r="70" spans="1:7">
      <c r="A70" s="9">
        <v>3</v>
      </c>
      <c r="B70" s="9">
        <v>675</v>
      </c>
      <c r="C70" s="9">
        <v>495</v>
      </c>
      <c r="D70" t="s">
        <v>75</v>
      </c>
      <c r="E70" t="s">
        <v>76</v>
      </c>
      <c r="F70" s="9">
        <v>3</v>
      </c>
      <c r="G70" s="9">
        <v>3</v>
      </c>
    </row>
    <row r="71" spans="1:7">
      <c r="A71" s="9">
        <v>3</v>
      </c>
      <c r="B71" s="9">
        <v>675</v>
      </c>
      <c r="C71" s="9">
        <v>495</v>
      </c>
      <c r="D71" t="s">
        <v>75</v>
      </c>
      <c r="E71" t="s">
        <v>77</v>
      </c>
      <c r="F71" s="9">
        <v>5</v>
      </c>
      <c r="G71" s="9">
        <v>5</v>
      </c>
    </row>
    <row r="72" spans="1:7">
      <c r="A72" s="9">
        <v>3</v>
      </c>
      <c r="B72" s="9">
        <v>675</v>
      </c>
      <c r="C72" s="9">
        <v>495</v>
      </c>
      <c r="D72" t="s">
        <v>75</v>
      </c>
      <c r="E72" t="s">
        <v>78</v>
      </c>
      <c r="F72" s="9">
        <v>4</v>
      </c>
      <c r="G72" s="9">
        <v>4</v>
      </c>
    </row>
    <row r="73" spans="1:7">
      <c r="A73" s="9">
        <v>3</v>
      </c>
      <c r="B73" s="9">
        <v>675</v>
      </c>
      <c r="C73" s="9">
        <v>495</v>
      </c>
      <c r="D73" t="s">
        <v>75</v>
      </c>
      <c r="E73" t="s">
        <v>79</v>
      </c>
      <c r="F73" s="9">
        <v>5</v>
      </c>
      <c r="G73" s="9">
        <v>5</v>
      </c>
    </row>
    <row r="74" spans="1:7">
      <c r="A74" s="9">
        <v>3</v>
      </c>
      <c r="B74" s="9">
        <v>675</v>
      </c>
      <c r="C74" s="9">
        <v>495</v>
      </c>
      <c r="D74" t="s">
        <v>75</v>
      </c>
      <c r="E74" t="s">
        <v>20</v>
      </c>
      <c r="F74" s="9">
        <v>3</v>
      </c>
      <c r="G74" s="9">
        <v>3</v>
      </c>
    </row>
    <row r="75" spans="1:7">
      <c r="A75" s="9">
        <v>3</v>
      </c>
      <c r="B75" s="9">
        <v>675</v>
      </c>
      <c r="C75" s="9">
        <v>495</v>
      </c>
      <c r="D75" t="s">
        <v>75</v>
      </c>
      <c r="E75" t="s">
        <v>80</v>
      </c>
      <c r="F75" s="9">
        <v>4</v>
      </c>
      <c r="G75" s="9">
        <v>4</v>
      </c>
    </row>
    <row r="76" spans="1:7">
      <c r="A76" s="9">
        <v>3</v>
      </c>
      <c r="B76" s="9">
        <v>675</v>
      </c>
      <c r="C76" s="9">
        <v>495</v>
      </c>
      <c r="D76" t="s">
        <v>76</v>
      </c>
      <c r="E76" t="s">
        <v>77</v>
      </c>
      <c r="F76" s="9">
        <v>4</v>
      </c>
      <c r="G76" s="9">
        <v>4</v>
      </c>
    </row>
    <row r="77" spans="1:7">
      <c r="A77" s="9">
        <v>3</v>
      </c>
      <c r="B77" s="9">
        <v>675</v>
      </c>
      <c r="C77" s="9">
        <v>495</v>
      </c>
      <c r="D77" t="s">
        <v>76</v>
      </c>
      <c r="E77" t="s">
        <v>78</v>
      </c>
      <c r="F77" s="9">
        <v>3</v>
      </c>
      <c r="G77" s="9">
        <v>3</v>
      </c>
    </row>
    <row r="78" spans="1:7">
      <c r="A78" s="9">
        <v>3</v>
      </c>
      <c r="B78" s="9">
        <v>675</v>
      </c>
      <c r="C78" s="9">
        <v>495</v>
      </c>
      <c r="D78" t="s">
        <v>76</v>
      </c>
      <c r="E78" t="s">
        <v>79</v>
      </c>
      <c r="F78" s="9">
        <v>5</v>
      </c>
      <c r="G78" s="9">
        <v>5</v>
      </c>
    </row>
    <row r="79" spans="1:7">
      <c r="A79" s="9">
        <v>3</v>
      </c>
      <c r="B79" s="9">
        <v>675</v>
      </c>
      <c r="C79" s="9">
        <v>495</v>
      </c>
      <c r="D79" t="s">
        <v>76</v>
      </c>
      <c r="E79" t="s">
        <v>20</v>
      </c>
      <c r="F79" s="9">
        <v>3</v>
      </c>
      <c r="G79" s="9">
        <v>3</v>
      </c>
    </row>
    <row r="80" spans="1:7">
      <c r="A80" s="9">
        <v>3</v>
      </c>
      <c r="B80" s="9">
        <v>675</v>
      </c>
      <c r="C80" s="9">
        <v>495</v>
      </c>
      <c r="D80" t="s">
        <v>76</v>
      </c>
      <c r="E80" t="s">
        <v>80</v>
      </c>
      <c r="F80" s="9">
        <v>3</v>
      </c>
      <c r="G80" s="9">
        <v>3</v>
      </c>
    </row>
    <row r="81" spans="1:7">
      <c r="A81" s="9">
        <v>3</v>
      </c>
      <c r="B81" s="9">
        <v>675</v>
      </c>
      <c r="C81" s="9">
        <v>495</v>
      </c>
      <c r="D81" t="s">
        <v>77</v>
      </c>
      <c r="E81" t="s">
        <v>78</v>
      </c>
      <c r="F81" s="9">
        <v>4</v>
      </c>
      <c r="G81" s="9">
        <v>4</v>
      </c>
    </row>
    <row r="82" spans="1:7">
      <c r="A82" s="9">
        <v>3</v>
      </c>
      <c r="B82" s="9">
        <v>675</v>
      </c>
      <c r="C82" s="9">
        <v>495</v>
      </c>
      <c r="D82" t="s">
        <v>77</v>
      </c>
      <c r="E82" t="s">
        <v>79</v>
      </c>
      <c r="F82" s="9">
        <v>3</v>
      </c>
      <c r="G82" s="9">
        <v>3</v>
      </c>
    </row>
    <row r="83" spans="1:7">
      <c r="A83" s="9">
        <v>3</v>
      </c>
      <c r="B83" s="9">
        <v>675</v>
      </c>
      <c r="C83" s="9">
        <v>495</v>
      </c>
      <c r="D83" t="s">
        <v>77</v>
      </c>
      <c r="E83" t="s">
        <v>20</v>
      </c>
      <c r="F83" s="9">
        <v>3</v>
      </c>
      <c r="G83" s="9">
        <v>3</v>
      </c>
    </row>
    <row r="84" spans="1:7">
      <c r="A84" s="9">
        <v>3</v>
      </c>
      <c r="B84" s="9">
        <v>675</v>
      </c>
      <c r="C84" s="9">
        <v>495</v>
      </c>
      <c r="D84" t="s">
        <v>77</v>
      </c>
      <c r="E84" t="s">
        <v>80</v>
      </c>
      <c r="F84" s="9">
        <v>4</v>
      </c>
      <c r="G84" s="9">
        <v>4</v>
      </c>
    </row>
    <row r="85" spans="1:7">
      <c r="A85" s="9">
        <v>3</v>
      </c>
      <c r="B85" s="9">
        <v>675</v>
      </c>
      <c r="C85" s="9">
        <v>495</v>
      </c>
      <c r="D85" t="s">
        <v>78</v>
      </c>
      <c r="E85" t="s">
        <v>79</v>
      </c>
      <c r="F85" s="9">
        <v>5</v>
      </c>
      <c r="G85" s="9">
        <v>5</v>
      </c>
    </row>
    <row r="86" spans="1:7">
      <c r="A86" s="9">
        <v>3</v>
      </c>
      <c r="B86" s="9">
        <v>675</v>
      </c>
      <c r="C86" s="9">
        <v>495</v>
      </c>
      <c r="D86" t="s">
        <v>78</v>
      </c>
      <c r="E86" t="s">
        <v>20</v>
      </c>
      <c r="F86" s="9">
        <v>3</v>
      </c>
      <c r="G86" s="9">
        <v>3</v>
      </c>
    </row>
    <row r="87" spans="1:7">
      <c r="A87" s="9">
        <v>3</v>
      </c>
      <c r="B87" s="9">
        <v>675</v>
      </c>
      <c r="C87" s="9">
        <v>495</v>
      </c>
      <c r="D87" t="s">
        <v>78</v>
      </c>
      <c r="E87" t="s">
        <v>80</v>
      </c>
      <c r="F87" s="9">
        <v>4</v>
      </c>
      <c r="G87" s="9">
        <v>4</v>
      </c>
    </row>
    <row r="88" spans="1:7">
      <c r="A88" s="9">
        <v>3</v>
      </c>
      <c r="B88" s="9">
        <v>675</v>
      </c>
      <c r="C88" s="9">
        <v>495</v>
      </c>
      <c r="D88" t="s">
        <v>79</v>
      </c>
      <c r="E88" t="s">
        <v>20</v>
      </c>
      <c r="F88" s="9">
        <v>4</v>
      </c>
      <c r="G88" s="9">
        <v>4</v>
      </c>
    </row>
    <row r="89" spans="1:7">
      <c r="A89" s="9">
        <v>3</v>
      </c>
      <c r="B89" s="9">
        <v>675</v>
      </c>
      <c r="C89" s="9">
        <v>495</v>
      </c>
      <c r="D89" t="s">
        <v>79</v>
      </c>
      <c r="E89" t="s">
        <v>80</v>
      </c>
      <c r="F89" s="9">
        <v>4</v>
      </c>
      <c r="G89" s="9">
        <v>4</v>
      </c>
    </row>
    <row r="90" spans="1:7">
      <c r="A90" s="9">
        <v>3</v>
      </c>
      <c r="B90" s="9">
        <v>675</v>
      </c>
      <c r="C90" s="9">
        <v>495</v>
      </c>
      <c r="D90" t="s">
        <v>20</v>
      </c>
      <c r="E90" t="s">
        <v>80</v>
      </c>
      <c r="F90" s="9">
        <v>4</v>
      </c>
      <c r="G90" s="9">
        <v>4</v>
      </c>
    </row>
    <row r="91" spans="1:7">
      <c r="A91" s="9">
        <v>3</v>
      </c>
      <c r="B91" s="9">
        <v>797</v>
      </c>
      <c r="C91" s="9">
        <v>572</v>
      </c>
      <c r="D91" t="s">
        <v>81</v>
      </c>
      <c r="E91" t="s">
        <v>32</v>
      </c>
      <c r="F91" s="9">
        <v>2</v>
      </c>
      <c r="G91" s="9">
        <v>2</v>
      </c>
    </row>
    <row r="92" spans="1:7">
      <c r="A92" s="9">
        <v>3</v>
      </c>
      <c r="B92" s="9">
        <v>797</v>
      </c>
      <c r="C92" s="9">
        <v>572</v>
      </c>
      <c r="D92" t="s">
        <v>81</v>
      </c>
      <c r="E92" t="s">
        <v>40</v>
      </c>
      <c r="F92" s="9">
        <v>3</v>
      </c>
      <c r="G92" s="9">
        <v>4</v>
      </c>
    </row>
    <row r="93" spans="1:7">
      <c r="A93" s="9">
        <v>3</v>
      </c>
      <c r="B93" s="9">
        <v>797</v>
      </c>
      <c r="C93" s="9">
        <v>572</v>
      </c>
      <c r="D93" t="s">
        <v>81</v>
      </c>
      <c r="E93" t="s">
        <v>82</v>
      </c>
      <c r="F93" s="9">
        <v>3</v>
      </c>
      <c r="G93" s="9">
        <v>4</v>
      </c>
    </row>
    <row r="94" spans="1:7">
      <c r="A94" s="9">
        <v>3</v>
      </c>
      <c r="B94" s="9">
        <v>797</v>
      </c>
      <c r="C94" s="9">
        <v>572</v>
      </c>
      <c r="D94" t="s">
        <v>81</v>
      </c>
      <c r="E94" t="s">
        <v>83</v>
      </c>
      <c r="F94" s="9">
        <v>3</v>
      </c>
      <c r="G94" s="9">
        <v>3</v>
      </c>
    </row>
    <row r="95" spans="1:7">
      <c r="A95" s="9">
        <v>3</v>
      </c>
      <c r="B95" s="9">
        <v>797</v>
      </c>
      <c r="C95" s="9">
        <v>572</v>
      </c>
      <c r="D95" t="s">
        <v>81</v>
      </c>
      <c r="E95" t="s">
        <v>84</v>
      </c>
      <c r="F95" s="9">
        <v>2</v>
      </c>
      <c r="G95" s="9">
        <v>4</v>
      </c>
    </row>
    <row r="96" spans="1:7">
      <c r="A96" s="9">
        <v>3</v>
      </c>
      <c r="B96" s="9">
        <v>797</v>
      </c>
      <c r="C96" s="9">
        <v>572</v>
      </c>
      <c r="D96" t="s">
        <v>81</v>
      </c>
      <c r="E96" t="s">
        <v>85</v>
      </c>
      <c r="F96" s="9">
        <v>3</v>
      </c>
      <c r="G96" s="9">
        <v>3</v>
      </c>
    </row>
    <row r="97" spans="1:7">
      <c r="A97" s="9">
        <v>3</v>
      </c>
      <c r="B97" s="9">
        <v>797</v>
      </c>
      <c r="C97" s="9">
        <v>572</v>
      </c>
      <c r="D97" t="s">
        <v>81</v>
      </c>
      <c r="E97" t="s">
        <v>62</v>
      </c>
      <c r="F97" s="9">
        <v>2</v>
      </c>
      <c r="G97" s="9">
        <v>4</v>
      </c>
    </row>
    <row r="98" spans="1:7">
      <c r="A98" s="9">
        <v>3</v>
      </c>
      <c r="B98" s="9">
        <v>797</v>
      </c>
      <c r="C98" s="9">
        <v>572</v>
      </c>
      <c r="D98" t="s">
        <v>81</v>
      </c>
      <c r="E98" t="s">
        <v>86</v>
      </c>
      <c r="F98" s="9">
        <v>3</v>
      </c>
      <c r="G98" s="9">
        <v>3</v>
      </c>
    </row>
    <row r="99" spans="1:7">
      <c r="A99" s="9">
        <v>3</v>
      </c>
      <c r="B99" s="9">
        <v>797</v>
      </c>
      <c r="C99" s="9">
        <v>572</v>
      </c>
      <c r="D99" t="s">
        <v>81</v>
      </c>
      <c r="E99" t="s">
        <v>87</v>
      </c>
      <c r="F99" s="9">
        <v>2</v>
      </c>
      <c r="G99" s="9">
        <v>2</v>
      </c>
    </row>
    <row r="100" spans="1:7">
      <c r="A100" s="9">
        <v>3</v>
      </c>
      <c r="B100" s="9">
        <v>797</v>
      </c>
      <c r="C100" s="9">
        <v>572</v>
      </c>
      <c r="D100" t="s">
        <v>32</v>
      </c>
      <c r="E100" t="s">
        <v>40</v>
      </c>
      <c r="F100" s="9">
        <v>3</v>
      </c>
      <c r="G100" s="9">
        <v>3</v>
      </c>
    </row>
    <row r="101" spans="1:7">
      <c r="A101" s="9">
        <v>3</v>
      </c>
      <c r="B101" s="9">
        <v>797</v>
      </c>
      <c r="C101" s="9">
        <v>572</v>
      </c>
      <c r="D101" t="s">
        <v>32</v>
      </c>
      <c r="E101" t="s">
        <v>82</v>
      </c>
      <c r="F101" s="9">
        <v>4</v>
      </c>
      <c r="G101" s="9">
        <v>4</v>
      </c>
    </row>
    <row r="102" spans="1:7">
      <c r="A102" s="9">
        <v>3</v>
      </c>
      <c r="B102" s="9">
        <v>797</v>
      </c>
      <c r="C102" s="9">
        <v>572</v>
      </c>
      <c r="D102" t="s">
        <v>32</v>
      </c>
      <c r="E102" t="s">
        <v>83</v>
      </c>
      <c r="F102" s="9">
        <v>2</v>
      </c>
      <c r="G102" s="9">
        <v>2</v>
      </c>
    </row>
    <row r="103" spans="1:7">
      <c r="A103" s="9">
        <v>3</v>
      </c>
      <c r="B103" s="9">
        <v>797</v>
      </c>
      <c r="C103" s="9">
        <v>572</v>
      </c>
      <c r="D103" t="s">
        <v>32</v>
      </c>
      <c r="E103" t="s">
        <v>84</v>
      </c>
      <c r="F103" s="9">
        <v>2</v>
      </c>
      <c r="G103" s="9">
        <v>2</v>
      </c>
    </row>
    <row r="104" spans="1:7">
      <c r="A104" s="9">
        <v>3</v>
      </c>
      <c r="B104" s="9">
        <v>797</v>
      </c>
      <c r="C104" s="9">
        <v>572</v>
      </c>
      <c r="D104" t="s">
        <v>32</v>
      </c>
      <c r="E104" t="s">
        <v>85</v>
      </c>
      <c r="F104" s="9">
        <v>1</v>
      </c>
      <c r="G104" s="9">
        <v>1</v>
      </c>
    </row>
    <row r="105" spans="1:7">
      <c r="A105" s="9">
        <v>3</v>
      </c>
      <c r="B105" s="9">
        <v>797</v>
      </c>
      <c r="C105" s="9">
        <v>572</v>
      </c>
      <c r="D105" t="s">
        <v>32</v>
      </c>
      <c r="E105" t="s">
        <v>62</v>
      </c>
      <c r="F105" s="9">
        <v>3</v>
      </c>
      <c r="G105" s="9">
        <v>3</v>
      </c>
    </row>
    <row r="106" spans="1:7">
      <c r="A106" s="9">
        <v>3</v>
      </c>
      <c r="B106" s="9">
        <v>797</v>
      </c>
      <c r="C106" s="9">
        <v>572</v>
      </c>
      <c r="D106" t="s">
        <v>32</v>
      </c>
      <c r="E106" t="s">
        <v>86</v>
      </c>
      <c r="F106" s="9">
        <v>3</v>
      </c>
      <c r="G106" s="9">
        <v>3</v>
      </c>
    </row>
    <row r="107" spans="1:7">
      <c r="A107" s="9">
        <v>3</v>
      </c>
      <c r="B107" s="9">
        <v>797</v>
      </c>
      <c r="C107" s="9">
        <v>572</v>
      </c>
      <c r="D107" t="s">
        <v>32</v>
      </c>
      <c r="E107" t="s">
        <v>87</v>
      </c>
      <c r="F107" s="9">
        <v>3</v>
      </c>
      <c r="G107" s="9">
        <v>3</v>
      </c>
    </row>
    <row r="108" spans="1:7">
      <c r="A108" s="9">
        <v>3</v>
      </c>
      <c r="B108" s="9">
        <v>797</v>
      </c>
      <c r="C108" s="9">
        <v>572</v>
      </c>
      <c r="D108" t="s">
        <v>40</v>
      </c>
      <c r="E108" t="s">
        <v>82</v>
      </c>
      <c r="F108" s="9">
        <v>4</v>
      </c>
      <c r="G108" s="9">
        <v>4</v>
      </c>
    </row>
    <row r="109" spans="1:7">
      <c r="A109" s="9">
        <v>3</v>
      </c>
      <c r="B109" s="9">
        <v>797</v>
      </c>
      <c r="C109" s="9">
        <v>572</v>
      </c>
      <c r="D109" t="s">
        <v>40</v>
      </c>
      <c r="E109" t="s">
        <v>83</v>
      </c>
      <c r="F109" s="9">
        <v>3</v>
      </c>
      <c r="G109" s="9">
        <v>3</v>
      </c>
    </row>
    <row r="110" spans="1:7">
      <c r="A110" s="9">
        <v>3</v>
      </c>
      <c r="B110" s="9">
        <v>797</v>
      </c>
      <c r="C110" s="9">
        <v>572</v>
      </c>
      <c r="D110" t="s">
        <v>40</v>
      </c>
      <c r="E110" t="s">
        <v>84</v>
      </c>
      <c r="F110" s="9">
        <v>3</v>
      </c>
      <c r="G110" s="9">
        <v>3</v>
      </c>
    </row>
    <row r="111" spans="1:7">
      <c r="A111" s="9">
        <v>3</v>
      </c>
      <c r="B111" s="9">
        <v>797</v>
      </c>
      <c r="C111" s="9">
        <v>572</v>
      </c>
      <c r="D111" t="s">
        <v>40</v>
      </c>
      <c r="E111" t="s">
        <v>85</v>
      </c>
      <c r="F111" s="9">
        <v>4</v>
      </c>
      <c r="G111" s="9">
        <v>4</v>
      </c>
    </row>
    <row r="112" spans="1:7">
      <c r="A112" s="9">
        <v>3</v>
      </c>
      <c r="B112" s="9">
        <v>797</v>
      </c>
      <c r="C112" s="9">
        <v>572</v>
      </c>
      <c r="D112" t="s">
        <v>40</v>
      </c>
      <c r="E112" t="s">
        <v>62</v>
      </c>
      <c r="F112" s="9">
        <v>3</v>
      </c>
      <c r="G112" s="9">
        <v>4</v>
      </c>
    </row>
    <row r="113" spans="1:7">
      <c r="A113" s="9">
        <v>3</v>
      </c>
      <c r="B113" s="9">
        <v>797</v>
      </c>
      <c r="C113" s="9">
        <v>572</v>
      </c>
      <c r="D113" t="s">
        <v>40</v>
      </c>
      <c r="E113" t="s">
        <v>86</v>
      </c>
      <c r="F113" s="9">
        <v>3</v>
      </c>
      <c r="G113" s="9">
        <v>3</v>
      </c>
    </row>
    <row r="114" spans="1:7">
      <c r="A114" s="9">
        <v>3</v>
      </c>
      <c r="B114" s="9">
        <v>797</v>
      </c>
      <c r="C114" s="9">
        <v>572</v>
      </c>
      <c r="D114" t="s">
        <v>40</v>
      </c>
      <c r="E114" t="s">
        <v>87</v>
      </c>
      <c r="F114" s="9">
        <v>4</v>
      </c>
      <c r="G114" s="9">
        <v>4</v>
      </c>
    </row>
    <row r="115" spans="1:7">
      <c r="A115" s="9">
        <v>3</v>
      </c>
      <c r="B115" s="9">
        <v>797</v>
      </c>
      <c r="C115" s="9">
        <v>572</v>
      </c>
      <c r="D115" t="s">
        <v>82</v>
      </c>
      <c r="E115" t="s">
        <v>83</v>
      </c>
      <c r="F115" s="9">
        <v>4</v>
      </c>
      <c r="G115" s="9">
        <v>4</v>
      </c>
    </row>
    <row r="116" spans="1:7">
      <c r="A116" s="9">
        <v>3</v>
      </c>
      <c r="B116" s="9">
        <v>797</v>
      </c>
      <c r="C116" s="9">
        <v>572</v>
      </c>
      <c r="D116" t="s">
        <v>82</v>
      </c>
      <c r="E116" t="s">
        <v>84</v>
      </c>
      <c r="F116" s="9">
        <v>2</v>
      </c>
      <c r="G116" s="9">
        <v>2</v>
      </c>
    </row>
    <row r="117" spans="1:7">
      <c r="A117" s="9">
        <v>3</v>
      </c>
      <c r="B117" s="9">
        <v>797</v>
      </c>
      <c r="C117" s="9">
        <v>572</v>
      </c>
      <c r="D117" t="s">
        <v>82</v>
      </c>
      <c r="E117" t="s">
        <v>85</v>
      </c>
      <c r="F117" s="9">
        <v>4</v>
      </c>
      <c r="G117" s="9">
        <v>4</v>
      </c>
    </row>
    <row r="118" spans="1:7">
      <c r="A118" s="9">
        <v>3</v>
      </c>
      <c r="B118" s="9">
        <v>797</v>
      </c>
      <c r="C118" s="9">
        <v>572</v>
      </c>
      <c r="D118" t="s">
        <v>82</v>
      </c>
      <c r="E118" t="s">
        <v>62</v>
      </c>
      <c r="F118" s="9">
        <v>1</v>
      </c>
      <c r="G118" s="9">
        <v>1</v>
      </c>
    </row>
    <row r="119" spans="1:7">
      <c r="A119" s="9">
        <v>3</v>
      </c>
      <c r="B119" s="9">
        <v>797</v>
      </c>
      <c r="C119" s="9">
        <v>572</v>
      </c>
      <c r="D119" t="s">
        <v>82</v>
      </c>
      <c r="E119" t="s">
        <v>86</v>
      </c>
      <c r="F119" s="9">
        <v>1</v>
      </c>
      <c r="G119" s="9">
        <v>1</v>
      </c>
    </row>
    <row r="120" spans="1:7">
      <c r="A120" s="9">
        <v>3</v>
      </c>
      <c r="B120" s="9">
        <v>797</v>
      </c>
      <c r="C120" s="9">
        <v>572</v>
      </c>
      <c r="D120" t="s">
        <v>82</v>
      </c>
      <c r="E120" t="s">
        <v>87</v>
      </c>
      <c r="F120" s="9">
        <v>4</v>
      </c>
      <c r="G120" s="9">
        <v>4</v>
      </c>
    </row>
    <row r="121" spans="1:7">
      <c r="A121" s="9">
        <v>3</v>
      </c>
      <c r="B121" s="9">
        <v>797</v>
      </c>
      <c r="C121" s="9">
        <v>572</v>
      </c>
      <c r="D121" t="s">
        <v>83</v>
      </c>
      <c r="E121" t="s">
        <v>84</v>
      </c>
      <c r="F121" s="9">
        <v>2</v>
      </c>
      <c r="G121" s="9">
        <v>2</v>
      </c>
    </row>
    <row r="122" spans="1:7">
      <c r="A122" s="9">
        <v>3</v>
      </c>
      <c r="B122" s="9">
        <v>797</v>
      </c>
      <c r="C122" s="9">
        <v>572</v>
      </c>
      <c r="D122" t="s">
        <v>83</v>
      </c>
      <c r="E122" t="s">
        <v>85</v>
      </c>
      <c r="F122" s="9">
        <v>3</v>
      </c>
      <c r="G122" s="9">
        <v>3</v>
      </c>
    </row>
    <row r="123" spans="1:7">
      <c r="A123" s="9">
        <v>3</v>
      </c>
      <c r="B123" s="9">
        <v>797</v>
      </c>
      <c r="C123" s="9">
        <v>572</v>
      </c>
      <c r="D123" t="s">
        <v>83</v>
      </c>
      <c r="E123" t="s">
        <v>62</v>
      </c>
      <c r="F123" s="9">
        <v>3</v>
      </c>
      <c r="G123" s="9">
        <v>3</v>
      </c>
    </row>
    <row r="124" spans="1:7">
      <c r="A124" s="9">
        <v>3</v>
      </c>
      <c r="B124" s="9">
        <v>797</v>
      </c>
      <c r="C124" s="9">
        <v>572</v>
      </c>
      <c r="D124" t="s">
        <v>83</v>
      </c>
      <c r="E124" t="s">
        <v>86</v>
      </c>
      <c r="F124" s="9">
        <v>3</v>
      </c>
      <c r="G124" s="9">
        <v>3</v>
      </c>
    </row>
    <row r="125" spans="1:7">
      <c r="A125" s="9">
        <v>3</v>
      </c>
      <c r="B125" s="9">
        <v>797</v>
      </c>
      <c r="C125" s="9">
        <v>572</v>
      </c>
      <c r="D125" t="s">
        <v>83</v>
      </c>
      <c r="E125" t="s">
        <v>87</v>
      </c>
      <c r="F125" s="9">
        <v>4</v>
      </c>
      <c r="G125" s="9">
        <v>4</v>
      </c>
    </row>
    <row r="126" spans="1:7">
      <c r="A126" s="9">
        <v>3</v>
      </c>
      <c r="B126" s="9">
        <v>797</v>
      </c>
      <c r="C126" s="9">
        <v>572</v>
      </c>
      <c r="D126" t="s">
        <v>84</v>
      </c>
      <c r="E126" t="s">
        <v>85</v>
      </c>
      <c r="F126" s="9">
        <v>3</v>
      </c>
      <c r="G126" s="9">
        <v>3</v>
      </c>
    </row>
    <row r="127" spans="1:7">
      <c r="A127" s="9">
        <v>3</v>
      </c>
      <c r="B127" s="9">
        <v>797</v>
      </c>
      <c r="C127" s="9">
        <v>572</v>
      </c>
      <c r="D127" t="s">
        <v>84</v>
      </c>
      <c r="E127" t="s">
        <v>62</v>
      </c>
      <c r="F127" s="9">
        <v>2</v>
      </c>
      <c r="G127" s="9">
        <v>3</v>
      </c>
    </row>
    <row r="128" spans="1:7">
      <c r="A128" s="9">
        <v>3</v>
      </c>
      <c r="B128" s="9">
        <v>797</v>
      </c>
      <c r="C128" s="9">
        <v>572</v>
      </c>
      <c r="D128" t="s">
        <v>84</v>
      </c>
      <c r="E128" t="s">
        <v>86</v>
      </c>
      <c r="F128" s="9">
        <v>1</v>
      </c>
      <c r="G128" s="9">
        <v>1</v>
      </c>
    </row>
    <row r="129" spans="1:7">
      <c r="A129" s="9">
        <v>3</v>
      </c>
      <c r="B129" s="9">
        <v>797</v>
      </c>
      <c r="C129" s="9">
        <v>572</v>
      </c>
      <c r="D129" t="s">
        <v>84</v>
      </c>
      <c r="E129" t="s">
        <v>87</v>
      </c>
      <c r="F129" s="9">
        <v>4</v>
      </c>
      <c r="G129" s="9">
        <v>4</v>
      </c>
    </row>
    <row r="130" spans="1:7">
      <c r="A130" s="9">
        <v>3</v>
      </c>
      <c r="B130" s="9">
        <v>797</v>
      </c>
      <c r="C130" s="9">
        <v>572</v>
      </c>
      <c r="D130" t="s">
        <v>85</v>
      </c>
      <c r="E130" t="s">
        <v>62</v>
      </c>
      <c r="F130" s="9">
        <v>3</v>
      </c>
      <c r="G130" s="9">
        <v>3</v>
      </c>
    </row>
    <row r="131" spans="1:7">
      <c r="A131" s="9">
        <v>3</v>
      </c>
      <c r="B131" s="9">
        <v>797</v>
      </c>
      <c r="C131" s="9">
        <v>572</v>
      </c>
      <c r="D131" t="s">
        <v>85</v>
      </c>
      <c r="E131" t="s">
        <v>86</v>
      </c>
      <c r="F131" s="9">
        <v>3</v>
      </c>
      <c r="G131" s="9">
        <v>4</v>
      </c>
    </row>
    <row r="132" spans="1:7">
      <c r="A132" s="9">
        <v>3</v>
      </c>
      <c r="B132" s="9">
        <v>797</v>
      </c>
      <c r="C132" s="9">
        <v>572</v>
      </c>
      <c r="D132" t="s">
        <v>85</v>
      </c>
      <c r="E132" t="s">
        <v>87</v>
      </c>
      <c r="F132" s="9">
        <v>4</v>
      </c>
      <c r="G132" s="9">
        <v>4</v>
      </c>
    </row>
    <row r="133" spans="1:7">
      <c r="A133" s="9">
        <v>3</v>
      </c>
      <c r="B133" s="9">
        <v>797</v>
      </c>
      <c r="C133" s="9">
        <v>572</v>
      </c>
      <c r="D133" t="s">
        <v>62</v>
      </c>
      <c r="E133" t="s">
        <v>86</v>
      </c>
      <c r="F133" s="9">
        <v>2</v>
      </c>
      <c r="G133" s="9">
        <v>2</v>
      </c>
    </row>
    <row r="134" spans="1:7">
      <c r="A134" s="9">
        <v>3</v>
      </c>
      <c r="B134" s="9">
        <v>797</v>
      </c>
      <c r="C134" s="9">
        <v>572</v>
      </c>
      <c r="D134" t="s">
        <v>62</v>
      </c>
      <c r="E134" t="s">
        <v>87</v>
      </c>
      <c r="F134" s="9">
        <v>3</v>
      </c>
      <c r="G134" s="9">
        <v>3</v>
      </c>
    </row>
    <row r="135" spans="1:7">
      <c r="A135" s="9">
        <v>3</v>
      </c>
      <c r="B135" s="9">
        <v>797</v>
      </c>
      <c r="C135" s="9">
        <v>572</v>
      </c>
      <c r="D135" t="s">
        <v>86</v>
      </c>
      <c r="E135" t="s">
        <v>87</v>
      </c>
      <c r="F135" s="9">
        <v>3</v>
      </c>
      <c r="G135" s="9">
        <v>3</v>
      </c>
    </row>
    <row r="136" spans="1:7">
      <c r="A136" s="9">
        <v>3</v>
      </c>
      <c r="B136" s="9">
        <v>1064</v>
      </c>
      <c r="C136" s="9">
        <v>498</v>
      </c>
      <c r="D136" t="s">
        <v>70</v>
      </c>
      <c r="E136" t="s">
        <v>71</v>
      </c>
      <c r="F136" s="9">
        <v>2</v>
      </c>
      <c r="G136" s="9">
        <v>3</v>
      </c>
    </row>
    <row r="137" spans="1:7">
      <c r="A137" s="9">
        <v>3</v>
      </c>
      <c r="B137" s="9">
        <v>1064</v>
      </c>
      <c r="C137" s="9">
        <v>498</v>
      </c>
      <c r="D137" t="s">
        <v>70</v>
      </c>
      <c r="E137" t="s">
        <v>41</v>
      </c>
      <c r="F137" s="9">
        <v>3</v>
      </c>
      <c r="G137" s="9">
        <v>3</v>
      </c>
    </row>
    <row r="138" spans="1:7">
      <c r="A138" s="9">
        <v>3</v>
      </c>
      <c r="B138" s="9">
        <v>1064</v>
      </c>
      <c r="C138" s="9">
        <v>498</v>
      </c>
      <c r="D138" t="s">
        <v>70</v>
      </c>
      <c r="E138" t="s">
        <v>72</v>
      </c>
      <c r="F138" s="9">
        <v>3</v>
      </c>
      <c r="G138" s="9">
        <v>3</v>
      </c>
    </row>
    <row r="139" spans="1:7">
      <c r="A139" s="9">
        <v>3</v>
      </c>
      <c r="B139" s="9">
        <v>1064</v>
      </c>
      <c r="C139" s="9">
        <v>498</v>
      </c>
      <c r="D139" t="s">
        <v>70</v>
      </c>
      <c r="E139" t="s">
        <v>73</v>
      </c>
      <c r="F139" s="9">
        <v>3</v>
      </c>
      <c r="G139" s="9">
        <v>4</v>
      </c>
    </row>
    <row r="140" spans="1:7">
      <c r="A140" s="9">
        <v>3</v>
      </c>
      <c r="B140" s="9">
        <v>1064</v>
      </c>
      <c r="C140" s="9">
        <v>498</v>
      </c>
      <c r="D140" t="s">
        <v>70</v>
      </c>
      <c r="E140" t="s">
        <v>24</v>
      </c>
      <c r="F140" s="9">
        <v>2</v>
      </c>
      <c r="G140" s="9">
        <v>3</v>
      </c>
    </row>
    <row r="141" spans="1:7">
      <c r="A141" s="9">
        <v>3</v>
      </c>
      <c r="B141" s="9">
        <v>1064</v>
      </c>
      <c r="C141" s="9">
        <v>498</v>
      </c>
      <c r="D141" t="s">
        <v>70</v>
      </c>
      <c r="E141" t="s">
        <v>74</v>
      </c>
      <c r="F141" s="9">
        <v>2</v>
      </c>
      <c r="G141" s="9">
        <v>4</v>
      </c>
    </row>
    <row r="142" spans="1:7">
      <c r="A142" s="9">
        <v>3</v>
      </c>
      <c r="B142" s="9">
        <v>1064</v>
      </c>
      <c r="C142" s="9">
        <v>498</v>
      </c>
      <c r="D142" t="s">
        <v>70</v>
      </c>
      <c r="E142" t="s">
        <v>36</v>
      </c>
      <c r="F142" s="9">
        <v>3</v>
      </c>
      <c r="G142" s="9">
        <v>4</v>
      </c>
    </row>
    <row r="143" spans="1:7">
      <c r="A143" s="9">
        <v>3</v>
      </c>
      <c r="B143" s="9">
        <v>1064</v>
      </c>
      <c r="C143" s="9">
        <v>498</v>
      </c>
      <c r="D143" t="s">
        <v>70</v>
      </c>
      <c r="E143" t="s">
        <v>23</v>
      </c>
      <c r="F143" s="9">
        <v>3</v>
      </c>
      <c r="G143" s="9">
        <v>4</v>
      </c>
    </row>
    <row r="144" spans="1:7">
      <c r="A144" s="9">
        <v>3</v>
      </c>
      <c r="B144" s="9">
        <v>1064</v>
      </c>
      <c r="C144" s="9">
        <v>498</v>
      </c>
      <c r="D144" t="s">
        <v>70</v>
      </c>
      <c r="E144" t="s">
        <v>61</v>
      </c>
      <c r="F144" s="9">
        <v>3</v>
      </c>
      <c r="G144" s="9">
        <v>3</v>
      </c>
    </row>
    <row r="145" spans="1:7">
      <c r="A145" s="9">
        <v>3</v>
      </c>
      <c r="B145" s="9">
        <v>1064</v>
      </c>
      <c r="C145" s="9">
        <v>498</v>
      </c>
      <c r="D145" t="s">
        <v>71</v>
      </c>
      <c r="E145" t="s">
        <v>41</v>
      </c>
      <c r="F145" s="9">
        <v>3</v>
      </c>
      <c r="G145" s="9">
        <v>3</v>
      </c>
    </row>
    <row r="146" spans="1:7">
      <c r="A146" s="9">
        <v>3</v>
      </c>
      <c r="B146" s="9">
        <v>1064</v>
      </c>
      <c r="C146" s="9">
        <v>498</v>
      </c>
      <c r="D146" t="s">
        <v>71</v>
      </c>
      <c r="E146" t="s">
        <v>72</v>
      </c>
      <c r="F146" s="9">
        <v>2</v>
      </c>
      <c r="G146" s="9">
        <v>2</v>
      </c>
    </row>
    <row r="147" spans="1:7">
      <c r="A147" s="9">
        <v>3</v>
      </c>
      <c r="B147" s="9">
        <v>1064</v>
      </c>
      <c r="C147" s="9">
        <v>498</v>
      </c>
      <c r="D147" t="s">
        <v>71</v>
      </c>
      <c r="E147" t="s">
        <v>73</v>
      </c>
      <c r="F147" s="9">
        <v>2</v>
      </c>
      <c r="G147" s="9">
        <v>2</v>
      </c>
    </row>
    <row r="148" spans="1:7">
      <c r="A148" s="9">
        <v>3</v>
      </c>
      <c r="B148" s="9">
        <v>1064</v>
      </c>
      <c r="C148" s="9">
        <v>498</v>
      </c>
      <c r="D148" t="s">
        <v>71</v>
      </c>
      <c r="E148" t="s">
        <v>24</v>
      </c>
      <c r="F148" s="9">
        <v>2</v>
      </c>
      <c r="G148" s="9">
        <v>2</v>
      </c>
    </row>
    <row r="149" spans="1:7">
      <c r="A149" s="9">
        <v>3</v>
      </c>
      <c r="B149" s="9">
        <v>1064</v>
      </c>
      <c r="C149" s="9">
        <v>498</v>
      </c>
      <c r="D149" t="s">
        <v>71</v>
      </c>
      <c r="E149" t="s">
        <v>74</v>
      </c>
      <c r="F149" s="9">
        <v>2</v>
      </c>
      <c r="G149" s="9">
        <v>3</v>
      </c>
    </row>
    <row r="150" spans="1:7">
      <c r="A150" s="9">
        <v>3</v>
      </c>
      <c r="B150" s="9">
        <v>1064</v>
      </c>
      <c r="C150" s="9">
        <v>498</v>
      </c>
      <c r="D150" t="s">
        <v>71</v>
      </c>
      <c r="E150" t="s">
        <v>36</v>
      </c>
      <c r="F150" s="9">
        <v>2</v>
      </c>
      <c r="G150" s="9">
        <v>3</v>
      </c>
    </row>
    <row r="151" spans="1:7">
      <c r="A151" s="9">
        <v>3</v>
      </c>
      <c r="B151" s="9">
        <v>1064</v>
      </c>
      <c r="C151" s="9">
        <v>498</v>
      </c>
      <c r="D151" t="s">
        <v>71</v>
      </c>
      <c r="E151" t="s">
        <v>23</v>
      </c>
      <c r="F151" s="9">
        <v>2</v>
      </c>
      <c r="G151" s="9">
        <v>2</v>
      </c>
    </row>
    <row r="152" spans="1:7">
      <c r="A152" s="9">
        <v>3</v>
      </c>
      <c r="B152" s="9">
        <v>1064</v>
      </c>
      <c r="C152" s="9">
        <v>498</v>
      </c>
      <c r="D152" t="s">
        <v>71</v>
      </c>
      <c r="E152" t="s">
        <v>61</v>
      </c>
      <c r="F152" s="9">
        <v>3</v>
      </c>
      <c r="G152" s="9">
        <v>3</v>
      </c>
    </row>
    <row r="153" spans="1:7">
      <c r="A153" s="9">
        <v>3</v>
      </c>
      <c r="B153" s="9">
        <v>1064</v>
      </c>
      <c r="C153" s="9">
        <v>498</v>
      </c>
      <c r="D153" t="s">
        <v>41</v>
      </c>
      <c r="E153" t="s">
        <v>72</v>
      </c>
      <c r="F153" s="9">
        <v>2</v>
      </c>
      <c r="G153" s="9">
        <v>3</v>
      </c>
    </row>
    <row r="154" spans="1:7">
      <c r="A154" s="9">
        <v>3</v>
      </c>
      <c r="B154" s="9">
        <v>1064</v>
      </c>
      <c r="C154" s="9">
        <v>498</v>
      </c>
      <c r="D154" t="s">
        <v>41</v>
      </c>
      <c r="E154" t="s">
        <v>73</v>
      </c>
      <c r="F154" s="9">
        <v>3</v>
      </c>
      <c r="G154" s="9">
        <v>3</v>
      </c>
    </row>
    <row r="155" spans="1:7">
      <c r="A155" s="9">
        <v>3</v>
      </c>
      <c r="B155" s="9">
        <v>1064</v>
      </c>
      <c r="C155" s="9">
        <v>498</v>
      </c>
      <c r="D155" t="s">
        <v>41</v>
      </c>
      <c r="E155" t="s">
        <v>24</v>
      </c>
      <c r="F155" s="9">
        <v>3</v>
      </c>
      <c r="G155" s="9">
        <v>4</v>
      </c>
    </row>
    <row r="156" spans="1:7">
      <c r="A156" s="9">
        <v>3</v>
      </c>
      <c r="B156" s="9">
        <v>1064</v>
      </c>
      <c r="C156" s="9">
        <v>498</v>
      </c>
      <c r="D156" t="s">
        <v>41</v>
      </c>
      <c r="E156" t="s">
        <v>74</v>
      </c>
      <c r="F156" s="9">
        <v>3</v>
      </c>
      <c r="G156" s="9">
        <v>4</v>
      </c>
    </row>
    <row r="157" spans="1:7">
      <c r="A157" s="9">
        <v>3</v>
      </c>
      <c r="B157" s="9">
        <v>1064</v>
      </c>
      <c r="C157" s="9">
        <v>498</v>
      </c>
      <c r="D157" t="s">
        <v>41</v>
      </c>
      <c r="E157" t="s">
        <v>36</v>
      </c>
      <c r="F157" s="9">
        <v>3</v>
      </c>
      <c r="G157" s="9">
        <v>3</v>
      </c>
    </row>
    <row r="158" spans="1:7">
      <c r="A158" s="9">
        <v>3</v>
      </c>
      <c r="B158" s="9">
        <v>1064</v>
      </c>
      <c r="C158" s="9">
        <v>498</v>
      </c>
      <c r="D158" t="s">
        <v>41</v>
      </c>
      <c r="E158" t="s">
        <v>23</v>
      </c>
      <c r="F158" s="9">
        <v>3</v>
      </c>
      <c r="G158" s="9">
        <v>4</v>
      </c>
    </row>
    <row r="159" spans="1:7">
      <c r="A159" s="9">
        <v>3</v>
      </c>
      <c r="B159" s="9">
        <v>1064</v>
      </c>
      <c r="C159" s="9">
        <v>498</v>
      </c>
      <c r="D159" t="s">
        <v>41</v>
      </c>
      <c r="E159" t="s">
        <v>61</v>
      </c>
      <c r="F159" s="9">
        <v>2</v>
      </c>
      <c r="G159" s="9">
        <v>2</v>
      </c>
    </row>
    <row r="160" spans="1:7">
      <c r="A160" s="9">
        <v>3</v>
      </c>
      <c r="B160" s="9">
        <v>1064</v>
      </c>
      <c r="C160" s="9">
        <v>498</v>
      </c>
      <c r="D160" t="s">
        <v>72</v>
      </c>
      <c r="E160" t="s">
        <v>73</v>
      </c>
      <c r="F160" s="9">
        <v>2</v>
      </c>
      <c r="G160" s="9">
        <v>3</v>
      </c>
    </row>
    <row r="161" spans="1:7">
      <c r="A161" s="9">
        <v>3</v>
      </c>
      <c r="B161" s="9">
        <v>1064</v>
      </c>
      <c r="C161" s="9">
        <v>498</v>
      </c>
      <c r="D161" t="s">
        <v>72</v>
      </c>
      <c r="E161" t="s">
        <v>24</v>
      </c>
      <c r="F161" s="9">
        <v>2</v>
      </c>
      <c r="G161" s="9">
        <v>2</v>
      </c>
    </row>
    <row r="162" spans="1:7">
      <c r="A162" s="9">
        <v>3</v>
      </c>
      <c r="B162" s="9">
        <v>1064</v>
      </c>
      <c r="C162" s="9">
        <v>498</v>
      </c>
      <c r="D162" t="s">
        <v>72</v>
      </c>
      <c r="E162" t="s">
        <v>74</v>
      </c>
      <c r="F162" s="9">
        <v>3</v>
      </c>
      <c r="G162" s="9">
        <v>3</v>
      </c>
    </row>
    <row r="163" spans="1:7">
      <c r="A163" s="9">
        <v>3</v>
      </c>
      <c r="B163" s="9">
        <v>1064</v>
      </c>
      <c r="C163" s="9">
        <v>498</v>
      </c>
      <c r="D163" t="s">
        <v>72</v>
      </c>
      <c r="E163" t="s">
        <v>36</v>
      </c>
      <c r="F163" s="9">
        <v>3</v>
      </c>
      <c r="G163" s="9">
        <v>4</v>
      </c>
    </row>
    <row r="164" spans="1:7">
      <c r="A164" s="9">
        <v>3</v>
      </c>
      <c r="B164" s="9">
        <v>1064</v>
      </c>
      <c r="C164" s="9">
        <v>498</v>
      </c>
      <c r="D164" t="s">
        <v>72</v>
      </c>
      <c r="E164" t="s">
        <v>23</v>
      </c>
      <c r="F164" s="9">
        <v>2</v>
      </c>
      <c r="G164" s="9">
        <v>3</v>
      </c>
    </row>
    <row r="165" spans="1:7">
      <c r="A165" s="9">
        <v>3</v>
      </c>
      <c r="B165" s="9">
        <v>1064</v>
      </c>
      <c r="C165" s="9">
        <v>498</v>
      </c>
      <c r="D165" t="s">
        <v>72</v>
      </c>
      <c r="E165" t="s">
        <v>61</v>
      </c>
      <c r="F165" s="9">
        <v>2</v>
      </c>
      <c r="G165" s="9">
        <v>3</v>
      </c>
    </row>
    <row r="166" spans="1:7">
      <c r="A166" s="9">
        <v>3</v>
      </c>
      <c r="B166" s="9">
        <v>1064</v>
      </c>
      <c r="C166" s="9">
        <v>498</v>
      </c>
      <c r="D166" t="s">
        <v>73</v>
      </c>
      <c r="E166" t="s">
        <v>24</v>
      </c>
      <c r="F166" s="9">
        <v>3</v>
      </c>
      <c r="G166" s="9">
        <v>4</v>
      </c>
    </row>
    <row r="167" spans="1:7">
      <c r="A167" s="9">
        <v>3</v>
      </c>
      <c r="B167" s="9">
        <v>1064</v>
      </c>
      <c r="C167" s="9">
        <v>498</v>
      </c>
      <c r="D167" t="s">
        <v>73</v>
      </c>
      <c r="E167" t="s">
        <v>74</v>
      </c>
      <c r="F167" s="9">
        <v>2</v>
      </c>
      <c r="G167" s="9">
        <v>2</v>
      </c>
    </row>
    <row r="168" spans="1:7">
      <c r="A168" s="9">
        <v>3</v>
      </c>
      <c r="B168" s="9">
        <v>1064</v>
      </c>
      <c r="C168" s="9">
        <v>498</v>
      </c>
      <c r="D168" t="s">
        <v>73</v>
      </c>
      <c r="E168" t="s">
        <v>36</v>
      </c>
      <c r="F168" s="9">
        <v>3</v>
      </c>
      <c r="G168" s="9">
        <v>4</v>
      </c>
    </row>
    <row r="169" spans="1:7">
      <c r="A169" s="9">
        <v>3</v>
      </c>
      <c r="B169" s="9">
        <v>1064</v>
      </c>
      <c r="C169" s="9">
        <v>498</v>
      </c>
      <c r="D169" t="s">
        <v>73</v>
      </c>
      <c r="E169" t="s">
        <v>23</v>
      </c>
      <c r="F169" s="9">
        <v>2</v>
      </c>
      <c r="G169" s="9">
        <v>2</v>
      </c>
    </row>
    <row r="170" spans="1:7">
      <c r="A170" s="9">
        <v>3</v>
      </c>
      <c r="B170" s="9">
        <v>1064</v>
      </c>
      <c r="C170" s="9">
        <v>498</v>
      </c>
      <c r="D170" t="s">
        <v>73</v>
      </c>
      <c r="E170" t="s">
        <v>61</v>
      </c>
      <c r="F170" s="9">
        <v>2</v>
      </c>
      <c r="G170" s="9">
        <v>2</v>
      </c>
    </row>
    <row r="171" spans="1:7">
      <c r="A171" s="9">
        <v>3</v>
      </c>
      <c r="B171" s="9">
        <v>1064</v>
      </c>
      <c r="C171" s="9">
        <v>498</v>
      </c>
      <c r="D171" t="s">
        <v>24</v>
      </c>
      <c r="E171" t="s">
        <v>74</v>
      </c>
      <c r="F171" s="9">
        <v>3</v>
      </c>
      <c r="G171" s="9">
        <v>3</v>
      </c>
    </row>
    <row r="172" spans="1:7">
      <c r="A172" s="9">
        <v>3</v>
      </c>
      <c r="B172" s="9">
        <v>1064</v>
      </c>
      <c r="C172" s="9">
        <v>498</v>
      </c>
      <c r="D172" t="s">
        <v>24</v>
      </c>
      <c r="E172" t="s">
        <v>36</v>
      </c>
      <c r="F172" s="9">
        <v>3</v>
      </c>
      <c r="G172" s="9">
        <v>4</v>
      </c>
    </row>
    <row r="173" spans="1:7">
      <c r="A173" s="9">
        <v>3</v>
      </c>
      <c r="B173" s="9">
        <v>1064</v>
      </c>
      <c r="C173" s="9">
        <v>498</v>
      </c>
      <c r="D173" t="s">
        <v>24</v>
      </c>
      <c r="E173" t="s">
        <v>23</v>
      </c>
      <c r="F173" s="9">
        <v>3</v>
      </c>
      <c r="G173" s="9">
        <v>3</v>
      </c>
    </row>
    <row r="174" spans="1:7">
      <c r="A174" s="9">
        <v>3</v>
      </c>
      <c r="B174" s="9">
        <v>1064</v>
      </c>
      <c r="C174" s="9">
        <v>498</v>
      </c>
      <c r="D174" t="s">
        <v>24</v>
      </c>
      <c r="E174" t="s">
        <v>61</v>
      </c>
      <c r="F174" s="9">
        <v>2</v>
      </c>
      <c r="G174" s="9">
        <v>3</v>
      </c>
    </row>
    <row r="175" spans="1:7">
      <c r="A175" s="9">
        <v>3</v>
      </c>
      <c r="B175" s="9">
        <v>1064</v>
      </c>
      <c r="C175" s="9">
        <v>498</v>
      </c>
      <c r="D175" t="s">
        <v>74</v>
      </c>
      <c r="E175" t="s">
        <v>36</v>
      </c>
      <c r="F175" s="9">
        <v>3</v>
      </c>
      <c r="G175" s="9">
        <v>4</v>
      </c>
    </row>
    <row r="176" spans="1:7">
      <c r="A176" s="9">
        <v>3</v>
      </c>
      <c r="B176" s="9">
        <v>1064</v>
      </c>
      <c r="C176" s="9">
        <v>498</v>
      </c>
      <c r="D176" t="s">
        <v>74</v>
      </c>
      <c r="E176" t="s">
        <v>23</v>
      </c>
      <c r="F176" s="9">
        <v>3</v>
      </c>
      <c r="G176" s="9">
        <v>4</v>
      </c>
    </row>
    <row r="177" spans="1:7">
      <c r="A177" s="9">
        <v>3</v>
      </c>
      <c r="B177" s="9">
        <v>1064</v>
      </c>
      <c r="C177" s="9">
        <v>498</v>
      </c>
      <c r="D177" t="s">
        <v>74</v>
      </c>
      <c r="E177" t="s">
        <v>61</v>
      </c>
      <c r="F177" s="9">
        <v>2</v>
      </c>
      <c r="G177" s="9">
        <v>2</v>
      </c>
    </row>
    <row r="178" spans="1:7">
      <c r="A178" s="9">
        <v>3</v>
      </c>
      <c r="B178" s="9">
        <v>1064</v>
      </c>
      <c r="C178" s="9">
        <v>498</v>
      </c>
      <c r="D178" t="s">
        <v>36</v>
      </c>
      <c r="E178" t="s">
        <v>23</v>
      </c>
      <c r="F178" s="9">
        <v>3</v>
      </c>
      <c r="G178" s="9">
        <v>5</v>
      </c>
    </row>
    <row r="179" spans="1:7">
      <c r="A179" s="9">
        <v>3</v>
      </c>
      <c r="B179" s="9">
        <v>1064</v>
      </c>
      <c r="C179" s="9">
        <v>498</v>
      </c>
      <c r="D179" t="s">
        <v>36</v>
      </c>
      <c r="E179" t="s">
        <v>61</v>
      </c>
      <c r="F179" s="9">
        <v>2</v>
      </c>
      <c r="G179" s="9">
        <v>3</v>
      </c>
    </row>
    <row r="180" spans="1:7">
      <c r="A180" s="9">
        <v>3</v>
      </c>
      <c r="B180" s="9">
        <v>1064</v>
      </c>
      <c r="C180" s="9">
        <v>498</v>
      </c>
      <c r="D180" t="s">
        <v>23</v>
      </c>
      <c r="E180" t="s">
        <v>61</v>
      </c>
      <c r="F180" s="9">
        <v>3</v>
      </c>
      <c r="G180" s="9">
        <v>3</v>
      </c>
    </row>
    <row r="181" spans="1:7">
      <c r="A181" s="9">
        <v>3</v>
      </c>
      <c r="B181" s="9">
        <v>1083</v>
      </c>
      <c r="C181" s="9">
        <v>335</v>
      </c>
      <c r="D181" t="s">
        <v>58</v>
      </c>
      <c r="E181" t="s">
        <v>48</v>
      </c>
      <c r="F181" s="9">
        <v>2</v>
      </c>
      <c r="G181" s="9">
        <v>4</v>
      </c>
    </row>
    <row r="182" spans="1:7">
      <c r="A182" s="9">
        <v>3</v>
      </c>
      <c r="B182" s="9">
        <v>1083</v>
      </c>
      <c r="C182" s="9">
        <v>335</v>
      </c>
      <c r="D182" t="s">
        <v>58</v>
      </c>
      <c r="E182" t="s">
        <v>59</v>
      </c>
      <c r="F182" s="9">
        <v>3</v>
      </c>
      <c r="G182" s="9">
        <v>3</v>
      </c>
    </row>
    <row r="183" spans="1:7">
      <c r="A183" s="9">
        <v>3</v>
      </c>
      <c r="B183" s="9">
        <v>1083</v>
      </c>
      <c r="C183" s="9">
        <v>335</v>
      </c>
      <c r="D183" t="s">
        <v>58</v>
      </c>
      <c r="E183" t="s">
        <v>60</v>
      </c>
      <c r="F183" s="9">
        <v>4</v>
      </c>
      <c r="G183" s="9">
        <v>4</v>
      </c>
    </row>
    <row r="184" spans="1:7">
      <c r="A184" s="9">
        <v>3</v>
      </c>
      <c r="B184" s="9">
        <v>1083</v>
      </c>
      <c r="C184" s="9">
        <v>335</v>
      </c>
      <c r="D184" t="s">
        <v>58</v>
      </c>
      <c r="E184" t="s">
        <v>40</v>
      </c>
      <c r="F184" s="9">
        <v>3</v>
      </c>
      <c r="G184" s="9">
        <v>4</v>
      </c>
    </row>
    <row r="185" spans="1:7">
      <c r="A185" s="9">
        <v>3</v>
      </c>
      <c r="B185" s="9">
        <v>1083</v>
      </c>
      <c r="C185" s="9">
        <v>335</v>
      </c>
      <c r="D185" t="s">
        <v>58</v>
      </c>
      <c r="E185" t="s">
        <v>61</v>
      </c>
      <c r="F185" s="9">
        <v>3</v>
      </c>
      <c r="G185" s="9">
        <v>4</v>
      </c>
    </row>
    <row r="186" spans="1:7">
      <c r="A186" s="9">
        <v>3</v>
      </c>
      <c r="B186" s="9">
        <v>1083</v>
      </c>
      <c r="C186" s="9">
        <v>335</v>
      </c>
      <c r="D186" t="s">
        <v>58</v>
      </c>
      <c r="E186" t="s">
        <v>20</v>
      </c>
      <c r="F186" s="9">
        <v>2</v>
      </c>
      <c r="G186" s="9">
        <v>4</v>
      </c>
    </row>
    <row r="187" spans="1:7">
      <c r="A187" s="9">
        <v>3</v>
      </c>
      <c r="B187" s="9">
        <v>1083</v>
      </c>
      <c r="C187" s="9">
        <v>335</v>
      </c>
      <c r="D187" t="s">
        <v>58</v>
      </c>
      <c r="E187" t="s">
        <v>53</v>
      </c>
      <c r="F187" s="9">
        <v>3</v>
      </c>
      <c r="G187" s="9">
        <v>4</v>
      </c>
    </row>
    <row r="188" spans="1:7">
      <c r="A188" s="9">
        <v>3</v>
      </c>
      <c r="B188" s="9">
        <v>1083</v>
      </c>
      <c r="C188" s="9">
        <v>335</v>
      </c>
      <c r="D188" t="s">
        <v>58</v>
      </c>
      <c r="E188" t="s">
        <v>62</v>
      </c>
      <c r="F188" s="9">
        <v>4</v>
      </c>
      <c r="G188" s="9">
        <v>4</v>
      </c>
    </row>
    <row r="189" spans="1:7">
      <c r="A189" s="9">
        <v>3</v>
      </c>
      <c r="B189" s="9">
        <v>1083</v>
      </c>
      <c r="C189" s="9">
        <v>335</v>
      </c>
      <c r="D189" t="s">
        <v>58</v>
      </c>
      <c r="E189" t="s">
        <v>51</v>
      </c>
      <c r="F189" s="9">
        <v>2</v>
      </c>
      <c r="G189" s="9">
        <v>3</v>
      </c>
    </row>
    <row r="190" spans="1:7">
      <c r="A190" s="9">
        <v>3</v>
      </c>
      <c r="B190" s="9">
        <v>1083</v>
      </c>
      <c r="C190" s="9">
        <v>335</v>
      </c>
      <c r="D190" t="s">
        <v>48</v>
      </c>
      <c r="E190" t="s">
        <v>59</v>
      </c>
      <c r="F190" s="9">
        <v>2</v>
      </c>
      <c r="G190" s="9">
        <v>4</v>
      </c>
    </row>
    <row r="191" spans="1:7">
      <c r="A191" s="9">
        <v>3</v>
      </c>
      <c r="B191" s="9">
        <v>1083</v>
      </c>
      <c r="C191" s="9">
        <v>335</v>
      </c>
      <c r="D191" t="s">
        <v>48</v>
      </c>
      <c r="E191" t="s">
        <v>60</v>
      </c>
      <c r="F191" s="9">
        <v>3</v>
      </c>
      <c r="G191" s="9">
        <v>4</v>
      </c>
    </row>
    <row r="192" spans="1:7">
      <c r="A192" s="9">
        <v>3</v>
      </c>
      <c r="B192" s="9">
        <v>1083</v>
      </c>
      <c r="C192" s="9">
        <v>335</v>
      </c>
      <c r="D192" t="s">
        <v>48</v>
      </c>
      <c r="E192" t="s">
        <v>40</v>
      </c>
      <c r="F192" s="9">
        <v>2</v>
      </c>
      <c r="G192" s="9">
        <v>4</v>
      </c>
    </row>
    <row r="193" spans="1:7">
      <c r="A193" s="9">
        <v>3</v>
      </c>
      <c r="B193" s="9">
        <v>1083</v>
      </c>
      <c r="C193" s="9">
        <v>335</v>
      </c>
      <c r="D193" t="s">
        <v>48</v>
      </c>
      <c r="E193" t="s">
        <v>61</v>
      </c>
      <c r="F193" s="9">
        <v>2</v>
      </c>
      <c r="G193" s="9">
        <v>3</v>
      </c>
    </row>
    <row r="194" spans="1:7">
      <c r="A194" s="9">
        <v>3</v>
      </c>
      <c r="B194" s="9">
        <v>1083</v>
      </c>
      <c r="C194" s="9">
        <v>335</v>
      </c>
      <c r="D194" t="s">
        <v>48</v>
      </c>
      <c r="E194" t="s">
        <v>20</v>
      </c>
      <c r="F194" s="9">
        <v>2</v>
      </c>
      <c r="G194" s="9">
        <v>4</v>
      </c>
    </row>
    <row r="195" spans="1:7">
      <c r="A195" s="9">
        <v>3</v>
      </c>
      <c r="B195" s="9">
        <v>1083</v>
      </c>
      <c r="C195" s="9">
        <v>335</v>
      </c>
      <c r="D195" t="s">
        <v>48</v>
      </c>
      <c r="E195" t="s">
        <v>53</v>
      </c>
      <c r="F195" s="9">
        <v>1</v>
      </c>
      <c r="G195" s="9">
        <v>3</v>
      </c>
    </row>
    <row r="196" spans="1:7">
      <c r="A196" s="9">
        <v>3</v>
      </c>
      <c r="B196" s="9">
        <v>1083</v>
      </c>
      <c r="C196" s="9">
        <v>335</v>
      </c>
      <c r="D196" t="s">
        <v>48</v>
      </c>
      <c r="E196" t="s">
        <v>62</v>
      </c>
      <c r="F196" s="9">
        <v>3</v>
      </c>
      <c r="G196" s="9">
        <v>5</v>
      </c>
    </row>
    <row r="197" spans="1:7">
      <c r="A197" s="9">
        <v>3</v>
      </c>
      <c r="B197" s="9">
        <v>1083</v>
      </c>
      <c r="C197" s="9">
        <v>335</v>
      </c>
      <c r="D197" t="s">
        <v>48</v>
      </c>
      <c r="E197" t="s">
        <v>51</v>
      </c>
      <c r="F197" s="9">
        <v>2</v>
      </c>
      <c r="G197" s="9">
        <v>2</v>
      </c>
    </row>
    <row r="198" spans="1:7">
      <c r="A198" s="9">
        <v>3</v>
      </c>
      <c r="B198" s="9">
        <v>1083</v>
      </c>
      <c r="C198" s="9">
        <v>335</v>
      </c>
      <c r="D198" t="s">
        <v>59</v>
      </c>
      <c r="E198" t="s">
        <v>60</v>
      </c>
      <c r="F198" s="9">
        <v>3</v>
      </c>
      <c r="G198" s="9">
        <v>4</v>
      </c>
    </row>
    <row r="199" spans="1:7">
      <c r="A199" s="9">
        <v>3</v>
      </c>
      <c r="B199" s="9">
        <v>1083</v>
      </c>
      <c r="C199" s="9">
        <v>335</v>
      </c>
      <c r="D199" t="s">
        <v>59</v>
      </c>
      <c r="E199" t="s">
        <v>40</v>
      </c>
      <c r="F199" s="9">
        <v>3</v>
      </c>
      <c r="G199" s="9">
        <v>4</v>
      </c>
    </row>
    <row r="200" spans="1:7">
      <c r="A200" s="9">
        <v>3</v>
      </c>
      <c r="B200" s="9">
        <v>1083</v>
      </c>
      <c r="C200" s="9">
        <v>335</v>
      </c>
      <c r="D200" t="s">
        <v>59</v>
      </c>
      <c r="E200" t="s">
        <v>61</v>
      </c>
      <c r="F200" s="9">
        <v>2</v>
      </c>
      <c r="G200" s="9">
        <v>3</v>
      </c>
    </row>
    <row r="201" spans="1:7">
      <c r="A201" s="9">
        <v>3</v>
      </c>
      <c r="B201" s="9">
        <v>1083</v>
      </c>
      <c r="C201" s="9">
        <v>335</v>
      </c>
      <c r="D201" t="s">
        <v>59</v>
      </c>
      <c r="E201" t="s">
        <v>20</v>
      </c>
      <c r="F201" s="9">
        <v>3</v>
      </c>
      <c r="G201" s="9">
        <v>4</v>
      </c>
    </row>
    <row r="202" spans="1:7">
      <c r="A202" s="9">
        <v>3</v>
      </c>
      <c r="B202" s="9">
        <v>1083</v>
      </c>
      <c r="C202" s="9">
        <v>335</v>
      </c>
      <c r="D202" t="s">
        <v>59</v>
      </c>
      <c r="E202" t="s">
        <v>53</v>
      </c>
      <c r="F202" s="9">
        <v>2</v>
      </c>
      <c r="G202" s="9">
        <v>3</v>
      </c>
    </row>
    <row r="203" spans="1:7">
      <c r="A203" s="9">
        <v>3</v>
      </c>
      <c r="B203" s="9">
        <v>1083</v>
      </c>
      <c r="C203" s="9">
        <v>335</v>
      </c>
      <c r="D203" t="s">
        <v>59</v>
      </c>
      <c r="E203" t="s">
        <v>62</v>
      </c>
      <c r="F203" s="9">
        <v>4</v>
      </c>
      <c r="G203" s="9">
        <v>5</v>
      </c>
    </row>
    <row r="204" spans="1:7">
      <c r="A204" s="9">
        <v>3</v>
      </c>
      <c r="B204" s="9">
        <v>1083</v>
      </c>
      <c r="C204" s="9">
        <v>335</v>
      </c>
      <c r="D204" t="s">
        <v>59</v>
      </c>
      <c r="E204" t="s">
        <v>51</v>
      </c>
      <c r="F204" s="9">
        <v>3</v>
      </c>
      <c r="G204" s="9">
        <v>4</v>
      </c>
    </row>
    <row r="205" spans="1:7">
      <c r="A205" s="9">
        <v>3</v>
      </c>
      <c r="B205" s="9">
        <v>1083</v>
      </c>
      <c r="C205" s="9">
        <v>335</v>
      </c>
      <c r="D205" t="s">
        <v>60</v>
      </c>
      <c r="E205" t="s">
        <v>40</v>
      </c>
      <c r="F205" s="9">
        <v>3</v>
      </c>
      <c r="G205" s="9">
        <v>4</v>
      </c>
    </row>
    <row r="206" spans="1:7">
      <c r="A206" s="9">
        <v>3</v>
      </c>
      <c r="B206" s="9">
        <v>1083</v>
      </c>
      <c r="C206" s="9">
        <v>335</v>
      </c>
      <c r="D206" t="s">
        <v>60</v>
      </c>
      <c r="E206" t="s">
        <v>61</v>
      </c>
      <c r="F206" s="9">
        <v>3</v>
      </c>
      <c r="G206" s="9">
        <v>3</v>
      </c>
    </row>
    <row r="207" spans="1:7">
      <c r="A207" s="9">
        <v>3</v>
      </c>
      <c r="B207" s="9">
        <v>1083</v>
      </c>
      <c r="C207" s="9">
        <v>335</v>
      </c>
      <c r="D207" t="s">
        <v>60</v>
      </c>
      <c r="E207" t="s">
        <v>20</v>
      </c>
      <c r="F207" s="9">
        <v>3</v>
      </c>
      <c r="G207" s="9">
        <v>4</v>
      </c>
    </row>
    <row r="208" spans="1:7">
      <c r="A208" s="9">
        <v>3</v>
      </c>
      <c r="B208" s="9">
        <v>1083</v>
      </c>
      <c r="C208" s="9">
        <v>335</v>
      </c>
      <c r="D208" t="s">
        <v>60</v>
      </c>
      <c r="E208" t="s">
        <v>53</v>
      </c>
      <c r="F208" s="9">
        <v>3</v>
      </c>
      <c r="G208" s="9">
        <v>3</v>
      </c>
    </row>
    <row r="209" spans="1:7">
      <c r="A209" s="9">
        <v>3</v>
      </c>
      <c r="B209" s="9">
        <v>1083</v>
      </c>
      <c r="C209" s="9">
        <v>335</v>
      </c>
      <c r="D209" t="s">
        <v>60</v>
      </c>
      <c r="E209" t="s">
        <v>62</v>
      </c>
      <c r="F209" s="9">
        <v>4</v>
      </c>
      <c r="G209" s="9">
        <v>5</v>
      </c>
    </row>
    <row r="210" spans="1:7">
      <c r="A210" s="9">
        <v>3</v>
      </c>
      <c r="B210" s="9">
        <v>1083</v>
      </c>
      <c r="C210" s="9">
        <v>335</v>
      </c>
      <c r="D210" t="s">
        <v>60</v>
      </c>
      <c r="E210" t="s">
        <v>51</v>
      </c>
      <c r="F210" s="9">
        <v>3</v>
      </c>
      <c r="G210" s="9">
        <v>4</v>
      </c>
    </row>
    <row r="211" spans="1:7">
      <c r="A211" s="9">
        <v>3</v>
      </c>
      <c r="B211" s="9">
        <v>1083</v>
      </c>
      <c r="C211" s="9">
        <v>335</v>
      </c>
      <c r="D211" t="s">
        <v>40</v>
      </c>
      <c r="E211" t="s">
        <v>61</v>
      </c>
      <c r="F211" s="9">
        <v>3</v>
      </c>
      <c r="G211" s="9">
        <v>3</v>
      </c>
    </row>
    <row r="212" spans="1:7">
      <c r="A212" s="9">
        <v>3</v>
      </c>
      <c r="B212" s="9">
        <v>1083</v>
      </c>
      <c r="C212" s="9">
        <v>335</v>
      </c>
      <c r="D212" t="s">
        <v>40</v>
      </c>
      <c r="E212" t="s">
        <v>20</v>
      </c>
      <c r="F212" s="9">
        <v>3</v>
      </c>
      <c r="G212" s="9">
        <v>4</v>
      </c>
    </row>
    <row r="213" spans="1:7">
      <c r="A213" s="9">
        <v>3</v>
      </c>
      <c r="B213" s="9">
        <v>1083</v>
      </c>
      <c r="C213" s="9">
        <v>335</v>
      </c>
      <c r="D213" t="s">
        <v>40</v>
      </c>
      <c r="E213" t="s">
        <v>53</v>
      </c>
      <c r="F213" s="9">
        <v>3</v>
      </c>
      <c r="G213" s="9">
        <v>3</v>
      </c>
    </row>
    <row r="214" spans="1:7">
      <c r="A214" s="9">
        <v>3</v>
      </c>
      <c r="B214" s="9">
        <v>1083</v>
      </c>
      <c r="C214" s="9">
        <v>335</v>
      </c>
      <c r="D214" t="s">
        <v>40</v>
      </c>
      <c r="E214" t="s">
        <v>62</v>
      </c>
      <c r="F214" s="9">
        <v>4</v>
      </c>
      <c r="G214" s="9">
        <v>5</v>
      </c>
    </row>
    <row r="215" spans="1:7">
      <c r="A215" s="9">
        <v>3</v>
      </c>
      <c r="B215" s="9">
        <v>1083</v>
      </c>
      <c r="C215" s="9">
        <v>335</v>
      </c>
      <c r="D215" t="s">
        <v>40</v>
      </c>
      <c r="E215" t="s">
        <v>51</v>
      </c>
      <c r="F215" s="9">
        <v>2</v>
      </c>
      <c r="G215" s="9">
        <v>4</v>
      </c>
    </row>
    <row r="216" spans="1:7">
      <c r="A216" s="9">
        <v>3</v>
      </c>
      <c r="B216" s="9">
        <v>1083</v>
      </c>
      <c r="C216" s="9">
        <v>335</v>
      </c>
      <c r="D216" t="s">
        <v>61</v>
      </c>
      <c r="E216" t="s">
        <v>20</v>
      </c>
      <c r="F216" s="9">
        <v>1</v>
      </c>
      <c r="G216" s="9">
        <v>1</v>
      </c>
    </row>
    <row r="217" spans="1:7">
      <c r="A217" s="9">
        <v>3</v>
      </c>
      <c r="B217" s="9">
        <v>1083</v>
      </c>
      <c r="C217" s="9">
        <v>335</v>
      </c>
      <c r="D217" t="s">
        <v>61</v>
      </c>
      <c r="E217" t="s">
        <v>53</v>
      </c>
      <c r="F217" s="9">
        <v>2</v>
      </c>
      <c r="G217" s="9">
        <v>2</v>
      </c>
    </row>
    <row r="218" spans="1:7">
      <c r="A218" s="9">
        <v>3</v>
      </c>
      <c r="B218" s="9">
        <v>1083</v>
      </c>
      <c r="C218" s="9">
        <v>335</v>
      </c>
      <c r="D218" t="s">
        <v>61</v>
      </c>
      <c r="E218" t="s">
        <v>62</v>
      </c>
      <c r="F218" s="9">
        <v>3</v>
      </c>
      <c r="G218" s="9">
        <v>4</v>
      </c>
    </row>
    <row r="219" spans="1:7">
      <c r="A219" s="9">
        <v>3</v>
      </c>
      <c r="B219" s="9">
        <v>1083</v>
      </c>
      <c r="C219" s="9">
        <v>335</v>
      </c>
      <c r="D219" t="s">
        <v>61</v>
      </c>
      <c r="E219" t="s">
        <v>51</v>
      </c>
      <c r="F219" s="9">
        <v>2</v>
      </c>
      <c r="G219" s="9">
        <v>3</v>
      </c>
    </row>
    <row r="220" spans="1:7">
      <c r="A220" s="9">
        <v>3</v>
      </c>
      <c r="B220" s="9">
        <v>1083</v>
      </c>
      <c r="C220" s="9">
        <v>335</v>
      </c>
      <c r="D220" t="s">
        <v>20</v>
      </c>
      <c r="E220" t="s">
        <v>53</v>
      </c>
      <c r="F220" s="9">
        <v>1</v>
      </c>
      <c r="G220" s="9">
        <v>3</v>
      </c>
    </row>
    <row r="221" spans="1:7">
      <c r="A221" s="9">
        <v>3</v>
      </c>
      <c r="B221" s="9">
        <v>1083</v>
      </c>
      <c r="C221" s="9">
        <v>335</v>
      </c>
      <c r="D221" t="s">
        <v>20</v>
      </c>
      <c r="E221" t="s">
        <v>62</v>
      </c>
      <c r="F221" s="9">
        <v>2</v>
      </c>
      <c r="G221" s="9">
        <v>5</v>
      </c>
    </row>
    <row r="222" spans="1:7">
      <c r="A222" s="9">
        <v>3</v>
      </c>
      <c r="B222" s="9">
        <v>1083</v>
      </c>
      <c r="C222" s="9">
        <v>335</v>
      </c>
      <c r="D222" t="s">
        <v>20</v>
      </c>
      <c r="E222" t="s">
        <v>51</v>
      </c>
      <c r="F222" s="9">
        <v>2</v>
      </c>
      <c r="G222" s="9">
        <v>4</v>
      </c>
    </row>
    <row r="223" spans="1:7">
      <c r="A223" s="9">
        <v>3</v>
      </c>
      <c r="B223" s="9">
        <v>1083</v>
      </c>
      <c r="C223" s="9">
        <v>335</v>
      </c>
      <c r="D223" t="s">
        <v>53</v>
      </c>
      <c r="E223" t="s">
        <v>62</v>
      </c>
      <c r="F223" s="9">
        <v>3</v>
      </c>
      <c r="G223" s="9">
        <v>4</v>
      </c>
    </row>
    <row r="224" spans="1:7">
      <c r="A224" s="9">
        <v>3</v>
      </c>
      <c r="B224" s="9">
        <v>1083</v>
      </c>
      <c r="C224" s="9">
        <v>335</v>
      </c>
      <c r="D224" t="s">
        <v>53</v>
      </c>
      <c r="E224" t="s">
        <v>51</v>
      </c>
      <c r="F224" s="9">
        <v>2</v>
      </c>
      <c r="G224" s="9">
        <v>3</v>
      </c>
    </row>
    <row r="225" spans="1:7">
      <c r="A225" s="9">
        <v>3</v>
      </c>
      <c r="B225" s="9">
        <v>1083</v>
      </c>
      <c r="C225" s="9">
        <v>335</v>
      </c>
      <c r="D225" t="s">
        <v>62</v>
      </c>
      <c r="E225" t="s">
        <v>51</v>
      </c>
      <c r="F225" s="9">
        <v>3</v>
      </c>
      <c r="G225" s="9">
        <v>4</v>
      </c>
    </row>
    <row r="226" spans="1:7">
      <c r="A226" s="9">
        <v>4</v>
      </c>
      <c r="B226" s="9">
        <v>673</v>
      </c>
      <c r="C226" s="9">
        <v>470</v>
      </c>
      <c r="D226" t="s">
        <v>56</v>
      </c>
      <c r="E226" t="s">
        <v>63</v>
      </c>
      <c r="F226" s="9">
        <v>3</v>
      </c>
      <c r="G226" s="9">
        <v>4</v>
      </c>
    </row>
    <row r="227" spans="1:7">
      <c r="A227" s="9">
        <v>4</v>
      </c>
      <c r="B227" s="9">
        <v>673</v>
      </c>
      <c r="C227" s="9">
        <v>470</v>
      </c>
      <c r="D227" t="s">
        <v>56</v>
      </c>
      <c r="E227" t="s">
        <v>32</v>
      </c>
      <c r="F227" s="9">
        <v>2</v>
      </c>
      <c r="G227" s="9">
        <v>2</v>
      </c>
    </row>
    <row r="228" spans="1:7">
      <c r="A228" s="9">
        <v>4</v>
      </c>
      <c r="B228" s="9">
        <v>673</v>
      </c>
      <c r="C228" s="9">
        <v>470</v>
      </c>
      <c r="D228" t="s">
        <v>56</v>
      </c>
      <c r="E228" t="s">
        <v>64</v>
      </c>
      <c r="F228" s="9">
        <v>2</v>
      </c>
      <c r="G228" s="9">
        <v>2</v>
      </c>
    </row>
    <row r="229" spans="1:7">
      <c r="A229" s="9">
        <v>4</v>
      </c>
      <c r="B229" s="9">
        <v>673</v>
      </c>
      <c r="C229" s="9">
        <v>470</v>
      </c>
      <c r="D229" t="s">
        <v>56</v>
      </c>
      <c r="E229" t="s">
        <v>65</v>
      </c>
      <c r="F229" s="9">
        <v>3</v>
      </c>
      <c r="G229" s="9">
        <v>3</v>
      </c>
    </row>
    <row r="230" spans="1:7">
      <c r="A230" s="9">
        <v>4</v>
      </c>
      <c r="B230" s="9">
        <v>673</v>
      </c>
      <c r="C230" s="9">
        <v>470</v>
      </c>
      <c r="D230" t="s">
        <v>56</v>
      </c>
      <c r="E230" t="s">
        <v>66</v>
      </c>
      <c r="F230" s="9">
        <v>4</v>
      </c>
      <c r="G230" s="9">
        <v>4</v>
      </c>
    </row>
    <row r="231" spans="1:7">
      <c r="A231" s="9">
        <v>4</v>
      </c>
      <c r="B231" s="9">
        <v>673</v>
      </c>
      <c r="C231" s="9">
        <v>470</v>
      </c>
      <c r="D231" t="s">
        <v>56</v>
      </c>
      <c r="E231" t="s">
        <v>67</v>
      </c>
      <c r="F231" s="9">
        <v>3</v>
      </c>
      <c r="G231" s="9">
        <v>4</v>
      </c>
    </row>
    <row r="232" spans="1:7">
      <c r="A232" s="9">
        <v>4</v>
      </c>
      <c r="B232" s="9">
        <v>673</v>
      </c>
      <c r="C232" s="9">
        <v>470</v>
      </c>
      <c r="D232" t="s">
        <v>56</v>
      </c>
      <c r="E232" t="s">
        <v>68</v>
      </c>
      <c r="F232" s="9">
        <v>2</v>
      </c>
      <c r="G232" s="9">
        <v>2</v>
      </c>
    </row>
    <row r="233" spans="1:7">
      <c r="A233" s="9">
        <v>4</v>
      </c>
      <c r="B233" s="9">
        <v>673</v>
      </c>
      <c r="C233" s="9">
        <v>470</v>
      </c>
      <c r="D233" t="s">
        <v>56</v>
      </c>
      <c r="E233" t="s">
        <v>69</v>
      </c>
      <c r="F233" s="9">
        <v>3</v>
      </c>
      <c r="G233" s="9">
        <v>3</v>
      </c>
    </row>
    <row r="234" spans="1:7">
      <c r="A234" s="9">
        <v>4</v>
      </c>
      <c r="B234" s="9">
        <v>673</v>
      </c>
      <c r="C234" s="9">
        <v>470</v>
      </c>
      <c r="D234" t="s">
        <v>56</v>
      </c>
      <c r="E234" t="s">
        <v>57</v>
      </c>
      <c r="F234" s="9">
        <v>2</v>
      </c>
      <c r="G234" s="9">
        <v>3</v>
      </c>
    </row>
    <row r="235" spans="1:7">
      <c r="A235" s="9">
        <v>4</v>
      </c>
      <c r="B235" s="9">
        <v>673</v>
      </c>
      <c r="C235" s="9">
        <v>470</v>
      </c>
      <c r="D235" t="s">
        <v>63</v>
      </c>
      <c r="E235" t="s">
        <v>32</v>
      </c>
      <c r="F235" s="9">
        <v>2</v>
      </c>
      <c r="G235" s="9">
        <v>4</v>
      </c>
    </row>
    <row r="236" spans="1:7">
      <c r="A236" s="9">
        <v>4</v>
      </c>
      <c r="B236" s="9">
        <v>673</v>
      </c>
      <c r="C236" s="9">
        <v>470</v>
      </c>
      <c r="D236" t="s">
        <v>63</v>
      </c>
      <c r="E236" t="s">
        <v>64</v>
      </c>
      <c r="F236" s="9">
        <v>3</v>
      </c>
      <c r="G236" s="9">
        <v>3</v>
      </c>
    </row>
    <row r="237" spans="1:7">
      <c r="A237" s="9">
        <v>4</v>
      </c>
      <c r="B237" s="9">
        <v>673</v>
      </c>
      <c r="C237" s="9">
        <v>470</v>
      </c>
      <c r="D237" t="s">
        <v>63</v>
      </c>
      <c r="E237" t="s">
        <v>65</v>
      </c>
      <c r="F237" s="9">
        <v>2</v>
      </c>
      <c r="G237" s="9">
        <v>4</v>
      </c>
    </row>
    <row r="238" spans="1:7">
      <c r="A238" s="9">
        <v>4</v>
      </c>
      <c r="B238" s="9">
        <v>673</v>
      </c>
      <c r="C238" s="9">
        <v>470</v>
      </c>
      <c r="D238" t="s">
        <v>63</v>
      </c>
      <c r="E238" t="s">
        <v>66</v>
      </c>
      <c r="F238" s="9">
        <v>3</v>
      </c>
      <c r="G238" s="9">
        <v>3</v>
      </c>
    </row>
    <row r="239" spans="1:7">
      <c r="A239" s="9">
        <v>4</v>
      </c>
      <c r="B239" s="9">
        <v>673</v>
      </c>
      <c r="C239" s="9">
        <v>470</v>
      </c>
      <c r="D239" t="s">
        <v>63</v>
      </c>
      <c r="E239" t="s">
        <v>67</v>
      </c>
      <c r="F239" s="9">
        <v>3</v>
      </c>
      <c r="G239" s="9">
        <v>5</v>
      </c>
    </row>
    <row r="240" spans="1:7">
      <c r="A240" s="9">
        <v>4</v>
      </c>
      <c r="B240" s="9">
        <v>673</v>
      </c>
      <c r="C240" s="9">
        <v>470</v>
      </c>
      <c r="D240" t="s">
        <v>63</v>
      </c>
      <c r="E240" t="s">
        <v>68</v>
      </c>
      <c r="F240" s="9">
        <v>4</v>
      </c>
      <c r="G240" s="9">
        <v>4</v>
      </c>
    </row>
    <row r="241" spans="1:7">
      <c r="A241" s="9">
        <v>4</v>
      </c>
      <c r="B241" s="9">
        <v>673</v>
      </c>
      <c r="C241" s="9">
        <v>470</v>
      </c>
      <c r="D241" t="s">
        <v>63</v>
      </c>
      <c r="E241" t="s">
        <v>69</v>
      </c>
      <c r="F241" s="9">
        <v>3</v>
      </c>
      <c r="G241" s="9">
        <v>4</v>
      </c>
    </row>
    <row r="242" spans="1:7">
      <c r="A242" s="9">
        <v>4</v>
      </c>
      <c r="B242" s="9">
        <v>673</v>
      </c>
      <c r="C242" s="9">
        <v>470</v>
      </c>
      <c r="D242" t="s">
        <v>63</v>
      </c>
      <c r="E242" t="s">
        <v>57</v>
      </c>
      <c r="F242" s="9">
        <v>3</v>
      </c>
      <c r="G242" s="9">
        <v>4</v>
      </c>
    </row>
    <row r="243" spans="1:7">
      <c r="A243" s="9">
        <v>4</v>
      </c>
      <c r="B243" s="9">
        <v>673</v>
      </c>
      <c r="C243" s="9">
        <v>470</v>
      </c>
      <c r="D243" t="s">
        <v>32</v>
      </c>
      <c r="E243" t="s">
        <v>64</v>
      </c>
      <c r="F243" s="9">
        <v>4</v>
      </c>
      <c r="G243" s="9">
        <v>4</v>
      </c>
    </row>
    <row r="244" spans="1:7">
      <c r="A244" s="9">
        <v>4</v>
      </c>
      <c r="B244" s="9">
        <v>673</v>
      </c>
      <c r="C244" s="9">
        <v>470</v>
      </c>
      <c r="D244" t="s">
        <v>32</v>
      </c>
      <c r="E244" t="s">
        <v>65</v>
      </c>
      <c r="F244" s="9">
        <v>3</v>
      </c>
      <c r="G244" s="9">
        <v>4</v>
      </c>
    </row>
    <row r="245" spans="1:7">
      <c r="A245" s="9">
        <v>4</v>
      </c>
      <c r="B245" s="9">
        <v>673</v>
      </c>
      <c r="C245" s="9">
        <v>470</v>
      </c>
      <c r="D245" t="s">
        <v>32</v>
      </c>
      <c r="E245" t="s">
        <v>66</v>
      </c>
      <c r="F245" s="9">
        <v>3</v>
      </c>
      <c r="G245" s="9">
        <v>3</v>
      </c>
    </row>
    <row r="246" spans="1:7">
      <c r="A246" s="9">
        <v>4</v>
      </c>
      <c r="B246" s="9">
        <v>673</v>
      </c>
      <c r="C246" s="9">
        <v>470</v>
      </c>
      <c r="D246" t="s">
        <v>32</v>
      </c>
      <c r="E246" t="s">
        <v>67</v>
      </c>
      <c r="F246" s="9">
        <v>3</v>
      </c>
      <c r="G246" s="9">
        <v>4</v>
      </c>
    </row>
    <row r="247" spans="1:7">
      <c r="A247" s="9">
        <v>4</v>
      </c>
      <c r="B247" s="9">
        <v>673</v>
      </c>
      <c r="C247" s="9">
        <v>470</v>
      </c>
      <c r="D247" t="s">
        <v>32</v>
      </c>
      <c r="E247" t="s">
        <v>68</v>
      </c>
      <c r="F247" s="9">
        <v>4</v>
      </c>
      <c r="G247" s="9">
        <v>4</v>
      </c>
    </row>
    <row r="248" spans="1:7">
      <c r="A248" s="9">
        <v>4</v>
      </c>
      <c r="B248" s="9">
        <v>673</v>
      </c>
      <c r="C248" s="9">
        <v>470</v>
      </c>
      <c r="D248" t="s">
        <v>32</v>
      </c>
      <c r="E248" t="s">
        <v>69</v>
      </c>
      <c r="F248" s="9">
        <v>4</v>
      </c>
      <c r="G248" s="9">
        <v>4</v>
      </c>
    </row>
    <row r="249" spans="1:7">
      <c r="A249" s="9">
        <v>4</v>
      </c>
      <c r="B249" s="9">
        <v>673</v>
      </c>
      <c r="C249" s="9">
        <v>470</v>
      </c>
      <c r="D249" t="s">
        <v>32</v>
      </c>
      <c r="E249" t="s">
        <v>57</v>
      </c>
      <c r="F249" s="9">
        <v>1</v>
      </c>
      <c r="G249" s="9">
        <v>1</v>
      </c>
    </row>
    <row r="250" spans="1:7">
      <c r="A250" s="9">
        <v>4</v>
      </c>
      <c r="B250" s="9">
        <v>673</v>
      </c>
      <c r="C250" s="9">
        <v>470</v>
      </c>
      <c r="D250" t="s">
        <v>64</v>
      </c>
      <c r="E250" t="s">
        <v>65</v>
      </c>
      <c r="F250" s="9">
        <v>3</v>
      </c>
      <c r="G250" s="9">
        <v>4</v>
      </c>
    </row>
    <row r="251" spans="1:7">
      <c r="A251" s="9">
        <v>4</v>
      </c>
      <c r="B251" s="9">
        <v>673</v>
      </c>
      <c r="C251" s="9">
        <v>470</v>
      </c>
      <c r="D251" t="s">
        <v>64</v>
      </c>
      <c r="E251" t="s">
        <v>66</v>
      </c>
      <c r="F251" s="9">
        <v>2</v>
      </c>
      <c r="G251" s="9">
        <v>2</v>
      </c>
    </row>
    <row r="252" spans="1:7">
      <c r="A252" s="9">
        <v>4</v>
      </c>
      <c r="B252" s="9">
        <v>673</v>
      </c>
      <c r="C252" s="9">
        <v>470</v>
      </c>
      <c r="D252" t="s">
        <v>64</v>
      </c>
      <c r="E252" t="s">
        <v>67</v>
      </c>
      <c r="F252" s="9">
        <v>4</v>
      </c>
      <c r="G252" s="9">
        <v>4</v>
      </c>
    </row>
    <row r="253" spans="1:7">
      <c r="A253" s="9">
        <v>4</v>
      </c>
      <c r="B253" s="9">
        <v>673</v>
      </c>
      <c r="C253" s="9">
        <v>470</v>
      </c>
      <c r="D253" t="s">
        <v>64</v>
      </c>
      <c r="E253" t="s">
        <v>68</v>
      </c>
      <c r="F253" s="9">
        <v>4</v>
      </c>
      <c r="G253" s="9">
        <v>4</v>
      </c>
    </row>
    <row r="254" spans="1:7">
      <c r="A254" s="9">
        <v>4</v>
      </c>
      <c r="B254" s="9">
        <v>673</v>
      </c>
      <c r="C254" s="9">
        <v>470</v>
      </c>
      <c r="D254" t="s">
        <v>64</v>
      </c>
      <c r="E254" t="s">
        <v>69</v>
      </c>
      <c r="F254" s="9">
        <v>3</v>
      </c>
      <c r="G254" s="9">
        <v>3</v>
      </c>
    </row>
    <row r="255" spans="1:7">
      <c r="A255" s="9">
        <v>4</v>
      </c>
      <c r="B255" s="9">
        <v>673</v>
      </c>
      <c r="C255" s="9">
        <v>470</v>
      </c>
      <c r="D255" t="s">
        <v>64</v>
      </c>
      <c r="E255" t="s">
        <v>57</v>
      </c>
      <c r="F255" s="9">
        <v>4</v>
      </c>
      <c r="G255" s="9">
        <v>4</v>
      </c>
    </row>
    <row r="256" spans="1:7">
      <c r="A256" s="9">
        <v>4</v>
      </c>
      <c r="B256" s="9">
        <v>673</v>
      </c>
      <c r="C256" s="9">
        <v>470</v>
      </c>
      <c r="D256" t="s">
        <v>65</v>
      </c>
      <c r="E256" t="s">
        <v>66</v>
      </c>
      <c r="F256" s="9">
        <v>3</v>
      </c>
      <c r="G256" s="9">
        <v>5</v>
      </c>
    </row>
    <row r="257" spans="1:7">
      <c r="A257" s="9">
        <v>4</v>
      </c>
      <c r="B257" s="9">
        <v>673</v>
      </c>
      <c r="C257" s="9">
        <v>470</v>
      </c>
      <c r="D257" t="s">
        <v>65</v>
      </c>
      <c r="E257" t="s">
        <v>67</v>
      </c>
      <c r="F257" s="9">
        <v>2</v>
      </c>
      <c r="G257" s="9">
        <v>4</v>
      </c>
    </row>
    <row r="258" spans="1:7">
      <c r="A258" s="9">
        <v>4</v>
      </c>
      <c r="B258" s="9">
        <v>673</v>
      </c>
      <c r="C258" s="9">
        <v>470</v>
      </c>
      <c r="D258" t="s">
        <v>65</v>
      </c>
      <c r="E258" t="s">
        <v>68</v>
      </c>
      <c r="F258" s="9">
        <v>3</v>
      </c>
      <c r="G258" s="9">
        <v>4</v>
      </c>
    </row>
    <row r="259" spans="1:7">
      <c r="A259" s="9">
        <v>4</v>
      </c>
      <c r="B259" s="9">
        <v>673</v>
      </c>
      <c r="C259" s="9">
        <v>470</v>
      </c>
      <c r="D259" t="s">
        <v>65</v>
      </c>
      <c r="E259" t="s">
        <v>69</v>
      </c>
      <c r="F259" s="9">
        <v>1</v>
      </c>
      <c r="G259" s="9">
        <v>1</v>
      </c>
    </row>
    <row r="260" spans="1:7">
      <c r="A260" s="9">
        <v>4</v>
      </c>
      <c r="B260" s="9">
        <v>673</v>
      </c>
      <c r="C260" s="9">
        <v>470</v>
      </c>
      <c r="D260" t="s">
        <v>65</v>
      </c>
      <c r="E260" t="s">
        <v>57</v>
      </c>
      <c r="F260" s="9">
        <v>3</v>
      </c>
      <c r="G260" s="9">
        <v>3</v>
      </c>
    </row>
    <row r="261" spans="1:7">
      <c r="A261" s="9">
        <v>4</v>
      </c>
      <c r="B261" s="9">
        <v>673</v>
      </c>
      <c r="C261" s="9">
        <v>470</v>
      </c>
      <c r="D261" t="s">
        <v>66</v>
      </c>
      <c r="E261" t="s">
        <v>67</v>
      </c>
      <c r="F261" s="9">
        <v>4</v>
      </c>
      <c r="G261" s="9">
        <v>5</v>
      </c>
    </row>
    <row r="262" spans="1:7">
      <c r="A262" s="9">
        <v>4</v>
      </c>
      <c r="B262" s="9">
        <v>673</v>
      </c>
      <c r="C262" s="9">
        <v>470</v>
      </c>
      <c r="D262" t="s">
        <v>66</v>
      </c>
      <c r="E262" t="s">
        <v>68</v>
      </c>
      <c r="F262" s="9">
        <v>5</v>
      </c>
      <c r="G262" s="9">
        <v>5</v>
      </c>
    </row>
    <row r="263" spans="1:7">
      <c r="A263" s="9">
        <v>4</v>
      </c>
      <c r="B263" s="9">
        <v>673</v>
      </c>
      <c r="C263" s="9">
        <v>470</v>
      </c>
      <c r="D263" t="s">
        <v>66</v>
      </c>
      <c r="E263" t="s">
        <v>69</v>
      </c>
      <c r="F263" s="9">
        <v>4</v>
      </c>
      <c r="G263" s="9">
        <v>4</v>
      </c>
    </row>
    <row r="264" spans="1:7">
      <c r="A264" s="9">
        <v>4</v>
      </c>
      <c r="B264" s="9">
        <v>673</v>
      </c>
      <c r="C264" s="9">
        <v>470</v>
      </c>
      <c r="D264" t="s">
        <v>66</v>
      </c>
      <c r="E264" t="s">
        <v>57</v>
      </c>
      <c r="F264" s="9">
        <v>3</v>
      </c>
      <c r="G264" s="9">
        <v>3</v>
      </c>
    </row>
    <row r="265" spans="1:7">
      <c r="A265" s="9">
        <v>4</v>
      </c>
      <c r="B265" s="9">
        <v>673</v>
      </c>
      <c r="C265" s="9">
        <v>470</v>
      </c>
      <c r="D265" t="s">
        <v>67</v>
      </c>
      <c r="E265" t="s">
        <v>68</v>
      </c>
      <c r="F265" s="9">
        <v>4</v>
      </c>
      <c r="G265" s="9">
        <v>4</v>
      </c>
    </row>
    <row r="266" spans="1:7">
      <c r="A266" s="9">
        <v>4</v>
      </c>
      <c r="B266" s="9">
        <v>673</v>
      </c>
      <c r="C266" s="9">
        <v>470</v>
      </c>
      <c r="D266" t="s">
        <v>67</v>
      </c>
      <c r="E266" t="s">
        <v>69</v>
      </c>
      <c r="F266" s="9">
        <v>3</v>
      </c>
      <c r="G266" s="9">
        <v>3</v>
      </c>
    </row>
    <row r="267" spans="1:7">
      <c r="A267" s="9">
        <v>4</v>
      </c>
      <c r="B267" s="9">
        <v>673</v>
      </c>
      <c r="C267" s="9">
        <v>470</v>
      </c>
      <c r="D267" t="s">
        <v>67</v>
      </c>
      <c r="E267" t="s">
        <v>57</v>
      </c>
      <c r="F267" s="9">
        <v>3</v>
      </c>
      <c r="G267" s="9">
        <v>3</v>
      </c>
    </row>
    <row r="268" spans="1:7">
      <c r="A268" s="9">
        <v>4</v>
      </c>
      <c r="B268" s="9">
        <v>673</v>
      </c>
      <c r="C268" s="9">
        <v>470</v>
      </c>
      <c r="D268" t="s">
        <v>68</v>
      </c>
      <c r="E268" t="s">
        <v>69</v>
      </c>
      <c r="F268" s="9">
        <v>4</v>
      </c>
      <c r="G268" s="9">
        <v>4</v>
      </c>
    </row>
    <row r="269" spans="1:7">
      <c r="A269" s="9">
        <v>4</v>
      </c>
      <c r="B269" s="9">
        <v>673</v>
      </c>
      <c r="C269" s="9">
        <v>470</v>
      </c>
      <c r="D269" t="s">
        <v>68</v>
      </c>
      <c r="E269" t="s">
        <v>57</v>
      </c>
      <c r="F269" s="9">
        <v>4</v>
      </c>
      <c r="G269" s="9">
        <v>4</v>
      </c>
    </row>
    <row r="270" spans="1:7">
      <c r="A270" s="9">
        <v>4</v>
      </c>
      <c r="B270" s="9">
        <v>673</v>
      </c>
      <c r="C270" s="9">
        <v>470</v>
      </c>
      <c r="D270" t="s">
        <v>69</v>
      </c>
      <c r="E270" t="s">
        <v>57</v>
      </c>
      <c r="F270" s="9">
        <v>4</v>
      </c>
      <c r="G270" s="9">
        <v>4</v>
      </c>
    </row>
    <row r="271" spans="1:7">
      <c r="A271" s="9">
        <v>4</v>
      </c>
      <c r="B271" s="9">
        <v>675</v>
      </c>
      <c r="C271" s="9">
        <v>420</v>
      </c>
      <c r="D271" t="s">
        <v>67</v>
      </c>
      <c r="E271" t="s">
        <v>54</v>
      </c>
      <c r="F271" s="9">
        <v>4</v>
      </c>
      <c r="G271" s="9">
        <v>5</v>
      </c>
    </row>
    <row r="272" spans="1:7">
      <c r="A272" s="9">
        <v>4</v>
      </c>
      <c r="B272" s="9">
        <v>675</v>
      </c>
      <c r="C272" s="9">
        <v>420</v>
      </c>
      <c r="D272" t="s">
        <v>67</v>
      </c>
      <c r="E272" t="s">
        <v>45</v>
      </c>
      <c r="F272" s="9">
        <v>3</v>
      </c>
      <c r="G272" s="9">
        <v>4</v>
      </c>
    </row>
    <row r="273" spans="1:7">
      <c r="A273" s="9">
        <v>4</v>
      </c>
      <c r="B273" s="9">
        <v>675</v>
      </c>
      <c r="C273" s="9">
        <v>420</v>
      </c>
      <c r="D273" t="s">
        <v>67</v>
      </c>
      <c r="E273" t="s">
        <v>75</v>
      </c>
      <c r="F273" s="9">
        <v>4</v>
      </c>
      <c r="G273" s="9">
        <v>4</v>
      </c>
    </row>
    <row r="274" spans="1:7">
      <c r="A274" s="9">
        <v>4</v>
      </c>
      <c r="B274" s="9">
        <v>675</v>
      </c>
      <c r="C274" s="9">
        <v>420</v>
      </c>
      <c r="D274" t="s">
        <v>67</v>
      </c>
      <c r="E274" t="s">
        <v>76</v>
      </c>
      <c r="F274" s="9">
        <v>3</v>
      </c>
      <c r="G274" s="9">
        <v>3</v>
      </c>
    </row>
    <row r="275" spans="1:7">
      <c r="A275" s="9">
        <v>4</v>
      </c>
      <c r="B275" s="9">
        <v>675</v>
      </c>
      <c r="C275" s="9">
        <v>420</v>
      </c>
      <c r="D275" t="s">
        <v>67</v>
      </c>
      <c r="E275" t="s">
        <v>77</v>
      </c>
      <c r="F275" s="9">
        <v>4</v>
      </c>
      <c r="G275" s="9">
        <v>5</v>
      </c>
    </row>
    <row r="276" spans="1:7">
      <c r="A276" s="9">
        <v>4</v>
      </c>
      <c r="B276" s="9">
        <v>675</v>
      </c>
      <c r="C276" s="9">
        <v>420</v>
      </c>
      <c r="D276" t="s">
        <v>67</v>
      </c>
      <c r="E276" t="s">
        <v>78</v>
      </c>
      <c r="F276" s="9">
        <v>4</v>
      </c>
      <c r="G276" s="9">
        <v>4</v>
      </c>
    </row>
    <row r="277" spans="1:7">
      <c r="A277" s="9">
        <v>4</v>
      </c>
      <c r="B277" s="9">
        <v>675</v>
      </c>
      <c r="C277" s="9">
        <v>420</v>
      </c>
      <c r="D277" t="s">
        <v>67</v>
      </c>
      <c r="E277" t="s">
        <v>79</v>
      </c>
      <c r="F277" s="9">
        <v>5</v>
      </c>
      <c r="G277" s="9">
        <v>6</v>
      </c>
    </row>
    <row r="278" spans="1:7">
      <c r="A278" s="9">
        <v>4</v>
      </c>
      <c r="B278" s="9">
        <v>675</v>
      </c>
      <c r="C278" s="9">
        <v>420</v>
      </c>
      <c r="D278" t="s">
        <v>67</v>
      </c>
      <c r="E278" t="s">
        <v>20</v>
      </c>
      <c r="F278" s="9">
        <v>3</v>
      </c>
      <c r="G278" s="9">
        <v>4</v>
      </c>
    </row>
    <row r="279" spans="1:7">
      <c r="A279" s="9">
        <v>4</v>
      </c>
      <c r="B279" s="9">
        <v>675</v>
      </c>
      <c r="C279" s="9">
        <v>420</v>
      </c>
      <c r="D279" t="s">
        <v>67</v>
      </c>
      <c r="E279" t="s">
        <v>80</v>
      </c>
      <c r="F279" s="9">
        <v>4</v>
      </c>
      <c r="G279" s="9">
        <v>4</v>
      </c>
    </row>
    <row r="280" spans="1:7">
      <c r="A280" s="9">
        <v>4</v>
      </c>
      <c r="B280" s="9">
        <v>675</v>
      </c>
      <c r="C280" s="9">
        <v>420</v>
      </c>
      <c r="D280" t="s">
        <v>54</v>
      </c>
      <c r="E280" t="s">
        <v>45</v>
      </c>
      <c r="F280" s="9">
        <v>2</v>
      </c>
      <c r="G280" s="9">
        <v>3</v>
      </c>
    </row>
    <row r="281" spans="1:7">
      <c r="A281" s="9">
        <v>4</v>
      </c>
      <c r="B281" s="9">
        <v>675</v>
      </c>
      <c r="C281" s="9">
        <v>420</v>
      </c>
      <c r="D281" t="s">
        <v>54</v>
      </c>
      <c r="E281" t="s">
        <v>75</v>
      </c>
      <c r="F281" s="9">
        <v>3</v>
      </c>
      <c r="G281" s="9">
        <v>3</v>
      </c>
    </row>
    <row r="282" spans="1:7">
      <c r="A282" s="9">
        <v>4</v>
      </c>
      <c r="B282" s="9">
        <v>675</v>
      </c>
      <c r="C282" s="9">
        <v>420</v>
      </c>
      <c r="D282" t="s">
        <v>54</v>
      </c>
      <c r="E282" t="s">
        <v>76</v>
      </c>
      <c r="F282" s="9">
        <v>3</v>
      </c>
      <c r="G282" s="9">
        <v>3</v>
      </c>
    </row>
    <row r="283" spans="1:7">
      <c r="A283" s="9">
        <v>4</v>
      </c>
      <c r="B283" s="9">
        <v>675</v>
      </c>
      <c r="C283" s="9">
        <v>420</v>
      </c>
      <c r="D283" t="s">
        <v>54</v>
      </c>
      <c r="E283" t="s">
        <v>77</v>
      </c>
      <c r="F283" s="9">
        <v>4</v>
      </c>
      <c r="G283" s="9">
        <v>4</v>
      </c>
    </row>
    <row r="284" spans="1:7">
      <c r="A284" s="9">
        <v>4</v>
      </c>
      <c r="B284" s="9">
        <v>675</v>
      </c>
      <c r="C284" s="9">
        <v>420</v>
      </c>
      <c r="D284" t="s">
        <v>54</v>
      </c>
      <c r="E284" t="s">
        <v>78</v>
      </c>
      <c r="F284" s="9">
        <v>2</v>
      </c>
      <c r="G284" s="9">
        <v>2</v>
      </c>
    </row>
    <row r="285" spans="1:7">
      <c r="A285" s="9">
        <v>4</v>
      </c>
      <c r="B285" s="9">
        <v>675</v>
      </c>
      <c r="C285" s="9">
        <v>420</v>
      </c>
      <c r="D285" t="s">
        <v>54</v>
      </c>
      <c r="E285" t="s">
        <v>79</v>
      </c>
      <c r="F285" s="9">
        <v>3</v>
      </c>
      <c r="G285" s="9">
        <v>3</v>
      </c>
    </row>
    <row r="286" spans="1:7">
      <c r="A286" s="9">
        <v>4</v>
      </c>
      <c r="B286" s="9">
        <v>675</v>
      </c>
      <c r="C286" s="9">
        <v>420</v>
      </c>
      <c r="D286" t="s">
        <v>54</v>
      </c>
      <c r="E286" t="s">
        <v>20</v>
      </c>
      <c r="F286" s="9">
        <v>1</v>
      </c>
      <c r="G286" s="9">
        <v>1</v>
      </c>
    </row>
    <row r="287" spans="1:7">
      <c r="A287" s="9">
        <v>4</v>
      </c>
      <c r="B287" s="9">
        <v>675</v>
      </c>
      <c r="C287" s="9">
        <v>420</v>
      </c>
      <c r="D287" t="s">
        <v>54</v>
      </c>
      <c r="E287" t="s">
        <v>80</v>
      </c>
      <c r="F287" s="9">
        <v>4</v>
      </c>
      <c r="G287" s="9">
        <v>4</v>
      </c>
    </row>
    <row r="288" spans="1:7">
      <c r="A288" s="9">
        <v>4</v>
      </c>
      <c r="B288" s="9">
        <v>675</v>
      </c>
      <c r="C288" s="9">
        <v>420</v>
      </c>
      <c r="D288" t="s">
        <v>45</v>
      </c>
      <c r="E288" t="s">
        <v>75</v>
      </c>
      <c r="F288" s="9">
        <v>4</v>
      </c>
      <c r="G288" s="9">
        <v>4</v>
      </c>
    </row>
    <row r="289" spans="1:7">
      <c r="A289" s="9">
        <v>4</v>
      </c>
      <c r="B289" s="9">
        <v>675</v>
      </c>
      <c r="C289" s="9">
        <v>420</v>
      </c>
      <c r="D289" t="s">
        <v>45</v>
      </c>
      <c r="E289" t="s">
        <v>76</v>
      </c>
      <c r="F289" s="9">
        <v>3</v>
      </c>
      <c r="G289" s="9">
        <v>3</v>
      </c>
    </row>
    <row r="290" spans="1:7">
      <c r="A290" s="9">
        <v>4</v>
      </c>
      <c r="B290" s="9">
        <v>675</v>
      </c>
      <c r="C290" s="9">
        <v>420</v>
      </c>
      <c r="D290" t="s">
        <v>45</v>
      </c>
      <c r="E290" t="s">
        <v>77</v>
      </c>
      <c r="F290" s="9">
        <v>3</v>
      </c>
      <c r="G290" s="9">
        <v>3</v>
      </c>
    </row>
    <row r="291" spans="1:7">
      <c r="A291" s="9">
        <v>4</v>
      </c>
      <c r="B291" s="9">
        <v>675</v>
      </c>
      <c r="C291" s="9">
        <v>420</v>
      </c>
      <c r="D291" t="s">
        <v>45</v>
      </c>
      <c r="E291" t="s">
        <v>78</v>
      </c>
      <c r="F291" s="9">
        <v>4</v>
      </c>
      <c r="G291" s="9">
        <v>4</v>
      </c>
    </row>
    <row r="292" spans="1:7">
      <c r="A292" s="9">
        <v>4</v>
      </c>
      <c r="B292" s="9">
        <v>675</v>
      </c>
      <c r="C292" s="9">
        <v>420</v>
      </c>
      <c r="D292" t="s">
        <v>45</v>
      </c>
      <c r="E292" t="s">
        <v>79</v>
      </c>
      <c r="F292" s="9">
        <v>5</v>
      </c>
      <c r="G292" s="9">
        <v>5</v>
      </c>
    </row>
    <row r="293" spans="1:7">
      <c r="A293" s="9">
        <v>4</v>
      </c>
      <c r="B293" s="9">
        <v>675</v>
      </c>
      <c r="C293" s="9">
        <v>420</v>
      </c>
      <c r="D293" t="s">
        <v>45</v>
      </c>
      <c r="E293" t="s">
        <v>20</v>
      </c>
      <c r="F293" s="9">
        <v>2</v>
      </c>
      <c r="G293" s="9">
        <v>2</v>
      </c>
    </row>
    <row r="294" spans="1:7">
      <c r="A294" s="9">
        <v>4</v>
      </c>
      <c r="B294" s="9">
        <v>675</v>
      </c>
      <c r="C294" s="9">
        <v>420</v>
      </c>
      <c r="D294" t="s">
        <v>45</v>
      </c>
      <c r="E294" t="s">
        <v>80</v>
      </c>
      <c r="F294" s="9">
        <v>3</v>
      </c>
      <c r="G294" s="9">
        <v>4</v>
      </c>
    </row>
    <row r="295" spans="1:7">
      <c r="A295" s="9">
        <v>4</v>
      </c>
      <c r="B295" s="9">
        <v>675</v>
      </c>
      <c r="C295" s="9">
        <v>420</v>
      </c>
      <c r="D295" t="s">
        <v>75</v>
      </c>
      <c r="E295" t="s">
        <v>76</v>
      </c>
      <c r="F295" s="9">
        <v>3</v>
      </c>
      <c r="G295" s="9">
        <v>4</v>
      </c>
    </row>
    <row r="296" spans="1:7">
      <c r="A296" s="9">
        <v>4</v>
      </c>
      <c r="B296" s="9">
        <v>675</v>
      </c>
      <c r="C296" s="9">
        <v>420</v>
      </c>
      <c r="D296" t="s">
        <v>75</v>
      </c>
      <c r="E296" t="s">
        <v>77</v>
      </c>
      <c r="F296" s="9">
        <v>5</v>
      </c>
      <c r="G296" s="9">
        <v>5</v>
      </c>
    </row>
    <row r="297" spans="1:7">
      <c r="A297" s="9">
        <v>4</v>
      </c>
      <c r="B297" s="9">
        <v>675</v>
      </c>
      <c r="C297" s="9">
        <v>420</v>
      </c>
      <c r="D297" t="s">
        <v>75</v>
      </c>
      <c r="E297" t="s">
        <v>78</v>
      </c>
      <c r="F297" s="9">
        <v>4</v>
      </c>
      <c r="G297" s="9">
        <v>4</v>
      </c>
    </row>
    <row r="298" spans="1:7">
      <c r="A298" s="9">
        <v>4</v>
      </c>
      <c r="B298" s="9">
        <v>675</v>
      </c>
      <c r="C298" s="9">
        <v>420</v>
      </c>
      <c r="D298" t="s">
        <v>75</v>
      </c>
      <c r="E298" t="s">
        <v>79</v>
      </c>
      <c r="F298" s="9">
        <v>5</v>
      </c>
      <c r="G298" s="9">
        <v>5</v>
      </c>
    </row>
    <row r="299" spans="1:7">
      <c r="A299" s="9">
        <v>4</v>
      </c>
      <c r="B299" s="9">
        <v>675</v>
      </c>
      <c r="C299" s="9">
        <v>420</v>
      </c>
      <c r="D299" t="s">
        <v>75</v>
      </c>
      <c r="E299" t="s">
        <v>20</v>
      </c>
      <c r="F299" s="9">
        <v>3</v>
      </c>
      <c r="G299" s="9">
        <v>3</v>
      </c>
    </row>
    <row r="300" spans="1:7">
      <c r="A300" s="9">
        <v>4</v>
      </c>
      <c r="B300" s="9">
        <v>675</v>
      </c>
      <c r="C300" s="9">
        <v>420</v>
      </c>
      <c r="D300" t="s">
        <v>75</v>
      </c>
      <c r="E300" t="s">
        <v>80</v>
      </c>
      <c r="F300" s="9">
        <v>4</v>
      </c>
      <c r="G300" s="9">
        <v>4</v>
      </c>
    </row>
    <row r="301" spans="1:7">
      <c r="A301" s="9">
        <v>4</v>
      </c>
      <c r="B301" s="9">
        <v>675</v>
      </c>
      <c r="C301" s="9">
        <v>420</v>
      </c>
      <c r="D301" t="s">
        <v>76</v>
      </c>
      <c r="E301" t="s">
        <v>77</v>
      </c>
      <c r="F301" s="9">
        <v>4</v>
      </c>
      <c r="G301" s="9">
        <v>4</v>
      </c>
    </row>
    <row r="302" spans="1:7">
      <c r="A302" s="9">
        <v>4</v>
      </c>
      <c r="B302" s="9">
        <v>675</v>
      </c>
      <c r="C302" s="9">
        <v>420</v>
      </c>
      <c r="D302" t="s">
        <v>76</v>
      </c>
      <c r="E302" t="s">
        <v>78</v>
      </c>
      <c r="F302" s="9">
        <v>3</v>
      </c>
      <c r="G302" s="9">
        <v>3</v>
      </c>
    </row>
    <row r="303" spans="1:7">
      <c r="A303" s="9">
        <v>4</v>
      </c>
      <c r="B303" s="9">
        <v>675</v>
      </c>
      <c r="C303" s="9">
        <v>420</v>
      </c>
      <c r="D303" t="s">
        <v>76</v>
      </c>
      <c r="E303" t="s">
        <v>79</v>
      </c>
      <c r="F303" s="9">
        <v>5</v>
      </c>
      <c r="G303" s="9">
        <v>5</v>
      </c>
    </row>
    <row r="304" spans="1:7">
      <c r="A304" s="9">
        <v>4</v>
      </c>
      <c r="B304" s="9">
        <v>675</v>
      </c>
      <c r="C304" s="9">
        <v>420</v>
      </c>
      <c r="D304" t="s">
        <v>76</v>
      </c>
      <c r="E304" t="s">
        <v>20</v>
      </c>
      <c r="F304" s="9">
        <v>3</v>
      </c>
      <c r="G304" s="9">
        <v>3</v>
      </c>
    </row>
    <row r="305" spans="1:7">
      <c r="A305" s="9">
        <v>4</v>
      </c>
      <c r="B305" s="9">
        <v>675</v>
      </c>
      <c r="C305" s="9">
        <v>420</v>
      </c>
      <c r="D305" t="s">
        <v>76</v>
      </c>
      <c r="E305" t="s">
        <v>80</v>
      </c>
      <c r="F305" s="9">
        <v>3</v>
      </c>
      <c r="G305" s="9">
        <v>3</v>
      </c>
    </row>
    <row r="306" spans="1:7">
      <c r="A306" s="9">
        <v>4</v>
      </c>
      <c r="B306" s="9">
        <v>675</v>
      </c>
      <c r="C306" s="9">
        <v>420</v>
      </c>
      <c r="D306" t="s">
        <v>77</v>
      </c>
      <c r="E306" t="s">
        <v>78</v>
      </c>
      <c r="F306" s="9">
        <v>4</v>
      </c>
      <c r="G306" s="9">
        <v>4</v>
      </c>
    </row>
    <row r="307" spans="1:7">
      <c r="A307" s="9">
        <v>4</v>
      </c>
      <c r="B307" s="9">
        <v>675</v>
      </c>
      <c r="C307" s="9">
        <v>420</v>
      </c>
      <c r="D307" t="s">
        <v>77</v>
      </c>
      <c r="E307" t="s">
        <v>79</v>
      </c>
      <c r="F307" s="9">
        <v>3</v>
      </c>
      <c r="G307" s="9">
        <v>3</v>
      </c>
    </row>
    <row r="308" spans="1:7">
      <c r="A308" s="9">
        <v>4</v>
      </c>
      <c r="B308" s="9">
        <v>675</v>
      </c>
      <c r="C308" s="9">
        <v>420</v>
      </c>
      <c r="D308" t="s">
        <v>77</v>
      </c>
      <c r="E308" t="s">
        <v>20</v>
      </c>
      <c r="F308" s="9">
        <v>3</v>
      </c>
      <c r="G308" s="9">
        <v>4</v>
      </c>
    </row>
    <row r="309" spans="1:7">
      <c r="A309" s="9">
        <v>4</v>
      </c>
      <c r="B309" s="9">
        <v>675</v>
      </c>
      <c r="C309" s="9">
        <v>420</v>
      </c>
      <c r="D309" t="s">
        <v>77</v>
      </c>
      <c r="E309" t="s">
        <v>80</v>
      </c>
      <c r="F309" s="9">
        <v>4</v>
      </c>
      <c r="G309" s="9">
        <v>5</v>
      </c>
    </row>
    <row r="310" spans="1:7">
      <c r="A310" s="9">
        <v>4</v>
      </c>
      <c r="B310" s="9">
        <v>675</v>
      </c>
      <c r="C310" s="9">
        <v>420</v>
      </c>
      <c r="D310" t="s">
        <v>78</v>
      </c>
      <c r="E310" t="s">
        <v>79</v>
      </c>
      <c r="F310" s="9">
        <v>5</v>
      </c>
      <c r="G310" s="9">
        <v>5</v>
      </c>
    </row>
    <row r="311" spans="1:7">
      <c r="A311" s="9">
        <v>4</v>
      </c>
      <c r="B311" s="9">
        <v>675</v>
      </c>
      <c r="C311" s="9">
        <v>420</v>
      </c>
      <c r="D311" t="s">
        <v>78</v>
      </c>
      <c r="E311" t="s">
        <v>20</v>
      </c>
      <c r="F311" s="9">
        <v>3</v>
      </c>
      <c r="G311" s="9">
        <v>3</v>
      </c>
    </row>
    <row r="312" spans="1:7">
      <c r="A312" s="9">
        <v>4</v>
      </c>
      <c r="B312" s="9">
        <v>675</v>
      </c>
      <c r="C312" s="9">
        <v>420</v>
      </c>
      <c r="D312" t="s">
        <v>78</v>
      </c>
      <c r="E312" t="s">
        <v>80</v>
      </c>
      <c r="F312" s="9">
        <v>4</v>
      </c>
      <c r="G312" s="9">
        <v>4</v>
      </c>
    </row>
    <row r="313" spans="1:7">
      <c r="A313" s="9">
        <v>4</v>
      </c>
      <c r="B313" s="9">
        <v>675</v>
      </c>
      <c r="C313" s="9">
        <v>420</v>
      </c>
      <c r="D313" t="s">
        <v>79</v>
      </c>
      <c r="E313" t="s">
        <v>20</v>
      </c>
      <c r="F313" s="9">
        <v>4</v>
      </c>
      <c r="G313" s="9">
        <v>4</v>
      </c>
    </row>
    <row r="314" spans="1:7">
      <c r="A314" s="9">
        <v>4</v>
      </c>
      <c r="B314" s="9">
        <v>675</v>
      </c>
      <c r="C314" s="9">
        <v>420</v>
      </c>
      <c r="D314" t="s">
        <v>79</v>
      </c>
      <c r="E314" t="s">
        <v>80</v>
      </c>
      <c r="F314" s="9">
        <v>4</v>
      </c>
      <c r="G314" s="9">
        <v>6</v>
      </c>
    </row>
    <row r="315" spans="1:7">
      <c r="A315" s="9">
        <v>4</v>
      </c>
      <c r="B315" s="9">
        <v>675</v>
      </c>
      <c r="C315" s="9">
        <v>420</v>
      </c>
      <c r="D315" t="s">
        <v>20</v>
      </c>
      <c r="E315" t="s">
        <v>80</v>
      </c>
      <c r="F315" s="9">
        <v>4</v>
      </c>
      <c r="G315" s="9">
        <v>4</v>
      </c>
    </row>
    <row r="316" spans="1:7">
      <c r="A316" s="9">
        <v>4</v>
      </c>
      <c r="B316" s="9">
        <v>797</v>
      </c>
      <c r="C316" s="9">
        <v>344</v>
      </c>
      <c r="D316" t="s">
        <v>81</v>
      </c>
      <c r="E316" t="s">
        <v>32</v>
      </c>
      <c r="F316" s="9">
        <v>2</v>
      </c>
      <c r="G316" s="9">
        <v>2</v>
      </c>
    </row>
    <row r="317" spans="1:7">
      <c r="A317" s="9">
        <v>4</v>
      </c>
      <c r="B317" s="9">
        <v>797</v>
      </c>
      <c r="C317" s="9">
        <v>344</v>
      </c>
      <c r="D317" t="s">
        <v>81</v>
      </c>
      <c r="E317" t="s">
        <v>40</v>
      </c>
      <c r="F317" s="9">
        <v>3</v>
      </c>
      <c r="G317" s="9">
        <v>5</v>
      </c>
    </row>
    <row r="318" spans="1:7">
      <c r="A318" s="9">
        <v>4</v>
      </c>
      <c r="B318" s="9">
        <v>797</v>
      </c>
      <c r="C318" s="9">
        <v>344</v>
      </c>
      <c r="D318" t="s">
        <v>81</v>
      </c>
      <c r="E318" t="s">
        <v>82</v>
      </c>
      <c r="F318" s="9">
        <v>3</v>
      </c>
      <c r="G318" s="9">
        <v>5</v>
      </c>
    </row>
    <row r="319" spans="1:7">
      <c r="A319" s="9">
        <v>4</v>
      </c>
      <c r="B319" s="9">
        <v>797</v>
      </c>
      <c r="C319" s="9">
        <v>344</v>
      </c>
      <c r="D319" t="s">
        <v>81</v>
      </c>
      <c r="E319" t="s">
        <v>83</v>
      </c>
      <c r="F319" s="9">
        <v>3</v>
      </c>
      <c r="G319" s="9">
        <v>3</v>
      </c>
    </row>
    <row r="320" spans="1:7">
      <c r="A320" s="9">
        <v>4</v>
      </c>
      <c r="B320" s="9">
        <v>797</v>
      </c>
      <c r="C320" s="9">
        <v>344</v>
      </c>
      <c r="D320" t="s">
        <v>81</v>
      </c>
      <c r="E320" t="s">
        <v>84</v>
      </c>
      <c r="F320" s="9">
        <v>2</v>
      </c>
      <c r="G320" s="9">
        <v>4</v>
      </c>
    </row>
    <row r="321" spans="1:7">
      <c r="A321" s="9">
        <v>4</v>
      </c>
      <c r="B321" s="9">
        <v>797</v>
      </c>
      <c r="C321" s="9">
        <v>344</v>
      </c>
      <c r="D321" t="s">
        <v>81</v>
      </c>
      <c r="E321" t="s">
        <v>85</v>
      </c>
      <c r="F321" s="9">
        <v>3</v>
      </c>
      <c r="G321" s="9">
        <v>3</v>
      </c>
    </row>
    <row r="322" spans="1:7">
      <c r="A322" s="9">
        <v>4</v>
      </c>
      <c r="B322" s="9">
        <v>797</v>
      </c>
      <c r="C322" s="9">
        <v>344</v>
      </c>
      <c r="D322" t="s">
        <v>81</v>
      </c>
      <c r="E322" t="s">
        <v>62</v>
      </c>
      <c r="F322" s="9">
        <v>2</v>
      </c>
      <c r="G322" s="9">
        <v>4</v>
      </c>
    </row>
    <row r="323" spans="1:7">
      <c r="A323" s="9">
        <v>4</v>
      </c>
      <c r="B323" s="9">
        <v>797</v>
      </c>
      <c r="C323" s="9">
        <v>344</v>
      </c>
      <c r="D323" t="s">
        <v>81</v>
      </c>
      <c r="E323" t="s">
        <v>86</v>
      </c>
      <c r="F323" s="9">
        <v>3</v>
      </c>
      <c r="G323" s="9">
        <v>4</v>
      </c>
    </row>
    <row r="324" spans="1:7">
      <c r="A324" s="9">
        <v>4</v>
      </c>
      <c r="B324" s="9">
        <v>797</v>
      </c>
      <c r="C324" s="9">
        <v>344</v>
      </c>
      <c r="D324" t="s">
        <v>81</v>
      </c>
      <c r="E324" t="s">
        <v>87</v>
      </c>
      <c r="F324" s="9">
        <v>2</v>
      </c>
      <c r="G324" s="9">
        <v>3</v>
      </c>
    </row>
    <row r="325" spans="1:7">
      <c r="A325" s="9">
        <v>4</v>
      </c>
      <c r="B325" s="9">
        <v>797</v>
      </c>
      <c r="C325" s="9">
        <v>344</v>
      </c>
      <c r="D325" t="s">
        <v>32</v>
      </c>
      <c r="E325" t="s">
        <v>40</v>
      </c>
      <c r="F325" s="9">
        <v>3</v>
      </c>
      <c r="G325" s="9">
        <v>5</v>
      </c>
    </row>
    <row r="326" spans="1:7">
      <c r="A326" s="9">
        <v>4</v>
      </c>
      <c r="B326" s="9">
        <v>797</v>
      </c>
      <c r="C326" s="9">
        <v>344</v>
      </c>
      <c r="D326" t="s">
        <v>32</v>
      </c>
      <c r="E326" t="s">
        <v>82</v>
      </c>
      <c r="F326" s="9">
        <v>4</v>
      </c>
      <c r="G326" s="9">
        <v>4</v>
      </c>
    </row>
    <row r="327" spans="1:7">
      <c r="A327" s="9">
        <v>4</v>
      </c>
      <c r="B327" s="9">
        <v>797</v>
      </c>
      <c r="C327" s="9">
        <v>344</v>
      </c>
      <c r="D327" t="s">
        <v>32</v>
      </c>
      <c r="E327" t="s">
        <v>83</v>
      </c>
      <c r="F327" s="9">
        <v>2</v>
      </c>
      <c r="G327" s="9">
        <v>5</v>
      </c>
    </row>
    <row r="328" spans="1:7">
      <c r="A328" s="9">
        <v>4</v>
      </c>
      <c r="B328" s="9">
        <v>797</v>
      </c>
      <c r="C328" s="9">
        <v>344</v>
      </c>
      <c r="D328" t="s">
        <v>32</v>
      </c>
      <c r="E328" t="s">
        <v>84</v>
      </c>
      <c r="F328" s="9">
        <v>2</v>
      </c>
      <c r="G328" s="9">
        <v>2</v>
      </c>
    </row>
    <row r="329" spans="1:7">
      <c r="A329" s="9">
        <v>4</v>
      </c>
      <c r="B329" s="9">
        <v>797</v>
      </c>
      <c r="C329" s="9">
        <v>344</v>
      </c>
      <c r="D329" t="s">
        <v>32</v>
      </c>
      <c r="E329" t="s">
        <v>85</v>
      </c>
      <c r="F329" s="9">
        <v>1</v>
      </c>
      <c r="G329" s="9">
        <v>1</v>
      </c>
    </row>
    <row r="330" spans="1:7">
      <c r="A330" s="9">
        <v>4</v>
      </c>
      <c r="B330" s="9">
        <v>797</v>
      </c>
      <c r="C330" s="9">
        <v>344</v>
      </c>
      <c r="D330" t="s">
        <v>32</v>
      </c>
      <c r="E330" t="s">
        <v>62</v>
      </c>
      <c r="F330" s="9">
        <v>3</v>
      </c>
      <c r="G330" s="9">
        <v>4</v>
      </c>
    </row>
    <row r="331" spans="1:7">
      <c r="A331" s="9">
        <v>4</v>
      </c>
      <c r="B331" s="9">
        <v>797</v>
      </c>
      <c r="C331" s="9">
        <v>344</v>
      </c>
      <c r="D331" t="s">
        <v>32</v>
      </c>
      <c r="E331" t="s">
        <v>86</v>
      </c>
      <c r="F331" s="9">
        <v>3</v>
      </c>
      <c r="G331" s="9">
        <v>3</v>
      </c>
    </row>
    <row r="332" spans="1:7">
      <c r="A332" s="9">
        <v>4</v>
      </c>
      <c r="B332" s="9">
        <v>797</v>
      </c>
      <c r="C332" s="9">
        <v>344</v>
      </c>
      <c r="D332" t="s">
        <v>32</v>
      </c>
      <c r="E332" t="s">
        <v>87</v>
      </c>
      <c r="F332" s="9">
        <v>3</v>
      </c>
      <c r="G332" s="9">
        <v>3</v>
      </c>
    </row>
    <row r="333" spans="1:7">
      <c r="A333" s="9">
        <v>4</v>
      </c>
      <c r="B333" s="9">
        <v>797</v>
      </c>
      <c r="C333" s="9">
        <v>344</v>
      </c>
      <c r="D333" t="s">
        <v>40</v>
      </c>
      <c r="E333" t="s">
        <v>82</v>
      </c>
      <c r="F333" s="9">
        <v>4</v>
      </c>
      <c r="G333" s="9">
        <v>5</v>
      </c>
    </row>
    <row r="334" spans="1:7">
      <c r="A334" s="9">
        <v>4</v>
      </c>
      <c r="B334" s="9">
        <v>797</v>
      </c>
      <c r="C334" s="9">
        <v>344</v>
      </c>
      <c r="D334" t="s">
        <v>40</v>
      </c>
      <c r="E334" t="s">
        <v>83</v>
      </c>
      <c r="F334" s="9">
        <v>3</v>
      </c>
      <c r="G334" s="9">
        <v>6</v>
      </c>
    </row>
    <row r="335" spans="1:7">
      <c r="A335" s="9">
        <v>4</v>
      </c>
      <c r="B335" s="9">
        <v>797</v>
      </c>
      <c r="C335" s="9">
        <v>344</v>
      </c>
      <c r="D335" t="s">
        <v>40</v>
      </c>
      <c r="E335" t="s">
        <v>84</v>
      </c>
      <c r="F335" s="9">
        <v>3</v>
      </c>
      <c r="G335" s="9">
        <v>5</v>
      </c>
    </row>
    <row r="336" spans="1:7">
      <c r="A336" s="9">
        <v>4</v>
      </c>
      <c r="B336" s="9">
        <v>797</v>
      </c>
      <c r="C336" s="9">
        <v>344</v>
      </c>
      <c r="D336" t="s">
        <v>40</v>
      </c>
      <c r="E336" t="s">
        <v>85</v>
      </c>
      <c r="F336" s="9">
        <v>4</v>
      </c>
      <c r="G336" s="9">
        <v>6</v>
      </c>
    </row>
    <row r="337" spans="1:7">
      <c r="A337" s="9">
        <v>4</v>
      </c>
      <c r="B337" s="9">
        <v>797</v>
      </c>
      <c r="C337" s="9">
        <v>344</v>
      </c>
      <c r="D337" t="s">
        <v>40</v>
      </c>
      <c r="E337" t="s">
        <v>62</v>
      </c>
      <c r="F337" s="9">
        <v>3</v>
      </c>
      <c r="G337" s="9">
        <v>5</v>
      </c>
    </row>
    <row r="338" spans="1:7">
      <c r="A338" s="9">
        <v>4</v>
      </c>
      <c r="B338" s="9">
        <v>797</v>
      </c>
      <c r="C338" s="9">
        <v>344</v>
      </c>
      <c r="D338" t="s">
        <v>40</v>
      </c>
      <c r="E338" t="s">
        <v>86</v>
      </c>
      <c r="F338" s="9">
        <v>3</v>
      </c>
      <c r="G338" s="9">
        <v>4</v>
      </c>
    </row>
    <row r="339" spans="1:7">
      <c r="A339" s="9">
        <v>4</v>
      </c>
      <c r="B339" s="9">
        <v>797</v>
      </c>
      <c r="C339" s="9">
        <v>344</v>
      </c>
      <c r="D339" t="s">
        <v>40</v>
      </c>
      <c r="E339" t="s">
        <v>87</v>
      </c>
      <c r="F339" s="9">
        <v>4</v>
      </c>
      <c r="G339" s="9">
        <v>6</v>
      </c>
    </row>
    <row r="340" spans="1:7">
      <c r="A340" s="9">
        <v>4</v>
      </c>
      <c r="B340" s="9">
        <v>797</v>
      </c>
      <c r="C340" s="9">
        <v>344</v>
      </c>
      <c r="D340" t="s">
        <v>82</v>
      </c>
      <c r="E340" t="s">
        <v>83</v>
      </c>
      <c r="F340" s="9">
        <v>4</v>
      </c>
      <c r="G340" s="9">
        <v>4</v>
      </c>
    </row>
    <row r="341" spans="1:7">
      <c r="A341" s="9">
        <v>4</v>
      </c>
      <c r="B341" s="9">
        <v>797</v>
      </c>
      <c r="C341" s="9">
        <v>344</v>
      </c>
      <c r="D341" t="s">
        <v>82</v>
      </c>
      <c r="E341" t="s">
        <v>84</v>
      </c>
      <c r="F341" s="9">
        <v>2</v>
      </c>
      <c r="G341" s="9">
        <v>2</v>
      </c>
    </row>
    <row r="342" spans="1:7">
      <c r="A342" s="9">
        <v>4</v>
      </c>
      <c r="B342" s="9">
        <v>797</v>
      </c>
      <c r="C342" s="9">
        <v>344</v>
      </c>
      <c r="D342" t="s">
        <v>82</v>
      </c>
      <c r="E342" t="s">
        <v>85</v>
      </c>
      <c r="F342" s="9">
        <v>4</v>
      </c>
      <c r="G342" s="9">
        <v>5</v>
      </c>
    </row>
    <row r="343" spans="1:7">
      <c r="A343" s="9">
        <v>4</v>
      </c>
      <c r="B343" s="9">
        <v>797</v>
      </c>
      <c r="C343" s="9">
        <v>344</v>
      </c>
      <c r="D343" t="s">
        <v>82</v>
      </c>
      <c r="E343" t="s">
        <v>62</v>
      </c>
      <c r="F343" s="9">
        <v>1</v>
      </c>
      <c r="G343" s="9">
        <v>1</v>
      </c>
    </row>
    <row r="344" spans="1:7">
      <c r="A344" s="9">
        <v>4</v>
      </c>
      <c r="B344" s="9">
        <v>797</v>
      </c>
      <c r="C344" s="9">
        <v>344</v>
      </c>
      <c r="D344" t="s">
        <v>82</v>
      </c>
      <c r="E344" t="s">
        <v>86</v>
      </c>
      <c r="F344" s="9">
        <v>1</v>
      </c>
      <c r="G344" s="9">
        <v>1</v>
      </c>
    </row>
    <row r="345" spans="1:7">
      <c r="A345" s="9">
        <v>4</v>
      </c>
      <c r="B345" s="9">
        <v>797</v>
      </c>
      <c r="C345" s="9">
        <v>344</v>
      </c>
      <c r="D345" t="s">
        <v>82</v>
      </c>
      <c r="E345" t="s">
        <v>87</v>
      </c>
      <c r="F345" s="9">
        <v>4</v>
      </c>
      <c r="G345" s="9">
        <v>4</v>
      </c>
    </row>
    <row r="346" spans="1:7">
      <c r="A346" s="9">
        <v>4</v>
      </c>
      <c r="B346" s="9">
        <v>797</v>
      </c>
      <c r="C346" s="9">
        <v>344</v>
      </c>
      <c r="D346" t="s">
        <v>83</v>
      </c>
      <c r="E346" t="s">
        <v>84</v>
      </c>
      <c r="F346" s="9">
        <v>2</v>
      </c>
      <c r="G346" s="9">
        <v>5</v>
      </c>
    </row>
    <row r="347" spans="1:7">
      <c r="A347" s="9">
        <v>4</v>
      </c>
      <c r="B347" s="9">
        <v>797</v>
      </c>
      <c r="C347" s="9">
        <v>344</v>
      </c>
      <c r="D347" t="s">
        <v>83</v>
      </c>
      <c r="E347" t="s">
        <v>85</v>
      </c>
      <c r="F347" s="9">
        <v>3</v>
      </c>
      <c r="G347" s="9">
        <v>6</v>
      </c>
    </row>
    <row r="348" spans="1:7">
      <c r="A348" s="9">
        <v>4</v>
      </c>
      <c r="B348" s="9">
        <v>797</v>
      </c>
      <c r="C348" s="9">
        <v>344</v>
      </c>
      <c r="D348" t="s">
        <v>83</v>
      </c>
      <c r="E348" t="s">
        <v>62</v>
      </c>
      <c r="F348" s="9">
        <v>3</v>
      </c>
      <c r="G348" s="9">
        <v>3</v>
      </c>
    </row>
    <row r="349" spans="1:7">
      <c r="A349" s="9">
        <v>4</v>
      </c>
      <c r="B349" s="9">
        <v>797</v>
      </c>
      <c r="C349" s="9">
        <v>344</v>
      </c>
      <c r="D349" t="s">
        <v>83</v>
      </c>
      <c r="E349" t="s">
        <v>86</v>
      </c>
      <c r="F349" s="9">
        <v>3</v>
      </c>
      <c r="G349" s="9">
        <v>5</v>
      </c>
    </row>
    <row r="350" spans="1:7">
      <c r="A350" s="9">
        <v>4</v>
      </c>
      <c r="B350" s="9">
        <v>797</v>
      </c>
      <c r="C350" s="9">
        <v>344</v>
      </c>
      <c r="D350" t="s">
        <v>83</v>
      </c>
      <c r="E350" t="s">
        <v>87</v>
      </c>
      <c r="F350" s="9">
        <v>4</v>
      </c>
      <c r="G350" s="9">
        <v>4</v>
      </c>
    </row>
    <row r="351" spans="1:7">
      <c r="A351" s="9">
        <v>4</v>
      </c>
      <c r="B351" s="9">
        <v>797</v>
      </c>
      <c r="C351" s="9">
        <v>344</v>
      </c>
      <c r="D351" t="s">
        <v>84</v>
      </c>
      <c r="E351" t="s">
        <v>85</v>
      </c>
      <c r="F351" s="9">
        <v>3</v>
      </c>
      <c r="G351" s="9">
        <v>3</v>
      </c>
    </row>
    <row r="352" spans="1:7">
      <c r="A352" s="9">
        <v>4</v>
      </c>
      <c r="B352" s="9">
        <v>797</v>
      </c>
      <c r="C352" s="9">
        <v>344</v>
      </c>
      <c r="D352" t="s">
        <v>84</v>
      </c>
      <c r="E352" t="s">
        <v>62</v>
      </c>
      <c r="F352" s="9">
        <v>2</v>
      </c>
      <c r="G352" s="9">
        <v>2</v>
      </c>
    </row>
    <row r="353" spans="1:7">
      <c r="A353" s="9">
        <v>4</v>
      </c>
      <c r="B353" s="9">
        <v>797</v>
      </c>
      <c r="C353" s="9">
        <v>344</v>
      </c>
      <c r="D353" t="s">
        <v>84</v>
      </c>
      <c r="E353" t="s">
        <v>86</v>
      </c>
      <c r="F353" s="9">
        <v>1</v>
      </c>
      <c r="G353" s="9">
        <v>1</v>
      </c>
    </row>
    <row r="354" spans="1:7">
      <c r="A354" s="9">
        <v>4</v>
      </c>
      <c r="B354" s="9">
        <v>797</v>
      </c>
      <c r="C354" s="9">
        <v>344</v>
      </c>
      <c r="D354" t="s">
        <v>84</v>
      </c>
      <c r="E354" t="s">
        <v>87</v>
      </c>
      <c r="F354" s="9">
        <v>4</v>
      </c>
      <c r="G354" s="9">
        <v>5</v>
      </c>
    </row>
    <row r="355" spans="1:7">
      <c r="A355" s="9">
        <v>4</v>
      </c>
      <c r="B355" s="9">
        <v>797</v>
      </c>
      <c r="C355" s="9">
        <v>344</v>
      </c>
      <c r="D355" t="s">
        <v>85</v>
      </c>
      <c r="E355" t="s">
        <v>62</v>
      </c>
      <c r="F355" s="9">
        <v>3</v>
      </c>
      <c r="G355" s="9">
        <v>5</v>
      </c>
    </row>
    <row r="356" spans="1:7">
      <c r="A356" s="9">
        <v>4</v>
      </c>
      <c r="B356" s="9">
        <v>797</v>
      </c>
      <c r="C356" s="9">
        <v>344</v>
      </c>
      <c r="D356" t="s">
        <v>85</v>
      </c>
      <c r="E356" t="s">
        <v>86</v>
      </c>
      <c r="F356" s="9">
        <v>3</v>
      </c>
      <c r="G356" s="9">
        <v>4</v>
      </c>
    </row>
    <row r="357" spans="1:7">
      <c r="A357" s="9">
        <v>4</v>
      </c>
      <c r="B357" s="9">
        <v>797</v>
      </c>
      <c r="C357" s="9">
        <v>344</v>
      </c>
      <c r="D357" t="s">
        <v>85</v>
      </c>
      <c r="E357" t="s">
        <v>87</v>
      </c>
      <c r="F357" s="9">
        <v>4</v>
      </c>
      <c r="G357" s="9">
        <v>4</v>
      </c>
    </row>
    <row r="358" spans="1:7">
      <c r="A358" s="9">
        <v>4</v>
      </c>
      <c r="B358" s="9">
        <v>797</v>
      </c>
      <c r="C358" s="9">
        <v>344</v>
      </c>
      <c r="D358" t="s">
        <v>62</v>
      </c>
      <c r="E358" t="s">
        <v>86</v>
      </c>
      <c r="F358" s="9">
        <v>2</v>
      </c>
      <c r="G358" s="9">
        <v>2</v>
      </c>
    </row>
    <row r="359" spans="1:7">
      <c r="A359" s="9">
        <v>4</v>
      </c>
      <c r="B359" s="9">
        <v>797</v>
      </c>
      <c r="C359" s="9">
        <v>344</v>
      </c>
      <c r="D359" t="s">
        <v>62</v>
      </c>
      <c r="E359" t="s">
        <v>87</v>
      </c>
      <c r="F359" s="9">
        <v>3</v>
      </c>
      <c r="G359" s="9">
        <v>3</v>
      </c>
    </row>
    <row r="360" spans="1:7">
      <c r="A360" s="9">
        <v>4</v>
      </c>
      <c r="B360" s="9">
        <v>797</v>
      </c>
      <c r="C360" s="9">
        <v>344</v>
      </c>
      <c r="D360" t="s">
        <v>86</v>
      </c>
      <c r="E360" t="s">
        <v>87</v>
      </c>
      <c r="F360" s="9">
        <v>3</v>
      </c>
      <c r="G360" s="9">
        <v>5</v>
      </c>
    </row>
    <row r="361" spans="1:7">
      <c r="A361" s="9">
        <v>4</v>
      </c>
      <c r="B361" s="9">
        <v>1064</v>
      </c>
      <c r="C361" s="9">
        <v>313</v>
      </c>
      <c r="D361" t="s">
        <v>70</v>
      </c>
      <c r="E361" t="s">
        <v>71</v>
      </c>
      <c r="F361" s="9">
        <v>2</v>
      </c>
      <c r="G361" s="9">
        <v>4</v>
      </c>
    </row>
    <row r="362" spans="1:7">
      <c r="A362" s="9">
        <v>4</v>
      </c>
      <c r="B362" s="9">
        <v>1064</v>
      </c>
      <c r="C362" s="9">
        <v>313</v>
      </c>
      <c r="D362" t="s">
        <v>70</v>
      </c>
      <c r="E362" t="s">
        <v>41</v>
      </c>
      <c r="F362" s="9">
        <v>3</v>
      </c>
      <c r="G362" s="9">
        <v>4</v>
      </c>
    </row>
    <row r="363" spans="1:7">
      <c r="A363" s="9">
        <v>4</v>
      </c>
      <c r="B363" s="9">
        <v>1064</v>
      </c>
      <c r="C363" s="9">
        <v>313</v>
      </c>
      <c r="D363" t="s">
        <v>70</v>
      </c>
      <c r="E363" t="s">
        <v>72</v>
      </c>
      <c r="F363" s="9">
        <v>3</v>
      </c>
      <c r="G363" s="9">
        <v>4</v>
      </c>
    </row>
    <row r="364" spans="1:7">
      <c r="A364" s="9">
        <v>4</v>
      </c>
      <c r="B364" s="9">
        <v>1064</v>
      </c>
      <c r="C364" s="9">
        <v>313</v>
      </c>
      <c r="D364" t="s">
        <v>70</v>
      </c>
      <c r="E364" t="s">
        <v>73</v>
      </c>
      <c r="F364" s="9">
        <v>3</v>
      </c>
      <c r="G364" s="9">
        <v>4</v>
      </c>
    </row>
    <row r="365" spans="1:7">
      <c r="A365" s="9">
        <v>4</v>
      </c>
      <c r="B365" s="9">
        <v>1064</v>
      </c>
      <c r="C365" s="9">
        <v>313</v>
      </c>
      <c r="D365" t="s">
        <v>70</v>
      </c>
      <c r="E365" t="s">
        <v>24</v>
      </c>
      <c r="F365" s="9">
        <v>2</v>
      </c>
      <c r="G365" s="9">
        <v>4</v>
      </c>
    </row>
    <row r="366" spans="1:7">
      <c r="A366" s="9">
        <v>4</v>
      </c>
      <c r="B366" s="9">
        <v>1064</v>
      </c>
      <c r="C366" s="9">
        <v>313</v>
      </c>
      <c r="D366" t="s">
        <v>70</v>
      </c>
      <c r="E366" t="s">
        <v>74</v>
      </c>
      <c r="F366" s="9">
        <v>2</v>
      </c>
      <c r="G366" s="9">
        <v>4</v>
      </c>
    </row>
    <row r="367" spans="1:7">
      <c r="A367" s="9">
        <v>4</v>
      </c>
      <c r="B367" s="9">
        <v>1064</v>
      </c>
      <c r="C367" s="9">
        <v>313</v>
      </c>
      <c r="D367" t="s">
        <v>70</v>
      </c>
      <c r="E367" t="s">
        <v>36</v>
      </c>
      <c r="F367" s="9">
        <v>3</v>
      </c>
      <c r="G367" s="9">
        <v>4</v>
      </c>
    </row>
    <row r="368" spans="1:7">
      <c r="A368" s="9">
        <v>4</v>
      </c>
      <c r="B368" s="9">
        <v>1064</v>
      </c>
      <c r="C368" s="9">
        <v>313</v>
      </c>
      <c r="D368" t="s">
        <v>70</v>
      </c>
      <c r="E368" t="s">
        <v>23</v>
      </c>
      <c r="F368" s="9">
        <v>3</v>
      </c>
      <c r="G368" s="9">
        <v>5</v>
      </c>
    </row>
    <row r="369" spans="1:7">
      <c r="A369" s="9">
        <v>4</v>
      </c>
      <c r="B369" s="9">
        <v>1064</v>
      </c>
      <c r="C369" s="9">
        <v>313</v>
      </c>
      <c r="D369" t="s">
        <v>70</v>
      </c>
      <c r="E369" t="s">
        <v>61</v>
      </c>
      <c r="F369" s="9">
        <v>3</v>
      </c>
      <c r="G369" s="9">
        <v>4</v>
      </c>
    </row>
    <row r="370" spans="1:7">
      <c r="A370" s="9">
        <v>4</v>
      </c>
      <c r="B370" s="9">
        <v>1064</v>
      </c>
      <c r="C370" s="9">
        <v>313</v>
      </c>
      <c r="D370" t="s">
        <v>71</v>
      </c>
      <c r="E370" t="s">
        <v>41</v>
      </c>
      <c r="F370" s="9">
        <v>3</v>
      </c>
      <c r="G370" s="9">
        <v>4</v>
      </c>
    </row>
    <row r="371" spans="1:7">
      <c r="A371" s="9">
        <v>4</v>
      </c>
      <c r="B371" s="9">
        <v>1064</v>
      </c>
      <c r="C371" s="9">
        <v>313</v>
      </c>
      <c r="D371" t="s">
        <v>71</v>
      </c>
      <c r="E371" t="s">
        <v>72</v>
      </c>
      <c r="F371" s="9">
        <v>2</v>
      </c>
      <c r="G371" s="9">
        <v>4</v>
      </c>
    </row>
    <row r="372" spans="1:7">
      <c r="A372" s="9">
        <v>4</v>
      </c>
      <c r="B372" s="9">
        <v>1064</v>
      </c>
      <c r="C372" s="9">
        <v>313</v>
      </c>
      <c r="D372" t="s">
        <v>71</v>
      </c>
      <c r="E372" t="s">
        <v>73</v>
      </c>
      <c r="F372" s="9">
        <v>2</v>
      </c>
      <c r="G372" s="9">
        <v>5</v>
      </c>
    </row>
    <row r="373" spans="1:7">
      <c r="A373" s="9">
        <v>4</v>
      </c>
      <c r="B373" s="9">
        <v>1064</v>
      </c>
      <c r="C373" s="9">
        <v>313</v>
      </c>
      <c r="D373" t="s">
        <v>71</v>
      </c>
      <c r="E373" t="s">
        <v>24</v>
      </c>
      <c r="F373" s="9">
        <v>2</v>
      </c>
      <c r="G373" s="9">
        <v>4</v>
      </c>
    </row>
    <row r="374" spans="1:7">
      <c r="A374" s="9">
        <v>4</v>
      </c>
      <c r="B374" s="9">
        <v>1064</v>
      </c>
      <c r="C374" s="9">
        <v>313</v>
      </c>
      <c r="D374" t="s">
        <v>71</v>
      </c>
      <c r="E374" t="s">
        <v>74</v>
      </c>
      <c r="F374" s="9">
        <v>2</v>
      </c>
      <c r="G374" s="9">
        <v>4</v>
      </c>
    </row>
    <row r="375" spans="1:7">
      <c r="A375" s="9">
        <v>4</v>
      </c>
      <c r="B375" s="9">
        <v>1064</v>
      </c>
      <c r="C375" s="9">
        <v>313</v>
      </c>
      <c r="D375" t="s">
        <v>71</v>
      </c>
      <c r="E375" t="s">
        <v>36</v>
      </c>
      <c r="F375" s="9">
        <v>2</v>
      </c>
      <c r="G375" s="9">
        <v>4</v>
      </c>
    </row>
    <row r="376" spans="1:7">
      <c r="A376" s="9">
        <v>4</v>
      </c>
      <c r="B376" s="9">
        <v>1064</v>
      </c>
      <c r="C376" s="9">
        <v>313</v>
      </c>
      <c r="D376" t="s">
        <v>71</v>
      </c>
      <c r="E376" t="s">
        <v>23</v>
      </c>
      <c r="F376" s="9">
        <v>2</v>
      </c>
      <c r="G376" s="9">
        <v>5</v>
      </c>
    </row>
    <row r="377" spans="1:7">
      <c r="A377" s="9">
        <v>4</v>
      </c>
      <c r="B377" s="9">
        <v>1064</v>
      </c>
      <c r="C377" s="9">
        <v>313</v>
      </c>
      <c r="D377" t="s">
        <v>71</v>
      </c>
      <c r="E377" t="s">
        <v>61</v>
      </c>
      <c r="F377" s="9">
        <v>3</v>
      </c>
      <c r="G377" s="9">
        <v>4</v>
      </c>
    </row>
    <row r="378" spans="1:7">
      <c r="A378" s="9">
        <v>4</v>
      </c>
      <c r="B378" s="9">
        <v>1064</v>
      </c>
      <c r="C378" s="9">
        <v>313</v>
      </c>
      <c r="D378" t="s">
        <v>41</v>
      </c>
      <c r="E378" t="s">
        <v>72</v>
      </c>
      <c r="F378" s="9">
        <v>2</v>
      </c>
      <c r="G378" s="9">
        <v>4</v>
      </c>
    </row>
    <row r="379" spans="1:7">
      <c r="A379" s="9">
        <v>4</v>
      </c>
      <c r="B379" s="9">
        <v>1064</v>
      </c>
      <c r="C379" s="9">
        <v>313</v>
      </c>
      <c r="D379" t="s">
        <v>41</v>
      </c>
      <c r="E379" t="s">
        <v>73</v>
      </c>
      <c r="F379" s="9">
        <v>3</v>
      </c>
      <c r="G379" s="9">
        <v>3</v>
      </c>
    </row>
    <row r="380" spans="1:7">
      <c r="A380" s="9">
        <v>4</v>
      </c>
      <c r="B380" s="9">
        <v>1064</v>
      </c>
      <c r="C380" s="9">
        <v>313</v>
      </c>
      <c r="D380" t="s">
        <v>41</v>
      </c>
      <c r="E380" t="s">
        <v>24</v>
      </c>
      <c r="F380" s="9">
        <v>3</v>
      </c>
      <c r="G380" s="9">
        <v>4</v>
      </c>
    </row>
    <row r="381" spans="1:7">
      <c r="A381" s="9">
        <v>4</v>
      </c>
      <c r="B381" s="9">
        <v>1064</v>
      </c>
      <c r="C381" s="9">
        <v>313</v>
      </c>
      <c r="D381" t="s">
        <v>41</v>
      </c>
      <c r="E381" t="s">
        <v>74</v>
      </c>
      <c r="F381" s="9">
        <v>3</v>
      </c>
      <c r="G381" s="9">
        <v>3</v>
      </c>
    </row>
    <row r="382" spans="1:7">
      <c r="A382" s="9">
        <v>4</v>
      </c>
      <c r="B382" s="9">
        <v>1064</v>
      </c>
      <c r="C382" s="9">
        <v>313</v>
      </c>
      <c r="D382" t="s">
        <v>41</v>
      </c>
      <c r="E382" t="s">
        <v>36</v>
      </c>
      <c r="F382" s="9">
        <v>3</v>
      </c>
      <c r="G382" s="9">
        <v>4</v>
      </c>
    </row>
    <row r="383" spans="1:7">
      <c r="A383" s="9">
        <v>4</v>
      </c>
      <c r="B383" s="9">
        <v>1064</v>
      </c>
      <c r="C383" s="9">
        <v>313</v>
      </c>
      <c r="D383" t="s">
        <v>41</v>
      </c>
      <c r="E383" t="s">
        <v>23</v>
      </c>
      <c r="F383" s="9">
        <v>3</v>
      </c>
      <c r="G383" s="9">
        <v>5</v>
      </c>
    </row>
    <row r="384" spans="1:7">
      <c r="A384" s="9">
        <v>4</v>
      </c>
      <c r="B384" s="9">
        <v>1064</v>
      </c>
      <c r="C384" s="9">
        <v>313</v>
      </c>
      <c r="D384" t="s">
        <v>41</v>
      </c>
      <c r="E384" t="s">
        <v>61</v>
      </c>
      <c r="F384" s="9">
        <v>2</v>
      </c>
      <c r="G384" s="9">
        <v>3</v>
      </c>
    </row>
    <row r="385" spans="1:7">
      <c r="A385" s="9">
        <v>4</v>
      </c>
      <c r="B385" s="9">
        <v>1064</v>
      </c>
      <c r="C385" s="9">
        <v>313</v>
      </c>
      <c r="D385" t="s">
        <v>72</v>
      </c>
      <c r="E385" t="s">
        <v>73</v>
      </c>
      <c r="F385" s="9">
        <v>2</v>
      </c>
      <c r="G385" s="9">
        <v>3</v>
      </c>
    </row>
    <row r="386" spans="1:7">
      <c r="A386" s="9">
        <v>4</v>
      </c>
      <c r="B386" s="9">
        <v>1064</v>
      </c>
      <c r="C386" s="9">
        <v>313</v>
      </c>
      <c r="D386" t="s">
        <v>72</v>
      </c>
      <c r="E386" t="s">
        <v>24</v>
      </c>
      <c r="F386" s="9">
        <v>2</v>
      </c>
      <c r="G386" s="9">
        <v>4</v>
      </c>
    </row>
    <row r="387" spans="1:7">
      <c r="A387" s="9">
        <v>4</v>
      </c>
      <c r="B387" s="9">
        <v>1064</v>
      </c>
      <c r="C387" s="9">
        <v>313</v>
      </c>
      <c r="D387" t="s">
        <v>72</v>
      </c>
      <c r="E387" t="s">
        <v>74</v>
      </c>
      <c r="F387" s="9">
        <v>3</v>
      </c>
      <c r="G387" s="9">
        <v>4</v>
      </c>
    </row>
    <row r="388" spans="1:7">
      <c r="A388" s="9">
        <v>4</v>
      </c>
      <c r="B388" s="9">
        <v>1064</v>
      </c>
      <c r="C388" s="9">
        <v>313</v>
      </c>
      <c r="D388" t="s">
        <v>72</v>
      </c>
      <c r="E388" t="s">
        <v>36</v>
      </c>
      <c r="F388" s="9">
        <v>3</v>
      </c>
      <c r="G388" s="9">
        <v>4</v>
      </c>
    </row>
    <row r="389" spans="1:7">
      <c r="A389" s="9">
        <v>4</v>
      </c>
      <c r="B389" s="9">
        <v>1064</v>
      </c>
      <c r="C389" s="9">
        <v>313</v>
      </c>
      <c r="D389" t="s">
        <v>72</v>
      </c>
      <c r="E389" t="s">
        <v>23</v>
      </c>
      <c r="F389" s="9">
        <v>2</v>
      </c>
      <c r="G389" s="9">
        <v>3</v>
      </c>
    </row>
    <row r="390" spans="1:7">
      <c r="A390" s="9">
        <v>4</v>
      </c>
      <c r="B390" s="9">
        <v>1064</v>
      </c>
      <c r="C390" s="9">
        <v>313</v>
      </c>
      <c r="D390" t="s">
        <v>72</v>
      </c>
      <c r="E390" t="s">
        <v>61</v>
      </c>
      <c r="F390" s="9">
        <v>2</v>
      </c>
      <c r="G390" s="9">
        <v>4</v>
      </c>
    </row>
    <row r="391" spans="1:7">
      <c r="A391" s="9">
        <v>4</v>
      </c>
      <c r="B391" s="9">
        <v>1064</v>
      </c>
      <c r="C391" s="9">
        <v>313</v>
      </c>
      <c r="D391" t="s">
        <v>73</v>
      </c>
      <c r="E391" t="s">
        <v>24</v>
      </c>
      <c r="F391" s="9">
        <v>3</v>
      </c>
      <c r="G391" s="9">
        <v>4</v>
      </c>
    </row>
    <row r="392" spans="1:7">
      <c r="A392" s="9">
        <v>4</v>
      </c>
      <c r="B392" s="9">
        <v>1064</v>
      </c>
      <c r="C392" s="9">
        <v>313</v>
      </c>
      <c r="D392" t="s">
        <v>73</v>
      </c>
      <c r="E392" t="s">
        <v>74</v>
      </c>
      <c r="F392" s="9">
        <v>2</v>
      </c>
      <c r="G392" s="9">
        <v>2</v>
      </c>
    </row>
    <row r="393" spans="1:7">
      <c r="A393" s="9">
        <v>4</v>
      </c>
      <c r="B393" s="9">
        <v>1064</v>
      </c>
      <c r="C393" s="9">
        <v>313</v>
      </c>
      <c r="D393" t="s">
        <v>73</v>
      </c>
      <c r="E393" t="s">
        <v>36</v>
      </c>
      <c r="F393" s="9">
        <v>3</v>
      </c>
      <c r="G393" s="9">
        <v>4</v>
      </c>
    </row>
    <row r="394" spans="1:7">
      <c r="A394" s="9">
        <v>4</v>
      </c>
      <c r="B394" s="9">
        <v>1064</v>
      </c>
      <c r="C394" s="9">
        <v>313</v>
      </c>
      <c r="D394" t="s">
        <v>73</v>
      </c>
      <c r="E394" t="s">
        <v>23</v>
      </c>
      <c r="F394" s="9">
        <v>2</v>
      </c>
      <c r="G394" s="9">
        <v>2</v>
      </c>
    </row>
    <row r="395" spans="1:7">
      <c r="A395" s="9">
        <v>4</v>
      </c>
      <c r="B395" s="9">
        <v>1064</v>
      </c>
      <c r="C395" s="9">
        <v>313</v>
      </c>
      <c r="D395" t="s">
        <v>73</v>
      </c>
      <c r="E395" t="s">
        <v>61</v>
      </c>
      <c r="F395" s="9">
        <v>2</v>
      </c>
      <c r="G395" s="9">
        <v>2</v>
      </c>
    </row>
    <row r="396" spans="1:7">
      <c r="A396" s="9">
        <v>4</v>
      </c>
      <c r="B396" s="9">
        <v>1064</v>
      </c>
      <c r="C396" s="9">
        <v>313</v>
      </c>
      <c r="D396" t="s">
        <v>24</v>
      </c>
      <c r="E396" t="s">
        <v>74</v>
      </c>
      <c r="F396" s="9">
        <v>3</v>
      </c>
      <c r="G396" s="9">
        <v>4</v>
      </c>
    </row>
    <row r="397" spans="1:7">
      <c r="A397" s="9">
        <v>4</v>
      </c>
      <c r="B397" s="9">
        <v>1064</v>
      </c>
      <c r="C397" s="9">
        <v>313</v>
      </c>
      <c r="D397" t="s">
        <v>24</v>
      </c>
      <c r="E397" t="s">
        <v>36</v>
      </c>
      <c r="F397" s="9">
        <v>3</v>
      </c>
      <c r="G397" s="9">
        <v>4</v>
      </c>
    </row>
    <row r="398" spans="1:7">
      <c r="A398" s="9">
        <v>4</v>
      </c>
      <c r="B398" s="9">
        <v>1064</v>
      </c>
      <c r="C398" s="9">
        <v>313</v>
      </c>
      <c r="D398" t="s">
        <v>24</v>
      </c>
      <c r="E398" t="s">
        <v>23</v>
      </c>
      <c r="F398" s="9">
        <v>3</v>
      </c>
      <c r="G398" s="9">
        <v>3</v>
      </c>
    </row>
    <row r="399" spans="1:7">
      <c r="A399" s="9">
        <v>4</v>
      </c>
      <c r="B399" s="9">
        <v>1064</v>
      </c>
      <c r="C399" s="9">
        <v>313</v>
      </c>
      <c r="D399" t="s">
        <v>24</v>
      </c>
      <c r="E399" t="s">
        <v>61</v>
      </c>
      <c r="F399" s="9">
        <v>2</v>
      </c>
      <c r="G399" s="9">
        <v>4</v>
      </c>
    </row>
    <row r="400" spans="1:7">
      <c r="A400" s="9">
        <v>4</v>
      </c>
      <c r="B400" s="9">
        <v>1064</v>
      </c>
      <c r="C400" s="9">
        <v>313</v>
      </c>
      <c r="D400" t="s">
        <v>74</v>
      </c>
      <c r="E400" t="s">
        <v>36</v>
      </c>
      <c r="F400" s="9">
        <v>3</v>
      </c>
      <c r="G400" s="9">
        <v>4</v>
      </c>
    </row>
    <row r="401" spans="1:7">
      <c r="A401" s="9">
        <v>4</v>
      </c>
      <c r="B401" s="9">
        <v>1064</v>
      </c>
      <c r="C401" s="9">
        <v>313</v>
      </c>
      <c r="D401" t="s">
        <v>74</v>
      </c>
      <c r="E401" t="s">
        <v>23</v>
      </c>
      <c r="F401" s="9">
        <v>3</v>
      </c>
      <c r="G401" s="9">
        <v>4</v>
      </c>
    </row>
    <row r="402" spans="1:7">
      <c r="A402" s="9">
        <v>4</v>
      </c>
      <c r="B402" s="9">
        <v>1064</v>
      </c>
      <c r="C402" s="9">
        <v>313</v>
      </c>
      <c r="D402" t="s">
        <v>74</v>
      </c>
      <c r="E402" t="s">
        <v>61</v>
      </c>
      <c r="F402" s="9">
        <v>2</v>
      </c>
      <c r="G402" s="9">
        <v>2</v>
      </c>
    </row>
    <row r="403" spans="1:7">
      <c r="A403" s="9">
        <v>4</v>
      </c>
      <c r="B403" s="9">
        <v>1064</v>
      </c>
      <c r="C403" s="9">
        <v>313</v>
      </c>
      <c r="D403" t="s">
        <v>36</v>
      </c>
      <c r="E403" t="s">
        <v>23</v>
      </c>
      <c r="F403" s="9">
        <v>3</v>
      </c>
      <c r="G403" s="9">
        <v>4</v>
      </c>
    </row>
    <row r="404" spans="1:7">
      <c r="A404" s="9">
        <v>4</v>
      </c>
      <c r="B404" s="9">
        <v>1064</v>
      </c>
      <c r="C404" s="9">
        <v>313</v>
      </c>
      <c r="D404" t="s">
        <v>36</v>
      </c>
      <c r="E404" t="s">
        <v>61</v>
      </c>
      <c r="F404" s="9">
        <v>2</v>
      </c>
      <c r="G404" s="9">
        <v>2</v>
      </c>
    </row>
    <row r="405" spans="1:7">
      <c r="A405" s="9">
        <v>4</v>
      </c>
      <c r="B405" s="9">
        <v>1064</v>
      </c>
      <c r="C405" s="9">
        <v>313</v>
      </c>
      <c r="D405" t="s">
        <v>23</v>
      </c>
      <c r="E405" t="s">
        <v>61</v>
      </c>
      <c r="F405" s="9">
        <v>3</v>
      </c>
      <c r="G405" s="9">
        <v>4</v>
      </c>
    </row>
    <row r="406" spans="1:7">
      <c r="A406" s="9">
        <v>4</v>
      </c>
      <c r="B406" s="9">
        <v>1083</v>
      </c>
      <c r="C406" s="9">
        <v>469</v>
      </c>
      <c r="D406" t="s">
        <v>58</v>
      </c>
      <c r="E406" t="s">
        <v>48</v>
      </c>
      <c r="F406" s="9">
        <v>2</v>
      </c>
      <c r="G406" s="9">
        <v>2</v>
      </c>
    </row>
    <row r="407" spans="1:7">
      <c r="A407" s="9">
        <v>4</v>
      </c>
      <c r="B407" s="9">
        <v>1083</v>
      </c>
      <c r="C407" s="9">
        <v>469</v>
      </c>
      <c r="D407" t="s">
        <v>58</v>
      </c>
      <c r="E407" t="s">
        <v>59</v>
      </c>
      <c r="F407" s="9">
        <v>3</v>
      </c>
      <c r="G407" s="9">
        <v>3</v>
      </c>
    </row>
    <row r="408" spans="1:7">
      <c r="A408" s="9">
        <v>4</v>
      </c>
      <c r="B408" s="9">
        <v>1083</v>
      </c>
      <c r="C408" s="9">
        <v>469</v>
      </c>
      <c r="D408" t="s">
        <v>58</v>
      </c>
      <c r="E408" t="s">
        <v>60</v>
      </c>
      <c r="F408" s="9">
        <v>4</v>
      </c>
      <c r="G408" s="9">
        <v>4</v>
      </c>
    </row>
    <row r="409" spans="1:7">
      <c r="A409" s="9">
        <v>4</v>
      </c>
      <c r="B409" s="9">
        <v>1083</v>
      </c>
      <c r="C409" s="9">
        <v>469</v>
      </c>
      <c r="D409" t="s">
        <v>58</v>
      </c>
      <c r="E409" t="s">
        <v>40</v>
      </c>
      <c r="F409" s="9">
        <v>3</v>
      </c>
      <c r="G409" s="9">
        <v>3</v>
      </c>
    </row>
    <row r="410" spans="1:7">
      <c r="A410" s="9">
        <v>4</v>
      </c>
      <c r="B410" s="9">
        <v>1083</v>
      </c>
      <c r="C410" s="9">
        <v>469</v>
      </c>
      <c r="D410" t="s">
        <v>58</v>
      </c>
      <c r="E410" t="s">
        <v>61</v>
      </c>
      <c r="F410" s="9">
        <v>3</v>
      </c>
      <c r="G410" s="9">
        <v>3</v>
      </c>
    </row>
    <row r="411" spans="1:7">
      <c r="A411" s="9">
        <v>4</v>
      </c>
      <c r="B411" s="9">
        <v>1083</v>
      </c>
      <c r="C411" s="9">
        <v>469</v>
      </c>
      <c r="D411" t="s">
        <v>58</v>
      </c>
      <c r="E411" t="s">
        <v>20</v>
      </c>
      <c r="F411" s="9">
        <v>2</v>
      </c>
      <c r="G411" s="9">
        <v>2</v>
      </c>
    </row>
    <row r="412" spans="1:7">
      <c r="A412" s="9">
        <v>4</v>
      </c>
      <c r="B412" s="9">
        <v>1083</v>
      </c>
      <c r="C412" s="9">
        <v>469</v>
      </c>
      <c r="D412" t="s">
        <v>58</v>
      </c>
      <c r="E412" t="s">
        <v>53</v>
      </c>
      <c r="F412" s="9">
        <v>3</v>
      </c>
      <c r="G412" s="9">
        <v>3</v>
      </c>
    </row>
    <row r="413" spans="1:7">
      <c r="A413" s="9">
        <v>4</v>
      </c>
      <c r="B413" s="9">
        <v>1083</v>
      </c>
      <c r="C413" s="9">
        <v>469</v>
      </c>
      <c r="D413" t="s">
        <v>58</v>
      </c>
      <c r="E413" t="s">
        <v>62</v>
      </c>
      <c r="F413" s="9">
        <v>4</v>
      </c>
      <c r="G413" s="9">
        <v>4</v>
      </c>
    </row>
    <row r="414" spans="1:7">
      <c r="A414" s="9">
        <v>4</v>
      </c>
      <c r="B414" s="9">
        <v>1083</v>
      </c>
      <c r="C414" s="9">
        <v>469</v>
      </c>
      <c r="D414" t="s">
        <v>58</v>
      </c>
      <c r="E414" t="s">
        <v>51</v>
      </c>
      <c r="F414" s="9">
        <v>2</v>
      </c>
      <c r="G414" s="9">
        <v>3</v>
      </c>
    </row>
    <row r="415" spans="1:7">
      <c r="A415" s="9">
        <v>4</v>
      </c>
      <c r="B415" s="9">
        <v>1083</v>
      </c>
      <c r="C415" s="9">
        <v>469</v>
      </c>
      <c r="D415" t="s">
        <v>48</v>
      </c>
      <c r="E415" t="s">
        <v>59</v>
      </c>
      <c r="F415" s="9">
        <v>2</v>
      </c>
      <c r="G415" s="9">
        <v>2</v>
      </c>
    </row>
    <row r="416" spans="1:7">
      <c r="A416" s="9">
        <v>4</v>
      </c>
      <c r="B416" s="9">
        <v>1083</v>
      </c>
      <c r="C416" s="9">
        <v>469</v>
      </c>
      <c r="D416" t="s">
        <v>48</v>
      </c>
      <c r="E416" t="s">
        <v>60</v>
      </c>
      <c r="F416" s="9">
        <v>3</v>
      </c>
      <c r="G416" s="9">
        <v>3</v>
      </c>
    </row>
    <row r="417" spans="1:7">
      <c r="A417" s="9">
        <v>4</v>
      </c>
      <c r="B417" s="9">
        <v>1083</v>
      </c>
      <c r="C417" s="9">
        <v>469</v>
      </c>
      <c r="D417" t="s">
        <v>48</v>
      </c>
      <c r="E417" t="s">
        <v>40</v>
      </c>
      <c r="F417" s="9">
        <v>2</v>
      </c>
      <c r="G417" s="9">
        <v>2</v>
      </c>
    </row>
    <row r="418" spans="1:7">
      <c r="A418" s="9">
        <v>4</v>
      </c>
      <c r="B418" s="9">
        <v>1083</v>
      </c>
      <c r="C418" s="9">
        <v>469</v>
      </c>
      <c r="D418" t="s">
        <v>48</v>
      </c>
      <c r="E418" t="s">
        <v>61</v>
      </c>
      <c r="F418" s="9">
        <v>2</v>
      </c>
      <c r="G418" s="9">
        <v>2</v>
      </c>
    </row>
    <row r="419" spans="1:7">
      <c r="A419" s="9">
        <v>4</v>
      </c>
      <c r="B419" s="9">
        <v>1083</v>
      </c>
      <c r="C419" s="9">
        <v>469</v>
      </c>
      <c r="D419" t="s">
        <v>48</v>
      </c>
      <c r="E419" t="s">
        <v>20</v>
      </c>
      <c r="F419" s="9">
        <v>2</v>
      </c>
      <c r="G419" s="9">
        <v>2</v>
      </c>
    </row>
    <row r="420" spans="1:7">
      <c r="A420" s="9">
        <v>4</v>
      </c>
      <c r="B420" s="9">
        <v>1083</v>
      </c>
      <c r="C420" s="9">
        <v>469</v>
      </c>
      <c r="D420" t="s">
        <v>48</v>
      </c>
      <c r="E420" t="s">
        <v>53</v>
      </c>
      <c r="F420" s="9">
        <v>1</v>
      </c>
      <c r="G420" s="9">
        <v>1</v>
      </c>
    </row>
    <row r="421" spans="1:7">
      <c r="A421" s="9">
        <v>4</v>
      </c>
      <c r="B421" s="9">
        <v>1083</v>
      </c>
      <c r="C421" s="9">
        <v>469</v>
      </c>
      <c r="D421" t="s">
        <v>48</v>
      </c>
      <c r="E421" t="s">
        <v>62</v>
      </c>
      <c r="F421" s="9">
        <v>3</v>
      </c>
      <c r="G421" s="9">
        <v>4</v>
      </c>
    </row>
    <row r="422" spans="1:7">
      <c r="A422" s="9">
        <v>4</v>
      </c>
      <c r="B422" s="9">
        <v>1083</v>
      </c>
      <c r="C422" s="9">
        <v>469</v>
      </c>
      <c r="D422" t="s">
        <v>48</v>
      </c>
      <c r="E422" t="s">
        <v>51</v>
      </c>
      <c r="F422" s="9">
        <v>2</v>
      </c>
      <c r="G422" s="9">
        <v>3</v>
      </c>
    </row>
    <row r="423" spans="1:7">
      <c r="A423" s="9">
        <v>4</v>
      </c>
      <c r="B423" s="9">
        <v>1083</v>
      </c>
      <c r="C423" s="9">
        <v>469</v>
      </c>
      <c r="D423" t="s">
        <v>59</v>
      </c>
      <c r="E423" t="s">
        <v>60</v>
      </c>
      <c r="F423" s="9">
        <v>3</v>
      </c>
      <c r="G423" s="9">
        <v>4</v>
      </c>
    </row>
    <row r="424" spans="1:7">
      <c r="A424" s="9">
        <v>4</v>
      </c>
      <c r="B424" s="9">
        <v>1083</v>
      </c>
      <c r="C424" s="9">
        <v>469</v>
      </c>
      <c r="D424" t="s">
        <v>59</v>
      </c>
      <c r="E424" t="s">
        <v>40</v>
      </c>
      <c r="F424" s="9">
        <v>3</v>
      </c>
      <c r="G424" s="9">
        <v>4</v>
      </c>
    </row>
    <row r="425" spans="1:7">
      <c r="A425" s="9">
        <v>4</v>
      </c>
      <c r="B425" s="9">
        <v>1083</v>
      </c>
      <c r="C425" s="9">
        <v>469</v>
      </c>
      <c r="D425" t="s">
        <v>59</v>
      </c>
      <c r="E425" t="s">
        <v>61</v>
      </c>
      <c r="F425" s="9">
        <v>2</v>
      </c>
      <c r="G425" s="9">
        <v>2</v>
      </c>
    </row>
    <row r="426" spans="1:7">
      <c r="A426" s="9">
        <v>4</v>
      </c>
      <c r="B426" s="9">
        <v>1083</v>
      </c>
      <c r="C426" s="9">
        <v>469</v>
      </c>
      <c r="D426" t="s">
        <v>59</v>
      </c>
      <c r="E426" t="s">
        <v>20</v>
      </c>
      <c r="F426" s="9">
        <v>3</v>
      </c>
      <c r="G426" s="9">
        <v>3</v>
      </c>
    </row>
    <row r="427" spans="1:7">
      <c r="A427" s="9">
        <v>4</v>
      </c>
      <c r="B427" s="9">
        <v>1083</v>
      </c>
      <c r="C427" s="9">
        <v>469</v>
      </c>
      <c r="D427" t="s">
        <v>59</v>
      </c>
      <c r="E427" t="s">
        <v>53</v>
      </c>
      <c r="F427" s="9">
        <v>2</v>
      </c>
      <c r="G427" s="9">
        <v>2</v>
      </c>
    </row>
    <row r="428" spans="1:7">
      <c r="A428" s="9">
        <v>4</v>
      </c>
      <c r="B428" s="9">
        <v>1083</v>
      </c>
      <c r="C428" s="9">
        <v>469</v>
      </c>
      <c r="D428" t="s">
        <v>59</v>
      </c>
      <c r="E428" t="s">
        <v>62</v>
      </c>
      <c r="F428" s="9">
        <v>4</v>
      </c>
      <c r="G428" s="9">
        <v>4</v>
      </c>
    </row>
    <row r="429" spans="1:7">
      <c r="A429" s="9">
        <v>4</v>
      </c>
      <c r="B429" s="9">
        <v>1083</v>
      </c>
      <c r="C429" s="9">
        <v>469</v>
      </c>
      <c r="D429" t="s">
        <v>59</v>
      </c>
      <c r="E429" t="s">
        <v>51</v>
      </c>
      <c r="F429" s="9">
        <v>3</v>
      </c>
      <c r="G429" s="9">
        <v>3</v>
      </c>
    </row>
    <row r="430" spans="1:7">
      <c r="A430" s="9">
        <v>4</v>
      </c>
      <c r="B430" s="9">
        <v>1083</v>
      </c>
      <c r="C430" s="9">
        <v>469</v>
      </c>
      <c r="D430" t="s">
        <v>60</v>
      </c>
      <c r="E430" t="s">
        <v>40</v>
      </c>
      <c r="F430" s="9">
        <v>3</v>
      </c>
      <c r="G430" s="9">
        <v>4</v>
      </c>
    </row>
    <row r="431" spans="1:7">
      <c r="A431" s="9">
        <v>4</v>
      </c>
      <c r="B431" s="9">
        <v>1083</v>
      </c>
      <c r="C431" s="9">
        <v>469</v>
      </c>
      <c r="D431" t="s">
        <v>60</v>
      </c>
      <c r="E431" t="s">
        <v>61</v>
      </c>
      <c r="F431" s="9">
        <v>3</v>
      </c>
      <c r="G431" s="9">
        <v>3</v>
      </c>
    </row>
    <row r="432" spans="1:7">
      <c r="A432" s="9">
        <v>4</v>
      </c>
      <c r="B432" s="9">
        <v>1083</v>
      </c>
      <c r="C432" s="9">
        <v>469</v>
      </c>
      <c r="D432" t="s">
        <v>60</v>
      </c>
      <c r="E432" t="s">
        <v>20</v>
      </c>
      <c r="F432" s="9">
        <v>3</v>
      </c>
      <c r="G432" s="9">
        <v>3</v>
      </c>
    </row>
    <row r="433" spans="1:7">
      <c r="A433" s="9">
        <v>4</v>
      </c>
      <c r="B433" s="9">
        <v>1083</v>
      </c>
      <c r="C433" s="9">
        <v>469</v>
      </c>
      <c r="D433" t="s">
        <v>60</v>
      </c>
      <c r="E433" t="s">
        <v>53</v>
      </c>
      <c r="F433" s="9">
        <v>3</v>
      </c>
      <c r="G433" s="9">
        <v>3</v>
      </c>
    </row>
    <row r="434" spans="1:7">
      <c r="A434" s="9">
        <v>4</v>
      </c>
      <c r="B434" s="9">
        <v>1083</v>
      </c>
      <c r="C434" s="9">
        <v>469</v>
      </c>
      <c r="D434" t="s">
        <v>60</v>
      </c>
      <c r="E434" t="s">
        <v>62</v>
      </c>
      <c r="F434" s="9">
        <v>4</v>
      </c>
      <c r="G434" s="9">
        <v>5</v>
      </c>
    </row>
    <row r="435" spans="1:7">
      <c r="A435" s="9">
        <v>4</v>
      </c>
      <c r="B435" s="9">
        <v>1083</v>
      </c>
      <c r="C435" s="9">
        <v>469</v>
      </c>
      <c r="D435" t="s">
        <v>60</v>
      </c>
      <c r="E435" t="s">
        <v>51</v>
      </c>
      <c r="F435" s="9">
        <v>3</v>
      </c>
      <c r="G435" s="9">
        <v>3</v>
      </c>
    </row>
    <row r="436" spans="1:7">
      <c r="A436" s="9">
        <v>4</v>
      </c>
      <c r="B436" s="9">
        <v>1083</v>
      </c>
      <c r="C436" s="9">
        <v>469</v>
      </c>
      <c r="D436" t="s">
        <v>40</v>
      </c>
      <c r="E436" t="s">
        <v>61</v>
      </c>
      <c r="F436" s="9">
        <v>3</v>
      </c>
      <c r="G436" s="9">
        <v>3</v>
      </c>
    </row>
    <row r="437" spans="1:7">
      <c r="A437" s="9">
        <v>4</v>
      </c>
      <c r="B437" s="9">
        <v>1083</v>
      </c>
      <c r="C437" s="9">
        <v>469</v>
      </c>
      <c r="D437" t="s">
        <v>40</v>
      </c>
      <c r="E437" t="s">
        <v>20</v>
      </c>
      <c r="F437" s="9">
        <v>3</v>
      </c>
      <c r="G437" s="9">
        <v>4</v>
      </c>
    </row>
    <row r="438" spans="1:7">
      <c r="A438" s="9">
        <v>4</v>
      </c>
      <c r="B438" s="9">
        <v>1083</v>
      </c>
      <c r="C438" s="9">
        <v>469</v>
      </c>
      <c r="D438" t="s">
        <v>40</v>
      </c>
      <c r="E438" t="s">
        <v>53</v>
      </c>
      <c r="F438" s="9">
        <v>3</v>
      </c>
      <c r="G438" s="9">
        <v>3</v>
      </c>
    </row>
    <row r="439" spans="1:7">
      <c r="A439" s="9">
        <v>4</v>
      </c>
      <c r="B439" s="9">
        <v>1083</v>
      </c>
      <c r="C439" s="9">
        <v>469</v>
      </c>
      <c r="D439" t="s">
        <v>40</v>
      </c>
      <c r="E439" t="s">
        <v>62</v>
      </c>
      <c r="F439" s="9">
        <v>4</v>
      </c>
      <c r="G439" s="9">
        <v>4</v>
      </c>
    </row>
    <row r="440" spans="1:7">
      <c r="A440" s="9">
        <v>4</v>
      </c>
      <c r="B440" s="9">
        <v>1083</v>
      </c>
      <c r="C440" s="9">
        <v>469</v>
      </c>
      <c r="D440" t="s">
        <v>40</v>
      </c>
      <c r="E440" t="s">
        <v>51</v>
      </c>
      <c r="F440" s="9">
        <v>2</v>
      </c>
      <c r="G440" s="9">
        <v>3</v>
      </c>
    </row>
    <row r="441" spans="1:7">
      <c r="A441" s="9">
        <v>4</v>
      </c>
      <c r="B441" s="9">
        <v>1083</v>
      </c>
      <c r="C441" s="9">
        <v>469</v>
      </c>
      <c r="D441" t="s">
        <v>61</v>
      </c>
      <c r="E441" t="s">
        <v>20</v>
      </c>
      <c r="F441" s="9">
        <v>1</v>
      </c>
      <c r="G441" s="9">
        <v>2</v>
      </c>
    </row>
    <row r="442" spans="1:7">
      <c r="A442" s="9">
        <v>4</v>
      </c>
      <c r="B442" s="9">
        <v>1083</v>
      </c>
      <c r="C442" s="9">
        <v>469</v>
      </c>
      <c r="D442" t="s">
        <v>61</v>
      </c>
      <c r="E442" t="s">
        <v>53</v>
      </c>
      <c r="F442" s="9">
        <v>2</v>
      </c>
      <c r="G442" s="9">
        <v>2</v>
      </c>
    </row>
    <row r="443" spans="1:7">
      <c r="A443" s="9">
        <v>4</v>
      </c>
      <c r="B443" s="9">
        <v>1083</v>
      </c>
      <c r="C443" s="9">
        <v>469</v>
      </c>
      <c r="D443" t="s">
        <v>61</v>
      </c>
      <c r="E443" t="s">
        <v>62</v>
      </c>
      <c r="F443" s="9">
        <v>3</v>
      </c>
      <c r="G443" s="9">
        <v>4</v>
      </c>
    </row>
    <row r="444" spans="1:7">
      <c r="A444" s="9">
        <v>4</v>
      </c>
      <c r="B444" s="9">
        <v>1083</v>
      </c>
      <c r="C444" s="9">
        <v>469</v>
      </c>
      <c r="D444" t="s">
        <v>61</v>
      </c>
      <c r="E444" t="s">
        <v>51</v>
      </c>
      <c r="F444" s="9">
        <v>2</v>
      </c>
      <c r="G444" s="9">
        <v>2</v>
      </c>
    </row>
    <row r="445" spans="1:7">
      <c r="A445" s="9">
        <v>4</v>
      </c>
      <c r="B445" s="9">
        <v>1083</v>
      </c>
      <c r="C445" s="9">
        <v>469</v>
      </c>
      <c r="D445" t="s">
        <v>20</v>
      </c>
      <c r="E445" t="s">
        <v>53</v>
      </c>
      <c r="F445" s="9">
        <v>1</v>
      </c>
      <c r="G445" s="9">
        <v>1</v>
      </c>
    </row>
    <row r="446" spans="1:7">
      <c r="A446" s="9">
        <v>4</v>
      </c>
      <c r="B446" s="9">
        <v>1083</v>
      </c>
      <c r="C446" s="9">
        <v>469</v>
      </c>
      <c r="D446" t="s">
        <v>20</v>
      </c>
      <c r="E446" t="s">
        <v>62</v>
      </c>
      <c r="F446" s="9">
        <v>2</v>
      </c>
      <c r="G446" s="9">
        <v>4</v>
      </c>
    </row>
    <row r="447" spans="1:7">
      <c r="A447" s="9">
        <v>4</v>
      </c>
      <c r="B447" s="9">
        <v>1083</v>
      </c>
      <c r="C447" s="9">
        <v>469</v>
      </c>
      <c r="D447" t="s">
        <v>20</v>
      </c>
      <c r="E447" t="s">
        <v>51</v>
      </c>
      <c r="F447" s="9">
        <v>2</v>
      </c>
      <c r="G447" s="9">
        <v>3</v>
      </c>
    </row>
    <row r="448" spans="1:7">
      <c r="A448" s="9">
        <v>4</v>
      </c>
      <c r="B448" s="9">
        <v>1083</v>
      </c>
      <c r="C448" s="9">
        <v>469</v>
      </c>
      <c r="D448" t="s">
        <v>53</v>
      </c>
      <c r="E448" t="s">
        <v>62</v>
      </c>
      <c r="F448" s="9">
        <v>3</v>
      </c>
      <c r="G448" s="9">
        <v>4</v>
      </c>
    </row>
    <row r="449" spans="1:7">
      <c r="A449" s="9">
        <v>4</v>
      </c>
      <c r="B449" s="9">
        <v>1083</v>
      </c>
      <c r="C449" s="9">
        <v>469</v>
      </c>
      <c r="D449" t="s">
        <v>53</v>
      </c>
      <c r="E449" t="s">
        <v>51</v>
      </c>
      <c r="F449" s="9">
        <v>2</v>
      </c>
      <c r="G449" s="9">
        <v>3</v>
      </c>
    </row>
    <row r="450" spans="1:7">
      <c r="A450" s="9">
        <v>4</v>
      </c>
      <c r="B450" s="9">
        <v>1083</v>
      </c>
      <c r="C450" s="9">
        <v>469</v>
      </c>
      <c r="D450" t="s">
        <v>62</v>
      </c>
      <c r="E450" t="s">
        <v>51</v>
      </c>
      <c r="F450" s="9">
        <v>3</v>
      </c>
      <c r="G450" s="9">
        <v>4</v>
      </c>
    </row>
    <row r="451" spans="1:7">
      <c r="A451" s="9">
        <v>5</v>
      </c>
      <c r="B451" s="9">
        <v>673</v>
      </c>
      <c r="C451" s="9">
        <v>308</v>
      </c>
      <c r="D451" t="s">
        <v>56</v>
      </c>
      <c r="E451" t="s">
        <v>57</v>
      </c>
      <c r="F451" s="9">
        <v>2</v>
      </c>
      <c r="G451" s="9">
        <v>5</v>
      </c>
    </row>
    <row r="452" spans="1:7">
      <c r="A452" s="9">
        <v>5</v>
      </c>
      <c r="B452" s="9">
        <v>673</v>
      </c>
      <c r="C452" s="9">
        <v>308</v>
      </c>
      <c r="D452" t="s">
        <v>63</v>
      </c>
      <c r="E452" t="s">
        <v>32</v>
      </c>
      <c r="F452" s="9">
        <v>2</v>
      </c>
      <c r="G452" s="9">
        <v>6</v>
      </c>
    </row>
    <row r="453" spans="1:7">
      <c r="A453" s="9">
        <v>5</v>
      </c>
      <c r="B453" s="9">
        <v>673</v>
      </c>
      <c r="C453" s="9">
        <v>308</v>
      </c>
      <c r="D453" t="s">
        <v>63</v>
      </c>
      <c r="E453" t="s">
        <v>64</v>
      </c>
      <c r="F453" s="9">
        <v>3</v>
      </c>
      <c r="G453" s="9">
        <v>4</v>
      </c>
    </row>
    <row r="454" spans="1:7">
      <c r="A454" s="9">
        <v>5</v>
      </c>
      <c r="B454" s="9">
        <v>673</v>
      </c>
      <c r="C454" s="9">
        <v>308</v>
      </c>
      <c r="D454" t="s">
        <v>63</v>
      </c>
      <c r="E454" t="s">
        <v>65</v>
      </c>
      <c r="F454" s="9">
        <v>2</v>
      </c>
      <c r="G454" s="9">
        <v>5</v>
      </c>
    </row>
    <row r="455" spans="1:7">
      <c r="A455" s="9">
        <v>5</v>
      </c>
      <c r="B455" s="9">
        <v>673</v>
      </c>
      <c r="C455" s="9">
        <v>308</v>
      </c>
      <c r="D455" t="s">
        <v>63</v>
      </c>
      <c r="E455" t="s">
        <v>66</v>
      </c>
      <c r="F455" s="9">
        <v>3</v>
      </c>
      <c r="G455" s="9">
        <v>5</v>
      </c>
    </row>
    <row r="456" spans="1:7">
      <c r="A456" s="9">
        <v>5</v>
      </c>
      <c r="B456" s="9">
        <v>673</v>
      </c>
      <c r="C456" s="9">
        <v>308</v>
      </c>
      <c r="D456" t="s">
        <v>63</v>
      </c>
      <c r="E456" t="s">
        <v>67</v>
      </c>
      <c r="F456" s="9">
        <v>3</v>
      </c>
      <c r="G456" s="9">
        <v>4</v>
      </c>
    </row>
    <row r="457" spans="1:7">
      <c r="A457" s="9">
        <v>5</v>
      </c>
      <c r="B457" s="9">
        <v>673</v>
      </c>
      <c r="C457" s="9">
        <v>308</v>
      </c>
      <c r="D457" t="s">
        <v>63</v>
      </c>
      <c r="E457" t="s">
        <v>68</v>
      </c>
      <c r="F457" s="9">
        <v>4</v>
      </c>
      <c r="G457" s="9">
        <v>4</v>
      </c>
    </row>
    <row r="458" spans="1:7">
      <c r="A458" s="9">
        <v>5</v>
      </c>
      <c r="B458" s="9">
        <v>673</v>
      </c>
      <c r="C458" s="9">
        <v>308</v>
      </c>
      <c r="D458" t="s">
        <v>63</v>
      </c>
      <c r="E458" t="s">
        <v>69</v>
      </c>
      <c r="F458" s="9">
        <v>3</v>
      </c>
      <c r="G458" s="9">
        <v>5</v>
      </c>
    </row>
    <row r="459" spans="1:7">
      <c r="A459" s="9">
        <v>5</v>
      </c>
      <c r="B459" s="9">
        <v>673</v>
      </c>
      <c r="C459" s="9">
        <v>308</v>
      </c>
      <c r="D459" t="s">
        <v>63</v>
      </c>
      <c r="E459" t="s">
        <v>57</v>
      </c>
      <c r="F459" s="9">
        <v>3</v>
      </c>
      <c r="G459" s="9">
        <v>6</v>
      </c>
    </row>
    <row r="460" spans="1:7">
      <c r="A460" s="9">
        <v>5</v>
      </c>
      <c r="B460" s="9">
        <v>673</v>
      </c>
      <c r="C460" s="9">
        <v>308</v>
      </c>
      <c r="D460" t="s">
        <v>32</v>
      </c>
      <c r="E460" t="s">
        <v>64</v>
      </c>
      <c r="F460" s="9">
        <v>4</v>
      </c>
      <c r="G460" s="9">
        <v>6</v>
      </c>
    </row>
    <row r="461" spans="1:7">
      <c r="A461" s="9">
        <v>5</v>
      </c>
      <c r="B461" s="9">
        <v>673</v>
      </c>
      <c r="C461" s="9">
        <v>308</v>
      </c>
      <c r="D461" t="s">
        <v>32</v>
      </c>
      <c r="E461" t="s">
        <v>65</v>
      </c>
      <c r="F461" s="9">
        <v>3</v>
      </c>
      <c r="G461" s="9">
        <v>4</v>
      </c>
    </row>
    <row r="462" spans="1:7">
      <c r="A462" s="9">
        <v>5</v>
      </c>
      <c r="B462" s="9">
        <v>673</v>
      </c>
      <c r="C462" s="9">
        <v>308</v>
      </c>
      <c r="D462" t="s">
        <v>32</v>
      </c>
      <c r="E462" t="s">
        <v>66</v>
      </c>
      <c r="F462" s="9">
        <v>3</v>
      </c>
      <c r="G462" s="9">
        <v>3</v>
      </c>
    </row>
    <row r="463" spans="1:7">
      <c r="A463" s="9">
        <v>5</v>
      </c>
      <c r="B463" s="9">
        <v>673</v>
      </c>
      <c r="C463" s="9">
        <v>308</v>
      </c>
      <c r="D463" t="s">
        <v>32</v>
      </c>
      <c r="E463" t="s">
        <v>67</v>
      </c>
      <c r="F463" s="9">
        <v>3</v>
      </c>
      <c r="G463" s="9">
        <v>5</v>
      </c>
    </row>
    <row r="464" spans="1:7">
      <c r="A464" s="9">
        <v>5</v>
      </c>
      <c r="B464" s="9">
        <v>673</v>
      </c>
      <c r="C464" s="9">
        <v>308</v>
      </c>
      <c r="D464" t="s">
        <v>32</v>
      </c>
      <c r="E464" t="s">
        <v>68</v>
      </c>
      <c r="F464" s="9">
        <v>4</v>
      </c>
      <c r="G464" s="9">
        <v>5</v>
      </c>
    </row>
    <row r="465" spans="1:7">
      <c r="A465" s="9">
        <v>5</v>
      </c>
      <c r="B465" s="9">
        <v>673</v>
      </c>
      <c r="C465" s="9">
        <v>308</v>
      </c>
      <c r="D465" t="s">
        <v>32</v>
      </c>
      <c r="E465" t="s">
        <v>69</v>
      </c>
      <c r="F465" s="9">
        <v>4</v>
      </c>
      <c r="G465" s="9">
        <v>4</v>
      </c>
    </row>
    <row r="466" spans="1:7">
      <c r="A466" s="9">
        <v>5</v>
      </c>
      <c r="B466" s="9">
        <v>673</v>
      </c>
      <c r="C466" s="9">
        <v>308</v>
      </c>
      <c r="D466" t="s">
        <v>32</v>
      </c>
      <c r="E466" t="s">
        <v>57</v>
      </c>
      <c r="F466" s="9">
        <v>1</v>
      </c>
      <c r="G466" s="9">
        <v>2</v>
      </c>
    </row>
    <row r="467" spans="1:7">
      <c r="A467" s="9">
        <v>5</v>
      </c>
      <c r="B467" s="9">
        <v>673</v>
      </c>
      <c r="C467" s="9">
        <v>308</v>
      </c>
      <c r="D467" t="s">
        <v>64</v>
      </c>
      <c r="E467" t="s">
        <v>65</v>
      </c>
      <c r="F467" s="9">
        <v>3</v>
      </c>
      <c r="G467" s="9">
        <v>4</v>
      </c>
    </row>
    <row r="468" spans="1:7">
      <c r="A468" s="9">
        <v>5</v>
      </c>
      <c r="B468" s="9">
        <v>673</v>
      </c>
      <c r="C468" s="9">
        <v>308</v>
      </c>
      <c r="D468" t="s">
        <v>64</v>
      </c>
      <c r="E468" t="s">
        <v>66</v>
      </c>
      <c r="F468" s="9">
        <v>2</v>
      </c>
      <c r="G468" s="9">
        <v>5</v>
      </c>
    </row>
    <row r="469" spans="1:7">
      <c r="A469" s="9">
        <v>5</v>
      </c>
      <c r="B469" s="9">
        <v>673</v>
      </c>
      <c r="C469" s="9">
        <v>308</v>
      </c>
      <c r="D469" t="s">
        <v>64</v>
      </c>
      <c r="E469" t="s">
        <v>67</v>
      </c>
      <c r="F469" s="9">
        <v>4</v>
      </c>
      <c r="G469" s="9">
        <v>6</v>
      </c>
    </row>
    <row r="470" spans="1:7">
      <c r="A470" s="9">
        <v>5</v>
      </c>
      <c r="B470" s="9">
        <v>673</v>
      </c>
      <c r="C470" s="9">
        <v>308</v>
      </c>
      <c r="D470" t="s">
        <v>64</v>
      </c>
      <c r="E470" t="s">
        <v>68</v>
      </c>
      <c r="F470" s="9">
        <v>4</v>
      </c>
      <c r="G470" s="9">
        <v>4</v>
      </c>
    </row>
    <row r="471" spans="1:7">
      <c r="A471" s="9">
        <v>5</v>
      </c>
      <c r="B471" s="9">
        <v>673</v>
      </c>
      <c r="C471" s="9">
        <v>308</v>
      </c>
      <c r="D471" t="s">
        <v>64</v>
      </c>
      <c r="E471" t="s">
        <v>69</v>
      </c>
      <c r="F471" s="9">
        <v>3</v>
      </c>
      <c r="G471" s="9">
        <v>3</v>
      </c>
    </row>
    <row r="472" spans="1:7">
      <c r="A472" s="9">
        <v>5</v>
      </c>
      <c r="B472" s="9">
        <v>673</v>
      </c>
      <c r="C472" s="9">
        <v>308</v>
      </c>
      <c r="D472" t="s">
        <v>64</v>
      </c>
      <c r="E472" t="s">
        <v>57</v>
      </c>
      <c r="F472" s="9">
        <v>4</v>
      </c>
      <c r="G472" s="9">
        <v>6</v>
      </c>
    </row>
    <row r="473" spans="1:7">
      <c r="A473" s="9">
        <v>5</v>
      </c>
      <c r="B473" s="9">
        <v>673</v>
      </c>
      <c r="C473" s="9">
        <v>308</v>
      </c>
      <c r="D473" t="s">
        <v>65</v>
      </c>
      <c r="E473" t="s">
        <v>66</v>
      </c>
      <c r="F473" s="9">
        <v>3</v>
      </c>
      <c r="G473" s="9">
        <v>5</v>
      </c>
    </row>
    <row r="474" spans="1:7">
      <c r="A474" s="9">
        <v>5</v>
      </c>
      <c r="B474" s="9">
        <v>673</v>
      </c>
      <c r="C474" s="9">
        <v>308</v>
      </c>
      <c r="D474" t="s">
        <v>65</v>
      </c>
      <c r="E474" t="s">
        <v>67</v>
      </c>
      <c r="F474" s="9">
        <v>2</v>
      </c>
      <c r="G474" s="9">
        <v>4</v>
      </c>
    </row>
    <row r="475" spans="1:7">
      <c r="A475" s="9">
        <v>5</v>
      </c>
      <c r="B475" s="9">
        <v>673</v>
      </c>
      <c r="C475" s="9">
        <v>308</v>
      </c>
      <c r="D475" t="s">
        <v>65</v>
      </c>
      <c r="E475" t="s">
        <v>68</v>
      </c>
      <c r="F475" s="9">
        <v>3</v>
      </c>
      <c r="G475" s="9">
        <v>5</v>
      </c>
    </row>
    <row r="476" spans="1:7">
      <c r="A476" s="9">
        <v>5</v>
      </c>
      <c r="B476" s="9">
        <v>673</v>
      </c>
      <c r="C476" s="9">
        <v>308</v>
      </c>
      <c r="D476" t="s">
        <v>65</v>
      </c>
      <c r="E476" t="s">
        <v>69</v>
      </c>
      <c r="F476" s="9">
        <v>1</v>
      </c>
      <c r="G476" s="9">
        <v>1</v>
      </c>
    </row>
    <row r="477" spans="1:7">
      <c r="A477" s="9">
        <v>5</v>
      </c>
      <c r="B477" s="9">
        <v>673</v>
      </c>
      <c r="C477" s="9">
        <v>308</v>
      </c>
      <c r="D477" t="s">
        <v>65</v>
      </c>
      <c r="E477" t="s">
        <v>57</v>
      </c>
      <c r="F477" s="9">
        <v>3</v>
      </c>
      <c r="G477" s="9">
        <v>6</v>
      </c>
    </row>
    <row r="478" spans="1:7">
      <c r="A478" s="9">
        <v>5</v>
      </c>
      <c r="B478" s="9">
        <v>673</v>
      </c>
      <c r="C478" s="9">
        <v>308</v>
      </c>
      <c r="D478" t="s">
        <v>66</v>
      </c>
      <c r="E478" t="s">
        <v>67</v>
      </c>
      <c r="F478" s="9">
        <v>4</v>
      </c>
      <c r="G478" s="9">
        <v>6</v>
      </c>
    </row>
    <row r="479" spans="1:7">
      <c r="A479" s="9">
        <v>5</v>
      </c>
      <c r="B479" s="9">
        <v>673</v>
      </c>
      <c r="C479" s="9">
        <v>308</v>
      </c>
      <c r="D479" t="s">
        <v>66</v>
      </c>
      <c r="E479" t="s">
        <v>68</v>
      </c>
      <c r="F479" s="9">
        <v>5</v>
      </c>
      <c r="G479" s="9">
        <v>6</v>
      </c>
    </row>
    <row r="480" spans="1:7">
      <c r="A480" s="9">
        <v>5</v>
      </c>
      <c r="B480" s="9">
        <v>673</v>
      </c>
      <c r="C480" s="9">
        <v>308</v>
      </c>
      <c r="D480" t="s">
        <v>66</v>
      </c>
      <c r="E480" t="s">
        <v>69</v>
      </c>
      <c r="F480" s="9">
        <v>4</v>
      </c>
      <c r="G480" s="9">
        <v>6</v>
      </c>
    </row>
    <row r="481" spans="1:7">
      <c r="A481" s="9">
        <v>5</v>
      </c>
      <c r="B481" s="9">
        <v>673</v>
      </c>
      <c r="C481" s="9">
        <v>308</v>
      </c>
      <c r="D481" t="s">
        <v>66</v>
      </c>
      <c r="E481" t="s">
        <v>57</v>
      </c>
      <c r="F481" s="9">
        <v>3</v>
      </c>
      <c r="G481" s="9">
        <v>3</v>
      </c>
    </row>
    <row r="482" spans="1:7">
      <c r="A482" s="9">
        <v>5</v>
      </c>
      <c r="B482" s="9">
        <v>673</v>
      </c>
      <c r="C482" s="9">
        <v>308</v>
      </c>
      <c r="D482" t="s">
        <v>67</v>
      </c>
      <c r="E482" t="s">
        <v>68</v>
      </c>
      <c r="F482" s="9">
        <v>4</v>
      </c>
      <c r="G482" s="9">
        <v>4</v>
      </c>
    </row>
    <row r="483" spans="1:7">
      <c r="A483" s="9">
        <v>5</v>
      </c>
      <c r="B483" s="9">
        <v>673</v>
      </c>
      <c r="C483" s="9">
        <v>308</v>
      </c>
      <c r="D483" t="s">
        <v>67</v>
      </c>
      <c r="E483" t="s">
        <v>69</v>
      </c>
      <c r="F483" s="9">
        <v>3</v>
      </c>
      <c r="G483" s="9">
        <v>3</v>
      </c>
    </row>
    <row r="484" spans="1:7">
      <c r="A484" s="9">
        <v>5</v>
      </c>
      <c r="B484" s="9">
        <v>673</v>
      </c>
      <c r="C484" s="9">
        <v>308</v>
      </c>
      <c r="D484" t="s">
        <v>67</v>
      </c>
      <c r="E484" t="s">
        <v>57</v>
      </c>
      <c r="F484" s="9">
        <v>3</v>
      </c>
      <c r="G484" s="9">
        <v>7</v>
      </c>
    </row>
    <row r="485" spans="1:7">
      <c r="A485" s="9">
        <v>5</v>
      </c>
      <c r="B485" s="9">
        <v>673</v>
      </c>
      <c r="C485" s="9">
        <v>308</v>
      </c>
      <c r="D485" t="s">
        <v>68</v>
      </c>
      <c r="E485" t="s">
        <v>69</v>
      </c>
      <c r="F485" s="9">
        <v>4</v>
      </c>
      <c r="G485" s="9">
        <v>4</v>
      </c>
    </row>
    <row r="486" spans="1:7">
      <c r="A486" s="9">
        <v>5</v>
      </c>
      <c r="B486" s="9">
        <v>673</v>
      </c>
      <c r="C486" s="9">
        <v>308</v>
      </c>
      <c r="D486" t="s">
        <v>68</v>
      </c>
      <c r="E486" t="s">
        <v>57</v>
      </c>
      <c r="F486" s="9">
        <v>4</v>
      </c>
      <c r="G486" s="9">
        <v>5</v>
      </c>
    </row>
    <row r="487" spans="1:7">
      <c r="A487" s="9">
        <v>5</v>
      </c>
      <c r="B487" s="9">
        <v>673</v>
      </c>
      <c r="C487" s="9">
        <v>308</v>
      </c>
      <c r="D487" t="s">
        <v>69</v>
      </c>
      <c r="E487" t="s">
        <v>57</v>
      </c>
      <c r="F487" s="9">
        <v>4</v>
      </c>
      <c r="G487" s="9">
        <v>5</v>
      </c>
    </row>
    <row r="488" spans="1:7">
      <c r="A488" s="9">
        <v>5</v>
      </c>
      <c r="B488" s="9">
        <v>673</v>
      </c>
      <c r="C488" s="9">
        <v>308</v>
      </c>
      <c r="D488" t="s">
        <v>56</v>
      </c>
      <c r="E488" t="s">
        <v>63</v>
      </c>
      <c r="F488" s="9">
        <v>3</v>
      </c>
      <c r="G488" s="9">
        <v>4</v>
      </c>
    </row>
    <row r="489" spans="1:7">
      <c r="A489" s="9">
        <v>5</v>
      </c>
      <c r="B489" s="9">
        <v>673</v>
      </c>
      <c r="C489" s="9">
        <v>308</v>
      </c>
      <c r="D489" t="s">
        <v>56</v>
      </c>
      <c r="E489" t="s">
        <v>32</v>
      </c>
      <c r="F489" s="9">
        <v>2</v>
      </c>
      <c r="G489" s="9">
        <v>5</v>
      </c>
    </row>
    <row r="490" spans="1:7">
      <c r="A490" s="9">
        <v>5</v>
      </c>
      <c r="B490" s="9">
        <v>673</v>
      </c>
      <c r="C490" s="9">
        <v>308</v>
      </c>
      <c r="D490" t="s">
        <v>56</v>
      </c>
      <c r="E490" t="s">
        <v>64</v>
      </c>
      <c r="F490" s="9">
        <v>2</v>
      </c>
      <c r="G490" s="9">
        <v>2</v>
      </c>
    </row>
    <row r="491" spans="1:7">
      <c r="A491" s="9">
        <v>5</v>
      </c>
      <c r="B491" s="9">
        <v>673</v>
      </c>
      <c r="C491" s="9">
        <v>308</v>
      </c>
      <c r="D491" t="s">
        <v>56</v>
      </c>
      <c r="E491" t="s">
        <v>65</v>
      </c>
      <c r="F491" s="9">
        <v>3</v>
      </c>
      <c r="G491" s="9">
        <v>3</v>
      </c>
    </row>
    <row r="492" spans="1:7">
      <c r="A492" s="9">
        <v>5</v>
      </c>
      <c r="B492" s="9">
        <v>673</v>
      </c>
      <c r="C492" s="9">
        <v>308</v>
      </c>
      <c r="D492" t="s">
        <v>56</v>
      </c>
      <c r="E492" t="s">
        <v>66</v>
      </c>
      <c r="F492" s="9">
        <v>4</v>
      </c>
      <c r="G492" s="9">
        <v>5</v>
      </c>
    </row>
    <row r="493" spans="1:7">
      <c r="A493" s="9">
        <v>5</v>
      </c>
      <c r="B493" s="9">
        <v>673</v>
      </c>
      <c r="C493" s="9">
        <v>308</v>
      </c>
      <c r="D493" t="s">
        <v>56</v>
      </c>
      <c r="E493" t="s">
        <v>67</v>
      </c>
      <c r="F493" s="9">
        <v>3</v>
      </c>
      <c r="G493" s="9">
        <v>5</v>
      </c>
    </row>
    <row r="494" spans="1:7">
      <c r="A494" s="9">
        <v>5</v>
      </c>
      <c r="B494" s="9">
        <v>673</v>
      </c>
      <c r="C494" s="9">
        <v>308</v>
      </c>
      <c r="D494" t="s">
        <v>56</v>
      </c>
      <c r="E494" t="s">
        <v>68</v>
      </c>
      <c r="F494" s="9">
        <v>2</v>
      </c>
      <c r="G494" s="9">
        <v>2</v>
      </c>
    </row>
    <row r="495" spans="1:7">
      <c r="A495" s="9">
        <v>5</v>
      </c>
      <c r="B495" s="9">
        <v>673</v>
      </c>
      <c r="C495" s="9">
        <v>308</v>
      </c>
      <c r="D495" t="s">
        <v>56</v>
      </c>
      <c r="E495" t="s">
        <v>69</v>
      </c>
      <c r="F495" s="9">
        <v>3</v>
      </c>
      <c r="G495" s="9">
        <v>3</v>
      </c>
    </row>
    <row r="496" spans="1:7">
      <c r="A496" s="9">
        <v>5</v>
      </c>
      <c r="B496" s="9">
        <v>675</v>
      </c>
      <c r="C496" s="9">
        <v>247</v>
      </c>
      <c r="D496" t="s">
        <v>67</v>
      </c>
      <c r="E496" t="s">
        <v>54</v>
      </c>
      <c r="F496" s="9">
        <v>4</v>
      </c>
      <c r="G496" s="9">
        <v>4</v>
      </c>
    </row>
    <row r="497" spans="1:7">
      <c r="A497" s="9">
        <v>5</v>
      </c>
      <c r="B497" s="9">
        <v>675</v>
      </c>
      <c r="C497" s="9">
        <v>247</v>
      </c>
      <c r="D497" t="s">
        <v>67</v>
      </c>
      <c r="E497" t="s">
        <v>45</v>
      </c>
      <c r="F497" s="9">
        <v>3</v>
      </c>
      <c r="G497" s="9">
        <v>6</v>
      </c>
    </row>
    <row r="498" spans="1:7">
      <c r="A498" s="9">
        <v>5</v>
      </c>
      <c r="B498" s="9">
        <v>675</v>
      </c>
      <c r="C498" s="9">
        <v>247</v>
      </c>
      <c r="D498" t="s">
        <v>67</v>
      </c>
      <c r="E498" t="s">
        <v>75</v>
      </c>
      <c r="F498" s="9">
        <v>4</v>
      </c>
      <c r="G498" s="9">
        <v>4</v>
      </c>
    </row>
    <row r="499" spans="1:7">
      <c r="A499" s="9">
        <v>5</v>
      </c>
      <c r="B499" s="9">
        <v>675</v>
      </c>
      <c r="C499" s="9">
        <v>247</v>
      </c>
      <c r="D499" t="s">
        <v>67</v>
      </c>
      <c r="E499" t="s">
        <v>76</v>
      </c>
      <c r="F499" s="9">
        <v>3</v>
      </c>
      <c r="G499" s="9">
        <v>4</v>
      </c>
    </row>
    <row r="500" spans="1:7">
      <c r="A500" s="9">
        <v>5</v>
      </c>
      <c r="B500" s="9">
        <v>675</v>
      </c>
      <c r="C500" s="9">
        <v>247</v>
      </c>
      <c r="D500" t="s">
        <v>67</v>
      </c>
      <c r="E500" t="s">
        <v>77</v>
      </c>
      <c r="F500" s="9">
        <v>4</v>
      </c>
      <c r="G500" s="9">
        <v>6</v>
      </c>
    </row>
    <row r="501" spans="1:7">
      <c r="A501" s="9">
        <v>5</v>
      </c>
      <c r="B501" s="9">
        <v>675</v>
      </c>
      <c r="C501" s="9">
        <v>247</v>
      </c>
      <c r="D501" t="s">
        <v>67</v>
      </c>
      <c r="E501" t="s">
        <v>78</v>
      </c>
      <c r="F501" s="9">
        <v>4</v>
      </c>
      <c r="G501" s="9">
        <v>4</v>
      </c>
    </row>
    <row r="502" spans="1:7">
      <c r="A502" s="9">
        <v>5</v>
      </c>
      <c r="B502" s="9">
        <v>675</v>
      </c>
      <c r="C502" s="9">
        <v>247</v>
      </c>
      <c r="D502" t="s">
        <v>67</v>
      </c>
      <c r="E502" t="s">
        <v>79</v>
      </c>
      <c r="F502" s="9">
        <v>5</v>
      </c>
      <c r="G502" s="9">
        <v>6</v>
      </c>
    </row>
    <row r="503" spans="1:7">
      <c r="A503" s="9">
        <v>5</v>
      </c>
      <c r="B503" s="9">
        <v>675</v>
      </c>
      <c r="C503" s="9">
        <v>247</v>
      </c>
      <c r="D503" t="s">
        <v>67</v>
      </c>
      <c r="E503" t="s">
        <v>20</v>
      </c>
      <c r="F503" s="9">
        <v>3</v>
      </c>
      <c r="G503" s="9">
        <v>4</v>
      </c>
    </row>
    <row r="504" spans="1:7">
      <c r="A504" s="9">
        <v>5</v>
      </c>
      <c r="B504" s="9">
        <v>675</v>
      </c>
      <c r="C504" s="9">
        <v>247</v>
      </c>
      <c r="D504" t="s">
        <v>67</v>
      </c>
      <c r="E504" t="s">
        <v>80</v>
      </c>
      <c r="F504" s="9">
        <v>4</v>
      </c>
      <c r="G504" s="9">
        <v>6</v>
      </c>
    </row>
    <row r="505" spans="1:7">
      <c r="A505" s="9">
        <v>5</v>
      </c>
      <c r="B505" s="9">
        <v>675</v>
      </c>
      <c r="C505" s="9">
        <v>247</v>
      </c>
      <c r="D505" t="s">
        <v>54</v>
      </c>
      <c r="E505" t="s">
        <v>45</v>
      </c>
      <c r="F505" s="9">
        <v>2</v>
      </c>
      <c r="G505" s="9">
        <v>5</v>
      </c>
    </row>
    <row r="506" spans="1:7">
      <c r="A506" s="9">
        <v>5</v>
      </c>
      <c r="B506" s="9">
        <v>675</v>
      </c>
      <c r="C506" s="9">
        <v>247</v>
      </c>
      <c r="D506" t="s">
        <v>54</v>
      </c>
      <c r="E506" t="s">
        <v>75</v>
      </c>
      <c r="F506" s="9">
        <v>3</v>
      </c>
      <c r="G506" s="9">
        <v>3</v>
      </c>
    </row>
    <row r="507" spans="1:7">
      <c r="A507" s="9">
        <v>5</v>
      </c>
      <c r="B507" s="9">
        <v>675</v>
      </c>
      <c r="C507" s="9">
        <v>247</v>
      </c>
      <c r="D507" t="s">
        <v>54</v>
      </c>
      <c r="E507" t="s">
        <v>76</v>
      </c>
      <c r="F507" s="9">
        <v>3</v>
      </c>
      <c r="G507" s="9">
        <v>4</v>
      </c>
    </row>
    <row r="508" spans="1:7">
      <c r="A508" s="9">
        <v>5</v>
      </c>
      <c r="B508" s="9">
        <v>675</v>
      </c>
      <c r="C508" s="9">
        <v>247</v>
      </c>
      <c r="D508" t="s">
        <v>54</v>
      </c>
      <c r="E508" t="s">
        <v>77</v>
      </c>
      <c r="F508" s="9">
        <v>4</v>
      </c>
      <c r="G508" s="9">
        <v>7</v>
      </c>
    </row>
    <row r="509" spans="1:7">
      <c r="A509" s="9">
        <v>5</v>
      </c>
      <c r="B509" s="9">
        <v>675</v>
      </c>
      <c r="C509" s="9">
        <v>247</v>
      </c>
      <c r="D509" t="s">
        <v>54</v>
      </c>
      <c r="E509" t="s">
        <v>78</v>
      </c>
      <c r="F509" s="9">
        <v>2</v>
      </c>
      <c r="G509" s="9">
        <v>3</v>
      </c>
    </row>
    <row r="510" spans="1:7">
      <c r="A510" s="9">
        <v>5</v>
      </c>
      <c r="B510" s="9">
        <v>675</v>
      </c>
      <c r="C510" s="9">
        <v>247</v>
      </c>
      <c r="D510" t="s">
        <v>54</v>
      </c>
      <c r="E510" t="s">
        <v>79</v>
      </c>
      <c r="F510" s="9">
        <v>3</v>
      </c>
      <c r="G510" s="9">
        <v>6</v>
      </c>
    </row>
    <row r="511" spans="1:7">
      <c r="A511" s="9">
        <v>5</v>
      </c>
      <c r="B511" s="9">
        <v>675</v>
      </c>
      <c r="C511" s="9">
        <v>247</v>
      </c>
      <c r="D511" t="s">
        <v>54</v>
      </c>
      <c r="E511" t="s">
        <v>20</v>
      </c>
      <c r="F511" s="9">
        <v>1</v>
      </c>
      <c r="G511" s="9">
        <v>5</v>
      </c>
    </row>
    <row r="512" spans="1:7">
      <c r="A512" s="9">
        <v>5</v>
      </c>
      <c r="B512" s="9">
        <v>675</v>
      </c>
      <c r="C512" s="9">
        <v>247</v>
      </c>
      <c r="D512" t="s">
        <v>54</v>
      </c>
      <c r="E512" t="s">
        <v>80</v>
      </c>
      <c r="F512" s="9">
        <v>4</v>
      </c>
      <c r="G512" s="9">
        <v>6</v>
      </c>
    </row>
    <row r="513" spans="1:7">
      <c r="A513" s="9">
        <v>5</v>
      </c>
      <c r="B513" s="9">
        <v>675</v>
      </c>
      <c r="C513" s="9">
        <v>247</v>
      </c>
      <c r="D513" t="s">
        <v>45</v>
      </c>
      <c r="E513" t="s">
        <v>75</v>
      </c>
      <c r="F513" s="9">
        <v>4</v>
      </c>
      <c r="G513" s="9">
        <v>6</v>
      </c>
    </row>
    <row r="514" spans="1:7">
      <c r="A514" s="9">
        <v>5</v>
      </c>
      <c r="B514" s="9">
        <v>675</v>
      </c>
      <c r="C514" s="9">
        <v>247</v>
      </c>
      <c r="D514" t="s">
        <v>45</v>
      </c>
      <c r="E514" t="s">
        <v>76</v>
      </c>
      <c r="F514" s="9">
        <v>3</v>
      </c>
      <c r="G514" s="9">
        <v>6</v>
      </c>
    </row>
    <row r="515" spans="1:7">
      <c r="A515" s="9">
        <v>5</v>
      </c>
      <c r="B515" s="9">
        <v>675</v>
      </c>
      <c r="C515" s="9">
        <v>247</v>
      </c>
      <c r="D515" t="s">
        <v>45</v>
      </c>
      <c r="E515" t="s">
        <v>77</v>
      </c>
      <c r="F515" s="9">
        <v>3</v>
      </c>
      <c r="G515" s="9">
        <v>6</v>
      </c>
    </row>
    <row r="516" spans="1:7">
      <c r="A516" s="9">
        <v>5</v>
      </c>
      <c r="B516" s="9">
        <v>675</v>
      </c>
      <c r="C516" s="9">
        <v>247</v>
      </c>
      <c r="D516" t="s">
        <v>45</v>
      </c>
      <c r="E516" t="s">
        <v>78</v>
      </c>
      <c r="F516" s="9">
        <v>4</v>
      </c>
      <c r="G516" s="9">
        <v>6</v>
      </c>
    </row>
    <row r="517" spans="1:7">
      <c r="A517" s="9">
        <v>5</v>
      </c>
      <c r="B517" s="9">
        <v>675</v>
      </c>
      <c r="C517" s="9">
        <v>247</v>
      </c>
      <c r="D517" t="s">
        <v>45</v>
      </c>
      <c r="E517" t="s">
        <v>79</v>
      </c>
      <c r="F517" s="9">
        <v>5</v>
      </c>
      <c r="G517" s="9">
        <v>6</v>
      </c>
    </row>
    <row r="518" spans="1:7">
      <c r="A518" s="9">
        <v>5</v>
      </c>
      <c r="B518" s="9">
        <v>675</v>
      </c>
      <c r="C518" s="9">
        <v>247</v>
      </c>
      <c r="D518" t="s">
        <v>45</v>
      </c>
      <c r="E518" t="s">
        <v>20</v>
      </c>
      <c r="F518" s="9">
        <v>2</v>
      </c>
      <c r="G518" s="9">
        <v>6</v>
      </c>
    </row>
    <row r="519" spans="1:7">
      <c r="A519" s="9">
        <v>5</v>
      </c>
      <c r="B519" s="9">
        <v>675</v>
      </c>
      <c r="C519" s="9">
        <v>247</v>
      </c>
      <c r="D519" t="s">
        <v>45</v>
      </c>
      <c r="E519" t="s">
        <v>80</v>
      </c>
      <c r="F519" s="9">
        <v>3</v>
      </c>
      <c r="G519" s="9">
        <v>6</v>
      </c>
    </row>
    <row r="520" spans="1:7">
      <c r="A520" s="9">
        <v>5</v>
      </c>
      <c r="B520" s="9">
        <v>675</v>
      </c>
      <c r="C520" s="9">
        <v>247</v>
      </c>
      <c r="D520" t="s">
        <v>75</v>
      </c>
      <c r="E520" t="s">
        <v>76</v>
      </c>
      <c r="F520" s="9">
        <v>3</v>
      </c>
      <c r="G520" s="9">
        <v>5</v>
      </c>
    </row>
    <row r="521" spans="1:7">
      <c r="A521" s="9">
        <v>5</v>
      </c>
      <c r="B521" s="9">
        <v>675</v>
      </c>
      <c r="C521" s="9">
        <v>247</v>
      </c>
      <c r="D521" t="s">
        <v>75</v>
      </c>
      <c r="E521" t="s">
        <v>77</v>
      </c>
      <c r="F521" s="9">
        <v>5</v>
      </c>
      <c r="G521" s="9">
        <v>6</v>
      </c>
    </row>
    <row r="522" spans="1:7">
      <c r="A522" s="9">
        <v>5</v>
      </c>
      <c r="B522" s="9">
        <v>675</v>
      </c>
      <c r="C522" s="9">
        <v>247</v>
      </c>
      <c r="D522" t="s">
        <v>75</v>
      </c>
      <c r="E522" t="s">
        <v>78</v>
      </c>
      <c r="F522" s="9">
        <v>4</v>
      </c>
      <c r="G522" s="9">
        <v>4</v>
      </c>
    </row>
    <row r="523" spans="1:7">
      <c r="A523" s="9">
        <v>5</v>
      </c>
      <c r="B523" s="9">
        <v>675</v>
      </c>
      <c r="C523" s="9">
        <v>247</v>
      </c>
      <c r="D523" t="s">
        <v>75</v>
      </c>
      <c r="E523" t="s">
        <v>79</v>
      </c>
      <c r="F523" s="9">
        <v>5</v>
      </c>
      <c r="G523" s="9">
        <v>6</v>
      </c>
    </row>
    <row r="524" spans="1:7">
      <c r="A524" s="9">
        <v>5</v>
      </c>
      <c r="B524" s="9">
        <v>675</v>
      </c>
      <c r="C524" s="9">
        <v>247</v>
      </c>
      <c r="D524" t="s">
        <v>75</v>
      </c>
      <c r="E524" t="s">
        <v>20</v>
      </c>
      <c r="F524" s="9">
        <v>3</v>
      </c>
      <c r="G524" s="9">
        <v>4</v>
      </c>
    </row>
    <row r="525" spans="1:7">
      <c r="A525" s="9">
        <v>5</v>
      </c>
      <c r="B525" s="9">
        <v>675</v>
      </c>
      <c r="C525" s="9">
        <v>247</v>
      </c>
      <c r="D525" t="s">
        <v>75</v>
      </c>
      <c r="E525" t="s">
        <v>80</v>
      </c>
      <c r="F525" s="9">
        <v>4</v>
      </c>
      <c r="G525" s="9">
        <v>6</v>
      </c>
    </row>
    <row r="526" spans="1:7">
      <c r="A526" s="9">
        <v>5</v>
      </c>
      <c r="B526" s="9">
        <v>675</v>
      </c>
      <c r="C526" s="9">
        <v>247</v>
      </c>
      <c r="D526" t="s">
        <v>76</v>
      </c>
      <c r="E526" t="s">
        <v>77</v>
      </c>
      <c r="F526" s="9">
        <v>4</v>
      </c>
      <c r="G526" s="9">
        <v>6</v>
      </c>
    </row>
    <row r="527" spans="1:7">
      <c r="A527" s="9">
        <v>5</v>
      </c>
      <c r="B527" s="9">
        <v>675</v>
      </c>
      <c r="C527" s="9">
        <v>247</v>
      </c>
      <c r="D527" t="s">
        <v>76</v>
      </c>
      <c r="E527" t="s">
        <v>78</v>
      </c>
      <c r="F527" s="9">
        <v>3</v>
      </c>
      <c r="G527" s="9">
        <v>3</v>
      </c>
    </row>
    <row r="528" spans="1:7">
      <c r="A528" s="9">
        <v>5</v>
      </c>
      <c r="B528" s="9">
        <v>675</v>
      </c>
      <c r="C528" s="9">
        <v>247</v>
      </c>
      <c r="D528" t="s">
        <v>76</v>
      </c>
      <c r="E528" t="s">
        <v>79</v>
      </c>
      <c r="F528" s="9">
        <v>5</v>
      </c>
      <c r="G528" s="9">
        <v>6</v>
      </c>
    </row>
    <row r="529" spans="1:7">
      <c r="A529" s="9">
        <v>5</v>
      </c>
      <c r="B529" s="9">
        <v>675</v>
      </c>
      <c r="C529" s="9">
        <v>247</v>
      </c>
      <c r="D529" t="s">
        <v>76</v>
      </c>
      <c r="E529" t="s">
        <v>20</v>
      </c>
      <c r="F529" s="9">
        <v>3</v>
      </c>
      <c r="G529" s="9">
        <v>6</v>
      </c>
    </row>
    <row r="530" spans="1:7">
      <c r="A530" s="9">
        <v>5</v>
      </c>
      <c r="B530" s="9">
        <v>675</v>
      </c>
      <c r="C530" s="9">
        <v>247</v>
      </c>
      <c r="D530" t="s">
        <v>76</v>
      </c>
      <c r="E530" t="s">
        <v>80</v>
      </c>
      <c r="F530" s="9">
        <v>3</v>
      </c>
      <c r="G530" s="9">
        <v>6</v>
      </c>
    </row>
    <row r="531" spans="1:7">
      <c r="A531" s="9">
        <v>5</v>
      </c>
      <c r="B531" s="9">
        <v>675</v>
      </c>
      <c r="C531" s="9">
        <v>247</v>
      </c>
      <c r="D531" t="s">
        <v>77</v>
      </c>
      <c r="E531" t="s">
        <v>78</v>
      </c>
      <c r="F531" s="9">
        <v>4</v>
      </c>
      <c r="G531" s="9">
        <v>6</v>
      </c>
    </row>
    <row r="532" spans="1:7">
      <c r="A532" s="9">
        <v>5</v>
      </c>
      <c r="B532" s="9">
        <v>675</v>
      </c>
      <c r="C532" s="9">
        <v>247</v>
      </c>
      <c r="D532" t="s">
        <v>77</v>
      </c>
      <c r="E532" t="s">
        <v>79</v>
      </c>
      <c r="F532" s="9">
        <v>3</v>
      </c>
      <c r="G532" s="9">
        <v>4</v>
      </c>
    </row>
    <row r="533" spans="1:7">
      <c r="A533" s="9">
        <v>5</v>
      </c>
      <c r="B533" s="9">
        <v>675</v>
      </c>
      <c r="C533" s="9">
        <v>247</v>
      </c>
      <c r="D533" t="s">
        <v>77</v>
      </c>
      <c r="E533" t="s">
        <v>20</v>
      </c>
      <c r="F533" s="9">
        <v>3</v>
      </c>
      <c r="G533" s="9">
        <v>6</v>
      </c>
    </row>
    <row r="534" spans="1:7">
      <c r="A534" s="9">
        <v>5</v>
      </c>
      <c r="B534" s="9">
        <v>675</v>
      </c>
      <c r="C534" s="9">
        <v>247</v>
      </c>
      <c r="D534" t="s">
        <v>77</v>
      </c>
      <c r="E534" t="s">
        <v>80</v>
      </c>
      <c r="F534" s="9">
        <v>4</v>
      </c>
      <c r="G534" s="9">
        <v>6</v>
      </c>
    </row>
    <row r="535" spans="1:7">
      <c r="A535" s="9">
        <v>5</v>
      </c>
      <c r="B535" s="9">
        <v>675</v>
      </c>
      <c r="C535" s="9">
        <v>247</v>
      </c>
      <c r="D535" t="s">
        <v>78</v>
      </c>
      <c r="E535" t="s">
        <v>79</v>
      </c>
      <c r="F535" s="9">
        <v>5</v>
      </c>
      <c r="G535" s="9">
        <v>6</v>
      </c>
    </row>
    <row r="536" spans="1:7">
      <c r="A536" s="9">
        <v>5</v>
      </c>
      <c r="B536" s="9">
        <v>675</v>
      </c>
      <c r="C536" s="9">
        <v>247</v>
      </c>
      <c r="D536" t="s">
        <v>78</v>
      </c>
      <c r="E536" t="s">
        <v>20</v>
      </c>
      <c r="F536" s="9">
        <v>3</v>
      </c>
      <c r="G536" s="9">
        <v>4</v>
      </c>
    </row>
    <row r="537" spans="1:7">
      <c r="A537" s="9">
        <v>5</v>
      </c>
      <c r="B537" s="9">
        <v>675</v>
      </c>
      <c r="C537" s="9">
        <v>247</v>
      </c>
      <c r="D537" t="s">
        <v>78</v>
      </c>
      <c r="E537" t="s">
        <v>80</v>
      </c>
      <c r="F537" s="9">
        <v>4</v>
      </c>
      <c r="G537" s="9">
        <v>6</v>
      </c>
    </row>
    <row r="538" spans="1:7">
      <c r="A538" s="9">
        <v>5</v>
      </c>
      <c r="B538" s="9">
        <v>675</v>
      </c>
      <c r="C538" s="9">
        <v>247</v>
      </c>
      <c r="D538" t="s">
        <v>79</v>
      </c>
      <c r="E538" t="s">
        <v>20</v>
      </c>
      <c r="F538" s="9">
        <v>4</v>
      </c>
      <c r="G538" s="9">
        <v>6</v>
      </c>
    </row>
    <row r="539" spans="1:7">
      <c r="A539" s="9">
        <v>5</v>
      </c>
      <c r="B539" s="9">
        <v>675</v>
      </c>
      <c r="C539" s="9">
        <v>247</v>
      </c>
      <c r="D539" t="s">
        <v>79</v>
      </c>
      <c r="E539" t="s">
        <v>80</v>
      </c>
      <c r="F539" s="9">
        <v>4</v>
      </c>
      <c r="G539" s="9">
        <v>6</v>
      </c>
    </row>
    <row r="540" spans="1:7">
      <c r="A540" s="9">
        <v>5</v>
      </c>
      <c r="B540" s="9">
        <v>675</v>
      </c>
      <c r="C540" s="9">
        <v>247</v>
      </c>
      <c r="D540" t="s">
        <v>20</v>
      </c>
      <c r="E540" t="s">
        <v>80</v>
      </c>
      <c r="F540" s="9">
        <v>4</v>
      </c>
      <c r="G540" s="9">
        <v>6</v>
      </c>
    </row>
    <row r="541" spans="1:7">
      <c r="A541" s="9">
        <v>5</v>
      </c>
      <c r="B541" s="9">
        <v>797</v>
      </c>
      <c r="C541" s="9">
        <v>473</v>
      </c>
      <c r="D541" t="s">
        <v>81</v>
      </c>
      <c r="E541" t="s">
        <v>32</v>
      </c>
      <c r="F541" s="9">
        <v>2</v>
      </c>
      <c r="G541" s="9">
        <v>2</v>
      </c>
    </row>
    <row r="542" spans="1:7">
      <c r="A542" s="9">
        <v>5</v>
      </c>
      <c r="B542" s="9">
        <v>797</v>
      </c>
      <c r="C542" s="9">
        <v>473</v>
      </c>
      <c r="D542" t="s">
        <v>81</v>
      </c>
      <c r="E542" t="s">
        <v>40</v>
      </c>
      <c r="F542" s="9">
        <v>3</v>
      </c>
      <c r="G542" s="9">
        <v>5</v>
      </c>
    </row>
    <row r="543" spans="1:7">
      <c r="A543" s="9">
        <v>5</v>
      </c>
      <c r="B543" s="9">
        <v>797</v>
      </c>
      <c r="C543" s="9">
        <v>473</v>
      </c>
      <c r="D543" t="s">
        <v>81</v>
      </c>
      <c r="E543" t="s">
        <v>82</v>
      </c>
      <c r="F543" s="9">
        <v>3</v>
      </c>
      <c r="G543" s="9">
        <v>4</v>
      </c>
    </row>
    <row r="544" spans="1:7">
      <c r="A544" s="9">
        <v>5</v>
      </c>
      <c r="B544" s="9">
        <v>797</v>
      </c>
      <c r="C544" s="9">
        <v>473</v>
      </c>
      <c r="D544" t="s">
        <v>81</v>
      </c>
      <c r="E544" t="s">
        <v>83</v>
      </c>
      <c r="F544" s="9">
        <v>3</v>
      </c>
      <c r="G544" s="9">
        <v>3</v>
      </c>
    </row>
    <row r="545" spans="1:7">
      <c r="A545" s="9">
        <v>5</v>
      </c>
      <c r="B545" s="9">
        <v>797</v>
      </c>
      <c r="C545" s="9">
        <v>473</v>
      </c>
      <c r="D545" t="s">
        <v>81</v>
      </c>
      <c r="E545" t="s">
        <v>84</v>
      </c>
      <c r="F545" s="9">
        <v>2</v>
      </c>
      <c r="G545" s="9">
        <v>3</v>
      </c>
    </row>
    <row r="546" spans="1:7">
      <c r="A546" s="9">
        <v>5</v>
      </c>
      <c r="B546" s="9">
        <v>797</v>
      </c>
      <c r="C546" s="9">
        <v>473</v>
      </c>
      <c r="D546" t="s">
        <v>81</v>
      </c>
      <c r="E546" t="s">
        <v>85</v>
      </c>
      <c r="F546" s="9">
        <v>3</v>
      </c>
      <c r="G546" s="9">
        <v>3</v>
      </c>
    </row>
    <row r="547" spans="1:7">
      <c r="A547" s="9">
        <v>5</v>
      </c>
      <c r="B547" s="9">
        <v>797</v>
      </c>
      <c r="C547" s="9">
        <v>473</v>
      </c>
      <c r="D547" t="s">
        <v>81</v>
      </c>
      <c r="E547" t="s">
        <v>62</v>
      </c>
      <c r="F547" s="9">
        <v>2</v>
      </c>
      <c r="G547" s="9">
        <v>4</v>
      </c>
    </row>
    <row r="548" spans="1:7">
      <c r="A548" s="9">
        <v>5</v>
      </c>
      <c r="B548" s="9">
        <v>797</v>
      </c>
      <c r="C548" s="9">
        <v>473</v>
      </c>
      <c r="D548" t="s">
        <v>81</v>
      </c>
      <c r="E548" t="s">
        <v>86</v>
      </c>
      <c r="F548" s="9">
        <v>3</v>
      </c>
      <c r="G548" s="9">
        <v>3</v>
      </c>
    </row>
    <row r="549" spans="1:7">
      <c r="A549" s="9">
        <v>5</v>
      </c>
      <c r="B549" s="9">
        <v>797</v>
      </c>
      <c r="C549" s="9">
        <v>473</v>
      </c>
      <c r="D549" t="s">
        <v>81</v>
      </c>
      <c r="E549" t="s">
        <v>87</v>
      </c>
      <c r="F549" s="9">
        <v>2</v>
      </c>
      <c r="G549" s="9">
        <v>2</v>
      </c>
    </row>
    <row r="550" spans="1:7">
      <c r="A550" s="9">
        <v>5</v>
      </c>
      <c r="B550" s="9">
        <v>797</v>
      </c>
      <c r="C550" s="9">
        <v>473</v>
      </c>
      <c r="D550" t="s">
        <v>32</v>
      </c>
      <c r="E550" t="s">
        <v>40</v>
      </c>
      <c r="F550" s="9">
        <v>3</v>
      </c>
      <c r="G550" s="9">
        <v>4</v>
      </c>
    </row>
    <row r="551" spans="1:7">
      <c r="A551" s="9">
        <v>5</v>
      </c>
      <c r="B551" s="9">
        <v>797</v>
      </c>
      <c r="C551" s="9">
        <v>473</v>
      </c>
      <c r="D551" t="s">
        <v>32</v>
      </c>
      <c r="E551" t="s">
        <v>82</v>
      </c>
      <c r="F551" s="9">
        <v>4</v>
      </c>
      <c r="G551" s="9">
        <v>4</v>
      </c>
    </row>
    <row r="552" spans="1:7">
      <c r="A552" s="9">
        <v>5</v>
      </c>
      <c r="B552" s="9">
        <v>797</v>
      </c>
      <c r="C552" s="9">
        <v>473</v>
      </c>
      <c r="D552" t="s">
        <v>32</v>
      </c>
      <c r="E552" t="s">
        <v>83</v>
      </c>
      <c r="F552" s="9">
        <v>2</v>
      </c>
      <c r="G552" s="9">
        <v>2</v>
      </c>
    </row>
    <row r="553" spans="1:7">
      <c r="A553" s="9">
        <v>5</v>
      </c>
      <c r="B553" s="9">
        <v>797</v>
      </c>
      <c r="C553" s="9">
        <v>473</v>
      </c>
      <c r="D553" t="s">
        <v>32</v>
      </c>
      <c r="E553" t="s">
        <v>84</v>
      </c>
      <c r="F553" s="9">
        <v>2</v>
      </c>
      <c r="G553" s="9">
        <v>2</v>
      </c>
    </row>
    <row r="554" spans="1:7">
      <c r="A554" s="9">
        <v>5</v>
      </c>
      <c r="B554" s="9">
        <v>797</v>
      </c>
      <c r="C554" s="9">
        <v>473</v>
      </c>
      <c r="D554" t="s">
        <v>32</v>
      </c>
      <c r="E554" t="s">
        <v>85</v>
      </c>
      <c r="F554" s="9">
        <v>1</v>
      </c>
      <c r="G554" s="9">
        <v>1</v>
      </c>
    </row>
    <row r="555" spans="1:7">
      <c r="A555" s="9">
        <v>5</v>
      </c>
      <c r="B555" s="9">
        <v>797</v>
      </c>
      <c r="C555" s="9">
        <v>473</v>
      </c>
      <c r="D555" t="s">
        <v>32</v>
      </c>
      <c r="E555" t="s">
        <v>62</v>
      </c>
      <c r="F555" s="9">
        <v>3</v>
      </c>
      <c r="G555" s="9">
        <v>5</v>
      </c>
    </row>
    <row r="556" spans="1:7">
      <c r="A556" s="9">
        <v>5</v>
      </c>
      <c r="B556" s="9">
        <v>797</v>
      </c>
      <c r="C556" s="9">
        <v>473</v>
      </c>
      <c r="D556" t="s">
        <v>32</v>
      </c>
      <c r="E556" t="s">
        <v>86</v>
      </c>
      <c r="F556" s="9">
        <v>3</v>
      </c>
      <c r="G556" s="9">
        <v>3</v>
      </c>
    </row>
    <row r="557" spans="1:7">
      <c r="A557" s="9">
        <v>5</v>
      </c>
      <c r="B557" s="9">
        <v>797</v>
      </c>
      <c r="C557" s="9">
        <v>473</v>
      </c>
      <c r="D557" t="s">
        <v>32</v>
      </c>
      <c r="E557" t="s">
        <v>87</v>
      </c>
      <c r="F557" s="9">
        <v>3</v>
      </c>
      <c r="G557" s="9">
        <v>4</v>
      </c>
    </row>
    <row r="558" spans="1:7">
      <c r="A558" s="9">
        <v>5</v>
      </c>
      <c r="B558" s="9">
        <v>797</v>
      </c>
      <c r="C558" s="9">
        <v>473</v>
      </c>
      <c r="D558" t="s">
        <v>40</v>
      </c>
      <c r="E558" t="s">
        <v>82</v>
      </c>
      <c r="F558" s="9">
        <v>4</v>
      </c>
      <c r="G558" s="9">
        <v>4</v>
      </c>
    </row>
    <row r="559" spans="1:7">
      <c r="A559" s="9">
        <v>5</v>
      </c>
      <c r="B559" s="9">
        <v>797</v>
      </c>
      <c r="C559" s="9">
        <v>473</v>
      </c>
      <c r="D559" t="s">
        <v>40</v>
      </c>
      <c r="E559" t="s">
        <v>83</v>
      </c>
      <c r="F559" s="9">
        <v>3</v>
      </c>
      <c r="G559" s="9">
        <v>4</v>
      </c>
    </row>
    <row r="560" spans="1:7">
      <c r="A560" s="9">
        <v>5</v>
      </c>
      <c r="B560" s="9">
        <v>797</v>
      </c>
      <c r="C560" s="9">
        <v>473</v>
      </c>
      <c r="D560" t="s">
        <v>40</v>
      </c>
      <c r="E560" t="s">
        <v>84</v>
      </c>
      <c r="F560" s="9">
        <v>3</v>
      </c>
      <c r="G560" s="9">
        <v>4</v>
      </c>
    </row>
    <row r="561" spans="1:7">
      <c r="A561" s="9">
        <v>5</v>
      </c>
      <c r="B561" s="9">
        <v>797</v>
      </c>
      <c r="C561" s="9">
        <v>473</v>
      </c>
      <c r="D561" t="s">
        <v>40</v>
      </c>
      <c r="E561" t="s">
        <v>85</v>
      </c>
      <c r="F561" s="9">
        <v>4</v>
      </c>
      <c r="G561" s="9">
        <v>4</v>
      </c>
    </row>
    <row r="562" spans="1:7">
      <c r="A562" s="9">
        <v>5</v>
      </c>
      <c r="B562" s="9">
        <v>797</v>
      </c>
      <c r="C562" s="9">
        <v>473</v>
      </c>
      <c r="D562" t="s">
        <v>40</v>
      </c>
      <c r="E562" t="s">
        <v>62</v>
      </c>
      <c r="F562" s="9">
        <v>3</v>
      </c>
      <c r="G562" s="9">
        <v>5</v>
      </c>
    </row>
    <row r="563" spans="1:7">
      <c r="A563" s="9">
        <v>5</v>
      </c>
      <c r="B563" s="9">
        <v>797</v>
      </c>
      <c r="C563" s="9">
        <v>473</v>
      </c>
      <c r="D563" t="s">
        <v>40</v>
      </c>
      <c r="E563" t="s">
        <v>86</v>
      </c>
      <c r="F563" s="9">
        <v>3</v>
      </c>
      <c r="G563" s="9">
        <v>3</v>
      </c>
    </row>
    <row r="564" spans="1:7">
      <c r="A564" s="9">
        <v>5</v>
      </c>
      <c r="B564" s="9">
        <v>797</v>
      </c>
      <c r="C564" s="9">
        <v>473</v>
      </c>
      <c r="D564" t="s">
        <v>40</v>
      </c>
      <c r="E564" t="s">
        <v>87</v>
      </c>
      <c r="F564" s="9">
        <v>4</v>
      </c>
      <c r="G564" s="9">
        <v>4</v>
      </c>
    </row>
    <row r="565" spans="1:7">
      <c r="A565" s="9">
        <v>5</v>
      </c>
      <c r="B565" s="9">
        <v>797</v>
      </c>
      <c r="C565" s="9">
        <v>473</v>
      </c>
      <c r="D565" t="s">
        <v>82</v>
      </c>
      <c r="E565" t="s">
        <v>83</v>
      </c>
      <c r="F565" s="9">
        <v>4</v>
      </c>
      <c r="G565" s="9">
        <v>4</v>
      </c>
    </row>
    <row r="566" spans="1:7">
      <c r="A566" s="9">
        <v>5</v>
      </c>
      <c r="B566" s="9">
        <v>797</v>
      </c>
      <c r="C566" s="9">
        <v>473</v>
      </c>
      <c r="D566" t="s">
        <v>82</v>
      </c>
      <c r="E566" t="s">
        <v>84</v>
      </c>
      <c r="F566" s="9">
        <v>2</v>
      </c>
      <c r="G566" s="9">
        <v>2</v>
      </c>
    </row>
    <row r="567" spans="1:7">
      <c r="A567" s="9">
        <v>5</v>
      </c>
      <c r="B567" s="9">
        <v>797</v>
      </c>
      <c r="C567" s="9">
        <v>473</v>
      </c>
      <c r="D567" t="s">
        <v>82</v>
      </c>
      <c r="E567" t="s">
        <v>85</v>
      </c>
      <c r="F567" s="9">
        <v>4</v>
      </c>
      <c r="G567" s="9">
        <v>4</v>
      </c>
    </row>
    <row r="568" spans="1:7">
      <c r="A568" s="9">
        <v>5</v>
      </c>
      <c r="B568" s="9">
        <v>797</v>
      </c>
      <c r="C568" s="9">
        <v>473</v>
      </c>
      <c r="D568" t="s">
        <v>82</v>
      </c>
      <c r="E568" t="s">
        <v>62</v>
      </c>
      <c r="F568" s="9">
        <v>1</v>
      </c>
      <c r="G568" s="9">
        <v>1</v>
      </c>
    </row>
    <row r="569" spans="1:7">
      <c r="A569" s="9">
        <v>5</v>
      </c>
      <c r="B569" s="9">
        <v>797</v>
      </c>
      <c r="C569" s="9">
        <v>473</v>
      </c>
      <c r="D569" t="s">
        <v>82</v>
      </c>
      <c r="E569" t="s">
        <v>86</v>
      </c>
      <c r="F569" s="9">
        <v>1</v>
      </c>
      <c r="G569" s="9">
        <v>1</v>
      </c>
    </row>
    <row r="570" spans="1:7">
      <c r="A570" s="9">
        <v>5</v>
      </c>
      <c r="B570" s="9">
        <v>797</v>
      </c>
      <c r="C570" s="9">
        <v>473</v>
      </c>
      <c r="D570" t="s">
        <v>82</v>
      </c>
      <c r="E570" t="s">
        <v>87</v>
      </c>
      <c r="F570" s="9">
        <v>4</v>
      </c>
      <c r="G570" s="9">
        <v>4</v>
      </c>
    </row>
    <row r="571" spans="1:7">
      <c r="A571" s="9">
        <v>5</v>
      </c>
      <c r="B571" s="9">
        <v>797</v>
      </c>
      <c r="C571" s="9">
        <v>473</v>
      </c>
      <c r="D571" t="s">
        <v>83</v>
      </c>
      <c r="E571" t="s">
        <v>84</v>
      </c>
      <c r="F571" s="9">
        <v>2</v>
      </c>
      <c r="G571" s="9">
        <v>2</v>
      </c>
    </row>
    <row r="572" spans="1:7">
      <c r="A572" s="9">
        <v>5</v>
      </c>
      <c r="B572" s="9">
        <v>797</v>
      </c>
      <c r="C572" s="9">
        <v>473</v>
      </c>
      <c r="D572" t="s">
        <v>83</v>
      </c>
      <c r="E572" t="s">
        <v>85</v>
      </c>
      <c r="F572" s="9">
        <v>3</v>
      </c>
      <c r="G572" s="9">
        <v>3</v>
      </c>
    </row>
    <row r="573" spans="1:7">
      <c r="A573" s="9">
        <v>5</v>
      </c>
      <c r="B573" s="9">
        <v>797</v>
      </c>
      <c r="C573" s="9">
        <v>473</v>
      </c>
      <c r="D573" t="s">
        <v>83</v>
      </c>
      <c r="E573" t="s">
        <v>62</v>
      </c>
      <c r="F573" s="9">
        <v>3</v>
      </c>
      <c r="G573" s="9">
        <v>5</v>
      </c>
    </row>
    <row r="574" spans="1:7">
      <c r="A574" s="9">
        <v>5</v>
      </c>
      <c r="B574" s="9">
        <v>797</v>
      </c>
      <c r="C574" s="9">
        <v>473</v>
      </c>
      <c r="D574" t="s">
        <v>83</v>
      </c>
      <c r="E574" t="s">
        <v>86</v>
      </c>
      <c r="F574" s="9">
        <v>3</v>
      </c>
      <c r="G574" s="9">
        <v>3</v>
      </c>
    </row>
    <row r="575" spans="1:7">
      <c r="A575" s="9">
        <v>5</v>
      </c>
      <c r="B575" s="9">
        <v>797</v>
      </c>
      <c r="C575" s="9">
        <v>473</v>
      </c>
      <c r="D575" t="s">
        <v>83</v>
      </c>
      <c r="E575" t="s">
        <v>87</v>
      </c>
      <c r="F575" s="9">
        <v>4</v>
      </c>
      <c r="G575" s="9">
        <v>4</v>
      </c>
    </row>
    <row r="576" spans="1:7">
      <c r="A576" s="9">
        <v>5</v>
      </c>
      <c r="B576" s="9">
        <v>797</v>
      </c>
      <c r="C576" s="9">
        <v>473</v>
      </c>
      <c r="D576" t="s">
        <v>84</v>
      </c>
      <c r="E576" t="s">
        <v>85</v>
      </c>
      <c r="F576" s="9">
        <v>3</v>
      </c>
      <c r="G576" s="9">
        <v>3</v>
      </c>
    </row>
    <row r="577" spans="1:7">
      <c r="A577" s="9">
        <v>5</v>
      </c>
      <c r="B577" s="9">
        <v>797</v>
      </c>
      <c r="C577" s="9">
        <v>473</v>
      </c>
      <c r="D577" t="s">
        <v>84</v>
      </c>
      <c r="E577" t="s">
        <v>62</v>
      </c>
      <c r="F577" s="9">
        <v>2</v>
      </c>
      <c r="G577" s="9">
        <v>3</v>
      </c>
    </row>
    <row r="578" spans="1:7">
      <c r="A578" s="9">
        <v>5</v>
      </c>
      <c r="B578" s="9">
        <v>797</v>
      </c>
      <c r="C578" s="9">
        <v>473</v>
      </c>
      <c r="D578" t="s">
        <v>84</v>
      </c>
      <c r="E578" t="s">
        <v>86</v>
      </c>
      <c r="F578" s="9">
        <v>1</v>
      </c>
      <c r="G578" s="9">
        <v>1</v>
      </c>
    </row>
    <row r="579" spans="1:7">
      <c r="A579" s="9">
        <v>5</v>
      </c>
      <c r="B579" s="9">
        <v>797</v>
      </c>
      <c r="C579" s="9">
        <v>473</v>
      </c>
      <c r="D579" t="s">
        <v>84</v>
      </c>
      <c r="E579" t="s">
        <v>87</v>
      </c>
      <c r="F579" s="9">
        <v>4</v>
      </c>
      <c r="G579" s="9">
        <v>4</v>
      </c>
    </row>
    <row r="580" spans="1:7">
      <c r="A580" s="9">
        <v>5</v>
      </c>
      <c r="B580" s="9">
        <v>797</v>
      </c>
      <c r="C580" s="9">
        <v>473</v>
      </c>
      <c r="D580" t="s">
        <v>85</v>
      </c>
      <c r="E580" t="s">
        <v>62</v>
      </c>
      <c r="F580" s="9">
        <v>3</v>
      </c>
      <c r="G580" s="9">
        <v>5</v>
      </c>
    </row>
    <row r="581" spans="1:7">
      <c r="A581" s="9">
        <v>5</v>
      </c>
      <c r="B581" s="9">
        <v>797</v>
      </c>
      <c r="C581" s="9">
        <v>473</v>
      </c>
      <c r="D581" t="s">
        <v>85</v>
      </c>
      <c r="E581" t="s">
        <v>86</v>
      </c>
      <c r="F581" s="9">
        <v>3</v>
      </c>
      <c r="G581" s="9">
        <v>3</v>
      </c>
    </row>
    <row r="582" spans="1:7">
      <c r="A582" s="9">
        <v>5</v>
      </c>
      <c r="B582" s="9">
        <v>797</v>
      </c>
      <c r="C582" s="9">
        <v>473</v>
      </c>
      <c r="D582" t="s">
        <v>85</v>
      </c>
      <c r="E582" t="s">
        <v>87</v>
      </c>
      <c r="F582" s="9">
        <v>4</v>
      </c>
      <c r="G582" s="9">
        <v>5</v>
      </c>
    </row>
    <row r="583" spans="1:7">
      <c r="A583" s="9">
        <v>5</v>
      </c>
      <c r="B583" s="9">
        <v>797</v>
      </c>
      <c r="C583" s="9">
        <v>473</v>
      </c>
      <c r="D583" t="s">
        <v>62</v>
      </c>
      <c r="E583" t="s">
        <v>86</v>
      </c>
      <c r="F583" s="9">
        <v>2</v>
      </c>
      <c r="G583" s="9">
        <v>2</v>
      </c>
    </row>
    <row r="584" spans="1:7">
      <c r="A584" s="9">
        <v>5</v>
      </c>
      <c r="B584" s="9">
        <v>797</v>
      </c>
      <c r="C584" s="9">
        <v>473</v>
      </c>
      <c r="D584" t="s">
        <v>62</v>
      </c>
      <c r="E584" t="s">
        <v>87</v>
      </c>
      <c r="F584" s="9">
        <v>3</v>
      </c>
      <c r="G584" s="9">
        <v>5</v>
      </c>
    </row>
    <row r="585" spans="1:7">
      <c r="A585" s="9">
        <v>5</v>
      </c>
      <c r="B585" s="9">
        <v>797</v>
      </c>
      <c r="C585" s="9">
        <v>473</v>
      </c>
      <c r="D585" t="s">
        <v>86</v>
      </c>
      <c r="E585" t="s">
        <v>87</v>
      </c>
      <c r="F585" s="9">
        <v>3</v>
      </c>
      <c r="G585" s="9">
        <v>3</v>
      </c>
    </row>
    <row r="586" spans="1:7">
      <c r="A586" s="9">
        <v>5</v>
      </c>
      <c r="B586" s="9">
        <v>1064</v>
      </c>
      <c r="C586" s="9">
        <v>245</v>
      </c>
      <c r="D586" t="s">
        <v>70</v>
      </c>
      <c r="E586" t="s">
        <v>71</v>
      </c>
      <c r="F586" s="9">
        <v>2</v>
      </c>
      <c r="G586" s="9">
        <v>5</v>
      </c>
    </row>
    <row r="587" spans="1:7">
      <c r="A587" s="9">
        <v>5</v>
      </c>
      <c r="B587" s="9">
        <v>1064</v>
      </c>
      <c r="C587" s="9">
        <v>245</v>
      </c>
      <c r="D587" t="s">
        <v>70</v>
      </c>
      <c r="E587" t="s">
        <v>41</v>
      </c>
      <c r="F587" s="9">
        <v>3</v>
      </c>
      <c r="G587" s="9">
        <v>6</v>
      </c>
    </row>
    <row r="588" spans="1:7">
      <c r="A588" s="9">
        <v>5</v>
      </c>
      <c r="B588" s="9">
        <v>1064</v>
      </c>
      <c r="C588" s="9">
        <v>245</v>
      </c>
      <c r="D588" t="s">
        <v>70</v>
      </c>
      <c r="E588" t="s">
        <v>72</v>
      </c>
      <c r="F588" s="9">
        <v>3</v>
      </c>
      <c r="G588" s="9">
        <v>6</v>
      </c>
    </row>
    <row r="589" spans="1:7">
      <c r="A589" s="9">
        <v>5</v>
      </c>
      <c r="B589" s="9">
        <v>1064</v>
      </c>
      <c r="C589" s="9">
        <v>245</v>
      </c>
      <c r="D589" t="s">
        <v>70</v>
      </c>
      <c r="E589" t="s">
        <v>73</v>
      </c>
      <c r="F589" s="9">
        <v>3</v>
      </c>
      <c r="G589" s="9">
        <v>4</v>
      </c>
    </row>
    <row r="590" spans="1:7">
      <c r="A590" s="9">
        <v>5</v>
      </c>
      <c r="B590" s="9">
        <v>1064</v>
      </c>
      <c r="C590" s="9">
        <v>245</v>
      </c>
      <c r="D590" t="s">
        <v>70</v>
      </c>
      <c r="E590" t="s">
        <v>24</v>
      </c>
      <c r="F590" s="9">
        <v>2</v>
      </c>
      <c r="G590" s="9">
        <v>5</v>
      </c>
    </row>
    <row r="591" spans="1:7">
      <c r="A591" s="9">
        <v>5</v>
      </c>
      <c r="B591" s="9">
        <v>1064</v>
      </c>
      <c r="C591" s="9">
        <v>245</v>
      </c>
      <c r="D591" t="s">
        <v>70</v>
      </c>
      <c r="E591" t="s">
        <v>74</v>
      </c>
      <c r="F591" s="9">
        <v>2</v>
      </c>
      <c r="G591" s="9">
        <v>6</v>
      </c>
    </row>
    <row r="592" spans="1:7">
      <c r="A592" s="9">
        <v>5</v>
      </c>
      <c r="B592" s="9">
        <v>1064</v>
      </c>
      <c r="C592" s="9">
        <v>245</v>
      </c>
      <c r="D592" t="s">
        <v>70</v>
      </c>
      <c r="E592" t="s">
        <v>36</v>
      </c>
      <c r="F592" s="9">
        <v>3</v>
      </c>
      <c r="G592" s="9">
        <v>6</v>
      </c>
    </row>
    <row r="593" spans="1:7">
      <c r="A593" s="9">
        <v>5</v>
      </c>
      <c r="B593" s="9">
        <v>1064</v>
      </c>
      <c r="C593" s="9">
        <v>245</v>
      </c>
      <c r="D593" t="s">
        <v>70</v>
      </c>
      <c r="E593" t="s">
        <v>23</v>
      </c>
      <c r="F593" s="9">
        <v>3</v>
      </c>
      <c r="G593" s="9">
        <v>6</v>
      </c>
    </row>
    <row r="594" spans="1:7">
      <c r="A594" s="9">
        <v>5</v>
      </c>
      <c r="B594" s="9">
        <v>1064</v>
      </c>
      <c r="C594" s="9">
        <v>245</v>
      </c>
      <c r="D594" t="s">
        <v>70</v>
      </c>
      <c r="E594" t="s">
        <v>61</v>
      </c>
      <c r="F594" s="9">
        <v>3</v>
      </c>
      <c r="G594" s="9">
        <v>6</v>
      </c>
    </row>
    <row r="595" spans="1:7">
      <c r="A595" s="9">
        <v>5</v>
      </c>
      <c r="B595" s="9">
        <v>1064</v>
      </c>
      <c r="C595" s="9">
        <v>245</v>
      </c>
      <c r="D595" t="s">
        <v>71</v>
      </c>
      <c r="E595" t="s">
        <v>41</v>
      </c>
      <c r="F595" s="9">
        <v>3</v>
      </c>
      <c r="G595" s="9">
        <v>3</v>
      </c>
    </row>
    <row r="596" spans="1:7">
      <c r="A596" s="9">
        <v>5</v>
      </c>
      <c r="B596" s="9">
        <v>1064</v>
      </c>
      <c r="C596" s="9">
        <v>245</v>
      </c>
      <c r="D596" t="s">
        <v>71</v>
      </c>
      <c r="E596" t="s">
        <v>72</v>
      </c>
      <c r="F596" s="9">
        <v>2</v>
      </c>
      <c r="G596" s="9">
        <v>5</v>
      </c>
    </row>
    <row r="597" spans="1:7">
      <c r="A597" s="9">
        <v>5</v>
      </c>
      <c r="B597" s="9">
        <v>1064</v>
      </c>
      <c r="C597" s="9">
        <v>245</v>
      </c>
      <c r="D597" t="s">
        <v>71</v>
      </c>
      <c r="E597" t="s">
        <v>73</v>
      </c>
      <c r="F597" s="9">
        <v>2</v>
      </c>
      <c r="G597" s="9">
        <v>3</v>
      </c>
    </row>
    <row r="598" spans="1:7">
      <c r="A598" s="9">
        <v>5</v>
      </c>
      <c r="B598" s="9">
        <v>1064</v>
      </c>
      <c r="C598" s="9">
        <v>245</v>
      </c>
      <c r="D598" t="s">
        <v>71</v>
      </c>
      <c r="E598" t="s">
        <v>24</v>
      </c>
      <c r="F598" s="9">
        <v>2</v>
      </c>
      <c r="G598" s="9">
        <v>2</v>
      </c>
    </row>
    <row r="599" spans="1:7">
      <c r="A599" s="9">
        <v>5</v>
      </c>
      <c r="B599" s="9">
        <v>1064</v>
      </c>
      <c r="C599" s="9">
        <v>245</v>
      </c>
      <c r="D599" t="s">
        <v>71</v>
      </c>
      <c r="E599" t="s">
        <v>74</v>
      </c>
      <c r="F599" s="9">
        <v>2</v>
      </c>
      <c r="G599" s="9">
        <v>5</v>
      </c>
    </row>
    <row r="600" spans="1:7">
      <c r="A600" s="9">
        <v>5</v>
      </c>
      <c r="B600" s="9">
        <v>1064</v>
      </c>
      <c r="C600" s="9">
        <v>245</v>
      </c>
      <c r="D600" t="s">
        <v>71</v>
      </c>
      <c r="E600" t="s">
        <v>36</v>
      </c>
      <c r="F600" s="9">
        <v>2</v>
      </c>
      <c r="G600" s="9">
        <v>4</v>
      </c>
    </row>
    <row r="601" spans="1:7">
      <c r="A601" s="9">
        <v>5</v>
      </c>
      <c r="B601" s="9">
        <v>1064</v>
      </c>
      <c r="C601" s="9">
        <v>245</v>
      </c>
      <c r="D601" t="s">
        <v>71</v>
      </c>
      <c r="E601" t="s">
        <v>23</v>
      </c>
      <c r="F601" s="9">
        <v>2</v>
      </c>
      <c r="G601" s="9">
        <v>5</v>
      </c>
    </row>
    <row r="602" spans="1:7">
      <c r="A602" s="9">
        <v>5</v>
      </c>
      <c r="B602" s="9">
        <v>1064</v>
      </c>
      <c r="C602" s="9">
        <v>245</v>
      </c>
      <c r="D602" t="s">
        <v>71</v>
      </c>
      <c r="E602" t="s">
        <v>61</v>
      </c>
      <c r="F602" s="9">
        <v>3</v>
      </c>
      <c r="G602" s="9">
        <v>5</v>
      </c>
    </row>
    <row r="603" spans="1:7">
      <c r="A603" s="9">
        <v>5</v>
      </c>
      <c r="B603" s="9">
        <v>1064</v>
      </c>
      <c r="C603" s="9">
        <v>245</v>
      </c>
      <c r="D603" t="s">
        <v>41</v>
      </c>
      <c r="E603" t="s">
        <v>72</v>
      </c>
      <c r="F603" s="9">
        <v>2</v>
      </c>
      <c r="G603" s="9">
        <v>2</v>
      </c>
    </row>
    <row r="604" spans="1:7">
      <c r="A604" s="9">
        <v>5</v>
      </c>
      <c r="B604" s="9">
        <v>1064</v>
      </c>
      <c r="C604" s="9">
        <v>245</v>
      </c>
      <c r="D604" t="s">
        <v>41</v>
      </c>
      <c r="E604" t="s">
        <v>73</v>
      </c>
      <c r="F604" s="9">
        <v>3</v>
      </c>
      <c r="G604" s="9">
        <v>4</v>
      </c>
    </row>
    <row r="605" spans="1:7">
      <c r="A605" s="9">
        <v>5</v>
      </c>
      <c r="B605" s="9">
        <v>1064</v>
      </c>
      <c r="C605" s="9">
        <v>245</v>
      </c>
      <c r="D605" t="s">
        <v>41</v>
      </c>
      <c r="E605" t="s">
        <v>24</v>
      </c>
      <c r="F605" s="9">
        <v>3</v>
      </c>
      <c r="G605" s="9">
        <v>5</v>
      </c>
    </row>
    <row r="606" spans="1:7">
      <c r="A606" s="9">
        <v>5</v>
      </c>
      <c r="B606" s="9">
        <v>1064</v>
      </c>
      <c r="C606" s="9">
        <v>245</v>
      </c>
      <c r="D606" t="s">
        <v>41</v>
      </c>
      <c r="E606" t="s">
        <v>74</v>
      </c>
      <c r="F606" s="9">
        <v>3</v>
      </c>
      <c r="G606" s="9">
        <v>4</v>
      </c>
    </row>
    <row r="607" spans="1:7">
      <c r="A607" s="9">
        <v>5</v>
      </c>
      <c r="B607" s="9">
        <v>1064</v>
      </c>
      <c r="C607" s="9">
        <v>245</v>
      </c>
      <c r="D607" t="s">
        <v>41</v>
      </c>
      <c r="E607" t="s">
        <v>36</v>
      </c>
      <c r="F607" s="9">
        <v>3</v>
      </c>
      <c r="G607" s="9">
        <v>4</v>
      </c>
    </row>
    <row r="608" spans="1:7">
      <c r="A608" s="9">
        <v>5</v>
      </c>
      <c r="B608" s="9">
        <v>1064</v>
      </c>
      <c r="C608" s="9">
        <v>245</v>
      </c>
      <c r="D608" t="s">
        <v>41</v>
      </c>
      <c r="E608" t="s">
        <v>23</v>
      </c>
      <c r="F608" s="9">
        <v>3</v>
      </c>
      <c r="G608" s="9">
        <v>4</v>
      </c>
    </row>
    <row r="609" spans="1:7">
      <c r="A609" s="9">
        <v>5</v>
      </c>
      <c r="B609" s="9">
        <v>1064</v>
      </c>
      <c r="C609" s="9">
        <v>245</v>
      </c>
      <c r="D609" t="s">
        <v>41</v>
      </c>
      <c r="E609" t="s">
        <v>61</v>
      </c>
      <c r="F609" s="9">
        <v>2</v>
      </c>
      <c r="G609" s="9">
        <v>2</v>
      </c>
    </row>
    <row r="610" spans="1:7">
      <c r="A610" s="9">
        <v>5</v>
      </c>
      <c r="B610" s="9">
        <v>1064</v>
      </c>
      <c r="C610" s="9">
        <v>245</v>
      </c>
      <c r="D610" t="s">
        <v>72</v>
      </c>
      <c r="E610" t="s">
        <v>73</v>
      </c>
      <c r="F610" s="9">
        <v>2</v>
      </c>
      <c r="G610" s="9">
        <v>5</v>
      </c>
    </row>
    <row r="611" spans="1:7">
      <c r="A611" s="9">
        <v>5</v>
      </c>
      <c r="B611" s="9">
        <v>1064</v>
      </c>
      <c r="C611" s="9">
        <v>245</v>
      </c>
      <c r="D611" t="s">
        <v>72</v>
      </c>
      <c r="E611" t="s">
        <v>24</v>
      </c>
      <c r="F611" s="9">
        <v>2</v>
      </c>
      <c r="G611" s="9">
        <v>5</v>
      </c>
    </row>
    <row r="612" spans="1:7">
      <c r="A612" s="9">
        <v>5</v>
      </c>
      <c r="B612" s="9">
        <v>1064</v>
      </c>
      <c r="C612" s="9">
        <v>245</v>
      </c>
      <c r="D612" t="s">
        <v>72</v>
      </c>
      <c r="E612" t="s">
        <v>74</v>
      </c>
      <c r="F612" s="9">
        <v>3</v>
      </c>
      <c r="G612" s="9">
        <v>4</v>
      </c>
    </row>
    <row r="613" spans="1:7">
      <c r="A613" s="9">
        <v>5</v>
      </c>
      <c r="B613" s="9">
        <v>1064</v>
      </c>
      <c r="C613" s="9">
        <v>245</v>
      </c>
      <c r="D613" t="s">
        <v>72</v>
      </c>
      <c r="E613" t="s">
        <v>36</v>
      </c>
      <c r="F613" s="9">
        <v>3</v>
      </c>
      <c r="G613" s="9">
        <v>4</v>
      </c>
    </row>
    <row r="614" spans="1:7">
      <c r="A614" s="9">
        <v>5</v>
      </c>
      <c r="B614" s="9">
        <v>1064</v>
      </c>
      <c r="C614" s="9">
        <v>245</v>
      </c>
      <c r="D614" t="s">
        <v>72</v>
      </c>
      <c r="E614" t="s">
        <v>23</v>
      </c>
      <c r="F614" s="9">
        <v>2</v>
      </c>
      <c r="G614" s="9">
        <v>4</v>
      </c>
    </row>
    <row r="615" spans="1:7">
      <c r="A615" s="9">
        <v>5</v>
      </c>
      <c r="B615" s="9">
        <v>1064</v>
      </c>
      <c r="C615" s="9">
        <v>245</v>
      </c>
      <c r="D615" t="s">
        <v>72</v>
      </c>
      <c r="E615" t="s">
        <v>61</v>
      </c>
      <c r="F615" s="9">
        <v>2</v>
      </c>
      <c r="G615" s="9">
        <v>2</v>
      </c>
    </row>
    <row r="616" spans="1:7">
      <c r="A616" s="9">
        <v>5</v>
      </c>
      <c r="B616" s="9">
        <v>1064</v>
      </c>
      <c r="C616" s="9">
        <v>245</v>
      </c>
      <c r="D616" t="s">
        <v>73</v>
      </c>
      <c r="E616" t="s">
        <v>24</v>
      </c>
      <c r="F616" s="9">
        <v>3</v>
      </c>
      <c r="G616" s="9">
        <v>5</v>
      </c>
    </row>
    <row r="617" spans="1:7">
      <c r="A617" s="9">
        <v>5</v>
      </c>
      <c r="B617" s="9">
        <v>1064</v>
      </c>
      <c r="C617" s="9">
        <v>245</v>
      </c>
      <c r="D617" t="s">
        <v>73</v>
      </c>
      <c r="E617" t="s">
        <v>74</v>
      </c>
      <c r="F617" s="9">
        <v>2</v>
      </c>
      <c r="G617" s="9">
        <v>6</v>
      </c>
    </row>
    <row r="618" spans="1:7">
      <c r="A618" s="9">
        <v>5</v>
      </c>
      <c r="B618" s="9">
        <v>1064</v>
      </c>
      <c r="C618" s="9">
        <v>245</v>
      </c>
      <c r="D618" t="s">
        <v>73</v>
      </c>
      <c r="E618" t="s">
        <v>36</v>
      </c>
      <c r="F618" s="9">
        <v>3</v>
      </c>
      <c r="G618" s="9">
        <v>5</v>
      </c>
    </row>
    <row r="619" spans="1:7">
      <c r="A619" s="9">
        <v>5</v>
      </c>
      <c r="B619" s="9">
        <v>1064</v>
      </c>
      <c r="C619" s="9">
        <v>245</v>
      </c>
      <c r="D619" t="s">
        <v>73</v>
      </c>
      <c r="E619" t="s">
        <v>23</v>
      </c>
      <c r="F619" s="9">
        <v>2</v>
      </c>
      <c r="G619" s="9">
        <v>6</v>
      </c>
    </row>
    <row r="620" spans="1:7">
      <c r="A620" s="9">
        <v>5</v>
      </c>
      <c r="B620" s="9">
        <v>1064</v>
      </c>
      <c r="C620" s="9">
        <v>245</v>
      </c>
      <c r="D620" t="s">
        <v>73</v>
      </c>
      <c r="E620" t="s">
        <v>61</v>
      </c>
      <c r="F620" s="9">
        <v>2</v>
      </c>
      <c r="G620" s="9">
        <v>5</v>
      </c>
    </row>
    <row r="621" spans="1:7">
      <c r="A621" s="9">
        <v>5</v>
      </c>
      <c r="B621" s="9">
        <v>1064</v>
      </c>
      <c r="C621" s="9">
        <v>245</v>
      </c>
      <c r="D621" t="s">
        <v>24</v>
      </c>
      <c r="E621" t="s">
        <v>74</v>
      </c>
      <c r="F621" s="9">
        <v>3</v>
      </c>
      <c r="G621" s="9">
        <v>5</v>
      </c>
    </row>
    <row r="622" spans="1:7">
      <c r="A622" s="9">
        <v>5</v>
      </c>
      <c r="B622" s="9">
        <v>1064</v>
      </c>
      <c r="C622" s="9">
        <v>245</v>
      </c>
      <c r="D622" t="s">
        <v>24</v>
      </c>
      <c r="E622" t="s">
        <v>36</v>
      </c>
      <c r="F622" s="9">
        <v>3</v>
      </c>
      <c r="G622" s="9">
        <v>5</v>
      </c>
    </row>
    <row r="623" spans="1:7">
      <c r="A623" s="9">
        <v>5</v>
      </c>
      <c r="B623" s="9">
        <v>1064</v>
      </c>
      <c r="C623" s="9">
        <v>245</v>
      </c>
      <c r="D623" t="s">
        <v>24</v>
      </c>
      <c r="E623" t="s">
        <v>23</v>
      </c>
      <c r="F623" s="9">
        <v>3</v>
      </c>
      <c r="G623" s="9">
        <v>5</v>
      </c>
    </row>
    <row r="624" spans="1:7">
      <c r="A624" s="9">
        <v>5</v>
      </c>
      <c r="B624" s="9">
        <v>1064</v>
      </c>
      <c r="C624" s="9">
        <v>245</v>
      </c>
      <c r="D624" t="s">
        <v>24</v>
      </c>
      <c r="E624" t="s">
        <v>61</v>
      </c>
      <c r="F624" s="9">
        <v>2</v>
      </c>
      <c r="G624" s="9">
        <v>5</v>
      </c>
    </row>
    <row r="625" spans="1:7">
      <c r="A625" s="9">
        <v>5</v>
      </c>
      <c r="B625" s="9">
        <v>1064</v>
      </c>
      <c r="C625" s="9">
        <v>245</v>
      </c>
      <c r="D625" t="s">
        <v>74</v>
      </c>
      <c r="E625" t="s">
        <v>36</v>
      </c>
      <c r="F625" s="9">
        <v>3</v>
      </c>
      <c r="G625" s="9">
        <v>4</v>
      </c>
    </row>
    <row r="626" spans="1:7">
      <c r="A626" s="9">
        <v>5</v>
      </c>
      <c r="B626" s="9">
        <v>1064</v>
      </c>
      <c r="C626" s="9">
        <v>245</v>
      </c>
      <c r="D626" t="s">
        <v>74</v>
      </c>
      <c r="E626" t="s">
        <v>23</v>
      </c>
      <c r="F626" s="9">
        <v>3</v>
      </c>
      <c r="G626" s="9">
        <v>4</v>
      </c>
    </row>
    <row r="627" spans="1:7">
      <c r="A627" s="9">
        <v>5</v>
      </c>
      <c r="B627" s="9">
        <v>1064</v>
      </c>
      <c r="C627" s="9">
        <v>245</v>
      </c>
      <c r="D627" t="s">
        <v>74</v>
      </c>
      <c r="E627" t="s">
        <v>61</v>
      </c>
      <c r="F627" s="9">
        <v>2</v>
      </c>
      <c r="G627" s="9">
        <v>4</v>
      </c>
    </row>
    <row r="628" spans="1:7">
      <c r="A628" s="9">
        <v>5</v>
      </c>
      <c r="B628" s="9">
        <v>1064</v>
      </c>
      <c r="C628" s="9">
        <v>245</v>
      </c>
      <c r="D628" t="s">
        <v>36</v>
      </c>
      <c r="E628" t="s">
        <v>23</v>
      </c>
      <c r="F628" s="9">
        <v>3</v>
      </c>
      <c r="G628" s="9">
        <v>4</v>
      </c>
    </row>
    <row r="629" spans="1:7">
      <c r="A629" s="9">
        <v>5</v>
      </c>
      <c r="B629" s="9">
        <v>1064</v>
      </c>
      <c r="C629" s="9">
        <v>245</v>
      </c>
      <c r="D629" t="s">
        <v>36</v>
      </c>
      <c r="E629" t="s">
        <v>61</v>
      </c>
      <c r="F629" s="9">
        <v>2</v>
      </c>
      <c r="G629" s="9">
        <v>4</v>
      </c>
    </row>
    <row r="630" spans="1:7">
      <c r="A630" s="9">
        <v>5</v>
      </c>
      <c r="B630" s="9">
        <v>1064</v>
      </c>
      <c r="C630" s="9">
        <v>245</v>
      </c>
      <c r="D630" t="s">
        <v>23</v>
      </c>
      <c r="E630" t="s">
        <v>61</v>
      </c>
      <c r="F630" s="9">
        <v>3</v>
      </c>
      <c r="G630" s="9">
        <v>4</v>
      </c>
    </row>
    <row r="631" spans="1:7">
      <c r="A631" s="9">
        <v>5</v>
      </c>
      <c r="B631" s="9">
        <v>1083</v>
      </c>
      <c r="C631" s="9">
        <v>391</v>
      </c>
      <c r="D631" t="s">
        <v>58</v>
      </c>
      <c r="E631" t="s">
        <v>51</v>
      </c>
      <c r="F631" s="9">
        <v>2</v>
      </c>
      <c r="G631" s="9">
        <v>3</v>
      </c>
    </row>
    <row r="632" spans="1:7">
      <c r="A632" s="9">
        <v>5</v>
      </c>
      <c r="B632" s="9">
        <v>1083</v>
      </c>
      <c r="C632" s="9">
        <v>391</v>
      </c>
      <c r="D632" t="s">
        <v>48</v>
      </c>
      <c r="E632" t="s">
        <v>59</v>
      </c>
      <c r="F632" s="9">
        <v>2</v>
      </c>
      <c r="G632" s="9">
        <v>2</v>
      </c>
    </row>
    <row r="633" spans="1:7">
      <c r="A633" s="9">
        <v>5</v>
      </c>
      <c r="B633" s="9">
        <v>1083</v>
      </c>
      <c r="C633" s="9">
        <v>391</v>
      </c>
      <c r="D633" t="s">
        <v>48</v>
      </c>
      <c r="E633" t="s">
        <v>60</v>
      </c>
      <c r="F633" s="9">
        <v>3</v>
      </c>
      <c r="G633" s="9">
        <v>5</v>
      </c>
    </row>
    <row r="634" spans="1:7">
      <c r="A634" s="9">
        <v>5</v>
      </c>
      <c r="B634" s="9">
        <v>1083</v>
      </c>
      <c r="C634" s="9">
        <v>391</v>
      </c>
      <c r="D634" t="s">
        <v>48</v>
      </c>
      <c r="E634" t="s">
        <v>40</v>
      </c>
      <c r="F634" s="9">
        <v>2</v>
      </c>
      <c r="G634" s="9">
        <v>3</v>
      </c>
    </row>
    <row r="635" spans="1:7">
      <c r="A635" s="9">
        <v>5</v>
      </c>
      <c r="B635" s="9">
        <v>1083</v>
      </c>
      <c r="C635" s="9">
        <v>391</v>
      </c>
      <c r="D635" t="s">
        <v>48</v>
      </c>
      <c r="E635" t="s">
        <v>61</v>
      </c>
      <c r="F635" s="9">
        <v>2</v>
      </c>
      <c r="G635" s="9">
        <v>2</v>
      </c>
    </row>
    <row r="636" spans="1:7">
      <c r="A636" s="9">
        <v>5</v>
      </c>
      <c r="B636" s="9">
        <v>1083</v>
      </c>
      <c r="C636" s="9">
        <v>391</v>
      </c>
      <c r="D636" t="s">
        <v>48</v>
      </c>
      <c r="E636" t="s">
        <v>20</v>
      </c>
      <c r="F636" s="9">
        <v>2</v>
      </c>
      <c r="G636" s="9">
        <v>3</v>
      </c>
    </row>
    <row r="637" spans="1:7">
      <c r="A637" s="9">
        <v>5</v>
      </c>
      <c r="B637" s="9">
        <v>1083</v>
      </c>
      <c r="C637" s="9">
        <v>391</v>
      </c>
      <c r="D637" t="s">
        <v>48</v>
      </c>
      <c r="E637" t="s">
        <v>53</v>
      </c>
      <c r="F637" s="9">
        <v>1</v>
      </c>
      <c r="G637" s="9">
        <v>2</v>
      </c>
    </row>
    <row r="638" spans="1:7">
      <c r="A638" s="9">
        <v>5</v>
      </c>
      <c r="B638" s="9">
        <v>1083</v>
      </c>
      <c r="C638" s="9">
        <v>391</v>
      </c>
      <c r="D638" t="s">
        <v>48</v>
      </c>
      <c r="E638" t="s">
        <v>62</v>
      </c>
      <c r="F638" s="9">
        <v>3</v>
      </c>
      <c r="G638" s="9">
        <v>3</v>
      </c>
    </row>
    <row r="639" spans="1:7">
      <c r="A639" s="9">
        <v>5</v>
      </c>
      <c r="B639" s="9">
        <v>1083</v>
      </c>
      <c r="C639" s="9">
        <v>391</v>
      </c>
      <c r="D639" t="s">
        <v>48</v>
      </c>
      <c r="E639" t="s">
        <v>51</v>
      </c>
      <c r="F639" s="9">
        <v>2</v>
      </c>
      <c r="G639" s="9">
        <v>4</v>
      </c>
    </row>
    <row r="640" spans="1:7">
      <c r="A640" s="9">
        <v>5</v>
      </c>
      <c r="B640" s="9">
        <v>1083</v>
      </c>
      <c r="C640" s="9">
        <v>391</v>
      </c>
      <c r="D640" t="s">
        <v>59</v>
      </c>
      <c r="E640" t="s">
        <v>60</v>
      </c>
      <c r="F640" s="9">
        <v>3</v>
      </c>
      <c r="G640" s="9">
        <v>4</v>
      </c>
    </row>
    <row r="641" spans="1:7">
      <c r="A641" s="9">
        <v>5</v>
      </c>
      <c r="B641" s="9">
        <v>1083</v>
      </c>
      <c r="C641" s="9">
        <v>391</v>
      </c>
      <c r="D641" t="s">
        <v>59</v>
      </c>
      <c r="E641" t="s">
        <v>40</v>
      </c>
      <c r="F641" s="9">
        <v>3</v>
      </c>
      <c r="G641" s="9">
        <v>4</v>
      </c>
    </row>
    <row r="642" spans="1:7">
      <c r="A642" s="9">
        <v>5</v>
      </c>
      <c r="B642" s="9">
        <v>1083</v>
      </c>
      <c r="C642" s="9">
        <v>391</v>
      </c>
      <c r="D642" t="s">
        <v>59</v>
      </c>
      <c r="E642" t="s">
        <v>61</v>
      </c>
      <c r="F642" s="9">
        <v>2</v>
      </c>
      <c r="G642" s="9">
        <v>2</v>
      </c>
    </row>
    <row r="643" spans="1:7">
      <c r="A643" s="9">
        <v>5</v>
      </c>
      <c r="B643" s="9">
        <v>1083</v>
      </c>
      <c r="C643" s="9">
        <v>391</v>
      </c>
      <c r="D643" t="s">
        <v>59</v>
      </c>
      <c r="E643" t="s">
        <v>20</v>
      </c>
      <c r="F643" s="9">
        <v>3</v>
      </c>
      <c r="G643" s="9">
        <v>3</v>
      </c>
    </row>
    <row r="644" spans="1:7">
      <c r="A644" s="9">
        <v>5</v>
      </c>
      <c r="B644" s="9">
        <v>1083</v>
      </c>
      <c r="C644" s="9">
        <v>391</v>
      </c>
      <c r="D644" t="s">
        <v>59</v>
      </c>
      <c r="E644" t="s">
        <v>53</v>
      </c>
      <c r="F644" s="9">
        <v>2</v>
      </c>
      <c r="G644" s="9">
        <v>2</v>
      </c>
    </row>
    <row r="645" spans="1:7">
      <c r="A645" s="9">
        <v>5</v>
      </c>
      <c r="B645" s="9">
        <v>1083</v>
      </c>
      <c r="C645" s="9">
        <v>391</v>
      </c>
      <c r="D645" t="s">
        <v>59</v>
      </c>
      <c r="E645" t="s">
        <v>62</v>
      </c>
      <c r="F645" s="9">
        <v>4</v>
      </c>
      <c r="G645" s="9">
        <v>4</v>
      </c>
    </row>
    <row r="646" spans="1:7">
      <c r="A646" s="9">
        <v>5</v>
      </c>
      <c r="B646" s="9">
        <v>1083</v>
      </c>
      <c r="C646" s="9">
        <v>391</v>
      </c>
      <c r="D646" t="s">
        <v>59</v>
      </c>
      <c r="E646" t="s">
        <v>51</v>
      </c>
      <c r="F646" s="9">
        <v>3</v>
      </c>
      <c r="G646" s="9">
        <v>3</v>
      </c>
    </row>
    <row r="647" spans="1:7">
      <c r="A647" s="9">
        <v>5</v>
      </c>
      <c r="B647" s="9">
        <v>1083</v>
      </c>
      <c r="C647" s="9">
        <v>391</v>
      </c>
      <c r="D647" t="s">
        <v>60</v>
      </c>
      <c r="E647" t="s">
        <v>40</v>
      </c>
      <c r="F647" s="9">
        <v>3</v>
      </c>
      <c r="G647" s="9">
        <v>5</v>
      </c>
    </row>
    <row r="648" spans="1:7">
      <c r="A648" s="9">
        <v>5</v>
      </c>
      <c r="B648" s="9">
        <v>1083</v>
      </c>
      <c r="C648" s="9">
        <v>391</v>
      </c>
      <c r="D648" t="s">
        <v>60</v>
      </c>
      <c r="E648" t="s">
        <v>61</v>
      </c>
      <c r="F648" s="9">
        <v>3</v>
      </c>
      <c r="G648" s="9">
        <v>4</v>
      </c>
    </row>
    <row r="649" spans="1:7">
      <c r="A649" s="9">
        <v>5</v>
      </c>
      <c r="B649" s="9">
        <v>1083</v>
      </c>
      <c r="C649" s="9">
        <v>391</v>
      </c>
      <c r="D649" t="s">
        <v>60</v>
      </c>
      <c r="E649" t="s">
        <v>20</v>
      </c>
      <c r="F649" s="9">
        <v>3</v>
      </c>
      <c r="G649" s="9">
        <v>4</v>
      </c>
    </row>
    <row r="650" spans="1:7">
      <c r="A650" s="9">
        <v>5</v>
      </c>
      <c r="B650" s="9">
        <v>1083</v>
      </c>
      <c r="C650" s="9">
        <v>391</v>
      </c>
      <c r="D650" t="s">
        <v>60</v>
      </c>
      <c r="E650" t="s">
        <v>53</v>
      </c>
      <c r="F650" s="9">
        <v>3</v>
      </c>
      <c r="G650" s="9">
        <v>5</v>
      </c>
    </row>
    <row r="651" spans="1:7">
      <c r="A651" s="9">
        <v>5</v>
      </c>
      <c r="B651" s="9">
        <v>1083</v>
      </c>
      <c r="C651" s="9">
        <v>391</v>
      </c>
      <c r="D651" t="s">
        <v>60</v>
      </c>
      <c r="E651" t="s">
        <v>62</v>
      </c>
      <c r="F651" s="9">
        <v>4</v>
      </c>
      <c r="G651" s="9">
        <v>4</v>
      </c>
    </row>
    <row r="652" spans="1:7">
      <c r="A652" s="9">
        <v>5</v>
      </c>
      <c r="B652" s="9">
        <v>1083</v>
      </c>
      <c r="C652" s="9">
        <v>391</v>
      </c>
      <c r="D652" t="s">
        <v>60</v>
      </c>
      <c r="E652" t="s">
        <v>51</v>
      </c>
      <c r="F652" s="9">
        <v>3</v>
      </c>
      <c r="G652" s="9">
        <v>5</v>
      </c>
    </row>
    <row r="653" spans="1:7">
      <c r="A653" s="9">
        <v>5</v>
      </c>
      <c r="B653" s="9">
        <v>1083</v>
      </c>
      <c r="C653" s="9">
        <v>391</v>
      </c>
      <c r="D653" t="s">
        <v>40</v>
      </c>
      <c r="E653" t="s">
        <v>61</v>
      </c>
      <c r="F653" s="9">
        <v>3</v>
      </c>
      <c r="G653" s="9">
        <v>4</v>
      </c>
    </row>
    <row r="654" spans="1:7">
      <c r="A654" s="9">
        <v>5</v>
      </c>
      <c r="B654" s="9">
        <v>1083</v>
      </c>
      <c r="C654" s="9">
        <v>391</v>
      </c>
      <c r="D654" t="s">
        <v>40</v>
      </c>
      <c r="E654" t="s">
        <v>20</v>
      </c>
      <c r="F654" s="9">
        <v>3</v>
      </c>
      <c r="G654" s="9">
        <v>4</v>
      </c>
    </row>
    <row r="655" spans="1:7">
      <c r="A655" s="9">
        <v>5</v>
      </c>
      <c r="B655" s="9">
        <v>1083</v>
      </c>
      <c r="C655" s="9">
        <v>391</v>
      </c>
      <c r="D655" t="s">
        <v>40</v>
      </c>
      <c r="E655" t="s">
        <v>53</v>
      </c>
      <c r="F655" s="9">
        <v>3</v>
      </c>
      <c r="G655" s="9">
        <v>3</v>
      </c>
    </row>
    <row r="656" spans="1:7">
      <c r="A656" s="9">
        <v>5</v>
      </c>
      <c r="B656" s="9">
        <v>1083</v>
      </c>
      <c r="C656" s="9">
        <v>391</v>
      </c>
      <c r="D656" t="s">
        <v>40</v>
      </c>
      <c r="E656" t="s">
        <v>62</v>
      </c>
      <c r="F656" s="9">
        <v>4</v>
      </c>
      <c r="G656" s="9">
        <v>4</v>
      </c>
    </row>
    <row r="657" spans="1:7">
      <c r="A657" s="9">
        <v>5</v>
      </c>
      <c r="B657" s="9">
        <v>1083</v>
      </c>
      <c r="C657" s="9">
        <v>391</v>
      </c>
      <c r="D657" t="s">
        <v>40</v>
      </c>
      <c r="E657" t="s">
        <v>51</v>
      </c>
      <c r="F657" s="9">
        <v>2</v>
      </c>
      <c r="G657" s="9">
        <v>5</v>
      </c>
    </row>
    <row r="658" spans="1:7">
      <c r="A658" s="9">
        <v>5</v>
      </c>
      <c r="B658" s="9">
        <v>1083</v>
      </c>
      <c r="C658" s="9">
        <v>391</v>
      </c>
      <c r="D658" t="s">
        <v>61</v>
      </c>
      <c r="E658" t="s">
        <v>20</v>
      </c>
      <c r="F658" s="9">
        <v>1</v>
      </c>
      <c r="G658" s="9">
        <v>4</v>
      </c>
    </row>
    <row r="659" spans="1:7">
      <c r="A659" s="9">
        <v>5</v>
      </c>
      <c r="B659" s="9">
        <v>1083</v>
      </c>
      <c r="C659" s="9">
        <v>391</v>
      </c>
      <c r="D659" t="s">
        <v>61</v>
      </c>
      <c r="E659" t="s">
        <v>53</v>
      </c>
      <c r="F659" s="9">
        <v>2</v>
      </c>
      <c r="G659" s="9">
        <v>2</v>
      </c>
    </row>
    <row r="660" spans="1:7">
      <c r="A660" s="9">
        <v>5</v>
      </c>
      <c r="B660" s="9">
        <v>1083</v>
      </c>
      <c r="C660" s="9">
        <v>391</v>
      </c>
      <c r="D660" t="s">
        <v>61</v>
      </c>
      <c r="E660" t="s">
        <v>62</v>
      </c>
      <c r="F660" s="9">
        <v>3</v>
      </c>
      <c r="G660" s="9">
        <v>4</v>
      </c>
    </row>
    <row r="661" spans="1:7">
      <c r="A661" s="9">
        <v>5</v>
      </c>
      <c r="B661" s="9">
        <v>1083</v>
      </c>
      <c r="C661" s="9">
        <v>391</v>
      </c>
      <c r="D661" t="s">
        <v>61</v>
      </c>
      <c r="E661" t="s">
        <v>51</v>
      </c>
      <c r="F661" s="9">
        <v>2</v>
      </c>
      <c r="G661" s="9">
        <v>4</v>
      </c>
    </row>
    <row r="662" spans="1:7">
      <c r="A662" s="9">
        <v>5</v>
      </c>
      <c r="B662" s="9">
        <v>1083</v>
      </c>
      <c r="C662" s="9">
        <v>391</v>
      </c>
      <c r="D662" t="s">
        <v>20</v>
      </c>
      <c r="E662" t="s">
        <v>53</v>
      </c>
      <c r="F662" s="9">
        <v>1</v>
      </c>
      <c r="G662" s="9">
        <v>3</v>
      </c>
    </row>
    <row r="663" spans="1:7">
      <c r="A663" s="9">
        <v>5</v>
      </c>
      <c r="B663" s="9">
        <v>1083</v>
      </c>
      <c r="C663" s="9">
        <v>391</v>
      </c>
      <c r="D663" t="s">
        <v>20</v>
      </c>
      <c r="E663" t="s">
        <v>62</v>
      </c>
      <c r="F663" s="9">
        <v>2</v>
      </c>
      <c r="G663" s="9">
        <v>2</v>
      </c>
    </row>
    <row r="664" spans="1:7">
      <c r="A664" s="9">
        <v>5</v>
      </c>
      <c r="B664" s="9">
        <v>1083</v>
      </c>
      <c r="C664" s="9">
        <v>391</v>
      </c>
      <c r="D664" t="s">
        <v>20</v>
      </c>
      <c r="E664" t="s">
        <v>51</v>
      </c>
      <c r="F664" s="9">
        <v>2</v>
      </c>
      <c r="G664" s="9">
        <v>4</v>
      </c>
    </row>
    <row r="665" spans="1:7">
      <c r="A665" s="9">
        <v>5</v>
      </c>
      <c r="B665" s="9">
        <v>1083</v>
      </c>
      <c r="C665" s="9">
        <v>391</v>
      </c>
      <c r="D665" t="s">
        <v>53</v>
      </c>
      <c r="E665" t="s">
        <v>62</v>
      </c>
      <c r="F665" s="9">
        <v>3</v>
      </c>
      <c r="G665" s="9">
        <v>3</v>
      </c>
    </row>
    <row r="666" spans="1:7">
      <c r="A666" s="9">
        <v>5</v>
      </c>
      <c r="B666" s="9">
        <v>1083</v>
      </c>
      <c r="C666" s="9">
        <v>391</v>
      </c>
      <c r="D666" t="s">
        <v>53</v>
      </c>
      <c r="E666" t="s">
        <v>51</v>
      </c>
      <c r="F666" s="9">
        <v>2</v>
      </c>
      <c r="G666" s="9">
        <v>4</v>
      </c>
    </row>
    <row r="667" spans="1:7">
      <c r="A667" s="9">
        <v>5</v>
      </c>
      <c r="B667" s="9">
        <v>1083</v>
      </c>
      <c r="C667" s="9">
        <v>391</v>
      </c>
      <c r="D667" t="s">
        <v>62</v>
      </c>
      <c r="E667" t="s">
        <v>51</v>
      </c>
      <c r="F667" s="9">
        <v>3</v>
      </c>
      <c r="G667" s="9">
        <v>3</v>
      </c>
    </row>
    <row r="668" spans="1:7">
      <c r="A668" s="9">
        <v>5</v>
      </c>
      <c r="B668" s="9">
        <v>1083</v>
      </c>
      <c r="C668" s="9">
        <v>391</v>
      </c>
      <c r="D668" t="s">
        <v>58</v>
      </c>
      <c r="E668" t="s">
        <v>48</v>
      </c>
      <c r="F668" s="9">
        <v>2</v>
      </c>
      <c r="G668" s="9">
        <v>3</v>
      </c>
    </row>
    <row r="669" spans="1:7">
      <c r="A669" s="9">
        <v>5</v>
      </c>
      <c r="B669" s="9">
        <v>1083</v>
      </c>
      <c r="C669" s="9">
        <v>391</v>
      </c>
      <c r="D669" t="s">
        <v>58</v>
      </c>
      <c r="E669" t="s">
        <v>59</v>
      </c>
      <c r="F669" s="9">
        <v>3</v>
      </c>
      <c r="G669" s="9">
        <v>4</v>
      </c>
    </row>
    <row r="670" spans="1:7">
      <c r="A670" s="9">
        <v>5</v>
      </c>
      <c r="B670" s="9">
        <v>1083</v>
      </c>
      <c r="C670" s="9">
        <v>391</v>
      </c>
      <c r="D670" t="s">
        <v>58</v>
      </c>
      <c r="E670" t="s">
        <v>60</v>
      </c>
      <c r="F670" s="9">
        <v>4</v>
      </c>
      <c r="G670" s="9">
        <v>5</v>
      </c>
    </row>
    <row r="671" spans="1:7">
      <c r="A671" s="9">
        <v>5</v>
      </c>
      <c r="B671" s="9">
        <v>1083</v>
      </c>
      <c r="C671" s="9">
        <v>391</v>
      </c>
      <c r="D671" t="s">
        <v>58</v>
      </c>
      <c r="E671" t="s">
        <v>40</v>
      </c>
      <c r="F671" s="9">
        <v>3</v>
      </c>
      <c r="G671" s="9">
        <v>4</v>
      </c>
    </row>
    <row r="672" spans="1:7">
      <c r="A672" s="9">
        <v>5</v>
      </c>
      <c r="B672" s="9">
        <v>1083</v>
      </c>
      <c r="C672" s="9">
        <v>391</v>
      </c>
      <c r="D672" t="s">
        <v>58</v>
      </c>
      <c r="E672" t="s">
        <v>61</v>
      </c>
      <c r="F672" s="9">
        <v>3</v>
      </c>
      <c r="G672" s="9">
        <v>4</v>
      </c>
    </row>
    <row r="673" spans="1:7">
      <c r="A673" s="9">
        <v>5</v>
      </c>
      <c r="B673" s="9">
        <v>1083</v>
      </c>
      <c r="C673" s="9">
        <v>391</v>
      </c>
      <c r="D673" t="s">
        <v>58</v>
      </c>
      <c r="E673" t="s">
        <v>20</v>
      </c>
      <c r="F673" s="9">
        <v>2</v>
      </c>
      <c r="G673" s="9">
        <v>3</v>
      </c>
    </row>
    <row r="674" spans="1:7">
      <c r="A674" s="9">
        <v>5</v>
      </c>
      <c r="B674" s="9">
        <v>1083</v>
      </c>
      <c r="C674" s="9">
        <v>391</v>
      </c>
      <c r="D674" t="s">
        <v>58</v>
      </c>
      <c r="E674" t="s">
        <v>53</v>
      </c>
      <c r="F674" s="9">
        <v>3</v>
      </c>
      <c r="G674" s="9">
        <v>3</v>
      </c>
    </row>
    <row r="675" spans="1:7">
      <c r="A675" s="9">
        <v>5</v>
      </c>
      <c r="B675" s="9">
        <v>1083</v>
      </c>
      <c r="C675" s="9">
        <v>391</v>
      </c>
      <c r="D675" t="s">
        <v>58</v>
      </c>
      <c r="E675" t="s">
        <v>62</v>
      </c>
      <c r="F675" s="9">
        <v>4</v>
      </c>
      <c r="G675" s="9">
        <v>4</v>
      </c>
    </row>
    <row r="676" spans="1:7">
      <c r="A676" s="9">
        <v>6</v>
      </c>
      <c r="B676" s="9">
        <v>673</v>
      </c>
      <c r="C676" s="9">
        <v>275</v>
      </c>
      <c r="D676" t="s">
        <v>56</v>
      </c>
      <c r="E676" t="s">
        <v>63</v>
      </c>
      <c r="F676" s="9">
        <v>3</v>
      </c>
      <c r="G676" s="9">
        <v>6</v>
      </c>
    </row>
    <row r="677" spans="1:7">
      <c r="A677" s="9">
        <v>6</v>
      </c>
      <c r="B677" s="9">
        <v>673</v>
      </c>
      <c r="C677" s="9">
        <v>275</v>
      </c>
      <c r="D677" t="s">
        <v>56</v>
      </c>
      <c r="E677" t="s">
        <v>32</v>
      </c>
      <c r="F677" s="9">
        <v>2</v>
      </c>
      <c r="G677" s="9">
        <v>4</v>
      </c>
    </row>
    <row r="678" spans="1:7">
      <c r="A678" s="9">
        <v>6</v>
      </c>
      <c r="B678" s="9">
        <v>673</v>
      </c>
      <c r="C678" s="9">
        <v>275</v>
      </c>
      <c r="D678" t="s">
        <v>56</v>
      </c>
      <c r="E678" t="s">
        <v>64</v>
      </c>
      <c r="F678" s="9">
        <v>2</v>
      </c>
      <c r="G678" s="9">
        <v>6</v>
      </c>
    </row>
    <row r="679" spans="1:7">
      <c r="A679" s="9">
        <v>6</v>
      </c>
      <c r="B679" s="9">
        <v>673</v>
      </c>
      <c r="C679" s="9">
        <v>275</v>
      </c>
      <c r="D679" t="s">
        <v>56</v>
      </c>
      <c r="E679" t="s">
        <v>65</v>
      </c>
      <c r="F679" s="9">
        <v>3</v>
      </c>
      <c r="G679" s="9">
        <v>3</v>
      </c>
    </row>
    <row r="680" spans="1:7">
      <c r="A680" s="9">
        <v>6</v>
      </c>
      <c r="B680" s="9">
        <v>673</v>
      </c>
      <c r="C680" s="9">
        <v>275</v>
      </c>
      <c r="D680" t="s">
        <v>56</v>
      </c>
      <c r="E680" t="s">
        <v>66</v>
      </c>
      <c r="F680" s="9">
        <v>4</v>
      </c>
      <c r="G680" s="9">
        <v>4</v>
      </c>
    </row>
    <row r="681" spans="1:7">
      <c r="A681" s="9">
        <v>6</v>
      </c>
      <c r="B681" s="9">
        <v>673</v>
      </c>
      <c r="C681" s="9">
        <v>275</v>
      </c>
      <c r="D681" t="s">
        <v>56</v>
      </c>
      <c r="E681" t="s">
        <v>67</v>
      </c>
      <c r="F681" s="9">
        <v>3</v>
      </c>
      <c r="G681" s="9">
        <v>5</v>
      </c>
    </row>
    <row r="682" spans="1:7">
      <c r="A682" s="9">
        <v>6</v>
      </c>
      <c r="B682" s="9">
        <v>673</v>
      </c>
      <c r="C682" s="9">
        <v>275</v>
      </c>
      <c r="D682" t="s">
        <v>56</v>
      </c>
      <c r="E682" t="s">
        <v>68</v>
      </c>
      <c r="F682" s="9">
        <v>2</v>
      </c>
      <c r="G682" s="9">
        <v>5</v>
      </c>
    </row>
    <row r="683" spans="1:7">
      <c r="A683" s="9">
        <v>6</v>
      </c>
      <c r="B683" s="9">
        <v>673</v>
      </c>
      <c r="C683" s="9">
        <v>275</v>
      </c>
      <c r="D683" t="s">
        <v>56</v>
      </c>
      <c r="E683" t="s">
        <v>69</v>
      </c>
      <c r="F683" s="9">
        <v>3</v>
      </c>
      <c r="G683" s="9">
        <v>4</v>
      </c>
    </row>
    <row r="684" spans="1:7">
      <c r="A684" s="9">
        <v>6</v>
      </c>
      <c r="B684" s="9">
        <v>673</v>
      </c>
      <c r="C684" s="9">
        <v>275</v>
      </c>
      <c r="D684" t="s">
        <v>56</v>
      </c>
      <c r="E684" t="s">
        <v>57</v>
      </c>
      <c r="F684" s="9">
        <v>2</v>
      </c>
      <c r="G684" s="9">
        <v>4</v>
      </c>
    </row>
    <row r="685" spans="1:7">
      <c r="A685" s="9">
        <v>6</v>
      </c>
      <c r="B685" s="9">
        <v>673</v>
      </c>
      <c r="C685" s="9">
        <v>275</v>
      </c>
      <c r="D685" t="s">
        <v>63</v>
      </c>
      <c r="E685" t="s">
        <v>32</v>
      </c>
      <c r="F685" s="9">
        <v>2</v>
      </c>
      <c r="G685" s="9">
        <v>6</v>
      </c>
    </row>
    <row r="686" spans="1:7">
      <c r="A686" s="9">
        <v>6</v>
      </c>
      <c r="B686" s="9">
        <v>673</v>
      </c>
      <c r="C686" s="9">
        <v>275</v>
      </c>
      <c r="D686" t="s">
        <v>63</v>
      </c>
      <c r="E686" t="s">
        <v>64</v>
      </c>
      <c r="F686" s="9">
        <v>3</v>
      </c>
      <c r="G686" s="9">
        <v>6</v>
      </c>
    </row>
    <row r="687" spans="1:7">
      <c r="A687" s="9">
        <v>6</v>
      </c>
      <c r="B687" s="9">
        <v>673</v>
      </c>
      <c r="C687" s="9">
        <v>275</v>
      </c>
      <c r="D687" t="s">
        <v>63</v>
      </c>
      <c r="E687" t="s">
        <v>65</v>
      </c>
      <c r="F687" s="9">
        <v>2</v>
      </c>
      <c r="G687" s="9">
        <v>5</v>
      </c>
    </row>
    <row r="688" spans="1:7">
      <c r="A688" s="9">
        <v>6</v>
      </c>
      <c r="B688" s="9">
        <v>673</v>
      </c>
      <c r="C688" s="9">
        <v>275</v>
      </c>
      <c r="D688" t="s">
        <v>63</v>
      </c>
      <c r="E688" t="s">
        <v>66</v>
      </c>
      <c r="F688" s="9">
        <v>3</v>
      </c>
      <c r="G688" s="9">
        <v>6</v>
      </c>
    </row>
    <row r="689" spans="1:7">
      <c r="A689" s="9">
        <v>6</v>
      </c>
      <c r="B689" s="9">
        <v>673</v>
      </c>
      <c r="C689" s="9">
        <v>275</v>
      </c>
      <c r="D689" t="s">
        <v>63</v>
      </c>
      <c r="E689" t="s">
        <v>67</v>
      </c>
      <c r="F689" s="9">
        <v>3</v>
      </c>
      <c r="G689" s="9">
        <v>5</v>
      </c>
    </row>
    <row r="690" spans="1:7">
      <c r="A690" s="9">
        <v>6</v>
      </c>
      <c r="B690" s="9">
        <v>673</v>
      </c>
      <c r="C690" s="9">
        <v>275</v>
      </c>
      <c r="D690" t="s">
        <v>63</v>
      </c>
      <c r="E690" t="s">
        <v>68</v>
      </c>
      <c r="F690" s="9">
        <v>4</v>
      </c>
      <c r="G690" s="9">
        <v>6</v>
      </c>
    </row>
    <row r="691" spans="1:7">
      <c r="A691" s="9">
        <v>6</v>
      </c>
      <c r="B691" s="9">
        <v>673</v>
      </c>
      <c r="C691" s="9">
        <v>275</v>
      </c>
      <c r="D691" t="s">
        <v>63</v>
      </c>
      <c r="E691" t="s">
        <v>69</v>
      </c>
      <c r="F691" s="9">
        <v>3</v>
      </c>
      <c r="G691" s="9">
        <v>6</v>
      </c>
    </row>
    <row r="692" spans="1:7">
      <c r="A692" s="9">
        <v>6</v>
      </c>
      <c r="B692" s="9">
        <v>673</v>
      </c>
      <c r="C692" s="9">
        <v>275</v>
      </c>
      <c r="D692" t="s">
        <v>63</v>
      </c>
      <c r="E692" t="s">
        <v>57</v>
      </c>
      <c r="F692" s="9">
        <v>3</v>
      </c>
      <c r="G692" s="9">
        <v>6</v>
      </c>
    </row>
    <row r="693" spans="1:7">
      <c r="A693" s="9">
        <v>6</v>
      </c>
      <c r="B693" s="9">
        <v>673</v>
      </c>
      <c r="C693" s="9">
        <v>275</v>
      </c>
      <c r="D693" t="s">
        <v>32</v>
      </c>
      <c r="E693" t="s">
        <v>64</v>
      </c>
      <c r="F693" s="9">
        <v>4</v>
      </c>
      <c r="G693" s="9">
        <v>6</v>
      </c>
    </row>
    <row r="694" spans="1:7">
      <c r="A694" s="9">
        <v>6</v>
      </c>
      <c r="B694" s="9">
        <v>673</v>
      </c>
      <c r="C694" s="9">
        <v>275</v>
      </c>
      <c r="D694" t="s">
        <v>32</v>
      </c>
      <c r="E694" t="s">
        <v>65</v>
      </c>
      <c r="F694" s="9">
        <v>3</v>
      </c>
      <c r="G694" s="9">
        <v>3</v>
      </c>
    </row>
    <row r="695" spans="1:7">
      <c r="A695" s="9">
        <v>6</v>
      </c>
      <c r="B695" s="9">
        <v>673</v>
      </c>
      <c r="C695" s="9">
        <v>275</v>
      </c>
      <c r="D695" t="s">
        <v>32</v>
      </c>
      <c r="E695" t="s">
        <v>66</v>
      </c>
      <c r="F695" s="9">
        <v>3</v>
      </c>
      <c r="G695" s="9">
        <v>4</v>
      </c>
    </row>
    <row r="696" spans="1:7">
      <c r="A696" s="9">
        <v>6</v>
      </c>
      <c r="B696" s="9">
        <v>673</v>
      </c>
      <c r="C696" s="9">
        <v>275</v>
      </c>
      <c r="D696" t="s">
        <v>32</v>
      </c>
      <c r="E696" t="s">
        <v>67</v>
      </c>
      <c r="F696" s="9">
        <v>3</v>
      </c>
      <c r="G696" s="9">
        <v>5</v>
      </c>
    </row>
    <row r="697" spans="1:7">
      <c r="A697" s="9">
        <v>6</v>
      </c>
      <c r="B697" s="9">
        <v>673</v>
      </c>
      <c r="C697" s="9">
        <v>275</v>
      </c>
      <c r="D697" t="s">
        <v>32</v>
      </c>
      <c r="E697" t="s">
        <v>68</v>
      </c>
      <c r="F697" s="9">
        <v>4</v>
      </c>
      <c r="G697" s="9">
        <v>6</v>
      </c>
    </row>
    <row r="698" spans="1:7">
      <c r="A698" s="9">
        <v>6</v>
      </c>
      <c r="B698" s="9">
        <v>673</v>
      </c>
      <c r="C698" s="9">
        <v>275</v>
      </c>
      <c r="D698" t="s">
        <v>32</v>
      </c>
      <c r="E698" t="s">
        <v>69</v>
      </c>
      <c r="F698" s="9">
        <v>4</v>
      </c>
      <c r="G698" s="9">
        <v>4</v>
      </c>
    </row>
    <row r="699" spans="1:7">
      <c r="A699" s="9">
        <v>6</v>
      </c>
      <c r="B699" s="9">
        <v>673</v>
      </c>
      <c r="C699" s="9">
        <v>275</v>
      </c>
      <c r="D699" t="s">
        <v>32</v>
      </c>
      <c r="E699" t="s">
        <v>57</v>
      </c>
      <c r="F699" s="9">
        <v>1</v>
      </c>
      <c r="G699" s="9">
        <v>5</v>
      </c>
    </row>
    <row r="700" spans="1:7">
      <c r="A700" s="9">
        <v>6</v>
      </c>
      <c r="B700" s="9">
        <v>673</v>
      </c>
      <c r="C700" s="9">
        <v>275</v>
      </c>
      <c r="D700" t="s">
        <v>64</v>
      </c>
      <c r="E700" t="s">
        <v>65</v>
      </c>
      <c r="F700" s="9">
        <v>3</v>
      </c>
      <c r="G700" s="9">
        <v>5</v>
      </c>
    </row>
    <row r="701" spans="1:7">
      <c r="A701" s="9">
        <v>6</v>
      </c>
      <c r="B701" s="9">
        <v>673</v>
      </c>
      <c r="C701" s="9">
        <v>275</v>
      </c>
      <c r="D701" t="s">
        <v>64</v>
      </c>
      <c r="E701" t="s">
        <v>66</v>
      </c>
      <c r="F701" s="9">
        <v>2</v>
      </c>
      <c r="G701" s="9">
        <v>6</v>
      </c>
    </row>
    <row r="702" spans="1:7">
      <c r="A702" s="9">
        <v>6</v>
      </c>
      <c r="B702" s="9">
        <v>673</v>
      </c>
      <c r="C702" s="9">
        <v>275</v>
      </c>
      <c r="D702" t="s">
        <v>64</v>
      </c>
      <c r="E702" t="s">
        <v>67</v>
      </c>
      <c r="F702" s="9">
        <v>4</v>
      </c>
      <c r="G702" s="9">
        <v>7</v>
      </c>
    </row>
    <row r="703" spans="1:7">
      <c r="A703" s="9">
        <v>6</v>
      </c>
      <c r="B703" s="9">
        <v>673</v>
      </c>
      <c r="C703" s="9">
        <v>275</v>
      </c>
      <c r="D703" t="s">
        <v>64</v>
      </c>
      <c r="E703" t="s">
        <v>68</v>
      </c>
      <c r="F703" s="9">
        <v>4</v>
      </c>
      <c r="G703" s="9">
        <v>4</v>
      </c>
    </row>
    <row r="704" spans="1:7">
      <c r="A704" s="9">
        <v>6</v>
      </c>
      <c r="B704" s="9">
        <v>673</v>
      </c>
      <c r="C704" s="9">
        <v>275</v>
      </c>
      <c r="D704" t="s">
        <v>64</v>
      </c>
      <c r="E704" t="s">
        <v>69</v>
      </c>
      <c r="F704" s="9">
        <v>3</v>
      </c>
      <c r="G704" s="9">
        <v>6</v>
      </c>
    </row>
    <row r="705" spans="1:7">
      <c r="A705" s="9">
        <v>6</v>
      </c>
      <c r="B705" s="9">
        <v>673</v>
      </c>
      <c r="C705" s="9">
        <v>275</v>
      </c>
      <c r="D705" t="s">
        <v>64</v>
      </c>
      <c r="E705" t="s">
        <v>57</v>
      </c>
      <c r="F705" s="9">
        <v>4</v>
      </c>
      <c r="G705" s="9">
        <v>6</v>
      </c>
    </row>
    <row r="706" spans="1:7">
      <c r="A706" s="9">
        <v>6</v>
      </c>
      <c r="B706" s="9">
        <v>673</v>
      </c>
      <c r="C706" s="9">
        <v>275</v>
      </c>
      <c r="D706" t="s">
        <v>65</v>
      </c>
      <c r="E706" t="s">
        <v>66</v>
      </c>
      <c r="F706" s="9">
        <v>3</v>
      </c>
      <c r="G706" s="9">
        <v>3</v>
      </c>
    </row>
    <row r="707" spans="1:7">
      <c r="A707" s="9">
        <v>6</v>
      </c>
      <c r="B707" s="9">
        <v>673</v>
      </c>
      <c r="C707" s="9">
        <v>275</v>
      </c>
      <c r="D707" t="s">
        <v>65</v>
      </c>
      <c r="E707" t="s">
        <v>67</v>
      </c>
      <c r="F707" s="9">
        <v>2</v>
      </c>
      <c r="G707" s="9">
        <v>4</v>
      </c>
    </row>
    <row r="708" spans="1:7">
      <c r="A708" s="9">
        <v>6</v>
      </c>
      <c r="B708" s="9">
        <v>673</v>
      </c>
      <c r="C708" s="9">
        <v>275</v>
      </c>
      <c r="D708" t="s">
        <v>65</v>
      </c>
      <c r="E708" t="s">
        <v>68</v>
      </c>
      <c r="F708" s="9">
        <v>3</v>
      </c>
      <c r="G708" s="9">
        <v>5</v>
      </c>
    </row>
    <row r="709" spans="1:7">
      <c r="A709" s="9">
        <v>6</v>
      </c>
      <c r="B709" s="9">
        <v>673</v>
      </c>
      <c r="C709" s="9">
        <v>275</v>
      </c>
      <c r="D709" t="s">
        <v>65</v>
      </c>
      <c r="E709" t="s">
        <v>69</v>
      </c>
      <c r="F709" s="9">
        <v>1</v>
      </c>
      <c r="G709" s="9">
        <v>1</v>
      </c>
    </row>
    <row r="710" spans="1:7">
      <c r="A710" s="9">
        <v>6</v>
      </c>
      <c r="B710" s="9">
        <v>673</v>
      </c>
      <c r="C710" s="9">
        <v>275</v>
      </c>
      <c r="D710" t="s">
        <v>65</v>
      </c>
      <c r="E710" t="s">
        <v>57</v>
      </c>
      <c r="F710" s="9">
        <v>3</v>
      </c>
      <c r="G710" s="9">
        <v>5</v>
      </c>
    </row>
    <row r="711" spans="1:7">
      <c r="A711" s="9">
        <v>6</v>
      </c>
      <c r="B711" s="9">
        <v>673</v>
      </c>
      <c r="C711" s="9">
        <v>275</v>
      </c>
      <c r="D711" t="s">
        <v>66</v>
      </c>
      <c r="E711" t="s">
        <v>67</v>
      </c>
      <c r="F711" s="9">
        <v>4</v>
      </c>
      <c r="G711" s="9">
        <v>5</v>
      </c>
    </row>
    <row r="712" spans="1:7">
      <c r="A712" s="9">
        <v>6</v>
      </c>
      <c r="B712" s="9">
        <v>673</v>
      </c>
      <c r="C712" s="9">
        <v>275</v>
      </c>
      <c r="D712" t="s">
        <v>66</v>
      </c>
      <c r="E712" t="s">
        <v>68</v>
      </c>
      <c r="F712" s="9">
        <v>5</v>
      </c>
      <c r="G712" s="9">
        <v>6</v>
      </c>
    </row>
    <row r="713" spans="1:7">
      <c r="A713" s="9">
        <v>6</v>
      </c>
      <c r="B713" s="9">
        <v>673</v>
      </c>
      <c r="C713" s="9">
        <v>275</v>
      </c>
      <c r="D713" t="s">
        <v>66</v>
      </c>
      <c r="E713" t="s">
        <v>69</v>
      </c>
      <c r="F713" s="9">
        <v>4</v>
      </c>
      <c r="G713" s="9">
        <v>4</v>
      </c>
    </row>
    <row r="714" spans="1:7">
      <c r="A714" s="9">
        <v>6</v>
      </c>
      <c r="B714" s="9">
        <v>673</v>
      </c>
      <c r="C714" s="9">
        <v>275</v>
      </c>
      <c r="D714" t="s">
        <v>66</v>
      </c>
      <c r="E714" t="s">
        <v>57</v>
      </c>
      <c r="F714" s="9">
        <v>3</v>
      </c>
      <c r="G714" s="9">
        <v>4</v>
      </c>
    </row>
    <row r="715" spans="1:7">
      <c r="A715" s="9">
        <v>6</v>
      </c>
      <c r="B715" s="9">
        <v>673</v>
      </c>
      <c r="C715" s="9">
        <v>275</v>
      </c>
      <c r="D715" t="s">
        <v>67</v>
      </c>
      <c r="E715" t="s">
        <v>68</v>
      </c>
      <c r="F715" s="9">
        <v>4</v>
      </c>
      <c r="G715" s="9">
        <v>7</v>
      </c>
    </row>
    <row r="716" spans="1:7">
      <c r="A716" s="9">
        <v>6</v>
      </c>
      <c r="B716" s="9">
        <v>673</v>
      </c>
      <c r="C716" s="9">
        <v>275</v>
      </c>
      <c r="D716" t="s">
        <v>67</v>
      </c>
      <c r="E716" t="s">
        <v>69</v>
      </c>
      <c r="F716" s="9">
        <v>3</v>
      </c>
      <c r="G716" s="9">
        <v>3</v>
      </c>
    </row>
    <row r="717" spans="1:7">
      <c r="A717" s="9">
        <v>6</v>
      </c>
      <c r="B717" s="9">
        <v>673</v>
      </c>
      <c r="C717" s="9">
        <v>275</v>
      </c>
      <c r="D717" t="s">
        <v>67</v>
      </c>
      <c r="E717" t="s">
        <v>57</v>
      </c>
      <c r="F717" s="9">
        <v>3</v>
      </c>
      <c r="G717" s="9">
        <v>3</v>
      </c>
    </row>
    <row r="718" spans="1:7">
      <c r="A718" s="9">
        <v>6</v>
      </c>
      <c r="B718" s="9">
        <v>673</v>
      </c>
      <c r="C718" s="9">
        <v>275</v>
      </c>
      <c r="D718" t="s">
        <v>68</v>
      </c>
      <c r="E718" t="s">
        <v>69</v>
      </c>
      <c r="F718" s="9">
        <v>4</v>
      </c>
      <c r="G718" s="9">
        <v>6</v>
      </c>
    </row>
    <row r="719" spans="1:7">
      <c r="A719" s="9">
        <v>6</v>
      </c>
      <c r="B719" s="9">
        <v>673</v>
      </c>
      <c r="C719" s="9">
        <v>275</v>
      </c>
      <c r="D719" t="s">
        <v>68</v>
      </c>
      <c r="E719" t="s">
        <v>57</v>
      </c>
      <c r="F719" s="9">
        <v>4</v>
      </c>
      <c r="G719" s="9">
        <v>6</v>
      </c>
    </row>
    <row r="720" spans="1:7">
      <c r="A720" s="9">
        <v>6</v>
      </c>
      <c r="B720" s="9">
        <v>673</v>
      </c>
      <c r="C720" s="9">
        <v>275</v>
      </c>
      <c r="D720" t="s">
        <v>69</v>
      </c>
      <c r="E720" t="s">
        <v>57</v>
      </c>
      <c r="F720" s="9">
        <v>4</v>
      </c>
      <c r="G720" s="9">
        <v>4</v>
      </c>
    </row>
    <row r="721" spans="1:7">
      <c r="A721" s="9">
        <v>6</v>
      </c>
      <c r="B721" s="9">
        <v>675</v>
      </c>
      <c r="C721" s="9">
        <v>381</v>
      </c>
      <c r="D721" t="s">
        <v>67</v>
      </c>
      <c r="E721" t="s">
        <v>54</v>
      </c>
      <c r="F721" s="9">
        <v>4</v>
      </c>
      <c r="G721" s="9">
        <v>4</v>
      </c>
    </row>
    <row r="722" spans="1:7">
      <c r="A722" s="9">
        <v>6</v>
      </c>
      <c r="B722" s="9">
        <v>675</v>
      </c>
      <c r="C722" s="9">
        <v>381</v>
      </c>
      <c r="D722" t="s">
        <v>67</v>
      </c>
      <c r="E722" t="s">
        <v>45</v>
      </c>
      <c r="F722" s="9">
        <v>3</v>
      </c>
      <c r="G722" s="9">
        <v>3</v>
      </c>
    </row>
    <row r="723" spans="1:7">
      <c r="A723" s="9">
        <v>6</v>
      </c>
      <c r="B723" s="9">
        <v>675</v>
      </c>
      <c r="C723" s="9">
        <v>381</v>
      </c>
      <c r="D723" t="s">
        <v>67</v>
      </c>
      <c r="E723" t="s">
        <v>75</v>
      </c>
      <c r="F723" s="9">
        <v>4</v>
      </c>
      <c r="G723" s="9">
        <v>5</v>
      </c>
    </row>
    <row r="724" spans="1:7">
      <c r="A724" s="9">
        <v>6</v>
      </c>
      <c r="B724" s="9">
        <v>675</v>
      </c>
      <c r="C724" s="9">
        <v>381</v>
      </c>
      <c r="D724" t="s">
        <v>67</v>
      </c>
      <c r="E724" t="s">
        <v>76</v>
      </c>
      <c r="F724" s="9">
        <v>3</v>
      </c>
      <c r="G724" s="9">
        <v>4</v>
      </c>
    </row>
    <row r="725" spans="1:7">
      <c r="A725" s="9">
        <v>6</v>
      </c>
      <c r="B725" s="9">
        <v>675</v>
      </c>
      <c r="C725" s="9">
        <v>381</v>
      </c>
      <c r="D725" t="s">
        <v>67</v>
      </c>
      <c r="E725" t="s">
        <v>77</v>
      </c>
      <c r="F725" s="9">
        <v>4</v>
      </c>
      <c r="G725" s="9">
        <v>5</v>
      </c>
    </row>
    <row r="726" spans="1:7">
      <c r="A726" s="9">
        <v>6</v>
      </c>
      <c r="B726" s="9">
        <v>675</v>
      </c>
      <c r="C726" s="9">
        <v>381</v>
      </c>
      <c r="D726" t="s">
        <v>67</v>
      </c>
      <c r="E726" t="s">
        <v>78</v>
      </c>
      <c r="F726" s="9">
        <v>4</v>
      </c>
      <c r="G726" s="9">
        <v>5</v>
      </c>
    </row>
    <row r="727" spans="1:7">
      <c r="A727" s="9">
        <v>6</v>
      </c>
      <c r="B727" s="9">
        <v>675</v>
      </c>
      <c r="C727" s="9">
        <v>381</v>
      </c>
      <c r="D727" t="s">
        <v>67</v>
      </c>
      <c r="E727" t="s">
        <v>79</v>
      </c>
      <c r="F727" s="9">
        <v>5</v>
      </c>
      <c r="G727" s="9">
        <v>5</v>
      </c>
    </row>
    <row r="728" spans="1:7">
      <c r="A728" s="9">
        <v>6</v>
      </c>
      <c r="B728" s="9">
        <v>675</v>
      </c>
      <c r="C728" s="9">
        <v>381</v>
      </c>
      <c r="D728" t="s">
        <v>67</v>
      </c>
      <c r="E728" t="s">
        <v>20</v>
      </c>
      <c r="F728" s="9">
        <v>3</v>
      </c>
      <c r="G728" s="9">
        <v>5</v>
      </c>
    </row>
    <row r="729" spans="1:7">
      <c r="A729" s="9">
        <v>6</v>
      </c>
      <c r="B729" s="9">
        <v>675</v>
      </c>
      <c r="C729" s="9">
        <v>381</v>
      </c>
      <c r="D729" t="s">
        <v>67</v>
      </c>
      <c r="E729" t="s">
        <v>80</v>
      </c>
      <c r="F729" s="9">
        <v>4</v>
      </c>
      <c r="G729" s="9">
        <v>5</v>
      </c>
    </row>
    <row r="730" spans="1:7">
      <c r="A730" s="9">
        <v>6</v>
      </c>
      <c r="B730" s="9">
        <v>675</v>
      </c>
      <c r="C730" s="9">
        <v>381</v>
      </c>
      <c r="D730" t="s">
        <v>54</v>
      </c>
      <c r="E730" t="s">
        <v>45</v>
      </c>
      <c r="F730" s="9">
        <v>2</v>
      </c>
      <c r="G730" s="9">
        <v>2</v>
      </c>
    </row>
    <row r="731" spans="1:7">
      <c r="A731" s="9">
        <v>6</v>
      </c>
      <c r="B731" s="9">
        <v>675</v>
      </c>
      <c r="C731" s="9">
        <v>381</v>
      </c>
      <c r="D731" t="s">
        <v>54</v>
      </c>
      <c r="E731" t="s">
        <v>75</v>
      </c>
      <c r="F731" s="9">
        <v>3</v>
      </c>
      <c r="G731" s="9">
        <v>4</v>
      </c>
    </row>
    <row r="732" spans="1:7">
      <c r="A732" s="9">
        <v>6</v>
      </c>
      <c r="B732" s="9">
        <v>675</v>
      </c>
      <c r="C732" s="9">
        <v>381</v>
      </c>
      <c r="D732" t="s">
        <v>54</v>
      </c>
      <c r="E732" t="s">
        <v>76</v>
      </c>
      <c r="F732" s="9">
        <v>3</v>
      </c>
      <c r="G732" s="9">
        <v>3</v>
      </c>
    </row>
    <row r="733" spans="1:7">
      <c r="A733" s="9">
        <v>6</v>
      </c>
      <c r="B733" s="9">
        <v>675</v>
      </c>
      <c r="C733" s="9">
        <v>381</v>
      </c>
      <c r="D733" t="s">
        <v>54</v>
      </c>
      <c r="E733" t="s">
        <v>77</v>
      </c>
      <c r="F733" s="9">
        <v>4</v>
      </c>
      <c r="G733" s="9">
        <v>4</v>
      </c>
    </row>
    <row r="734" spans="1:7">
      <c r="A734" s="9">
        <v>6</v>
      </c>
      <c r="B734" s="9">
        <v>675</v>
      </c>
      <c r="C734" s="9">
        <v>381</v>
      </c>
      <c r="D734" t="s">
        <v>54</v>
      </c>
      <c r="E734" t="s">
        <v>78</v>
      </c>
      <c r="F734" s="9">
        <v>2</v>
      </c>
      <c r="G734" s="9">
        <v>3</v>
      </c>
    </row>
    <row r="735" spans="1:7">
      <c r="A735" s="9">
        <v>6</v>
      </c>
      <c r="B735" s="9">
        <v>675</v>
      </c>
      <c r="C735" s="9">
        <v>381</v>
      </c>
      <c r="D735" t="s">
        <v>54</v>
      </c>
      <c r="E735" t="s">
        <v>79</v>
      </c>
      <c r="F735" s="9">
        <v>3</v>
      </c>
      <c r="G735" s="9">
        <v>5</v>
      </c>
    </row>
    <row r="736" spans="1:7">
      <c r="A736" s="9">
        <v>6</v>
      </c>
      <c r="B736" s="9">
        <v>675</v>
      </c>
      <c r="C736" s="9">
        <v>381</v>
      </c>
      <c r="D736" t="s">
        <v>54</v>
      </c>
      <c r="E736" t="s">
        <v>20</v>
      </c>
      <c r="F736" s="9">
        <v>1</v>
      </c>
      <c r="G736" s="9">
        <v>1</v>
      </c>
    </row>
    <row r="737" spans="1:7">
      <c r="A737" s="9">
        <v>6</v>
      </c>
      <c r="B737" s="9">
        <v>675</v>
      </c>
      <c r="C737" s="9">
        <v>381</v>
      </c>
      <c r="D737" t="s">
        <v>54</v>
      </c>
      <c r="E737" t="s">
        <v>80</v>
      </c>
      <c r="F737" s="9">
        <v>4</v>
      </c>
      <c r="G737" s="9">
        <v>4</v>
      </c>
    </row>
    <row r="738" spans="1:7">
      <c r="A738" s="9">
        <v>6</v>
      </c>
      <c r="B738" s="9">
        <v>675</v>
      </c>
      <c r="C738" s="9">
        <v>381</v>
      </c>
      <c r="D738" t="s">
        <v>45</v>
      </c>
      <c r="E738" t="s">
        <v>75</v>
      </c>
      <c r="F738" s="9">
        <v>4</v>
      </c>
      <c r="G738" s="9">
        <v>4</v>
      </c>
    </row>
    <row r="739" spans="1:7">
      <c r="A739" s="9">
        <v>6</v>
      </c>
      <c r="B739" s="9">
        <v>675</v>
      </c>
      <c r="C739" s="9">
        <v>381</v>
      </c>
      <c r="D739" t="s">
        <v>45</v>
      </c>
      <c r="E739" t="s">
        <v>76</v>
      </c>
      <c r="F739" s="9">
        <v>3</v>
      </c>
      <c r="G739" s="9">
        <v>4</v>
      </c>
    </row>
    <row r="740" spans="1:7">
      <c r="A740" s="9">
        <v>6</v>
      </c>
      <c r="B740" s="9">
        <v>675</v>
      </c>
      <c r="C740" s="9">
        <v>381</v>
      </c>
      <c r="D740" t="s">
        <v>45</v>
      </c>
      <c r="E740" t="s">
        <v>77</v>
      </c>
      <c r="F740" s="9">
        <v>3</v>
      </c>
      <c r="G740" s="9">
        <v>4</v>
      </c>
    </row>
    <row r="741" spans="1:7">
      <c r="A741" s="9">
        <v>6</v>
      </c>
      <c r="B741" s="9">
        <v>675</v>
      </c>
      <c r="C741" s="9">
        <v>381</v>
      </c>
      <c r="D741" t="s">
        <v>45</v>
      </c>
      <c r="E741" t="s">
        <v>78</v>
      </c>
      <c r="F741" s="9">
        <v>4</v>
      </c>
      <c r="G741" s="9">
        <v>4</v>
      </c>
    </row>
    <row r="742" spans="1:7">
      <c r="A742" s="9">
        <v>6</v>
      </c>
      <c r="B742" s="9">
        <v>675</v>
      </c>
      <c r="C742" s="9">
        <v>381</v>
      </c>
      <c r="D742" t="s">
        <v>45</v>
      </c>
      <c r="E742" t="s">
        <v>79</v>
      </c>
      <c r="F742" s="9">
        <v>5</v>
      </c>
      <c r="G742" s="9">
        <v>5</v>
      </c>
    </row>
    <row r="743" spans="1:7">
      <c r="A743" s="9">
        <v>6</v>
      </c>
      <c r="B743" s="9">
        <v>675</v>
      </c>
      <c r="C743" s="9">
        <v>381</v>
      </c>
      <c r="D743" t="s">
        <v>45</v>
      </c>
      <c r="E743" t="s">
        <v>20</v>
      </c>
      <c r="F743" s="9">
        <v>2</v>
      </c>
      <c r="G743" s="9">
        <v>3</v>
      </c>
    </row>
    <row r="744" spans="1:7">
      <c r="A744" s="9">
        <v>6</v>
      </c>
      <c r="B744" s="9">
        <v>675</v>
      </c>
      <c r="C744" s="9">
        <v>381</v>
      </c>
      <c r="D744" t="s">
        <v>45</v>
      </c>
      <c r="E744" t="s">
        <v>80</v>
      </c>
      <c r="F744" s="9">
        <v>3</v>
      </c>
      <c r="G744" s="9">
        <v>4</v>
      </c>
    </row>
    <row r="745" spans="1:7">
      <c r="A745" s="9">
        <v>6</v>
      </c>
      <c r="B745" s="9">
        <v>675</v>
      </c>
      <c r="C745" s="9">
        <v>381</v>
      </c>
      <c r="D745" t="s">
        <v>75</v>
      </c>
      <c r="E745" t="s">
        <v>76</v>
      </c>
      <c r="F745" s="9">
        <v>3</v>
      </c>
      <c r="G745" s="9">
        <v>5</v>
      </c>
    </row>
    <row r="746" spans="1:7">
      <c r="A746" s="9">
        <v>6</v>
      </c>
      <c r="B746" s="9">
        <v>675</v>
      </c>
      <c r="C746" s="9">
        <v>381</v>
      </c>
      <c r="D746" t="s">
        <v>75</v>
      </c>
      <c r="E746" t="s">
        <v>77</v>
      </c>
      <c r="F746" s="9">
        <v>5</v>
      </c>
      <c r="G746" s="9">
        <v>6</v>
      </c>
    </row>
    <row r="747" spans="1:7">
      <c r="A747" s="9">
        <v>6</v>
      </c>
      <c r="B747" s="9">
        <v>675</v>
      </c>
      <c r="C747" s="9">
        <v>381</v>
      </c>
      <c r="D747" t="s">
        <v>75</v>
      </c>
      <c r="E747" t="s">
        <v>78</v>
      </c>
      <c r="F747" s="9">
        <v>4</v>
      </c>
      <c r="G747" s="9">
        <v>5</v>
      </c>
    </row>
    <row r="748" spans="1:7">
      <c r="A748" s="9">
        <v>6</v>
      </c>
      <c r="B748" s="9">
        <v>675</v>
      </c>
      <c r="C748" s="9">
        <v>381</v>
      </c>
      <c r="D748" t="s">
        <v>75</v>
      </c>
      <c r="E748" t="s">
        <v>79</v>
      </c>
      <c r="F748" s="9">
        <v>5</v>
      </c>
      <c r="G748" s="9">
        <v>5</v>
      </c>
    </row>
    <row r="749" spans="1:7">
      <c r="A749" s="9">
        <v>6</v>
      </c>
      <c r="B749" s="9">
        <v>675</v>
      </c>
      <c r="C749" s="9">
        <v>381</v>
      </c>
      <c r="D749" t="s">
        <v>75</v>
      </c>
      <c r="E749" t="s">
        <v>20</v>
      </c>
      <c r="F749" s="9">
        <v>3</v>
      </c>
      <c r="G749" s="9">
        <v>3</v>
      </c>
    </row>
    <row r="750" spans="1:7">
      <c r="A750" s="9">
        <v>6</v>
      </c>
      <c r="B750" s="9">
        <v>675</v>
      </c>
      <c r="C750" s="9">
        <v>381</v>
      </c>
      <c r="D750" t="s">
        <v>75</v>
      </c>
      <c r="E750" t="s">
        <v>80</v>
      </c>
      <c r="F750" s="9">
        <v>4</v>
      </c>
      <c r="G750" s="9">
        <v>4</v>
      </c>
    </row>
    <row r="751" spans="1:7">
      <c r="A751" s="9">
        <v>6</v>
      </c>
      <c r="B751" s="9">
        <v>675</v>
      </c>
      <c r="C751" s="9">
        <v>381</v>
      </c>
      <c r="D751" t="s">
        <v>76</v>
      </c>
      <c r="E751" t="s">
        <v>77</v>
      </c>
      <c r="F751" s="9">
        <v>4</v>
      </c>
      <c r="G751" s="9">
        <v>5</v>
      </c>
    </row>
    <row r="752" spans="1:7">
      <c r="A752" s="9">
        <v>6</v>
      </c>
      <c r="B752" s="9">
        <v>675</v>
      </c>
      <c r="C752" s="9">
        <v>381</v>
      </c>
      <c r="D752" t="s">
        <v>76</v>
      </c>
      <c r="E752" t="s">
        <v>78</v>
      </c>
      <c r="F752" s="9">
        <v>3</v>
      </c>
      <c r="G752" s="9">
        <v>3</v>
      </c>
    </row>
    <row r="753" spans="1:7">
      <c r="A753" s="9">
        <v>6</v>
      </c>
      <c r="B753" s="9">
        <v>675</v>
      </c>
      <c r="C753" s="9">
        <v>381</v>
      </c>
      <c r="D753" t="s">
        <v>76</v>
      </c>
      <c r="E753" t="s">
        <v>79</v>
      </c>
      <c r="F753" s="9">
        <v>5</v>
      </c>
      <c r="G753" s="9">
        <v>5</v>
      </c>
    </row>
    <row r="754" spans="1:7">
      <c r="A754" s="9">
        <v>6</v>
      </c>
      <c r="B754" s="9">
        <v>675</v>
      </c>
      <c r="C754" s="9">
        <v>381</v>
      </c>
      <c r="D754" t="s">
        <v>76</v>
      </c>
      <c r="E754" t="s">
        <v>20</v>
      </c>
      <c r="F754" s="9">
        <v>3</v>
      </c>
      <c r="G754" s="9">
        <v>4</v>
      </c>
    </row>
    <row r="755" spans="1:7">
      <c r="A755" s="9">
        <v>6</v>
      </c>
      <c r="B755" s="9">
        <v>675</v>
      </c>
      <c r="C755" s="9">
        <v>381</v>
      </c>
      <c r="D755" t="s">
        <v>76</v>
      </c>
      <c r="E755" t="s">
        <v>80</v>
      </c>
      <c r="F755" s="9">
        <v>3</v>
      </c>
      <c r="G755" s="9">
        <v>4</v>
      </c>
    </row>
    <row r="756" spans="1:7">
      <c r="A756" s="9">
        <v>6</v>
      </c>
      <c r="B756" s="9">
        <v>675</v>
      </c>
      <c r="C756" s="9">
        <v>381</v>
      </c>
      <c r="D756" t="s">
        <v>77</v>
      </c>
      <c r="E756" t="s">
        <v>78</v>
      </c>
      <c r="F756" s="9">
        <v>4</v>
      </c>
      <c r="G756" s="9">
        <v>4</v>
      </c>
    </row>
    <row r="757" spans="1:7">
      <c r="A757" s="9">
        <v>6</v>
      </c>
      <c r="B757" s="9">
        <v>675</v>
      </c>
      <c r="C757" s="9">
        <v>381</v>
      </c>
      <c r="D757" t="s">
        <v>77</v>
      </c>
      <c r="E757" t="s">
        <v>79</v>
      </c>
      <c r="F757" s="9">
        <v>3</v>
      </c>
      <c r="G757" s="9">
        <v>5</v>
      </c>
    </row>
    <row r="758" spans="1:7">
      <c r="A758" s="9">
        <v>6</v>
      </c>
      <c r="B758" s="9">
        <v>675</v>
      </c>
      <c r="C758" s="9">
        <v>381</v>
      </c>
      <c r="D758" t="s">
        <v>77</v>
      </c>
      <c r="E758" t="s">
        <v>20</v>
      </c>
      <c r="F758" s="9">
        <v>3</v>
      </c>
      <c r="G758" s="9">
        <v>3</v>
      </c>
    </row>
    <row r="759" spans="1:7">
      <c r="A759" s="9">
        <v>6</v>
      </c>
      <c r="B759" s="9">
        <v>675</v>
      </c>
      <c r="C759" s="9">
        <v>381</v>
      </c>
      <c r="D759" t="s">
        <v>77</v>
      </c>
      <c r="E759" t="s">
        <v>80</v>
      </c>
      <c r="F759" s="9">
        <v>4</v>
      </c>
      <c r="G759" s="9">
        <v>6</v>
      </c>
    </row>
    <row r="760" spans="1:7">
      <c r="A760" s="9">
        <v>6</v>
      </c>
      <c r="B760" s="9">
        <v>675</v>
      </c>
      <c r="C760" s="9">
        <v>381</v>
      </c>
      <c r="D760" t="s">
        <v>78</v>
      </c>
      <c r="E760" t="s">
        <v>79</v>
      </c>
      <c r="F760" s="9">
        <v>5</v>
      </c>
      <c r="G760" s="9">
        <v>6</v>
      </c>
    </row>
    <row r="761" spans="1:7">
      <c r="A761" s="9">
        <v>6</v>
      </c>
      <c r="B761" s="9">
        <v>675</v>
      </c>
      <c r="C761" s="9">
        <v>381</v>
      </c>
      <c r="D761" t="s">
        <v>78</v>
      </c>
      <c r="E761" t="s">
        <v>20</v>
      </c>
      <c r="F761" s="9">
        <v>3</v>
      </c>
      <c r="G761" s="9">
        <v>3</v>
      </c>
    </row>
    <row r="762" spans="1:7">
      <c r="A762" s="9">
        <v>6</v>
      </c>
      <c r="B762" s="9">
        <v>675</v>
      </c>
      <c r="C762" s="9">
        <v>381</v>
      </c>
      <c r="D762" t="s">
        <v>78</v>
      </c>
      <c r="E762" t="s">
        <v>80</v>
      </c>
      <c r="F762" s="9">
        <v>4</v>
      </c>
      <c r="G762" s="9">
        <v>4</v>
      </c>
    </row>
    <row r="763" spans="1:7">
      <c r="A763" s="9">
        <v>6</v>
      </c>
      <c r="B763" s="9">
        <v>675</v>
      </c>
      <c r="C763" s="9">
        <v>381</v>
      </c>
      <c r="D763" t="s">
        <v>79</v>
      </c>
      <c r="E763" t="s">
        <v>20</v>
      </c>
      <c r="F763" s="9">
        <v>4</v>
      </c>
      <c r="G763" s="9">
        <v>4</v>
      </c>
    </row>
    <row r="764" spans="1:7">
      <c r="A764" s="9">
        <v>6</v>
      </c>
      <c r="B764" s="9">
        <v>675</v>
      </c>
      <c r="C764" s="9">
        <v>381</v>
      </c>
      <c r="D764" t="s">
        <v>79</v>
      </c>
      <c r="E764" t="s">
        <v>80</v>
      </c>
      <c r="F764" s="9">
        <v>4</v>
      </c>
      <c r="G764" s="9">
        <v>6</v>
      </c>
    </row>
    <row r="765" spans="1:7">
      <c r="A765" s="9">
        <v>6</v>
      </c>
      <c r="B765" s="9">
        <v>675</v>
      </c>
      <c r="C765" s="9">
        <v>381</v>
      </c>
      <c r="D765" t="s">
        <v>20</v>
      </c>
      <c r="E765" t="s">
        <v>80</v>
      </c>
      <c r="F765" s="9">
        <v>4</v>
      </c>
      <c r="G765" s="9">
        <v>5</v>
      </c>
    </row>
    <row r="766" spans="1:7">
      <c r="A766" s="9">
        <v>6</v>
      </c>
      <c r="B766" s="9">
        <v>797</v>
      </c>
      <c r="C766" s="9">
        <v>262</v>
      </c>
      <c r="D766" t="s">
        <v>81</v>
      </c>
      <c r="E766" t="s">
        <v>32</v>
      </c>
      <c r="F766" s="9">
        <v>2</v>
      </c>
      <c r="G766" s="9">
        <v>4</v>
      </c>
    </row>
    <row r="767" spans="1:7">
      <c r="A767" s="9">
        <v>6</v>
      </c>
      <c r="B767" s="9">
        <v>797</v>
      </c>
      <c r="C767" s="9">
        <v>262</v>
      </c>
      <c r="D767" t="s">
        <v>81</v>
      </c>
      <c r="E767" t="s">
        <v>40</v>
      </c>
      <c r="F767" s="9">
        <v>3</v>
      </c>
      <c r="G767" s="9">
        <v>4</v>
      </c>
    </row>
    <row r="768" spans="1:7">
      <c r="A768" s="9">
        <v>6</v>
      </c>
      <c r="B768" s="9">
        <v>797</v>
      </c>
      <c r="C768" s="9">
        <v>262</v>
      </c>
      <c r="D768" t="s">
        <v>81</v>
      </c>
      <c r="E768" t="s">
        <v>82</v>
      </c>
      <c r="F768" s="9">
        <v>3</v>
      </c>
      <c r="G768" s="9">
        <v>5</v>
      </c>
    </row>
    <row r="769" spans="1:7">
      <c r="A769" s="9">
        <v>6</v>
      </c>
      <c r="B769" s="9">
        <v>797</v>
      </c>
      <c r="C769" s="9">
        <v>262</v>
      </c>
      <c r="D769" t="s">
        <v>81</v>
      </c>
      <c r="E769" t="s">
        <v>83</v>
      </c>
      <c r="F769" s="9">
        <v>3</v>
      </c>
      <c r="G769" s="9">
        <v>3</v>
      </c>
    </row>
    <row r="770" spans="1:7">
      <c r="A770" s="9">
        <v>6</v>
      </c>
      <c r="B770" s="9">
        <v>797</v>
      </c>
      <c r="C770" s="9">
        <v>262</v>
      </c>
      <c r="D770" t="s">
        <v>81</v>
      </c>
      <c r="E770" t="s">
        <v>84</v>
      </c>
      <c r="F770" s="9">
        <v>2</v>
      </c>
      <c r="G770" s="9">
        <v>5</v>
      </c>
    </row>
    <row r="771" spans="1:7">
      <c r="A771" s="9">
        <v>6</v>
      </c>
      <c r="B771" s="9">
        <v>797</v>
      </c>
      <c r="C771" s="9">
        <v>262</v>
      </c>
      <c r="D771" t="s">
        <v>81</v>
      </c>
      <c r="E771" t="s">
        <v>85</v>
      </c>
      <c r="F771" s="9">
        <v>3</v>
      </c>
      <c r="G771" s="9">
        <v>5</v>
      </c>
    </row>
    <row r="772" spans="1:7">
      <c r="A772" s="9">
        <v>6</v>
      </c>
      <c r="B772" s="9">
        <v>797</v>
      </c>
      <c r="C772" s="9">
        <v>262</v>
      </c>
      <c r="D772" t="s">
        <v>81</v>
      </c>
      <c r="E772" t="s">
        <v>62</v>
      </c>
      <c r="F772" s="9">
        <v>2</v>
      </c>
      <c r="G772" s="9">
        <v>5</v>
      </c>
    </row>
    <row r="773" spans="1:7">
      <c r="A773" s="9">
        <v>6</v>
      </c>
      <c r="B773" s="9">
        <v>797</v>
      </c>
      <c r="C773" s="9">
        <v>262</v>
      </c>
      <c r="D773" t="s">
        <v>81</v>
      </c>
      <c r="E773" t="s">
        <v>86</v>
      </c>
      <c r="F773" s="9">
        <v>3</v>
      </c>
      <c r="G773" s="9">
        <v>4</v>
      </c>
    </row>
    <row r="774" spans="1:7">
      <c r="A774" s="9">
        <v>6</v>
      </c>
      <c r="B774" s="9">
        <v>797</v>
      </c>
      <c r="C774" s="9">
        <v>262</v>
      </c>
      <c r="D774" t="s">
        <v>81</v>
      </c>
      <c r="E774" t="s">
        <v>87</v>
      </c>
      <c r="F774" s="9">
        <v>2</v>
      </c>
      <c r="G774" s="9">
        <v>6</v>
      </c>
    </row>
    <row r="775" spans="1:7">
      <c r="A775" s="9">
        <v>6</v>
      </c>
      <c r="B775" s="9">
        <v>797</v>
      </c>
      <c r="C775" s="9">
        <v>262</v>
      </c>
      <c r="D775" t="s">
        <v>32</v>
      </c>
      <c r="E775" t="s">
        <v>40</v>
      </c>
      <c r="F775" s="9">
        <v>3</v>
      </c>
      <c r="G775" s="9">
        <v>6</v>
      </c>
    </row>
    <row r="776" spans="1:7">
      <c r="A776" s="9">
        <v>6</v>
      </c>
      <c r="B776" s="9">
        <v>797</v>
      </c>
      <c r="C776" s="9">
        <v>262</v>
      </c>
      <c r="D776" t="s">
        <v>32</v>
      </c>
      <c r="E776" t="s">
        <v>82</v>
      </c>
      <c r="F776" s="9">
        <v>4</v>
      </c>
      <c r="G776" s="9">
        <v>4</v>
      </c>
    </row>
    <row r="777" spans="1:7">
      <c r="A777" s="9">
        <v>6</v>
      </c>
      <c r="B777" s="9">
        <v>797</v>
      </c>
      <c r="C777" s="9">
        <v>262</v>
      </c>
      <c r="D777" t="s">
        <v>32</v>
      </c>
      <c r="E777" t="s">
        <v>83</v>
      </c>
      <c r="F777" s="9">
        <v>2</v>
      </c>
      <c r="G777" s="9">
        <v>2</v>
      </c>
    </row>
    <row r="778" spans="1:7">
      <c r="A778" s="9">
        <v>6</v>
      </c>
      <c r="B778" s="9">
        <v>797</v>
      </c>
      <c r="C778" s="9">
        <v>262</v>
      </c>
      <c r="D778" t="s">
        <v>32</v>
      </c>
      <c r="E778" t="s">
        <v>84</v>
      </c>
      <c r="F778" s="9">
        <v>2</v>
      </c>
      <c r="G778" s="9">
        <v>2</v>
      </c>
    </row>
    <row r="779" spans="1:7">
      <c r="A779" s="9">
        <v>6</v>
      </c>
      <c r="B779" s="9">
        <v>797</v>
      </c>
      <c r="C779" s="9">
        <v>262</v>
      </c>
      <c r="D779" t="s">
        <v>32</v>
      </c>
      <c r="E779" t="s">
        <v>85</v>
      </c>
      <c r="F779" s="9">
        <v>1</v>
      </c>
      <c r="G779" s="9">
        <v>1</v>
      </c>
    </row>
    <row r="780" spans="1:7">
      <c r="A780" s="9">
        <v>6</v>
      </c>
      <c r="B780" s="9">
        <v>797</v>
      </c>
      <c r="C780" s="9">
        <v>262</v>
      </c>
      <c r="D780" t="s">
        <v>32</v>
      </c>
      <c r="E780" t="s">
        <v>62</v>
      </c>
      <c r="F780" s="9">
        <v>3</v>
      </c>
      <c r="G780" s="9">
        <v>4</v>
      </c>
    </row>
    <row r="781" spans="1:7">
      <c r="A781" s="9">
        <v>6</v>
      </c>
      <c r="B781" s="9">
        <v>797</v>
      </c>
      <c r="C781" s="9">
        <v>262</v>
      </c>
      <c r="D781" t="s">
        <v>32</v>
      </c>
      <c r="E781" t="s">
        <v>86</v>
      </c>
      <c r="F781" s="9">
        <v>3</v>
      </c>
      <c r="G781" s="9">
        <v>3</v>
      </c>
    </row>
    <row r="782" spans="1:7">
      <c r="A782" s="9">
        <v>6</v>
      </c>
      <c r="B782" s="9">
        <v>797</v>
      </c>
      <c r="C782" s="9">
        <v>262</v>
      </c>
      <c r="D782" t="s">
        <v>32</v>
      </c>
      <c r="E782" t="s">
        <v>87</v>
      </c>
      <c r="F782" s="9">
        <v>3</v>
      </c>
      <c r="G782" s="9">
        <v>5</v>
      </c>
    </row>
    <row r="783" spans="1:7">
      <c r="A783" s="9">
        <v>6</v>
      </c>
      <c r="B783" s="9">
        <v>797</v>
      </c>
      <c r="C783" s="9">
        <v>262</v>
      </c>
      <c r="D783" t="s">
        <v>40</v>
      </c>
      <c r="E783" t="s">
        <v>82</v>
      </c>
      <c r="F783" s="9">
        <v>4</v>
      </c>
      <c r="G783" s="9">
        <v>5</v>
      </c>
    </row>
    <row r="784" spans="1:7">
      <c r="A784" s="9">
        <v>6</v>
      </c>
      <c r="B784" s="9">
        <v>797</v>
      </c>
      <c r="C784" s="9">
        <v>262</v>
      </c>
      <c r="D784" t="s">
        <v>40</v>
      </c>
      <c r="E784" t="s">
        <v>83</v>
      </c>
      <c r="F784" s="9">
        <v>3</v>
      </c>
      <c r="G784" s="9">
        <v>5</v>
      </c>
    </row>
    <row r="785" spans="1:7">
      <c r="A785" s="9">
        <v>6</v>
      </c>
      <c r="B785" s="9">
        <v>797</v>
      </c>
      <c r="C785" s="9">
        <v>262</v>
      </c>
      <c r="D785" t="s">
        <v>40</v>
      </c>
      <c r="E785" t="s">
        <v>84</v>
      </c>
      <c r="F785" s="9">
        <v>3</v>
      </c>
      <c r="G785" s="9">
        <v>5</v>
      </c>
    </row>
    <row r="786" spans="1:7">
      <c r="A786" s="9">
        <v>6</v>
      </c>
      <c r="B786" s="9">
        <v>797</v>
      </c>
      <c r="C786" s="9">
        <v>262</v>
      </c>
      <c r="D786" t="s">
        <v>40</v>
      </c>
      <c r="E786" t="s">
        <v>85</v>
      </c>
      <c r="F786" s="9">
        <v>4</v>
      </c>
      <c r="G786" s="9">
        <v>5</v>
      </c>
    </row>
    <row r="787" spans="1:7">
      <c r="A787" s="9">
        <v>6</v>
      </c>
      <c r="B787" s="9">
        <v>797</v>
      </c>
      <c r="C787" s="9">
        <v>262</v>
      </c>
      <c r="D787" t="s">
        <v>40</v>
      </c>
      <c r="E787" t="s">
        <v>62</v>
      </c>
      <c r="F787" s="9">
        <v>3</v>
      </c>
      <c r="G787" s="9">
        <v>6</v>
      </c>
    </row>
    <row r="788" spans="1:7">
      <c r="A788" s="9">
        <v>6</v>
      </c>
      <c r="B788" s="9">
        <v>797</v>
      </c>
      <c r="C788" s="9">
        <v>262</v>
      </c>
      <c r="D788" t="s">
        <v>40</v>
      </c>
      <c r="E788" t="s">
        <v>86</v>
      </c>
      <c r="F788" s="9">
        <v>3</v>
      </c>
      <c r="G788" s="9">
        <v>4</v>
      </c>
    </row>
    <row r="789" spans="1:7">
      <c r="A789" s="9">
        <v>6</v>
      </c>
      <c r="B789" s="9">
        <v>797</v>
      </c>
      <c r="C789" s="9">
        <v>262</v>
      </c>
      <c r="D789" t="s">
        <v>40</v>
      </c>
      <c r="E789" t="s">
        <v>87</v>
      </c>
      <c r="F789" s="9">
        <v>4</v>
      </c>
      <c r="G789" s="9">
        <v>6</v>
      </c>
    </row>
    <row r="790" spans="1:7">
      <c r="A790" s="9">
        <v>6</v>
      </c>
      <c r="B790" s="9">
        <v>797</v>
      </c>
      <c r="C790" s="9">
        <v>262</v>
      </c>
      <c r="D790" t="s">
        <v>82</v>
      </c>
      <c r="E790" t="s">
        <v>83</v>
      </c>
      <c r="F790" s="9">
        <v>4</v>
      </c>
      <c r="G790" s="9">
        <v>4</v>
      </c>
    </row>
    <row r="791" spans="1:7">
      <c r="A791" s="9">
        <v>6</v>
      </c>
      <c r="B791" s="9">
        <v>797</v>
      </c>
      <c r="C791" s="9">
        <v>262</v>
      </c>
      <c r="D791" t="s">
        <v>82</v>
      </c>
      <c r="E791" t="s">
        <v>84</v>
      </c>
      <c r="F791" s="9">
        <v>2</v>
      </c>
      <c r="G791" s="9">
        <v>2</v>
      </c>
    </row>
    <row r="792" spans="1:7">
      <c r="A792" s="9">
        <v>6</v>
      </c>
      <c r="B792" s="9">
        <v>797</v>
      </c>
      <c r="C792" s="9">
        <v>262</v>
      </c>
      <c r="D792" t="s">
        <v>82</v>
      </c>
      <c r="E792" t="s">
        <v>85</v>
      </c>
      <c r="F792" s="9">
        <v>4</v>
      </c>
      <c r="G792" s="9">
        <v>5</v>
      </c>
    </row>
    <row r="793" spans="1:7">
      <c r="A793" s="9">
        <v>6</v>
      </c>
      <c r="B793" s="9">
        <v>797</v>
      </c>
      <c r="C793" s="9">
        <v>262</v>
      </c>
      <c r="D793" t="s">
        <v>82</v>
      </c>
      <c r="E793" t="s">
        <v>62</v>
      </c>
      <c r="F793" s="9">
        <v>1</v>
      </c>
      <c r="G793" s="9">
        <v>1</v>
      </c>
    </row>
    <row r="794" spans="1:7">
      <c r="A794" s="9">
        <v>6</v>
      </c>
      <c r="B794" s="9">
        <v>797</v>
      </c>
      <c r="C794" s="9">
        <v>262</v>
      </c>
      <c r="D794" t="s">
        <v>82</v>
      </c>
      <c r="E794" t="s">
        <v>86</v>
      </c>
      <c r="F794" s="9">
        <v>1</v>
      </c>
      <c r="G794" s="9">
        <v>1</v>
      </c>
    </row>
    <row r="795" spans="1:7">
      <c r="A795" s="9">
        <v>6</v>
      </c>
      <c r="B795" s="9">
        <v>797</v>
      </c>
      <c r="C795" s="9">
        <v>262</v>
      </c>
      <c r="D795" t="s">
        <v>82</v>
      </c>
      <c r="E795" t="s">
        <v>87</v>
      </c>
      <c r="F795" s="9">
        <v>4</v>
      </c>
      <c r="G795" s="9">
        <v>6</v>
      </c>
    </row>
    <row r="796" spans="1:7">
      <c r="A796" s="9">
        <v>6</v>
      </c>
      <c r="B796" s="9">
        <v>797</v>
      </c>
      <c r="C796" s="9">
        <v>262</v>
      </c>
      <c r="D796" t="s">
        <v>83</v>
      </c>
      <c r="E796" t="s">
        <v>84</v>
      </c>
      <c r="F796" s="9">
        <v>2</v>
      </c>
      <c r="G796" s="9">
        <v>2</v>
      </c>
    </row>
    <row r="797" spans="1:7">
      <c r="A797" s="9">
        <v>6</v>
      </c>
      <c r="B797" s="9">
        <v>797</v>
      </c>
      <c r="C797" s="9">
        <v>262</v>
      </c>
      <c r="D797" t="s">
        <v>83</v>
      </c>
      <c r="E797" t="s">
        <v>85</v>
      </c>
      <c r="F797" s="9">
        <v>3</v>
      </c>
      <c r="G797" s="9">
        <v>3</v>
      </c>
    </row>
    <row r="798" spans="1:7">
      <c r="A798" s="9">
        <v>6</v>
      </c>
      <c r="B798" s="9">
        <v>797</v>
      </c>
      <c r="C798" s="9">
        <v>262</v>
      </c>
      <c r="D798" t="s">
        <v>83</v>
      </c>
      <c r="E798" t="s">
        <v>62</v>
      </c>
      <c r="F798" s="9">
        <v>3</v>
      </c>
      <c r="G798" s="9">
        <v>4</v>
      </c>
    </row>
    <row r="799" spans="1:7">
      <c r="A799" s="9">
        <v>6</v>
      </c>
      <c r="B799" s="9">
        <v>797</v>
      </c>
      <c r="C799" s="9">
        <v>262</v>
      </c>
      <c r="D799" t="s">
        <v>83</v>
      </c>
      <c r="E799" t="s">
        <v>86</v>
      </c>
      <c r="F799" s="9">
        <v>3</v>
      </c>
      <c r="G799" s="9">
        <v>3</v>
      </c>
    </row>
    <row r="800" spans="1:7">
      <c r="A800" s="9">
        <v>6</v>
      </c>
      <c r="B800" s="9">
        <v>797</v>
      </c>
      <c r="C800" s="9">
        <v>262</v>
      </c>
      <c r="D800" t="s">
        <v>83</v>
      </c>
      <c r="E800" t="s">
        <v>87</v>
      </c>
      <c r="F800" s="9">
        <v>4</v>
      </c>
      <c r="G800" s="9">
        <v>5</v>
      </c>
    </row>
    <row r="801" spans="1:7">
      <c r="A801" s="9">
        <v>6</v>
      </c>
      <c r="B801" s="9">
        <v>797</v>
      </c>
      <c r="C801" s="9">
        <v>262</v>
      </c>
      <c r="D801" t="s">
        <v>84</v>
      </c>
      <c r="E801" t="s">
        <v>85</v>
      </c>
      <c r="F801" s="9">
        <v>3</v>
      </c>
      <c r="G801" s="9">
        <v>3</v>
      </c>
    </row>
    <row r="802" spans="1:7">
      <c r="A802" s="9">
        <v>6</v>
      </c>
      <c r="B802" s="9">
        <v>797</v>
      </c>
      <c r="C802" s="9">
        <v>262</v>
      </c>
      <c r="D802" t="s">
        <v>84</v>
      </c>
      <c r="E802" t="s">
        <v>62</v>
      </c>
      <c r="F802" s="9">
        <v>2</v>
      </c>
      <c r="G802" s="9">
        <v>2</v>
      </c>
    </row>
    <row r="803" spans="1:7">
      <c r="A803" s="9">
        <v>6</v>
      </c>
      <c r="B803" s="9">
        <v>797</v>
      </c>
      <c r="C803" s="9">
        <v>262</v>
      </c>
      <c r="D803" t="s">
        <v>84</v>
      </c>
      <c r="E803" t="s">
        <v>86</v>
      </c>
      <c r="F803" s="9">
        <v>1</v>
      </c>
      <c r="G803" s="9">
        <v>1</v>
      </c>
    </row>
    <row r="804" spans="1:7">
      <c r="A804" s="9">
        <v>6</v>
      </c>
      <c r="B804" s="9">
        <v>797</v>
      </c>
      <c r="C804" s="9">
        <v>262</v>
      </c>
      <c r="D804" t="s">
        <v>84</v>
      </c>
      <c r="E804" t="s">
        <v>87</v>
      </c>
      <c r="F804" s="9">
        <v>4</v>
      </c>
      <c r="G804" s="9">
        <v>5</v>
      </c>
    </row>
    <row r="805" spans="1:7">
      <c r="A805" s="9">
        <v>6</v>
      </c>
      <c r="B805" s="9">
        <v>797</v>
      </c>
      <c r="C805" s="9">
        <v>262</v>
      </c>
      <c r="D805" t="s">
        <v>85</v>
      </c>
      <c r="E805" t="s">
        <v>62</v>
      </c>
      <c r="F805" s="9">
        <v>3</v>
      </c>
      <c r="G805" s="9">
        <v>5</v>
      </c>
    </row>
    <row r="806" spans="1:7">
      <c r="A806" s="9">
        <v>6</v>
      </c>
      <c r="B806" s="9">
        <v>797</v>
      </c>
      <c r="C806" s="9">
        <v>262</v>
      </c>
      <c r="D806" t="s">
        <v>85</v>
      </c>
      <c r="E806" t="s">
        <v>86</v>
      </c>
      <c r="F806" s="9">
        <v>3</v>
      </c>
      <c r="G806" s="9">
        <v>4</v>
      </c>
    </row>
    <row r="807" spans="1:7">
      <c r="A807" s="9">
        <v>6</v>
      </c>
      <c r="B807" s="9">
        <v>797</v>
      </c>
      <c r="C807" s="9">
        <v>262</v>
      </c>
      <c r="D807" t="s">
        <v>85</v>
      </c>
      <c r="E807" t="s">
        <v>87</v>
      </c>
      <c r="F807" s="9">
        <v>4</v>
      </c>
      <c r="G807" s="9">
        <v>6</v>
      </c>
    </row>
    <row r="808" spans="1:7">
      <c r="A808" s="9">
        <v>6</v>
      </c>
      <c r="B808" s="9">
        <v>797</v>
      </c>
      <c r="C808" s="9">
        <v>262</v>
      </c>
      <c r="D808" t="s">
        <v>62</v>
      </c>
      <c r="E808" t="s">
        <v>86</v>
      </c>
      <c r="F808" s="9">
        <v>2</v>
      </c>
      <c r="G808" s="9">
        <v>2</v>
      </c>
    </row>
    <row r="809" spans="1:7">
      <c r="A809" s="9">
        <v>6</v>
      </c>
      <c r="B809" s="9">
        <v>797</v>
      </c>
      <c r="C809" s="9">
        <v>262</v>
      </c>
      <c r="D809" t="s">
        <v>62</v>
      </c>
      <c r="E809" t="s">
        <v>87</v>
      </c>
      <c r="F809" s="9">
        <v>3</v>
      </c>
      <c r="G809" s="9">
        <v>5</v>
      </c>
    </row>
    <row r="810" spans="1:7">
      <c r="A810" s="9">
        <v>6</v>
      </c>
      <c r="B810" s="9">
        <v>797</v>
      </c>
      <c r="C810" s="9">
        <v>262</v>
      </c>
      <c r="D810" t="s">
        <v>86</v>
      </c>
      <c r="E810" t="s">
        <v>87</v>
      </c>
      <c r="F810" s="9">
        <v>3</v>
      </c>
      <c r="G810" s="9">
        <v>6</v>
      </c>
    </row>
    <row r="811" spans="1:7">
      <c r="A811" s="9">
        <v>6</v>
      </c>
      <c r="B811" s="9">
        <v>1064</v>
      </c>
      <c r="C811" s="9">
        <v>349</v>
      </c>
      <c r="D811" t="s">
        <v>70</v>
      </c>
      <c r="E811" t="s">
        <v>71</v>
      </c>
      <c r="F811" s="9">
        <v>2</v>
      </c>
      <c r="G811" s="9">
        <v>4</v>
      </c>
    </row>
    <row r="812" spans="1:7">
      <c r="A812" s="9">
        <v>6</v>
      </c>
      <c r="B812" s="9">
        <v>1064</v>
      </c>
      <c r="C812" s="9">
        <v>349</v>
      </c>
      <c r="D812" t="s">
        <v>70</v>
      </c>
      <c r="E812" t="s">
        <v>41</v>
      </c>
      <c r="F812" s="9">
        <v>3</v>
      </c>
      <c r="G812" s="9">
        <v>5</v>
      </c>
    </row>
    <row r="813" spans="1:7">
      <c r="A813" s="9">
        <v>6</v>
      </c>
      <c r="B813" s="9">
        <v>1064</v>
      </c>
      <c r="C813" s="9">
        <v>349</v>
      </c>
      <c r="D813" t="s">
        <v>70</v>
      </c>
      <c r="E813" t="s">
        <v>72</v>
      </c>
      <c r="F813" s="9">
        <v>3</v>
      </c>
      <c r="G813" s="9">
        <v>5</v>
      </c>
    </row>
    <row r="814" spans="1:7">
      <c r="A814" s="9">
        <v>6</v>
      </c>
      <c r="B814" s="9">
        <v>1064</v>
      </c>
      <c r="C814" s="9">
        <v>349</v>
      </c>
      <c r="D814" t="s">
        <v>70</v>
      </c>
      <c r="E814" t="s">
        <v>73</v>
      </c>
      <c r="F814" s="9">
        <v>3</v>
      </c>
      <c r="G814" s="9">
        <v>5</v>
      </c>
    </row>
    <row r="815" spans="1:7">
      <c r="A815" s="9">
        <v>6</v>
      </c>
      <c r="B815" s="9">
        <v>1064</v>
      </c>
      <c r="C815" s="9">
        <v>349</v>
      </c>
      <c r="D815" t="s">
        <v>70</v>
      </c>
      <c r="E815" t="s">
        <v>24</v>
      </c>
      <c r="F815" s="9">
        <v>2</v>
      </c>
      <c r="G815" s="9">
        <v>4</v>
      </c>
    </row>
    <row r="816" spans="1:7">
      <c r="A816" s="9">
        <v>6</v>
      </c>
      <c r="B816" s="9">
        <v>1064</v>
      </c>
      <c r="C816" s="9">
        <v>349</v>
      </c>
      <c r="D816" t="s">
        <v>70</v>
      </c>
      <c r="E816" t="s">
        <v>74</v>
      </c>
      <c r="F816" s="9">
        <v>2</v>
      </c>
      <c r="G816" s="9">
        <v>5</v>
      </c>
    </row>
    <row r="817" spans="1:7">
      <c r="A817" s="9">
        <v>6</v>
      </c>
      <c r="B817" s="9">
        <v>1064</v>
      </c>
      <c r="C817" s="9">
        <v>349</v>
      </c>
      <c r="D817" t="s">
        <v>70</v>
      </c>
      <c r="E817" t="s">
        <v>36</v>
      </c>
      <c r="F817" s="9">
        <v>3</v>
      </c>
      <c r="G817" s="9">
        <v>5</v>
      </c>
    </row>
    <row r="818" spans="1:7">
      <c r="A818" s="9">
        <v>6</v>
      </c>
      <c r="B818" s="9">
        <v>1064</v>
      </c>
      <c r="C818" s="9">
        <v>349</v>
      </c>
      <c r="D818" t="s">
        <v>70</v>
      </c>
      <c r="E818" t="s">
        <v>23</v>
      </c>
      <c r="F818" s="9">
        <v>3</v>
      </c>
      <c r="G818" s="9">
        <v>5</v>
      </c>
    </row>
    <row r="819" spans="1:7">
      <c r="A819" s="9">
        <v>6</v>
      </c>
      <c r="B819" s="9">
        <v>1064</v>
      </c>
      <c r="C819" s="9">
        <v>349</v>
      </c>
      <c r="D819" t="s">
        <v>70</v>
      </c>
      <c r="E819" t="s">
        <v>61</v>
      </c>
      <c r="F819" s="9">
        <v>3</v>
      </c>
      <c r="G819" s="9">
        <v>6</v>
      </c>
    </row>
    <row r="820" spans="1:7">
      <c r="A820" s="9">
        <v>6</v>
      </c>
      <c r="B820" s="9">
        <v>1064</v>
      </c>
      <c r="C820" s="9">
        <v>349</v>
      </c>
      <c r="D820" t="s">
        <v>71</v>
      </c>
      <c r="E820" t="s">
        <v>41</v>
      </c>
      <c r="F820" s="9">
        <v>3</v>
      </c>
      <c r="G820" s="9">
        <v>5</v>
      </c>
    </row>
    <row r="821" spans="1:7">
      <c r="A821" s="9">
        <v>6</v>
      </c>
      <c r="B821" s="9">
        <v>1064</v>
      </c>
      <c r="C821" s="9">
        <v>349</v>
      </c>
      <c r="D821" t="s">
        <v>71</v>
      </c>
      <c r="E821" t="s">
        <v>72</v>
      </c>
      <c r="F821" s="9">
        <v>2</v>
      </c>
      <c r="G821" s="9">
        <v>5</v>
      </c>
    </row>
    <row r="822" spans="1:7">
      <c r="A822" s="9">
        <v>6</v>
      </c>
      <c r="B822" s="9">
        <v>1064</v>
      </c>
      <c r="C822" s="9">
        <v>349</v>
      </c>
      <c r="D822" t="s">
        <v>71</v>
      </c>
      <c r="E822" t="s">
        <v>73</v>
      </c>
      <c r="F822" s="9">
        <v>2</v>
      </c>
      <c r="G822" s="9">
        <v>5</v>
      </c>
    </row>
    <row r="823" spans="1:7">
      <c r="A823" s="9">
        <v>6</v>
      </c>
      <c r="B823" s="9">
        <v>1064</v>
      </c>
      <c r="C823" s="9">
        <v>349</v>
      </c>
      <c r="D823" t="s">
        <v>71</v>
      </c>
      <c r="E823" t="s">
        <v>24</v>
      </c>
      <c r="F823" s="9">
        <v>2</v>
      </c>
      <c r="G823" s="9">
        <v>4</v>
      </c>
    </row>
    <row r="824" spans="1:7">
      <c r="A824" s="9">
        <v>6</v>
      </c>
      <c r="B824" s="9">
        <v>1064</v>
      </c>
      <c r="C824" s="9">
        <v>349</v>
      </c>
      <c r="D824" t="s">
        <v>71</v>
      </c>
      <c r="E824" t="s">
        <v>74</v>
      </c>
      <c r="F824" s="9">
        <v>2</v>
      </c>
      <c r="G824" s="9">
        <v>4</v>
      </c>
    </row>
    <row r="825" spans="1:7">
      <c r="A825" s="9">
        <v>6</v>
      </c>
      <c r="B825" s="9">
        <v>1064</v>
      </c>
      <c r="C825" s="9">
        <v>349</v>
      </c>
      <c r="D825" t="s">
        <v>71</v>
      </c>
      <c r="E825" t="s">
        <v>36</v>
      </c>
      <c r="F825" s="9">
        <v>2</v>
      </c>
      <c r="G825" s="9">
        <v>4</v>
      </c>
    </row>
    <row r="826" spans="1:7">
      <c r="A826" s="9">
        <v>6</v>
      </c>
      <c r="B826" s="9">
        <v>1064</v>
      </c>
      <c r="C826" s="9">
        <v>349</v>
      </c>
      <c r="D826" t="s">
        <v>71</v>
      </c>
      <c r="E826" t="s">
        <v>23</v>
      </c>
      <c r="F826" s="9">
        <v>2</v>
      </c>
      <c r="G826" s="9">
        <v>4</v>
      </c>
    </row>
    <row r="827" spans="1:7">
      <c r="A827" s="9">
        <v>6</v>
      </c>
      <c r="B827" s="9">
        <v>1064</v>
      </c>
      <c r="C827" s="9">
        <v>349</v>
      </c>
      <c r="D827" t="s">
        <v>71</v>
      </c>
      <c r="E827" t="s">
        <v>61</v>
      </c>
      <c r="F827" s="9">
        <v>3</v>
      </c>
      <c r="G827" s="9">
        <v>5</v>
      </c>
    </row>
    <row r="828" spans="1:7">
      <c r="A828" s="9">
        <v>6</v>
      </c>
      <c r="B828" s="9">
        <v>1064</v>
      </c>
      <c r="C828" s="9">
        <v>349</v>
      </c>
      <c r="D828" t="s">
        <v>41</v>
      </c>
      <c r="E828" t="s">
        <v>72</v>
      </c>
      <c r="F828" s="9">
        <v>2</v>
      </c>
      <c r="G828" s="9">
        <v>4</v>
      </c>
    </row>
    <row r="829" spans="1:7">
      <c r="A829" s="9">
        <v>6</v>
      </c>
      <c r="B829" s="9">
        <v>1064</v>
      </c>
      <c r="C829" s="9">
        <v>349</v>
      </c>
      <c r="D829" t="s">
        <v>41</v>
      </c>
      <c r="E829" t="s">
        <v>73</v>
      </c>
      <c r="F829" s="9">
        <v>3</v>
      </c>
      <c r="G829" s="9">
        <v>3</v>
      </c>
    </row>
    <row r="830" spans="1:7">
      <c r="A830" s="9">
        <v>6</v>
      </c>
      <c r="B830" s="9">
        <v>1064</v>
      </c>
      <c r="C830" s="9">
        <v>349</v>
      </c>
      <c r="D830" t="s">
        <v>41</v>
      </c>
      <c r="E830" t="s">
        <v>24</v>
      </c>
      <c r="F830" s="9">
        <v>3</v>
      </c>
      <c r="G830" s="9">
        <v>4</v>
      </c>
    </row>
    <row r="831" spans="1:7">
      <c r="A831" s="9">
        <v>6</v>
      </c>
      <c r="B831" s="9">
        <v>1064</v>
      </c>
      <c r="C831" s="9">
        <v>349</v>
      </c>
      <c r="D831" t="s">
        <v>41</v>
      </c>
      <c r="E831" t="s">
        <v>74</v>
      </c>
      <c r="F831" s="9">
        <v>3</v>
      </c>
      <c r="G831" s="9">
        <v>4</v>
      </c>
    </row>
    <row r="832" spans="1:7">
      <c r="A832" s="9">
        <v>6</v>
      </c>
      <c r="B832" s="9">
        <v>1064</v>
      </c>
      <c r="C832" s="9">
        <v>349</v>
      </c>
      <c r="D832" t="s">
        <v>41</v>
      </c>
      <c r="E832" t="s">
        <v>36</v>
      </c>
      <c r="F832" s="9">
        <v>3</v>
      </c>
      <c r="G832" s="9">
        <v>5</v>
      </c>
    </row>
    <row r="833" spans="1:7">
      <c r="A833" s="9">
        <v>6</v>
      </c>
      <c r="B833" s="9">
        <v>1064</v>
      </c>
      <c r="C833" s="9">
        <v>349</v>
      </c>
      <c r="D833" t="s">
        <v>41</v>
      </c>
      <c r="E833" t="s">
        <v>23</v>
      </c>
      <c r="F833" s="9">
        <v>3</v>
      </c>
      <c r="G833" s="9">
        <v>5</v>
      </c>
    </row>
    <row r="834" spans="1:7">
      <c r="A834" s="9">
        <v>6</v>
      </c>
      <c r="B834" s="9">
        <v>1064</v>
      </c>
      <c r="C834" s="9">
        <v>349</v>
      </c>
      <c r="D834" t="s">
        <v>41</v>
      </c>
      <c r="E834" t="s">
        <v>61</v>
      </c>
      <c r="F834" s="9">
        <v>2</v>
      </c>
      <c r="G834" s="9">
        <v>4</v>
      </c>
    </row>
    <row r="835" spans="1:7">
      <c r="A835" s="9">
        <v>6</v>
      </c>
      <c r="B835" s="9">
        <v>1064</v>
      </c>
      <c r="C835" s="9">
        <v>349</v>
      </c>
      <c r="D835" t="s">
        <v>72</v>
      </c>
      <c r="E835" t="s">
        <v>73</v>
      </c>
      <c r="F835" s="9">
        <v>2</v>
      </c>
      <c r="G835" s="9">
        <v>5</v>
      </c>
    </row>
    <row r="836" spans="1:7">
      <c r="A836" s="9">
        <v>6</v>
      </c>
      <c r="B836" s="9">
        <v>1064</v>
      </c>
      <c r="C836" s="9">
        <v>349</v>
      </c>
      <c r="D836" t="s">
        <v>72</v>
      </c>
      <c r="E836" t="s">
        <v>24</v>
      </c>
      <c r="F836" s="9">
        <v>2</v>
      </c>
      <c r="G836" s="9">
        <v>4</v>
      </c>
    </row>
    <row r="837" spans="1:7">
      <c r="A837" s="9">
        <v>6</v>
      </c>
      <c r="B837" s="9">
        <v>1064</v>
      </c>
      <c r="C837" s="9">
        <v>349</v>
      </c>
      <c r="D837" t="s">
        <v>72</v>
      </c>
      <c r="E837" t="s">
        <v>74</v>
      </c>
      <c r="F837" s="9">
        <v>3</v>
      </c>
      <c r="G837" s="9">
        <v>4</v>
      </c>
    </row>
    <row r="838" spans="1:7">
      <c r="A838" s="9">
        <v>6</v>
      </c>
      <c r="B838" s="9">
        <v>1064</v>
      </c>
      <c r="C838" s="9">
        <v>349</v>
      </c>
      <c r="D838" t="s">
        <v>72</v>
      </c>
      <c r="E838" t="s">
        <v>36</v>
      </c>
      <c r="F838" s="9">
        <v>3</v>
      </c>
      <c r="G838" s="9">
        <v>5</v>
      </c>
    </row>
    <row r="839" spans="1:7">
      <c r="A839" s="9">
        <v>6</v>
      </c>
      <c r="B839" s="9">
        <v>1064</v>
      </c>
      <c r="C839" s="9">
        <v>349</v>
      </c>
      <c r="D839" t="s">
        <v>72</v>
      </c>
      <c r="E839" t="s">
        <v>23</v>
      </c>
      <c r="F839" s="9">
        <v>2</v>
      </c>
      <c r="G839" s="9">
        <v>5</v>
      </c>
    </row>
    <row r="840" spans="1:7">
      <c r="A840" s="9">
        <v>6</v>
      </c>
      <c r="B840" s="9">
        <v>1064</v>
      </c>
      <c r="C840" s="9">
        <v>349</v>
      </c>
      <c r="D840" t="s">
        <v>72</v>
      </c>
      <c r="E840" t="s">
        <v>61</v>
      </c>
      <c r="F840" s="9">
        <v>2</v>
      </c>
      <c r="G840" s="9">
        <v>6</v>
      </c>
    </row>
    <row r="841" spans="1:7">
      <c r="A841" s="9">
        <v>6</v>
      </c>
      <c r="B841" s="9">
        <v>1064</v>
      </c>
      <c r="C841" s="9">
        <v>349</v>
      </c>
      <c r="D841" t="s">
        <v>73</v>
      </c>
      <c r="E841" t="s">
        <v>24</v>
      </c>
      <c r="F841" s="9">
        <v>3</v>
      </c>
      <c r="G841" s="9">
        <v>4</v>
      </c>
    </row>
    <row r="842" spans="1:7">
      <c r="A842" s="9">
        <v>6</v>
      </c>
      <c r="B842" s="9">
        <v>1064</v>
      </c>
      <c r="C842" s="9">
        <v>349</v>
      </c>
      <c r="D842" t="s">
        <v>73</v>
      </c>
      <c r="E842" t="s">
        <v>74</v>
      </c>
      <c r="F842" s="9">
        <v>2</v>
      </c>
      <c r="G842" s="9">
        <v>2</v>
      </c>
    </row>
    <row r="843" spans="1:7">
      <c r="A843" s="9">
        <v>6</v>
      </c>
      <c r="B843" s="9">
        <v>1064</v>
      </c>
      <c r="C843" s="9">
        <v>349</v>
      </c>
      <c r="D843" t="s">
        <v>73</v>
      </c>
      <c r="E843" t="s">
        <v>36</v>
      </c>
      <c r="F843" s="9">
        <v>3</v>
      </c>
      <c r="G843" s="9">
        <v>4</v>
      </c>
    </row>
    <row r="844" spans="1:7">
      <c r="A844" s="9">
        <v>6</v>
      </c>
      <c r="B844" s="9">
        <v>1064</v>
      </c>
      <c r="C844" s="9">
        <v>349</v>
      </c>
      <c r="D844" t="s">
        <v>73</v>
      </c>
      <c r="E844" t="s">
        <v>23</v>
      </c>
      <c r="F844" s="9">
        <v>2</v>
      </c>
      <c r="G844" s="9">
        <v>2</v>
      </c>
    </row>
    <row r="845" spans="1:7">
      <c r="A845" s="9">
        <v>6</v>
      </c>
      <c r="B845" s="9">
        <v>1064</v>
      </c>
      <c r="C845" s="9">
        <v>349</v>
      </c>
      <c r="D845" t="s">
        <v>73</v>
      </c>
      <c r="E845" t="s">
        <v>61</v>
      </c>
      <c r="F845" s="9">
        <v>2</v>
      </c>
      <c r="G845" s="9">
        <v>2</v>
      </c>
    </row>
    <row r="846" spans="1:7">
      <c r="A846" s="9">
        <v>6</v>
      </c>
      <c r="B846" s="9">
        <v>1064</v>
      </c>
      <c r="C846" s="9">
        <v>349</v>
      </c>
      <c r="D846" t="s">
        <v>24</v>
      </c>
      <c r="E846" t="s">
        <v>74</v>
      </c>
      <c r="F846" s="9">
        <v>3</v>
      </c>
      <c r="G846" s="9">
        <v>4</v>
      </c>
    </row>
    <row r="847" spans="1:7">
      <c r="A847" s="9">
        <v>6</v>
      </c>
      <c r="B847" s="9">
        <v>1064</v>
      </c>
      <c r="C847" s="9">
        <v>349</v>
      </c>
      <c r="D847" t="s">
        <v>24</v>
      </c>
      <c r="E847" t="s">
        <v>36</v>
      </c>
      <c r="F847" s="9">
        <v>3</v>
      </c>
      <c r="G847" s="9">
        <v>3</v>
      </c>
    </row>
    <row r="848" spans="1:7">
      <c r="A848" s="9">
        <v>6</v>
      </c>
      <c r="B848" s="9">
        <v>1064</v>
      </c>
      <c r="C848" s="9">
        <v>349</v>
      </c>
      <c r="D848" t="s">
        <v>24</v>
      </c>
      <c r="E848" t="s">
        <v>23</v>
      </c>
      <c r="F848" s="9">
        <v>3</v>
      </c>
      <c r="G848" s="9">
        <v>5</v>
      </c>
    </row>
    <row r="849" spans="1:7">
      <c r="A849" s="9">
        <v>6</v>
      </c>
      <c r="B849" s="9">
        <v>1064</v>
      </c>
      <c r="C849" s="9">
        <v>349</v>
      </c>
      <c r="D849" t="s">
        <v>24</v>
      </c>
      <c r="E849" t="s">
        <v>61</v>
      </c>
      <c r="F849" s="9">
        <v>2</v>
      </c>
      <c r="G849" s="9">
        <v>2</v>
      </c>
    </row>
    <row r="850" spans="1:7">
      <c r="A850" s="9">
        <v>6</v>
      </c>
      <c r="B850" s="9">
        <v>1064</v>
      </c>
      <c r="C850" s="9">
        <v>349</v>
      </c>
      <c r="D850" t="s">
        <v>74</v>
      </c>
      <c r="E850" t="s">
        <v>36</v>
      </c>
      <c r="F850" s="9">
        <v>3</v>
      </c>
      <c r="G850" s="9">
        <v>4</v>
      </c>
    </row>
    <row r="851" spans="1:7">
      <c r="A851" s="9">
        <v>6</v>
      </c>
      <c r="B851" s="9">
        <v>1064</v>
      </c>
      <c r="C851" s="9">
        <v>349</v>
      </c>
      <c r="D851" t="s">
        <v>74</v>
      </c>
      <c r="E851" t="s">
        <v>23</v>
      </c>
      <c r="F851" s="9">
        <v>3</v>
      </c>
      <c r="G851" s="9">
        <v>3</v>
      </c>
    </row>
    <row r="852" spans="1:7">
      <c r="A852" s="9">
        <v>6</v>
      </c>
      <c r="B852" s="9">
        <v>1064</v>
      </c>
      <c r="C852" s="9">
        <v>349</v>
      </c>
      <c r="D852" t="s">
        <v>74</v>
      </c>
      <c r="E852" t="s">
        <v>61</v>
      </c>
      <c r="F852" s="9">
        <v>2</v>
      </c>
      <c r="G852" s="9">
        <v>2</v>
      </c>
    </row>
    <row r="853" spans="1:7">
      <c r="A853" s="9">
        <v>6</v>
      </c>
      <c r="B853" s="9">
        <v>1064</v>
      </c>
      <c r="C853" s="9">
        <v>349</v>
      </c>
      <c r="D853" t="s">
        <v>36</v>
      </c>
      <c r="E853" t="s">
        <v>23</v>
      </c>
      <c r="F853" s="9">
        <v>3</v>
      </c>
      <c r="G853" s="9">
        <v>4</v>
      </c>
    </row>
    <row r="854" spans="1:7">
      <c r="A854" s="9">
        <v>6</v>
      </c>
      <c r="B854" s="9">
        <v>1064</v>
      </c>
      <c r="C854" s="9">
        <v>349</v>
      </c>
      <c r="D854" t="s">
        <v>36</v>
      </c>
      <c r="E854" t="s">
        <v>61</v>
      </c>
      <c r="F854" s="9">
        <v>2</v>
      </c>
      <c r="G854" s="9">
        <v>2</v>
      </c>
    </row>
    <row r="855" spans="1:7">
      <c r="A855" s="9">
        <v>6</v>
      </c>
      <c r="B855" s="9">
        <v>1064</v>
      </c>
      <c r="C855" s="9">
        <v>349</v>
      </c>
      <c r="D855" t="s">
        <v>23</v>
      </c>
      <c r="E855" t="s">
        <v>61</v>
      </c>
      <c r="F855" s="9">
        <v>3</v>
      </c>
      <c r="G855" s="9">
        <v>4</v>
      </c>
    </row>
    <row r="856" spans="1:7">
      <c r="A856" s="9">
        <v>6</v>
      </c>
      <c r="B856" s="9">
        <v>1083</v>
      </c>
      <c r="C856" s="9">
        <v>316</v>
      </c>
      <c r="D856" t="s">
        <v>58</v>
      </c>
      <c r="E856" t="s">
        <v>48</v>
      </c>
      <c r="F856" s="9">
        <v>2</v>
      </c>
      <c r="G856" s="9">
        <v>4</v>
      </c>
    </row>
    <row r="857" spans="1:7">
      <c r="A857" s="9">
        <v>6</v>
      </c>
      <c r="B857" s="9">
        <v>1083</v>
      </c>
      <c r="C857" s="9">
        <v>316</v>
      </c>
      <c r="D857" t="s">
        <v>58</v>
      </c>
      <c r="E857" t="s">
        <v>59</v>
      </c>
      <c r="F857" s="9">
        <v>3</v>
      </c>
      <c r="G857" s="9">
        <v>4</v>
      </c>
    </row>
    <row r="858" spans="1:7">
      <c r="A858" s="9">
        <v>6</v>
      </c>
      <c r="B858" s="9">
        <v>1083</v>
      </c>
      <c r="C858" s="9">
        <v>316</v>
      </c>
      <c r="D858" t="s">
        <v>58</v>
      </c>
      <c r="E858" t="s">
        <v>60</v>
      </c>
      <c r="F858" s="9">
        <v>4</v>
      </c>
      <c r="G858" s="9">
        <v>5</v>
      </c>
    </row>
    <row r="859" spans="1:7">
      <c r="A859" s="9">
        <v>6</v>
      </c>
      <c r="B859" s="9">
        <v>1083</v>
      </c>
      <c r="C859" s="9">
        <v>316</v>
      </c>
      <c r="D859" t="s">
        <v>58</v>
      </c>
      <c r="E859" t="s">
        <v>40</v>
      </c>
      <c r="F859" s="9">
        <v>3</v>
      </c>
      <c r="G859" s="9">
        <v>4</v>
      </c>
    </row>
    <row r="860" spans="1:7">
      <c r="A860" s="9">
        <v>6</v>
      </c>
      <c r="B860" s="9">
        <v>1083</v>
      </c>
      <c r="C860" s="9">
        <v>316</v>
      </c>
      <c r="D860" t="s">
        <v>58</v>
      </c>
      <c r="E860" t="s">
        <v>61</v>
      </c>
      <c r="F860" s="9">
        <v>3</v>
      </c>
      <c r="G860" s="9">
        <v>3</v>
      </c>
    </row>
    <row r="861" spans="1:7">
      <c r="A861" s="9">
        <v>6</v>
      </c>
      <c r="B861" s="9">
        <v>1083</v>
      </c>
      <c r="C861" s="9">
        <v>316</v>
      </c>
      <c r="D861" t="s">
        <v>58</v>
      </c>
      <c r="E861" t="s">
        <v>20</v>
      </c>
      <c r="F861" s="9">
        <v>2</v>
      </c>
      <c r="G861" s="9">
        <v>2</v>
      </c>
    </row>
    <row r="862" spans="1:7">
      <c r="A862" s="9">
        <v>6</v>
      </c>
      <c r="B862" s="9">
        <v>1083</v>
      </c>
      <c r="C862" s="9">
        <v>316</v>
      </c>
      <c r="D862" t="s">
        <v>58</v>
      </c>
      <c r="E862" t="s">
        <v>53</v>
      </c>
      <c r="F862" s="9">
        <v>3</v>
      </c>
      <c r="G862" s="9">
        <v>4</v>
      </c>
    </row>
    <row r="863" spans="1:7">
      <c r="A863" s="9">
        <v>6</v>
      </c>
      <c r="B863" s="9">
        <v>1083</v>
      </c>
      <c r="C863" s="9">
        <v>316</v>
      </c>
      <c r="D863" t="s">
        <v>58</v>
      </c>
      <c r="E863" t="s">
        <v>62</v>
      </c>
      <c r="F863" s="9">
        <v>4</v>
      </c>
      <c r="G863" s="9">
        <v>5</v>
      </c>
    </row>
    <row r="864" spans="1:7">
      <c r="A864" s="9">
        <v>6</v>
      </c>
      <c r="B864" s="9">
        <v>1083</v>
      </c>
      <c r="C864" s="9">
        <v>316</v>
      </c>
      <c r="D864" t="s">
        <v>58</v>
      </c>
      <c r="E864" t="s">
        <v>51</v>
      </c>
      <c r="F864" s="9">
        <v>2</v>
      </c>
      <c r="G864" s="9">
        <v>3</v>
      </c>
    </row>
    <row r="865" spans="1:7">
      <c r="A865" s="9">
        <v>6</v>
      </c>
      <c r="B865" s="9">
        <v>1083</v>
      </c>
      <c r="C865" s="9">
        <v>316</v>
      </c>
      <c r="D865" t="s">
        <v>48</v>
      </c>
      <c r="E865" t="s">
        <v>59</v>
      </c>
      <c r="F865" s="9">
        <v>2</v>
      </c>
      <c r="G865" s="9">
        <v>2</v>
      </c>
    </row>
    <row r="866" spans="1:7">
      <c r="A866" s="9">
        <v>6</v>
      </c>
      <c r="B866" s="9">
        <v>1083</v>
      </c>
      <c r="C866" s="9">
        <v>316</v>
      </c>
      <c r="D866" t="s">
        <v>48</v>
      </c>
      <c r="E866" t="s">
        <v>60</v>
      </c>
      <c r="F866" s="9">
        <v>3</v>
      </c>
      <c r="G866" s="9">
        <v>5</v>
      </c>
    </row>
    <row r="867" spans="1:7">
      <c r="A867" s="9">
        <v>6</v>
      </c>
      <c r="B867" s="9">
        <v>1083</v>
      </c>
      <c r="C867" s="9">
        <v>316</v>
      </c>
      <c r="D867" t="s">
        <v>48</v>
      </c>
      <c r="E867" t="s">
        <v>40</v>
      </c>
      <c r="F867" s="9">
        <v>2</v>
      </c>
      <c r="G867" s="9">
        <v>4</v>
      </c>
    </row>
    <row r="868" spans="1:7">
      <c r="A868" s="9">
        <v>6</v>
      </c>
      <c r="B868" s="9">
        <v>1083</v>
      </c>
      <c r="C868" s="9">
        <v>316</v>
      </c>
      <c r="D868" t="s">
        <v>48</v>
      </c>
      <c r="E868" t="s">
        <v>61</v>
      </c>
      <c r="F868" s="9">
        <v>2</v>
      </c>
      <c r="G868" s="9">
        <v>3</v>
      </c>
    </row>
    <row r="869" spans="1:7">
      <c r="A869" s="9">
        <v>6</v>
      </c>
      <c r="B869" s="9">
        <v>1083</v>
      </c>
      <c r="C869" s="9">
        <v>316</v>
      </c>
      <c r="D869" t="s">
        <v>48</v>
      </c>
      <c r="E869" t="s">
        <v>20</v>
      </c>
      <c r="F869" s="9">
        <v>2</v>
      </c>
      <c r="G869" s="9">
        <v>4</v>
      </c>
    </row>
    <row r="870" spans="1:7">
      <c r="A870" s="9">
        <v>6</v>
      </c>
      <c r="B870" s="9">
        <v>1083</v>
      </c>
      <c r="C870" s="9">
        <v>316</v>
      </c>
      <c r="D870" t="s">
        <v>48</v>
      </c>
      <c r="E870" t="s">
        <v>53</v>
      </c>
      <c r="F870" s="9">
        <v>1</v>
      </c>
      <c r="G870" s="9">
        <v>2</v>
      </c>
    </row>
    <row r="871" spans="1:7">
      <c r="A871" s="9">
        <v>6</v>
      </c>
      <c r="B871" s="9">
        <v>1083</v>
      </c>
      <c r="C871" s="9">
        <v>316</v>
      </c>
      <c r="D871" t="s">
        <v>48</v>
      </c>
      <c r="E871" t="s">
        <v>62</v>
      </c>
      <c r="F871" s="9">
        <v>3</v>
      </c>
      <c r="G871" s="9">
        <v>4</v>
      </c>
    </row>
    <row r="872" spans="1:7">
      <c r="A872" s="9">
        <v>6</v>
      </c>
      <c r="B872" s="9">
        <v>1083</v>
      </c>
      <c r="C872" s="9">
        <v>316</v>
      </c>
      <c r="D872" t="s">
        <v>48</v>
      </c>
      <c r="E872" t="s">
        <v>51</v>
      </c>
      <c r="F872" s="9">
        <v>2</v>
      </c>
      <c r="G872" s="9">
        <v>3</v>
      </c>
    </row>
    <row r="873" spans="1:7">
      <c r="A873" s="9">
        <v>6</v>
      </c>
      <c r="B873" s="9">
        <v>1083</v>
      </c>
      <c r="C873" s="9">
        <v>316</v>
      </c>
      <c r="D873" t="s">
        <v>59</v>
      </c>
      <c r="E873" t="s">
        <v>60</v>
      </c>
      <c r="F873" s="9">
        <v>3</v>
      </c>
      <c r="G873" s="9">
        <v>3</v>
      </c>
    </row>
    <row r="874" spans="1:7">
      <c r="A874" s="9">
        <v>6</v>
      </c>
      <c r="B874" s="9">
        <v>1083</v>
      </c>
      <c r="C874" s="9">
        <v>316</v>
      </c>
      <c r="D874" t="s">
        <v>59</v>
      </c>
      <c r="E874" t="s">
        <v>40</v>
      </c>
      <c r="F874" s="9">
        <v>3</v>
      </c>
      <c r="G874" s="9">
        <v>4</v>
      </c>
    </row>
    <row r="875" spans="1:7">
      <c r="A875" s="9">
        <v>6</v>
      </c>
      <c r="B875" s="9">
        <v>1083</v>
      </c>
      <c r="C875" s="9">
        <v>316</v>
      </c>
      <c r="D875" t="s">
        <v>59</v>
      </c>
      <c r="E875" t="s">
        <v>61</v>
      </c>
      <c r="F875" s="9">
        <v>2</v>
      </c>
      <c r="G875" s="9">
        <v>3</v>
      </c>
    </row>
    <row r="876" spans="1:7">
      <c r="A876" s="9">
        <v>6</v>
      </c>
      <c r="B876" s="9">
        <v>1083</v>
      </c>
      <c r="C876" s="9">
        <v>316</v>
      </c>
      <c r="D876" t="s">
        <v>59</v>
      </c>
      <c r="E876" t="s">
        <v>20</v>
      </c>
      <c r="F876" s="9">
        <v>3</v>
      </c>
      <c r="G876" s="9">
        <v>4</v>
      </c>
    </row>
    <row r="877" spans="1:7">
      <c r="A877" s="9">
        <v>6</v>
      </c>
      <c r="B877" s="9">
        <v>1083</v>
      </c>
      <c r="C877" s="9">
        <v>316</v>
      </c>
      <c r="D877" t="s">
        <v>59</v>
      </c>
      <c r="E877" t="s">
        <v>53</v>
      </c>
      <c r="F877" s="9">
        <v>2</v>
      </c>
      <c r="G877" s="9">
        <v>2</v>
      </c>
    </row>
    <row r="878" spans="1:7">
      <c r="A878" s="9">
        <v>6</v>
      </c>
      <c r="B878" s="9">
        <v>1083</v>
      </c>
      <c r="C878" s="9">
        <v>316</v>
      </c>
      <c r="D878" t="s">
        <v>59</v>
      </c>
      <c r="E878" t="s">
        <v>62</v>
      </c>
      <c r="F878" s="9">
        <v>4</v>
      </c>
      <c r="G878" s="9">
        <v>4</v>
      </c>
    </row>
    <row r="879" spans="1:7">
      <c r="A879" s="9">
        <v>6</v>
      </c>
      <c r="B879" s="9">
        <v>1083</v>
      </c>
      <c r="C879" s="9">
        <v>316</v>
      </c>
      <c r="D879" t="s">
        <v>59</v>
      </c>
      <c r="E879" t="s">
        <v>51</v>
      </c>
      <c r="F879" s="9">
        <v>3</v>
      </c>
      <c r="G879" s="9">
        <v>3</v>
      </c>
    </row>
    <row r="880" spans="1:7">
      <c r="A880" s="9">
        <v>6</v>
      </c>
      <c r="B880" s="9">
        <v>1083</v>
      </c>
      <c r="C880" s="9">
        <v>316</v>
      </c>
      <c r="D880" t="s">
        <v>60</v>
      </c>
      <c r="E880" t="s">
        <v>40</v>
      </c>
      <c r="F880" s="9">
        <v>3</v>
      </c>
      <c r="G880" s="9">
        <v>3</v>
      </c>
    </row>
    <row r="881" spans="1:7">
      <c r="A881" s="9">
        <v>6</v>
      </c>
      <c r="B881" s="9">
        <v>1083</v>
      </c>
      <c r="C881" s="9">
        <v>316</v>
      </c>
      <c r="D881" t="s">
        <v>60</v>
      </c>
      <c r="E881" t="s">
        <v>61</v>
      </c>
      <c r="F881" s="9">
        <v>3</v>
      </c>
      <c r="G881" s="9">
        <v>4</v>
      </c>
    </row>
    <row r="882" spans="1:7">
      <c r="A882" s="9">
        <v>6</v>
      </c>
      <c r="B882" s="9">
        <v>1083</v>
      </c>
      <c r="C882" s="9">
        <v>316</v>
      </c>
      <c r="D882" t="s">
        <v>60</v>
      </c>
      <c r="E882" t="s">
        <v>20</v>
      </c>
      <c r="F882" s="9">
        <v>3</v>
      </c>
      <c r="G882" s="9">
        <v>4</v>
      </c>
    </row>
    <row r="883" spans="1:7">
      <c r="A883" s="9">
        <v>6</v>
      </c>
      <c r="B883" s="9">
        <v>1083</v>
      </c>
      <c r="C883" s="9">
        <v>316</v>
      </c>
      <c r="D883" t="s">
        <v>60</v>
      </c>
      <c r="E883" t="s">
        <v>53</v>
      </c>
      <c r="F883" s="9">
        <v>3</v>
      </c>
      <c r="G883" s="9">
        <v>5</v>
      </c>
    </row>
    <row r="884" spans="1:7">
      <c r="A884" s="9">
        <v>6</v>
      </c>
      <c r="B884" s="9">
        <v>1083</v>
      </c>
      <c r="C884" s="9">
        <v>316</v>
      </c>
      <c r="D884" t="s">
        <v>60</v>
      </c>
      <c r="E884" t="s">
        <v>62</v>
      </c>
      <c r="F884" s="9">
        <v>4</v>
      </c>
      <c r="G884" s="9">
        <v>6</v>
      </c>
    </row>
    <row r="885" spans="1:7">
      <c r="A885" s="9">
        <v>6</v>
      </c>
      <c r="B885" s="9">
        <v>1083</v>
      </c>
      <c r="C885" s="9">
        <v>316</v>
      </c>
      <c r="D885" t="s">
        <v>60</v>
      </c>
      <c r="E885" t="s">
        <v>51</v>
      </c>
      <c r="F885" s="9">
        <v>3</v>
      </c>
      <c r="G885" s="9">
        <v>4</v>
      </c>
    </row>
    <row r="886" spans="1:7">
      <c r="A886" s="9">
        <v>6</v>
      </c>
      <c r="B886" s="9">
        <v>1083</v>
      </c>
      <c r="C886" s="9">
        <v>316</v>
      </c>
      <c r="D886" t="s">
        <v>40</v>
      </c>
      <c r="E886" t="s">
        <v>61</v>
      </c>
      <c r="F886" s="9">
        <v>3</v>
      </c>
      <c r="G886" s="9">
        <v>3</v>
      </c>
    </row>
    <row r="887" spans="1:7">
      <c r="A887" s="9">
        <v>6</v>
      </c>
      <c r="B887" s="9">
        <v>1083</v>
      </c>
      <c r="C887" s="9">
        <v>316</v>
      </c>
      <c r="D887" t="s">
        <v>40</v>
      </c>
      <c r="E887" t="s">
        <v>20</v>
      </c>
      <c r="F887" s="9">
        <v>3</v>
      </c>
      <c r="G887" s="9">
        <v>4</v>
      </c>
    </row>
    <row r="888" spans="1:7">
      <c r="A888" s="9">
        <v>6</v>
      </c>
      <c r="B888" s="9">
        <v>1083</v>
      </c>
      <c r="C888" s="9">
        <v>316</v>
      </c>
      <c r="D888" t="s">
        <v>40</v>
      </c>
      <c r="E888" t="s">
        <v>53</v>
      </c>
      <c r="F888" s="9">
        <v>3</v>
      </c>
      <c r="G888" s="9">
        <v>4</v>
      </c>
    </row>
    <row r="889" spans="1:7">
      <c r="A889" s="9">
        <v>6</v>
      </c>
      <c r="B889" s="9">
        <v>1083</v>
      </c>
      <c r="C889" s="9">
        <v>316</v>
      </c>
      <c r="D889" t="s">
        <v>40</v>
      </c>
      <c r="E889" t="s">
        <v>62</v>
      </c>
      <c r="F889" s="9">
        <v>4</v>
      </c>
      <c r="G889" s="9">
        <v>5</v>
      </c>
    </row>
    <row r="890" spans="1:7">
      <c r="A890" s="9">
        <v>6</v>
      </c>
      <c r="B890" s="9">
        <v>1083</v>
      </c>
      <c r="C890" s="9">
        <v>316</v>
      </c>
      <c r="D890" t="s">
        <v>40</v>
      </c>
      <c r="E890" t="s">
        <v>51</v>
      </c>
      <c r="F890" s="9">
        <v>2</v>
      </c>
      <c r="G890" s="9">
        <v>3</v>
      </c>
    </row>
    <row r="891" spans="1:7">
      <c r="A891" s="9">
        <v>6</v>
      </c>
      <c r="B891" s="9">
        <v>1083</v>
      </c>
      <c r="C891" s="9">
        <v>316</v>
      </c>
      <c r="D891" t="s">
        <v>61</v>
      </c>
      <c r="E891" t="s">
        <v>20</v>
      </c>
      <c r="F891" s="9">
        <v>1</v>
      </c>
      <c r="G891" s="9">
        <v>3</v>
      </c>
    </row>
    <row r="892" spans="1:7">
      <c r="A892" s="9">
        <v>6</v>
      </c>
      <c r="B892" s="9">
        <v>1083</v>
      </c>
      <c r="C892" s="9">
        <v>316</v>
      </c>
      <c r="D892" t="s">
        <v>61</v>
      </c>
      <c r="E892" t="s">
        <v>53</v>
      </c>
      <c r="F892" s="9">
        <v>2</v>
      </c>
      <c r="G892" s="9">
        <v>3</v>
      </c>
    </row>
    <row r="893" spans="1:7">
      <c r="A893" s="9">
        <v>6</v>
      </c>
      <c r="B893" s="9">
        <v>1083</v>
      </c>
      <c r="C893" s="9">
        <v>316</v>
      </c>
      <c r="D893" t="s">
        <v>61</v>
      </c>
      <c r="E893" t="s">
        <v>62</v>
      </c>
      <c r="F893" s="9">
        <v>3</v>
      </c>
      <c r="G893" s="9">
        <v>4</v>
      </c>
    </row>
    <row r="894" spans="1:7">
      <c r="A894" s="9">
        <v>6</v>
      </c>
      <c r="B894" s="9">
        <v>1083</v>
      </c>
      <c r="C894" s="9">
        <v>316</v>
      </c>
      <c r="D894" t="s">
        <v>61</v>
      </c>
      <c r="E894" t="s">
        <v>51</v>
      </c>
      <c r="F894" s="9">
        <v>2</v>
      </c>
      <c r="G894" s="9">
        <v>2</v>
      </c>
    </row>
    <row r="895" spans="1:7">
      <c r="A895" s="9">
        <v>6</v>
      </c>
      <c r="B895" s="9">
        <v>1083</v>
      </c>
      <c r="C895" s="9">
        <v>316</v>
      </c>
      <c r="D895" t="s">
        <v>20</v>
      </c>
      <c r="E895" t="s">
        <v>53</v>
      </c>
      <c r="F895" s="9">
        <v>1</v>
      </c>
      <c r="G895" s="9">
        <v>4</v>
      </c>
    </row>
    <row r="896" spans="1:7">
      <c r="A896" s="9">
        <v>6</v>
      </c>
      <c r="B896" s="9">
        <v>1083</v>
      </c>
      <c r="C896" s="9">
        <v>316</v>
      </c>
      <c r="D896" t="s">
        <v>20</v>
      </c>
      <c r="E896" t="s">
        <v>62</v>
      </c>
      <c r="F896" s="9">
        <v>2</v>
      </c>
      <c r="G896" s="9">
        <v>5</v>
      </c>
    </row>
    <row r="897" spans="1:7">
      <c r="A897" s="9">
        <v>6</v>
      </c>
      <c r="B897" s="9">
        <v>1083</v>
      </c>
      <c r="C897" s="9">
        <v>316</v>
      </c>
      <c r="D897" t="s">
        <v>20</v>
      </c>
      <c r="E897" t="s">
        <v>51</v>
      </c>
      <c r="F897" s="9">
        <v>2</v>
      </c>
      <c r="G897" s="9">
        <v>3</v>
      </c>
    </row>
    <row r="898" spans="1:7">
      <c r="A898" s="9">
        <v>6</v>
      </c>
      <c r="B898" s="9">
        <v>1083</v>
      </c>
      <c r="C898" s="9">
        <v>316</v>
      </c>
      <c r="D898" t="s">
        <v>53</v>
      </c>
      <c r="E898" t="s">
        <v>62</v>
      </c>
      <c r="F898" s="9">
        <v>3</v>
      </c>
      <c r="G898" s="9">
        <v>4</v>
      </c>
    </row>
    <row r="899" spans="1:7">
      <c r="A899" s="9">
        <v>6</v>
      </c>
      <c r="B899" s="9">
        <v>1083</v>
      </c>
      <c r="C899" s="9">
        <v>316</v>
      </c>
      <c r="D899" t="s">
        <v>53</v>
      </c>
      <c r="E899" t="s">
        <v>51</v>
      </c>
      <c r="F899" s="9">
        <v>2</v>
      </c>
      <c r="G899" s="9">
        <v>3</v>
      </c>
    </row>
    <row r="900" spans="1:7">
      <c r="A900" s="9">
        <v>6</v>
      </c>
      <c r="B900" s="9">
        <v>1083</v>
      </c>
      <c r="C900" s="9">
        <v>316</v>
      </c>
      <c r="D900" t="s">
        <v>62</v>
      </c>
      <c r="E900" t="s">
        <v>51</v>
      </c>
      <c r="F900" s="9">
        <v>3</v>
      </c>
      <c r="G900" s="9">
        <v>4</v>
      </c>
    </row>
    <row r="901" spans="1:7">
      <c r="A901" s="9">
        <v>7</v>
      </c>
      <c r="B901" s="9">
        <v>673</v>
      </c>
      <c r="C901" s="9">
        <v>250</v>
      </c>
      <c r="D901" t="s">
        <v>56</v>
      </c>
      <c r="E901" t="s">
        <v>63</v>
      </c>
      <c r="F901" s="9">
        <v>3</v>
      </c>
      <c r="G901" s="9">
        <v>5</v>
      </c>
    </row>
    <row r="902" spans="1:7">
      <c r="A902" s="9">
        <v>7</v>
      </c>
      <c r="B902" s="9">
        <v>673</v>
      </c>
      <c r="C902" s="9">
        <v>250</v>
      </c>
      <c r="D902" t="s">
        <v>56</v>
      </c>
      <c r="E902" t="s">
        <v>32</v>
      </c>
      <c r="F902" s="9">
        <v>2</v>
      </c>
      <c r="G902" s="9">
        <v>7</v>
      </c>
    </row>
    <row r="903" spans="1:7">
      <c r="A903" s="9">
        <v>7</v>
      </c>
      <c r="B903" s="9">
        <v>673</v>
      </c>
      <c r="C903" s="9">
        <v>250</v>
      </c>
      <c r="D903" t="s">
        <v>56</v>
      </c>
      <c r="E903" t="s">
        <v>64</v>
      </c>
      <c r="F903" s="9">
        <v>2</v>
      </c>
      <c r="G903" s="9">
        <v>6</v>
      </c>
    </row>
    <row r="904" spans="1:7">
      <c r="A904" s="9">
        <v>7</v>
      </c>
      <c r="B904" s="9">
        <v>673</v>
      </c>
      <c r="C904" s="9">
        <v>250</v>
      </c>
      <c r="D904" t="s">
        <v>56</v>
      </c>
      <c r="E904" t="s">
        <v>65</v>
      </c>
      <c r="F904" s="9">
        <v>3</v>
      </c>
      <c r="G904" s="9">
        <v>6</v>
      </c>
    </row>
    <row r="905" spans="1:7">
      <c r="A905" s="9">
        <v>7</v>
      </c>
      <c r="B905" s="9">
        <v>673</v>
      </c>
      <c r="C905" s="9">
        <v>250</v>
      </c>
      <c r="D905" t="s">
        <v>56</v>
      </c>
      <c r="E905" t="s">
        <v>66</v>
      </c>
      <c r="F905" s="9">
        <v>4</v>
      </c>
      <c r="G905" s="9">
        <v>6</v>
      </c>
    </row>
    <row r="906" spans="1:7">
      <c r="A906" s="9">
        <v>7</v>
      </c>
      <c r="B906" s="9">
        <v>673</v>
      </c>
      <c r="C906" s="9">
        <v>250</v>
      </c>
      <c r="D906" t="s">
        <v>56</v>
      </c>
      <c r="E906" t="s">
        <v>67</v>
      </c>
      <c r="F906" s="9">
        <v>3</v>
      </c>
      <c r="G906" s="9">
        <v>7</v>
      </c>
    </row>
    <row r="907" spans="1:7">
      <c r="A907" s="9">
        <v>7</v>
      </c>
      <c r="B907" s="9">
        <v>673</v>
      </c>
      <c r="C907" s="9">
        <v>250</v>
      </c>
      <c r="D907" t="s">
        <v>56</v>
      </c>
      <c r="E907" t="s">
        <v>68</v>
      </c>
      <c r="F907" s="9">
        <v>2</v>
      </c>
      <c r="G907" s="9">
        <v>7</v>
      </c>
    </row>
    <row r="908" spans="1:7">
      <c r="A908" s="9">
        <v>7</v>
      </c>
      <c r="B908" s="9">
        <v>673</v>
      </c>
      <c r="C908" s="9">
        <v>250</v>
      </c>
      <c r="D908" t="s">
        <v>56</v>
      </c>
      <c r="E908" t="s">
        <v>69</v>
      </c>
      <c r="F908" s="9">
        <v>3</v>
      </c>
      <c r="G908" s="9">
        <v>6</v>
      </c>
    </row>
    <row r="909" spans="1:7">
      <c r="A909" s="9">
        <v>7</v>
      </c>
      <c r="B909" s="9">
        <v>673</v>
      </c>
      <c r="C909" s="9">
        <v>250</v>
      </c>
      <c r="D909" t="s">
        <v>56</v>
      </c>
      <c r="E909" t="s">
        <v>57</v>
      </c>
      <c r="F909" s="9">
        <v>2</v>
      </c>
      <c r="G909" s="9">
        <v>6</v>
      </c>
    </row>
    <row r="910" spans="1:7">
      <c r="A910" s="9">
        <v>7</v>
      </c>
      <c r="B910" s="9">
        <v>673</v>
      </c>
      <c r="C910" s="9">
        <v>250</v>
      </c>
      <c r="D910" t="s">
        <v>63</v>
      </c>
      <c r="E910" t="s">
        <v>32</v>
      </c>
      <c r="F910" s="9">
        <v>2</v>
      </c>
      <c r="G910" s="9">
        <v>4</v>
      </c>
    </row>
    <row r="911" spans="1:7">
      <c r="A911" s="9">
        <v>7</v>
      </c>
      <c r="B911" s="9">
        <v>673</v>
      </c>
      <c r="C911" s="9">
        <v>250</v>
      </c>
      <c r="D911" t="s">
        <v>63</v>
      </c>
      <c r="E911" t="s">
        <v>64</v>
      </c>
      <c r="F911" s="9">
        <v>3</v>
      </c>
      <c r="G911" s="9">
        <v>5</v>
      </c>
    </row>
    <row r="912" spans="1:7">
      <c r="A912" s="9">
        <v>7</v>
      </c>
      <c r="B912" s="9">
        <v>673</v>
      </c>
      <c r="C912" s="9">
        <v>250</v>
      </c>
      <c r="D912" t="s">
        <v>63</v>
      </c>
      <c r="E912" t="s">
        <v>65</v>
      </c>
      <c r="F912" s="9">
        <v>2</v>
      </c>
      <c r="G912" s="9">
        <v>5</v>
      </c>
    </row>
    <row r="913" spans="1:7">
      <c r="A913" s="9">
        <v>7</v>
      </c>
      <c r="B913" s="9">
        <v>673</v>
      </c>
      <c r="C913" s="9">
        <v>250</v>
      </c>
      <c r="D913" t="s">
        <v>63</v>
      </c>
      <c r="E913" t="s">
        <v>66</v>
      </c>
      <c r="F913" s="9">
        <v>3</v>
      </c>
      <c r="G913" s="9">
        <v>5</v>
      </c>
    </row>
    <row r="914" spans="1:7">
      <c r="A914" s="9">
        <v>7</v>
      </c>
      <c r="B914" s="9">
        <v>673</v>
      </c>
      <c r="C914" s="9">
        <v>250</v>
      </c>
      <c r="D914" t="s">
        <v>63</v>
      </c>
      <c r="E914" t="s">
        <v>67</v>
      </c>
      <c r="F914" s="9">
        <v>3</v>
      </c>
      <c r="G914" s="9">
        <v>4</v>
      </c>
    </row>
    <row r="915" spans="1:7">
      <c r="A915" s="9">
        <v>7</v>
      </c>
      <c r="B915" s="9">
        <v>673</v>
      </c>
      <c r="C915" s="9">
        <v>250</v>
      </c>
      <c r="D915" t="s">
        <v>63</v>
      </c>
      <c r="E915" t="s">
        <v>68</v>
      </c>
      <c r="F915" s="9">
        <v>4</v>
      </c>
      <c r="G915" s="9">
        <v>4</v>
      </c>
    </row>
    <row r="916" spans="1:7">
      <c r="A916" s="9">
        <v>7</v>
      </c>
      <c r="B916" s="9">
        <v>673</v>
      </c>
      <c r="C916" s="9">
        <v>250</v>
      </c>
      <c r="D916" t="s">
        <v>63</v>
      </c>
      <c r="E916" t="s">
        <v>69</v>
      </c>
      <c r="F916" s="9">
        <v>3</v>
      </c>
      <c r="G916" s="9">
        <v>3</v>
      </c>
    </row>
    <row r="917" spans="1:7">
      <c r="A917" s="9">
        <v>7</v>
      </c>
      <c r="B917" s="9">
        <v>673</v>
      </c>
      <c r="C917" s="9">
        <v>250</v>
      </c>
      <c r="D917" t="s">
        <v>63</v>
      </c>
      <c r="E917" t="s">
        <v>57</v>
      </c>
      <c r="F917" s="9">
        <v>3</v>
      </c>
      <c r="G917" s="9">
        <v>3</v>
      </c>
    </row>
    <row r="918" spans="1:7">
      <c r="A918" s="9">
        <v>7</v>
      </c>
      <c r="B918" s="9">
        <v>673</v>
      </c>
      <c r="C918" s="9">
        <v>250</v>
      </c>
      <c r="D918" t="s">
        <v>32</v>
      </c>
      <c r="E918" t="s">
        <v>64</v>
      </c>
      <c r="F918" s="9">
        <v>4</v>
      </c>
      <c r="G918" s="9">
        <v>6</v>
      </c>
    </row>
    <row r="919" spans="1:7">
      <c r="A919" s="9">
        <v>7</v>
      </c>
      <c r="B919" s="9">
        <v>673</v>
      </c>
      <c r="C919" s="9">
        <v>250</v>
      </c>
      <c r="D919" t="s">
        <v>32</v>
      </c>
      <c r="E919" t="s">
        <v>65</v>
      </c>
      <c r="F919" s="9">
        <v>3</v>
      </c>
      <c r="G919" s="9">
        <v>7</v>
      </c>
    </row>
    <row r="920" spans="1:7">
      <c r="A920" s="9">
        <v>7</v>
      </c>
      <c r="B920" s="9">
        <v>673</v>
      </c>
      <c r="C920" s="9">
        <v>250</v>
      </c>
      <c r="D920" t="s">
        <v>32</v>
      </c>
      <c r="E920" t="s">
        <v>66</v>
      </c>
      <c r="F920" s="9">
        <v>3</v>
      </c>
      <c r="G920" s="9">
        <v>6</v>
      </c>
    </row>
    <row r="921" spans="1:7">
      <c r="A921" s="9">
        <v>7</v>
      </c>
      <c r="B921" s="9">
        <v>673</v>
      </c>
      <c r="C921" s="9">
        <v>250</v>
      </c>
      <c r="D921" t="s">
        <v>32</v>
      </c>
      <c r="E921" t="s">
        <v>67</v>
      </c>
      <c r="F921" s="9">
        <v>3</v>
      </c>
      <c r="G921" s="9">
        <v>4</v>
      </c>
    </row>
    <row r="922" spans="1:7">
      <c r="A922" s="9">
        <v>7</v>
      </c>
      <c r="B922" s="9">
        <v>673</v>
      </c>
      <c r="C922" s="9">
        <v>250</v>
      </c>
      <c r="D922" t="s">
        <v>32</v>
      </c>
      <c r="E922" t="s">
        <v>68</v>
      </c>
      <c r="F922" s="9">
        <v>4</v>
      </c>
      <c r="G922" s="9">
        <v>5</v>
      </c>
    </row>
    <row r="923" spans="1:7">
      <c r="A923" s="9">
        <v>7</v>
      </c>
      <c r="B923" s="9">
        <v>673</v>
      </c>
      <c r="C923" s="9">
        <v>250</v>
      </c>
      <c r="D923" t="s">
        <v>32</v>
      </c>
      <c r="E923" t="s">
        <v>69</v>
      </c>
      <c r="F923" s="9">
        <v>4</v>
      </c>
      <c r="G923" s="9">
        <v>5</v>
      </c>
    </row>
    <row r="924" spans="1:7">
      <c r="A924" s="9">
        <v>7</v>
      </c>
      <c r="B924" s="9">
        <v>673</v>
      </c>
      <c r="C924" s="9">
        <v>250</v>
      </c>
      <c r="D924" t="s">
        <v>32</v>
      </c>
      <c r="E924" t="s">
        <v>57</v>
      </c>
      <c r="F924" s="9">
        <v>1</v>
      </c>
      <c r="G924" s="9">
        <v>1</v>
      </c>
    </row>
    <row r="925" spans="1:7">
      <c r="A925" s="9">
        <v>7</v>
      </c>
      <c r="B925" s="9">
        <v>673</v>
      </c>
      <c r="C925" s="9">
        <v>250</v>
      </c>
      <c r="D925" t="s">
        <v>64</v>
      </c>
      <c r="E925" t="s">
        <v>65</v>
      </c>
      <c r="F925" s="9">
        <v>3</v>
      </c>
      <c r="G925" s="9">
        <v>6</v>
      </c>
    </row>
    <row r="926" spans="1:7">
      <c r="A926" s="9">
        <v>7</v>
      </c>
      <c r="B926" s="9">
        <v>673</v>
      </c>
      <c r="C926" s="9">
        <v>250</v>
      </c>
      <c r="D926" t="s">
        <v>64</v>
      </c>
      <c r="E926" t="s">
        <v>66</v>
      </c>
      <c r="F926" s="9">
        <v>2</v>
      </c>
      <c r="G926" s="9">
        <v>2</v>
      </c>
    </row>
    <row r="927" spans="1:7">
      <c r="A927" s="9">
        <v>7</v>
      </c>
      <c r="B927" s="9">
        <v>673</v>
      </c>
      <c r="C927" s="9">
        <v>250</v>
      </c>
      <c r="D927" t="s">
        <v>64</v>
      </c>
      <c r="E927" t="s">
        <v>67</v>
      </c>
      <c r="F927" s="9">
        <v>4</v>
      </c>
      <c r="G927" s="9">
        <v>7</v>
      </c>
    </row>
    <row r="928" spans="1:7">
      <c r="A928" s="9">
        <v>7</v>
      </c>
      <c r="B928" s="9">
        <v>673</v>
      </c>
      <c r="C928" s="9">
        <v>250</v>
      </c>
      <c r="D928" t="s">
        <v>64</v>
      </c>
      <c r="E928" t="s">
        <v>68</v>
      </c>
      <c r="F928" s="9">
        <v>4</v>
      </c>
      <c r="G928" s="9">
        <v>7</v>
      </c>
    </row>
    <row r="929" spans="1:7">
      <c r="A929" s="9">
        <v>7</v>
      </c>
      <c r="B929" s="9">
        <v>673</v>
      </c>
      <c r="C929" s="9">
        <v>250</v>
      </c>
      <c r="D929" t="s">
        <v>64</v>
      </c>
      <c r="E929" t="s">
        <v>69</v>
      </c>
      <c r="F929" s="9">
        <v>3</v>
      </c>
      <c r="G929" s="9">
        <v>6</v>
      </c>
    </row>
    <row r="930" spans="1:7">
      <c r="A930" s="9">
        <v>7</v>
      </c>
      <c r="B930" s="9">
        <v>673</v>
      </c>
      <c r="C930" s="9">
        <v>250</v>
      </c>
      <c r="D930" t="s">
        <v>64</v>
      </c>
      <c r="E930" t="s">
        <v>57</v>
      </c>
      <c r="F930" s="9">
        <v>4</v>
      </c>
      <c r="G930" s="9">
        <v>6</v>
      </c>
    </row>
    <row r="931" spans="1:7">
      <c r="A931" s="9">
        <v>7</v>
      </c>
      <c r="B931" s="9">
        <v>673</v>
      </c>
      <c r="C931" s="9">
        <v>250</v>
      </c>
      <c r="D931" t="s">
        <v>65</v>
      </c>
      <c r="E931" t="s">
        <v>66</v>
      </c>
      <c r="F931" s="9">
        <v>3</v>
      </c>
      <c r="G931" s="9">
        <v>6</v>
      </c>
    </row>
    <row r="932" spans="1:7">
      <c r="A932" s="9">
        <v>7</v>
      </c>
      <c r="B932" s="9">
        <v>673</v>
      </c>
      <c r="C932" s="9">
        <v>250</v>
      </c>
      <c r="D932" t="s">
        <v>65</v>
      </c>
      <c r="E932" t="s">
        <v>67</v>
      </c>
      <c r="F932" s="9">
        <v>2</v>
      </c>
      <c r="G932" s="9">
        <v>7</v>
      </c>
    </row>
    <row r="933" spans="1:7">
      <c r="A933" s="9">
        <v>7</v>
      </c>
      <c r="B933" s="9">
        <v>673</v>
      </c>
      <c r="C933" s="9">
        <v>250</v>
      </c>
      <c r="D933" t="s">
        <v>65</v>
      </c>
      <c r="E933" t="s">
        <v>68</v>
      </c>
      <c r="F933" s="9">
        <v>3</v>
      </c>
      <c r="G933" s="9">
        <v>7</v>
      </c>
    </row>
    <row r="934" spans="1:7">
      <c r="A934" s="9">
        <v>7</v>
      </c>
      <c r="B934" s="9">
        <v>673</v>
      </c>
      <c r="C934" s="9">
        <v>250</v>
      </c>
      <c r="D934" t="s">
        <v>65</v>
      </c>
      <c r="E934" t="s">
        <v>69</v>
      </c>
      <c r="F934" s="9">
        <v>1</v>
      </c>
      <c r="G934" s="9">
        <v>6</v>
      </c>
    </row>
    <row r="935" spans="1:7">
      <c r="A935" s="9">
        <v>7</v>
      </c>
      <c r="B935" s="9">
        <v>673</v>
      </c>
      <c r="C935" s="9">
        <v>250</v>
      </c>
      <c r="D935" t="s">
        <v>65</v>
      </c>
      <c r="E935" t="s">
        <v>57</v>
      </c>
      <c r="F935" s="9">
        <v>3</v>
      </c>
      <c r="G935" s="9">
        <v>6</v>
      </c>
    </row>
    <row r="936" spans="1:7">
      <c r="A936" s="9">
        <v>7</v>
      </c>
      <c r="B936" s="9">
        <v>673</v>
      </c>
      <c r="C936" s="9">
        <v>250</v>
      </c>
      <c r="D936" t="s">
        <v>66</v>
      </c>
      <c r="E936" t="s">
        <v>67</v>
      </c>
      <c r="F936" s="9">
        <v>4</v>
      </c>
      <c r="G936" s="9">
        <v>7</v>
      </c>
    </row>
    <row r="937" spans="1:7">
      <c r="A937" s="9">
        <v>7</v>
      </c>
      <c r="B937" s="9">
        <v>673</v>
      </c>
      <c r="C937" s="9">
        <v>250</v>
      </c>
      <c r="D937" t="s">
        <v>66</v>
      </c>
      <c r="E937" t="s">
        <v>68</v>
      </c>
      <c r="F937" s="9">
        <v>5</v>
      </c>
      <c r="G937" s="9">
        <v>7</v>
      </c>
    </row>
    <row r="938" spans="1:7">
      <c r="A938" s="9">
        <v>7</v>
      </c>
      <c r="B938" s="9">
        <v>673</v>
      </c>
      <c r="C938" s="9">
        <v>250</v>
      </c>
      <c r="D938" t="s">
        <v>66</v>
      </c>
      <c r="E938" t="s">
        <v>69</v>
      </c>
      <c r="F938" s="9">
        <v>4</v>
      </c>
      <c r="G938" s="9">
        <v>6</v>
      </c>
    </row>
    <row r="939" spans="1:7">
      <c r="A939" s="9">
        <v>7</v>
      </c>
      <c r="B939" s="9">
        <v>673</v>
      </c>
      <c r="C939" s="9">
        <v>250</v>
      </c>
      <c r="D939" t="s">
        <v>66</v>
      </c>
      <c r="E939" t="s">
        <v>57</v>
      </c>
      <c r="F939" s="9">
        <v>3</v>
      </c>
      <c r="G939" s="9">
        <v>6</v>
      </c>
    </row>
    <row r="940" spans="1:7">
      <c r="A940" s="9">
        <v>7</v>
      </c>
      <c r="B940" s="9">
        <v>673</v>
      </c>
      <c r="C940" s="9">
        <v>250</v>
      </c>
      <c r="D940" t="s">
        <v>67</v>
      </c>
      <c r="E940" t="s">
        <v>68</v>
      </c>
      <c r="F940" s="9">
        <v>4</v>
      </c>
      <c r="G940" s="9">
        <v>6</v>
      </c>
    </row>
    <row r="941" spans="1:7">
      <c r="A941" s="9">
        <v>7</v>
      </c>
      <c r="B941" s="9">
        <v>673</v>
      </c>
      <c r="C941" s="9">
        <v>250</v>
      </c>
      <c r="D941" t="s">
        <v>67</v>
      </c>
      <c r="E941" t="s">
        <v>69</v>
      </c>
      <c r="F941" s="9">
        <v>3</v>
      </c>
      <c r="G941" s="9">
        <v>3</v>
      </c>
    </row>
    <row r="942" spans="1:7">
      <c r="A942" s="9">
        <v>7</v>
      </c>
      <c r="B942" s="9">
        <v>673</v>
      </c>
      <c r="C942" s="9">
        <v>250</v>
      </c>
      <c r="D942" t="s">
        <v>67</v>
      </c>
      <c r="E942" t="s">
        <v>57</v>
      </c>
      <c r="F942" s="9">
        <v>3</v>
      </c>
      <c r="G942" s="9">
        <v>3</v>
      </c>
    </row>
    <row r="943" spans="1:7">
      <c r="A943" s="9">
        <v>7</v>
      </c>
      <c r="B943" s="9">
        <v>673</v>
      </c>
      <c r="C943" s="9">
        <v>250</v>
      </c>
      <c r="D943" t="s">
        <v>68</v>
      </c>
      <c r="E943" t="s">
        <v>69</v>
      </c>
      <c r="F943" s="9">
        <v>4</v>
      </c>
      <c r="G943" s="9">
        <v>5</v>
      </c>
    </row>
    <row r="944" spans="1:7">
      <c r="A944" s="9">
        <v>7</v>
      </c>
      <c r="B944" s="9">
        <v>673</v>
      </c>
      <c r="C944" s="9">
        <v>250</v>
      </c>
      <c r="D944" t="s">
        <v>68</v>
      </c>
      <c r="E944" t="s">
        <v>57</v>
      </c>
      <c r="F944" s="9">
        <v>4</v>
      </c>
      <c r="G944" s="9">
        <v>5</v>
      </c>
    </row>
    <row r="945" spans="1:7">
      <c r="A945" s="9">
        <v>7</v>
      </c>
      <c r="B945" s="9">
        <v>673</v>
      </c>
      <c r="C945" s="9">
        <v>250</v>
      </c>
      <c r="D945" t="s">
        <v>69</v>
      </c>
      <c r="E945" t="s">
        <v>57</v>
      </c>
      <c r="F945" s="9">
        <v>4</v>
      </c>
      <c r="G945" s="9">
        <v>4</v>
      </c>
    </row>
    <row r="946" spans="1:7">
      <c r="A946" s="9">
        <v>7</v>
      </c>
      <c r="B946" s="9">
        <v>675</v>
      </c>
      <c r="C946" s="9">
        <v>220</v>
      </c>
      <c r="D946" t="s">
        <v>67</v>
      </c>
      <c r="E946" t="s">
        <v>54</v>
      </c>
      <c r="F946" s="9">
        <v>4</v>
      </c>
      <c r="G946" s="9">
        <v>7</v>
      </c>
    </row>
    <row r="947" spans="1:7">
      <c r="A947" s="9">
        <v>7</v>
      </c>
      <c r="B947" s="9">
        <v>675</v>
      </c>
      <c r="C947" s="9">
        <v>220</v>
      </c>
      <c r="D947" t="s">
        <v>67</v>
      </c>
      <c r="E947" t="s">
        <v>45</v>
      </c>
      <c r="F947" s="9">
        <v>3</v>
      </c>
      <c r="G947" s="9">
        <v>6</v>
      </c>
    </row>
    <row r="948" spans="1:7">
      <c r="A948" s="9">
        <v>7</v>
      </c>
      <c r="B948" s="9">
        <v>675</v>
      </c>
      <c r="C948" s="9">
        <v>220</v>
      </c>
      <c r="D948" t="s">
        <v>67</v>
      </c>
      <c r="E948" t="s">
        <v>75</v>
      </c>
      <c r="F948" s="9">
        <v>4</v>
      </c>
      <c r="G948" s="9">
        <v>6</v>
      </c>
    </row>
    <row r="949" spans="1:7">
      <c r="A949" s="9">
        <v>7</v>
      </c>
      <c r="B949" s="9">
        <v>675</v>
      </c>
      <c r="C949" s="9">
        <v>220</v>
      </c>
      <c r="D949" t="s">
        <v>67</v>
      </c>
      <c r="E949" t="s">
        <v>76</v>
      </c>
      <c r="F949" s="9">
        <v>3</v>
      </c>
      <c r="G949" s="9">
        <v>5</v>
      </c>
    </row>
    <row r="950" spans="1:7">
      <c r="A950" s="9">
        <v>7</v>
      </c>
      <c r="B950" s="9">
        <v>675</v>
      </c>
      <c r="C950" s="9">
        <v>220</v>
      </c>
      <c r="D950" t="s">
        <v>67</v>
      </c>
      <c r="E950" t="s">
        <v>77</v>
      </c>
      <c r="F950" s="9">
        <v>4</v>
      </c>
      <c r="G950" s="9">
        <v>5</v>
      </c>
    </row>
    <row r="951" spans="1:7">
      <c r="A951" s="9">
        <v>7</v>
      </c>
      <c r="B951" s="9">
        <v>675</v>
      </c>
      <c r="C951" s="9">
        <v>220</v>
      </c>
      <c r="D951" t="s">
        <v>67</v>
      </c>
      <c r="E951" t="s">
        <v>78</v>
      </c>
      <c r="F951" s="9">
        <v>4</v>
      </c>
      <c r="G951" s="9">
        <v>5</v>
      </c>
    </row>
    <row r="952" spans="1:7">
      <c r="A952" s="9">
        <v>7</v>
      </c>
      <c r="B952" s="9">
        <v>675</v>
      </c>
      <c r="C952" s="9">
        <v>220</v>
      </c>
      <c r="D952" t="s">
        <v>67</v>
      </c>
      <c r="E952" t="s">
        <v>79</v>
      </c>
      <c r="F952" s="9">
        <v>5</v>
      </c>
      <c r="G952" s="9">
        <v>5</v>
      </c>
    </row>
    <row r="953" spans="1:7">
      <c r="A953" s="9">
        <v>7</v>
      </c>
      <c r="B953" s="9">
        <v>675</v>
      </c>
      <c r="C953" s="9">
        <v>220</v>
      </c>
      <c r="D953" t="s">
        <v>67</v>
      </c>
      <c r="E953" t="s">
        <v>20</v>
      </c>
      <c r="F953" s="9">
        <v>3</v>
      </c>
      <c r="G953" s="9">
        <v>7</v>
      </c>
    </row>
    <row r="954" spans="1:7">
      <c r="A954" s="9">
        <v>7</v>
      </c>
      <c r="B954" s="9">
        <v>675</v>
      </c>
      <c r="C954" s="9">
        <v>220</v>
      </c>
      <c r="D954" t="s">
        <v>67</v>
      </c>
      <c r="E954" t="s">
        <v>80</v>
      </c>
      <c r="F954" s="9">
        <v>4</v>
      </c>
      <c r="G954" s="9">
        <v>6</v>
      </c>
    </row>
    <row r="955" spans="1:7">
      <c r="A955" s="9">
        <v>7</v>
      </c>
      <c r="B955" s="9">
        <v>675</v>
      </c>
      <c r="C955" s="9">
        <v>220</v>
      </c>
      <c r="D955" t="s">
        <v>54</v>
      </c>
      <c r="E955" t="s">
        <v>45</v>
      </c>
      <c r="F955" s="9">
        <v>2</v>
      </c>
      <c r="G955" s="9">
        <v>5</v>
      </c>
    </row>
    <row r="956" spans="1:7">
      <c r="A956" s="9">
        <v>7</v>
      </c>
      <c r="B956" s="9">
        <v>675</v>
      </c>
      <c r="C956" s="9">
        <v>220</v>
      </c>
      <c r="D956" t="s">
        <v>54</v>
      </c>
      <c r="E956" t="s">
        <v>75</v>
      </c>
      <c r="F956" s="9">
        <v>3</v>
      </c>
      <c r="G956" s="9">
        <v>5</v>
      </c>
    </row>
    <row r="957" spans="1:7">
      <c r="A957" s="9">
        <v>7</v>
      </c>
      <c r="B957" s="9">
        <v>675</v>
      </c>
      <c r="C957" s="9">
        <v>220</v>
      </c>
      <c r="D957" t="s">
        <v>54</v>
      </c>
      <c r="E957" t="s">
        <v>76</v>
      </c>
      <c r="F957" s="9">
        <v>3</v>
      </c>
      <c r="G957" s="9">
        <v>4</v>
      </c>
    </row>
    <row r="958" spans="1:7">
      <c r="A958" s="9">
        <v>7</v>
      </c>
      <c r="B958" s="9">
        <v>675</v>
      </c>
      <c r="C958" s="9">
        <v>220</v>
      </c>
      <c r="D958" t="s">
        <v>54</v>
      </c>
      <c r="E958" t="s">
        <v>77</v>
      </c>
      <c r="F958" s="9">
        <v>4</v>
      </c>
      <c r="G958" s="9">
        <v>6</v>
      </c>
    </row>
    <row r="959" spans="1:7">
      <c r="A959" s="9">
        <v>7</v>
      </c>
      <c r="B959" s="9">
        <v>675</v>
      </c>
      <c r="C959" s="9">
        <v>220</v>
      </c>
      <c r="D959" t="s">
        <v>54</v>
      </c>
      <c r="E959" t="s">
        <v>78</v>
      </c>
      <c r="F959" s="9">
        <v>2</v>
      </c>
      <c r="G959" s="9">
        <v>6</v>
      </c>
    </row>
    <row r="960" spans="1:7">
      <c r="A960" s="9">
        <v>7</v>
      </c>
      <c r="B960" s="9">
        <v>675</v>
      </c>
      <c r="C960" s="9">
        <v>220</v>
      </c>
      <c r="D960" t="s">
        <v>54</v>
      </c>
      <c r="E960" t="s">
        <v>79</v>
      </c>
      <c r="F960" s="9">
        <v>3</v>
      </c>
      <c r="G960" s="9">
        <v>7</v>
      </c>
    </row>
    <row r="961" spans="1:7">
      <c r="A961" s="9">
        <v>7</v>
      </c>
      <c r="B961" s="9">
        <v>675</v>
      </c>
      <c r="C961" s="9">
        <v>220</v>
      </c>
      <c r="D961" t="s">
        <v>54</v>
      </c>
      <c r="E961" t="s">
        <v>20</v>
      </c>
      <c r="F961" s="9">
        <v>1</v>
      </c>
      <c r="G961" s="9">
        <v>6</v>
      </c>
    </row>
    <row r="962" spans="1:7">
      <c r="A962" s="9">
        <v>7</v>
      </c>
      <c r="B962" s="9">
        <v>675</v>
      </c>
      <c r="C962" s="9">
        <v>220</v>
      </c>
      <c r="D962" t="s">
        <v>54</v>
      </c>
      <c r="E962" t="s">
        <v>80</v>
      </c>
      <c r="F962" s="9">
        <v>4</v>
      </c>
      <c r="G962" s="9">
        <v>5</v>
      </c>
    </row>
    <row r="963" spans="1:7">
      <c r="A963" s="9">
        <v>7</v>
      </c>
      <c r="B963" s="9">
        <v>675</v>
      </c>
      <c r="C963" s="9">
        <v>220</v>
      </c>
      <c r="D963" t="s">
        <v>45</v>
      </c>
      <c r="E963" t="s">
        <v>75</v>
      </c>
      <c r="F963" s="9">
        <v>4</v>
      </c>
      <c r="G963" s="9">
        <v>4</v>
      </c>
    </row>
    <row r="964" spans="1:7">
      <c r="A964" s="9">
        <v>7</v>
      </c>
      <c r="B964" s="9">
        <v>675</v>
      </c>
      <c r="C964" s="9">
        <v>220</v>
      </c>
      <c r="D964" t="s">
        <v>45</v>
      </c>
      <c r="E964" t="s">
        <v>76</v>
      </c>
      <c r="F964" s="9">
        <v>3</v>
      </c>
      <c r="G964" s="9">
        <v>3</v>
      </c>
    </row>
    <row r="965" spans="1:7">
      <c r="A965" s="9">
        <v>7</v>
      </c>
      <c r="B965" s="9">
        <v>675</v>
      </c>
      <c r="C965" s="9">
        <v>220</v>
      </c>
      <c r="D965" t="s">
        <v>45</v>
      </c>
      <c r="E965" t="s">
        <v>77</v>
      </c>
      <c r="F965" s="9">
        <v>3</v>
      </c>
      <c r="G965" s="9">
        <v>3</v>
      </c>
    </row>
    <row r="966" spans="1:7">
      <c r="A966" s="9">
        <v>7</v>
      </c>
      <c r="B966" s="9">
        <v>675</v>
      </c>
      <c r="C966" s="9">
        <v>220</v>
      </c>
      <c r="D966" t="s">
        <v>45</v>
      </c>
      <c r="E966" t="s">
        <v>78</v>
      </c>
      <c r="F966" s="9">
        <v>4</v>
      </c>
      <c r="G966" s="9">
        <v>5</v>
      </c>
    </row>
    <row r="967" spans="1:7">
      <c r="A967" s="9">
        <v>7</v>
      </c>
      <c r="B967" s="9">
        <v>675</v>
      </c>
      <c r="C967" s="9">
        <v>220</v>
      </c>
      <c r="D967" t="s">
        <v>45</v>
      </c>
      <c r="E967" t="s">
        <v>79</v>
      </c>
      <c r="F967" s="9">
        <v>5</v>
      </c>
      <c r="G967" s="9">
        <v>6</v>
      </c>
    </row>
    <row r="968" spans="1:7">
      <c r="A968" s="9">
        <v>7</v>
      </c>
      <c r="B968" s="9">
        <v>675</v>
      </c>
      <c r="C968" s="9">
        <v>220</v>
      </c>
      <c r="D968" t="s">
        <v>45</v>
      </c>
      <c r="E968" t="s">
        <v>20</v>
      </c>
      <c r="F968" s="9">
        <v>2</v>
      </c>
      <c r="G968" s="9">
        <v>5</v>
      </c>
    </row>
    <row r="969" spans="1:7">
      <c r="A969" s="9">
        <v>7</v>
      </c>
      <c r="B969" s="9">
        <v>675</v>
      </c>
      <c r="C969" s="9">
        <v>220</v>
      </c>
      <c r="D969" t="s">
        <v>45</v>
      </c>
      <c r="E969" t="s">
        <v>80</v>
      </c>
      <c r="F969" s="9">
        <v>3</v>
      </c>
      <c r="G969" s="9">
        <v>4</v>
      </c>
    </row>
    <row r="970" spans="1:7">
      <c r="A970" s="9">
        <v>7</v>
      </c>
      <c r="B970" s="9">
        <v>675</v>
      </c>
      <c r="C970" s="9">
        <v>220</v>
      </c>
      <c r="D970" t="s">
        <v>75</v>
      </c>
      <c r="E970" t="s">
        <v>76</v>
      </c>
      <c r="F970" s="9">
        <v>3</v>
      </c>
      <c r="G970" s="9">
        <v>3</v>
      </c>
    </row>
    <row r="971" spans="1:7">
      <c r="A971" s="9">
        <v>7</v>
      </c>
      <c r="B971" s="9">
        <v>675</v>
      </c>
      <c r="C971" s="9">
        <v>220</v>
      </c>
      <c r="D971" t="s">
        <v>75</v>
      </c>
      <c r="E971" t="s">
        <v>77</v>
      </c>
      <c r="F971" s="9">
        <v>5</v>
      </c>
      <c r="G971" s="9">
        <v>5</v>
      </c>
    </row>
    <row r="972" spans="1:7">
      <c r="A972" s="9">
        <v>7</v>
      </c>
      <c r="B972" s="9">
        <v>675</v>
      </c>
      <c r="C972" s="9">
        <v>220</v>
      </c>
      <c r="D972" t="s">
        <v>75</v>
      </c>
      <c r="E972" t="s">
        <v>78</v>
      </c>
      <c r="F972" s="9">
        <v>4</v>
      </c>
      <c r="G972" s="9">
        <v>5</v>
      </c>
    </row>
    <row r="973" spans="1:7">
      <c r="A973" s="9">
        <v>7</v>
      </c>
      <c r="B973" s="9">
        <v>675</v>
      </c>
      <c r="C973" s="9">
        <v>220</v>
      </c>
      <c r="D973" t="s">
        <v>75</v>
      </c>
      <c r="E973" t="s">
        <v>79</v>
      </c>
      <c r="F973" s="9">
        <v>5</v>
      </c>
      <c r="G973" s="9">
        <v>6</v>
      </c>
    </row>
    <row r="974" spans="1:7">
      <c r="A974" s="9">
        <v>7</v>
      </c>
      <c r="B974" s="9">
        <v>675</v>
      </c>
      <c r="C974" s="9">
        <v>220</v>
      </c>
      <c r="D974" t="s">
        <v>75</v>
      </c>
      <c r="E974" t="s">
        <v>20</v>
      </c>
      <c r="F974" s="9">
        <v>3</v>
      </c>
      <c r="G974" s="9">
        <v>5</v>
      </c>
    </row>
    <row r="975" spans="1:7">
      <c r="A975" s="9">
        <v>7</v>
      </c>
      <c r="B975" s="9">
        <v>675</v>
      </c>
      <c r="C975" s="9">
        <v>220</v>
      </c>
      <c r="D975" t="s">
        <v>75</v>
      </c>
      <c r="E975" t="s">
        <v>80</v>
      </c>
      <c r="F975" s="9">
        <v>4</v>
      </c>
      <c r="G975" s="9">
        <v>4</v>
      </c>
    </row>
    <row r="976" spans="1:7">
      <c r="A976" s="9">
        <v>7</v>
      </c>
      <c r="B976" s="9">
        <v>675</v>
      </c>
      <c r="C976" s="9">
        <v>220</v>
      </c>
      <c r="D976" t="s">
        <v>76</v>
      </c>
      <c r="E976" t="s">
        <v>77</v>
      </c>
      <c r="F976" s="9">
        <v>4</v>
      </c>
      <c r="G976" s="9">
        <v>4</v>
      </c>
    </row>
    <row r="977" spans="1:7">
      <c r="A977" s="9">
        <v>7</v>
      </c>
      <c r="B977" s="9">
        <v>675</v>
      </c>
      <c r="C977" s="9">
        <v>220</v>
      </c>
      <c r="D977" t="s">
        <v>76</v>
      </c>
      <c r="E977" t="s">
        <v>78</v>
      </c>
      <c r="F977" s="9">
        <v>3</v>
      </c>
      <c r="G977" s="9">
        <v>4</v>
      </c>
    </row>
    <row r="978" spans="1:7">
      <c r="A978" s="9">
        <v>7</v>
      </c>
      <c r="B978" s="9">
        <v>675</v>
      </c>
      <c r="C978" s="9">
        <v>220</v>
      </c>
      <c r="D978" t="s">
        <v>76</v>
      </c>
      <c r="E978" t="s">
        <v>79</v>
      </c>
      <c r="F978" s="9">
        <v>5</v>
      </c>
      <c r="G978" s="9">
        <v>5</v>
      </c>
    </row>
    <row r="979" spans="1:7">
      <c r="A979" s="9">
        <v>7</v>
      </c>
      <c r="B979" s="9">
        <v>675</v>
      </c>
      <c r="C979" s="9">
        <v>220</v>
      </c>
      <c r="D979" t="s">
        <v>76</v>
      </c>
      <c r="E979" t="s">
        <v>20</v>
      </c>
      <c r="F979" s="9">
        <v>3</v>
      </c>
      <c r="G979" s="9">
        <v>4</v>
      </c>
    </row>
    <row r="980" spans="1:7">
      <c r="A980" s="9">
        <v>7</v>
      </c>
      <c r="B980" s="9">
        <v>675</v>
      </c>
      <c r="C980" s="9">
        <v>220</v>
      </c>
      <c r="D980" t="s">
        <v>76</v>
      </c>
      <c r="E980" t="s">
        <v>80</v>
      </c>
      <c r="F980" s="9">
        <v>3</v>
      </c>
      <c r="G980" s="9">
        <v>3</v>
      </c>
    </row>
    <row r="981" spans="1:7">
      <c r="A981" s="9">
        <v>7</v>
      </c>
      <c r="B981" s="9">
        <v>675</v>
      </c>
      <c r="C981" s="9">
        <v>220</v>
      </c>
      <c r="D981" t="s">
        <v>77</v>
      </c>
      <c r="E981" t="s">
        <v>78</v>
      </c>
      <c r="F981" s="9">
        <v>4</v>
      </c>
      <c r="G981" s="9">
        <v>6</v>
      </c>
    </row>
    <row r="982" spans="1:7">
      <c r="A982" s="9">
        <v>7</v>
      </c>
      <c r="B982" s="9">
        <v>675</v>
      </c>
      <c r="C982" s="9">
        <v>220</v>
      </c>
      <c r="D982" t="s">
        <v>77</v>
      </c>
      <c r="E982" t="s">
        <v>79</v>
      </c>
      <c r="F982" s="9">
        <v>3</v>
      </c>
      <c r="G982" s="9">
        <v>7</v>
      </c>
    </row>
    <row r="983" spans="1:7">
      <c r="A983" s="9">
        <v>7</v>
      </c>
      <c r="B983" s="9">
        <v>675</v>
      </c>
      <c r="C983" s="9">
        <v>220</v>
      </c>
      <c r="D983" t="s">
        <v>77</v>
      </c>
      <c r="E983" t="s">
        <v>20</v>
      </c>
      <c r="F983" s="9">
        <v>3</v>
      </c>
      <c r="G983" s="9">
        <v>6</v>
      </c>
    </row>
    <row r="984" spans="1:7">
      <c r="A984" s="9">
        <v>7</v>
      </c>
      <c r="B984" s="9">
        <v>675</v>
      </c>
      <c r="C984" s="9">
        <v>220</v>
      </c>
      <c r="D984" t="s">
        <v>77</v>
      </c>
      <c r="E984" t="s">
        <v>80</v>
      </c>
      <c r="F984" s="9">
        <v>4</v>
      </c>
      <c r="G984" s="9">
        <v>5</v>
      </c>
    </row>
    <row r="985" spans="1:7">
      <c r="A985" s="9">
        <v>7</v>
      </c>
      <c r="B985" s="9">
        <v>675</v>
      </c>
      <c r="C985" s="9">
        <v>220</v>
      </c>
      <c r="D985" t="s">
        <v>78</v>
      </c>
      <c r="E985" t="s">
        <v>79</v>
      </c>
      <c r="F985" s="9">
        <v>5</v>
      </c>
      <c r="G985" s="9">
        <v>6</v>
      </c>
    </row>
    <row r="986" spans="1:7">
      <c r="A986" s="9">
        <v>7</v>
      </c>
      <c r="B986" s="9">
        <v>675</v>
      </c>
      <c r="C986" s="9">
        <v>220</v>
      </c>
      <c r="D986" t="s">
        <v>78</v>
      </c>
      <c r="E986" t="s">
        <v>20</v>
      </c>
      <c r="F986" s="9">
        <v>3</v>
      </c>
      <c r="G986" s="9">
        <v>6</v>
      </c>
    </row>
    <row r="987" spans="1:7">
      <c r="A987" s="9">
        <v>7</v>
      </c>
      <c r="B987" s="9">
        <v>675</v>
      </c>
      <c r="C987" s="9">
        <v>220</v>
      </c>
      <c r="D987" t="s">
        <v>78</v>
      </c>
      <c r="E987" t="s">
        <v>80</v>
      </c>
      <c r="F987" s="9">
        <v>4</v>
      </c>
      <c r="G987" s="9">
        <v>5</v>
      </c>
    </row>
    <row r="988" spans="1:7">
      <c r="A988" s="9">
        <v>7</v>
      </c>
      <c r="B988" s="9">
        <v>675</v>
      </c>
      <c r="C988" s="9">
        <v>220</v>
      </c>
      <c r="D988" t="s">
        <v>79</v>
      </c>
      <c r="E988" t="s">
        <v>20</v>
      </c>
      <c r="F988" s="9">
        <v>4</v>
      </c>
      <c r="G988" s="9">
        <v>7</v>
      </c>
    </row>
    <row r="989" spans="1:7">
      <c r="A989" s="9">
        <v>7</v>
      </c>
      <c r="B989" s="9">
        <v>675</v>
      </c>
      <c r="C989" s="9">
        <v>220</v>
      </c>
      <c r="D989" t="s">
        <v>79</v>
      </c>
      <c r="E989" t="s">
        <v>80</v>
      </c>
      <c r="F989" s="9">
        <v>4</v>
      </c>
      <c r="G989" s="9">
        <v>6</v>
      </c>
    </row>
    <row r="990" spans="1:7">
      <c r="A990" s="9">
        <v>7</v>
      </c>
      <c r="B990" s="9">
        <v>675</v>
      </c>
      <c r="C990" s="9">
        <v>220</v>
      </c>
      <c r="D990" t="s">
        <v>20</v>
      </c>
      <c r="E990" t="s">
        <v>80</v>
      </c>
      <c r="F990" s="9">
        <v>4</v>
      </c>
      <c r="G990" s="9">
        <v>5</v>
      </c>
    </row>
    <row r="991" spans="1:7">
      <c r="A991" s="9">
        <v>7</v>
      </c>
      <c r="B991" s="9">
        <v>797</v>
      </c>
      <c r="C991" s="9">
        <v>200</v>
      </c>
      <c r="D991" t="s">
        <v>81</v>
      </c>
      <c r="E991" t="s">
        <v>32</v>
      </c>
      <c r="F991" s="9">
        <v>2</v>
      </c>
      <c r="G991" s="9">
        <v>5</v>
      </c>
    </row>
    <row r="992" spans="1:7">
      <c r="A992" s="9">
        <v>7</v>
      </c>
      <c r="B992" s="9">
        <v>797</v>
      </c>
      <c r="C992" s="9">
        <v>200</v>
      </c>
      <c r="D992" t="s">
        <v>81</v>
      </c>
      <c r="E992" t="s">
        <v>40</v>
      </c>
      <c r="F992" s="9">
        <v>3</v>
      </c>
      <c r="G992" s="9">
        <v>5</v>
      </c>
    </row>
    <row r="993" spans="1:7">
      <c r="A993" s="9">
        <v>7</v>
      </c>
      <c r="B993" s="9">
        <v>797</v>
      </c>
      <c r="C993" s="9">
        <v>200</v>
      </c>
      <c r="D993" t="s">
        <v>81</v>
      </c>
      <c r="E993" t="s">
        <v>82</v>
      </c>
      <c r="F993" s="9">
        <v>3</v>
      </c>
      <c r="G993" s="9">
        <v>5</v>
      </c>
    </row>
    <row r="994" spans="1:7">
      <c r="A994" s="9">
        <v>7</v>
      </c>
      <c r="B994" s="9">
        <v>797</v>
      </c>
      <c r="C994" s="9">
        <v>200</v>
      </c>
      <c r="D994" t="s">
        <v>81</v>
      </c>
      <c r="E994" t="s">
        <v>83</v>
      </c>
      <c r="F994" s="9">
        <v>3</v>
      </c>
      <c r="G994" s="9">
        <v>4</v>
      </c>
    </row>
    <row r="995" spans="1:7">
      <c r="A995" s="9">
        <v>7</v>
      </c>
      <c r="B995" s="9">
        <v>797</v>
      </c>
      <c r="C995" s="9">
        <v>200</v>
      </c>
      <c r="D995" t="s">
        <v>81</v>
      </c>
      <c r="E995" t="s">
        <v>84</v>
      </c>
      <c r="F995" s="9">
        <v>2</v>
      </c>
      <c r="G995" s="9">
        <v>5</v>
      </c>
    </row>
    <row r="996" spans="1:7">
      <c r="A996" s="9">
        <v>7</v>
      </c>
      <c r="B996" s="9">
        <v>797</v>
      </c>
      <c r="C996" s="9">
        <v>200</v>
      </c>
      <c r="D996" t="s">
        <v>81</v>
      </c>
      <c r="E996" t="s">
        <v>85</v>
      </c>
      <c r="F996" s="9">
        <v>3</v>
      </c>
      <c r="G996" s="9">
        <v>5</v>
      </c>
    </row>
    <row r="997" spans="1:7">
      <c r="A997" s="9">
        <v>7</v>
      </c>
      <c r="B997" s="9">
        <v>797</v>
      </c>
      <c r="C997" s="9">
        <v>200</v>
      </c>
      <c r="D997" t="s">
        <v>81</v>
      </c>
      <c r="E997" t="s">
        <v>62</v>
      </c>
      <c r="F997" s="9">
        <v>2</v>
      </c>
      <c r="G997" s="9">
        <v>4</v>
      </c>
    </row>
    <row r="998" spans="1:7">
      <c r="A998" s="9">
        <v>7</v>
      </c>
      <c r="B998" s="9">
        <v>797</v>
      </c>
      <c r="C998" s="9">
        <v>200</v>
      </c>
      <c r="D998" t="s">
        <v>81</v>
      </c>
      <c r="E998" t="s">
        <v>86</v>
      </c>
      <c r="F998" s="9">
        <v>3</v>
      </c>
      <c r="G998" s="9">
        <v>4</v>
      </c>
    </row>
    <row r="999" spans="1:7">
      <c r="A999" s="9">
        <v>7</v>
      </c>
      <c r="B999" s="9">
        <v>797</v>
      </c>
      <c r="C999" s="9">
        <v>200</v>
      </c>
      <c r="D999" t="s">
        <v>81</v>
      </c>
      <c r="E999" t="s">
        <v>87</v>
      </c>
      <c r="F999" s="9">
        <v>2</v>
      </c>
      <c r="G999" s="9">
        <v>5</v>
      </c>
    </row>
    <row r="1000" spans="1:7">
      <c r="A1000" s="9">
        <v>7</v>
      </c>
      <c r="B1000" s="9">
        <v>797</v>
      </c>
      <c r="C1000" s="9">
        <v>200</v>
      </c>
      <c r="D1000" t="s">
        <v>32</v>
      </c>
      <c r="E1000" t="s">
        <v>40</v>
      </c>
      <c r="F1000" s="9">
        <v>3</v>
      </c>
      <c r="G1000" s="9">
        <v>6</v>
      </c>
    </row>
    <row r="1001" spans="1:7">
      <c r="A1001" s="9">
        <v>7</v>
      </c>
      <c r="B1001" s="9">
        <v>797</v>
      </c>
      <c r="C1001" s="9">
        <v>200</v>
      </c>
      <c r="D1001" t="s">
        <v>32</v>
      </c>
      <c r="E1001" t="s">
        <v>82</v>
      </c>
      <c r="F1001" s="9">
        <v>4</v>
      </c>
      <c r="G1001" s="9">
        <v>6</v>
      </c>
    </row>
    <row r="1002" spans="1:7">
      <c r="A1002" s="9">
        <v>7</v>
      </c>
      <c r="B1002" s="9">
        <v>797</v>
      </c>
      <c r="C1002" s="9">
        <v>200</v>
      </c>
      <c r="D1002" t="s">
        <v>32</v>
      </c>
      <c r="E1002" t="s">
        <v>83</v>
      </c>
      <c r="F1002" s="9">
        <v>2</v>
      </c>
      <c r="G1002" s="9">
        <v>5</v>
      </c>
    </row>
    <row r="1003" spans="1:7">
      <c r="A1003" s="9">
        <v>7</v>
      </c>
      <c r="B1003" s="9">
        <v>797</v>
      </c>
      <c r="C1003" s="9">
        <v>200</v>
      </c>
      <c r="D1003" t="s">
        <v>32</v>
      </c>
      <c r="E1003" t="s">
        <v>84</v>
      </c>
      <c r="F1003" s="9">
        <v>2</v>
      </c>
      <c r="G1003" s="9">
        <v>4</v>
      </c>
    </row>
    <row r="1004" spans="1:7">
      <c r="A1004" s="9">
        <v>7</v>
      </c>
      <c r="B1004" s="9">
        <v>797</v>
      </c>
      <c r="C1004" s="9">
        <v>200</v>
      </c>
      <c r="D1004" t="s">
        <v>32</v>
      </c>
      <c r="E1004" t="s">
        <v>85</v>
      </c>
      <c r="F1004" s="9">
        <v>1</v>
      </c>
      <c r="G1004" s="9">
        <v>4</v>
      </c>
    </row>
    <row r="1005" spans="1:7">
      <c r="A1005" s="9">
        <v>7</v>
      </c>
      <c r="B1005" s="9">
        <v>797</v>
      </c>
      <c r="C1005" s="9">
        <v>200</v>
      </c>
      <c r="D1005" t="s">
        <v>32</v>
      </c>
      <c r="E1005" t="s">
        <v>62</v>
      </c>
      <c r="F1005" s="9">
        <v>3</v>
      </c>
      <c r="G1005" s="9">
        <v>5</v>
      </c>
    </row>
    <row r="1006" spans="1:7">
      <c r="A1006" s="9">
        <v>7</v>
      </c>
      <c r="B1006" s="9">
        <v>797</v>
      </c>
      <c r="C1006" s="9">
        <v>200</v>
      </c>
      <c r="D1006" t="s">
        <v>32</v>
      </c>
      <c r="E1006" t="s">
        <v>86</v>
      </c>
      <c r="F1006" s="9">
        <v>3</v>
      </c>
      <c r="G1006" s="9">
        <v>3</v>
      </c>
    </row>
    <row r="1007" spans="1:7">
      <c r="A1007" s="9">
        <v>7</v>
      </c>
      <c r="B1007" s="9">
        <v>797</v>
      </c>
      <c r="C1007" s="9">
        <v>200</v>
      </c>
      <c r="D1007" t="s">
        <v>32</v>
      </c>
      <c r="E1007" t="s">
        <v>87</v>
      </c>
      <c r="F1007" s="9">
        <v>3</v>
      </c>
      <c r="G1007" s="9">
        <v>6</v>
      </c>
    </row>
    <row r="1008" spans="1:7">
      <c r="A1008" s="9">
        <v>7</v>
      </c>
      <c r="B1008" s="9">
        <v>797</v>
      </c>
      <c r="C1008" s="9">
        <v>200</v>
      </c>
      <c r="D1008" t="s">
        <v>40</v>
      </c>
      <c r="E1008" t="s">
        <v>82</v>
      </c>
      <c r="F1008" s="9">
        <v>4</v>
      </c>
      <c r="G1008" s="9">
        <v>6</v>
      </c>
    </row>
    <row r="1009" spans="1:7">
      <c r="A1009" s="9">
        <v>7</v>
      </c>
      <c r="B1009" s="9">
        <v>797</v>
      </c>
      <c r="C1009" s="9">
        <v>200</v>
      </c>
      <c r="D1009" t="s">
        <v>40</v>
      </c>
      <c r="E1009" t="s">
        <v>83</v>
      </c>
      <c r="F1009" s="9">
        <v>3</v>
      </c>
      <c r="G1009" s="9">
        <v>5</v>
      </c>
    </row>
    <row r="1010" spans="1:7">
      <c r="A1010" s="9">
        <v>7</v>
      </c>
      <c r="B1010" s="9">
        <v>797</v>
      </c>
      <c r="C1010" s="9">
        <v>200</v>
      </c>
      <c r="D1010" t="s">
        <v>40</v>
      </c>
      <c r="E1010" t="s">
        <v>84</v>
      </c>
      <c r="F1010" s="9">
        <v>3</v>
      </c>
      <c r="G1010" s="9">
        <v>6</v>
      </c>
    </row>
    <row r="1011" spans="1:7">
      <c r="A1011" s="9">
        <v>7</v>
      </c>
      <c r="B1011" s="9">
        <v>797</v>
      </c>
      <c r="C1011" s="9">
        <v>200</v>
      </c>
      <c r="D1011" t="s">
        <v>40</v>
      </c>
      <c r="E1011" t="s">
        <v>85</v>
      </c>
      <c r="F1011" s="9">
        <v>4</v>
      </c>
      <c r="G1011" s="9">
        <v>6</v>
      </c>
    </row>
    <row r="1012" spans="1:7">
      <c r="A1012" s="9">
        <v>7</v>
      </c>
      <c r="B1012" s="9">
        <v>797</v>
      </c>
      <c r="C1012" s="9">
        <v>200</v>
      </c>
      <c r="D1012" t="s">
        <v>40</v>
      </c>
      <c r="E1012" t="s">
        <v>62</v>
      </c>
      <c r="F1012" s="9">
        <v>3</v>
      </c>
      <c r="G1012" s="9">
        <v>5</v>
      </c>
    </row>
    <row r="1013" spans="1:7">
      <c r="A1013" s="9">
        <v>7</v>
      </c>
      <c r="B1013" s="9">
        <v>797</v>
      </c>
      <c r="C1013" s="9">
        <v>200</v>
      </c>
      <c r="D1013" t="s">
        <v>40</v>
      </c>
      <c r="E1013" t="s">
        <v>86</v>
      </c>
      <c r="F1013" s="9">
        <v>3</v>
      </c>
      <c r="G1013" s="9">
        <v>5</v>
      </c>
    </row>
    <row r="1014" spans="1:7">
      <c r="A1014" s="9">
        <v>7</v>
      </c>
      <c r="B1014" s="9">
        <v>797</v>
      </c>
      <c r="C1014" s="9">
        <v>200</v>
      </c>
      <c r="D1014" t="s">
        <v>40</v>
      </c>
      <c r="E1014" t="s">
        <v>87</v>
      </c>
      <c r="F1014" s="9">
        <v>4</v>
      </c>
      <c r="G1014" s="9">
        <v>6</v>
      </c>
    </row>
    <row r="1015" spans="1:7">
      <c r="A1015" s="9">
        <v>7</v>
      </c>
      <c r="B1015" s="9">
        <v>797</v>
      </c>
      <c r="C1015" s="9">
        <v>200</v>
      </c>
      <c r="D1015" t="s">
        <v>82</v>
      </c>
      <c r="E1015" t="s">
        <v>83</v>
      </c>
      <c r="F1015" s="9">
        <v>4</v>
      </c>
      <c r="G1015" s="9">
        <v>5</v>
      </c>
    </row>
    <row r="1016" spans="1:7">
      <c r="A1016" s="9">
        <v>7</v>
      </c>
      <c r="B1016" s="9">
        <v>797</v>
      </c>
      <c r="C1016" s="9">
        <v>200</v>
      </c>
      <c r="D1016" t="s">
        <v>82</v>
      </c>
      <c r="E1016" t="s">
        <v>84</v>
      </c>
      <c r="F1016" s="9">
        <v>2</v>
      </c>
      <c r="G1016" s="9">
        <v>6</v>
      </c>
    </row>
    <row r="1017" spans="1:7">
      <c r="A1017" s="9">
        <v>7</v>
      </c>
      <c r="B1017" s="9">
        <v>797</v>
      </c>
      <c r="C1017" s="9">
        <v>200</v>
      </c>
      <c r="D1017" t="s">
        <v>82</v>
      </c>
      <c r="E1017" t="s">
        <v>85</v>
      </c>
      <c r="F1017" s="9">
        <v>4</v>
      </c>
      <c r="G1017" s="9">
        <v>6</v>
      </c>
    </row>
    <row r="1018" spans="1:7">
      <c r="A1018" s="9">
        <v>7</v>
      </c>
      <c r="B1018" s="9">
        <v>797</v>
      </c>
      <c r="C1018" s="9">
        <v>200</v>
      </c>
      <c r="D1018" t="s">
        <v>82</v>
      </c>
      <c r="E1018" t="s">
        <v>62</v>
      </c>
      <c r="F1018" s="9">
        <v>1</v>
      </c>
      <c r="G1018" s="9">
        <v>1</v>
      </c>
    </row>
    <row r="1019" spans="1:7">
      <c r="A1019" s="9">
        <v>7</v>
      </c>
      <c r="B1019" s="9">
        <v>797</v>
      </c>
      <c r="C1019" s="9">
        <v>200</v>
      </c>
      <c r="D1019" t="s">
        <v>82</v>
      </c>
      <c r="E1019" t="s">
        <v>86</v>
      </c>
      <c r="F1019" s="9">
        <v>1</v>
      </c>
      <c r="G1019" s="9">
        <v>5</v>
      </c>
    </row>
    <row r="1020" spans="1:7">
      <c r="A1020" s="9">
        <v>7</v>
      </c>
      <c r="B1020" s="9">
        <v>797</v>
      </c>
      <c r="C1020" s="9">
        <v>200</v>
      </c>
      <c r="D1020" t="s">
        <v>82</v>
      </c>
      <c r="E1020" t="s">
        <v>87</v>
      </c>
      <c r="F1020" s="9">
        <v>4</v>
      </c>
      <c r="G1020" s="9">
        <v>4</v>
      </c>
    </row>
    <row r="1021" spans="1:7">
      <c r="A1021" s="9">
        <v>7</v>
      </c>
      <c r="B1021" s="9">
        <v>797</v>
      </c>
      <c r="C1021" s="9">
        <v>200</v>
      </c>
      <c r="D1021" t="s">
        <v>83</v>
      </c>
      <c r="E1021" t="s">
        <v>84</v>
      </c>
      <c r="F1021" s="9">
        <v>2</v>
      </c>
      <c r="G1021" s="9">
        <v>5</v>
      </c>
    </row>
    <row r="1022" spans="1:7">
      <c r="A1022" s="9">
        <v>7</v>
      </c>
      <c r="B1022" s="9">
        <v>797</v>
      </c>
      <c r="C1022" s="9">
        <v>200</v>
      </c>
      <c r="D1022" t="s">
        <v>83</v>
      </c>
      <c r="E1022" t="s">
        <v>85</v>
      </c>
      <c r="F1022" s="9">
        <v>3</v>
      </c>
      <c r="G1022" s="9">
        <v>5</v>
      </c>
    </row>
    <row r="1023" spans="1:7">
      <c r="A1023" s="9">
        <v>7</v>
      </c>
      <c r="B1023" s="9">
        <v>797</v>
      </c>
      <c r="C1023" s="9">
        <v>200</v>
      </c>
      <c r="D1023" t="s">
        <v>83</v>
      </c>
      <c r="E1023" t="s">
        <v>62</v>
      </c>
      <c r="F1023" s="9">
        <v>3</v>
      </c>
      <c r="G1023" s="9">
        <v>4</v>
      </c>
    </row>
    <row r="1024" spans="1:7">
      <c r="A1024" s="9">
        <v>7</v>
      </c>
      <c r="B1024" s="9">
        <v>797</v>
      </c>
      <c r="C1024" s="9">
        <v>200</v>
      </c>
      <c r="D1024" t="s">
        <v>83</v>
      </c>
      <c r="E1024" t="s">
        <v>86</v>
      </c>
      <c r="F1024" s="9">
        <v>3</v>
      </c>
      <c r="G1024" s="9">
        <v>4</v>
      </c>
    </row>
    <row r="1025" spans="1:7">
      <c r="A1025" s="9">
        <v>7</v>
      </c>
      <c r="B1025" s="9">
        <v>797</v>
      </c>
      <c r="C1025" s="9">
        <v>200</v>
      </c>
      <c r="D1025" t="s">
        <v>83</v>
      </c>
      <c r="E1025" t="s">
        <v>87</v>
      </c>
      <c r="F1025" s="9">
        <v>4</v>
      </c>
      <c r="G1025" s="9">
        <v>5</v>
      </c>
    </row>
    <row r="1026" spans="1:7">
      <c r="A1026" s="9">
        <v>7</v>
      </c>
      <c r="B1026" s="9">
        <v>797</v>
      </c>
      <c r="C1026" s="9">
        <v>200</v>
      </c>
      <c r="D1026" t="s">
        <v>84</v>
      </c>
      <c r="E1026" t="s">
        <v>85</v>
      </c>
      <c r="F1026" s="9">
        <v>3</v>
      </c>
      <c r="G1026" s="9">
        <v>4</v>
      </c>
    </row>
    <row r="1027" spans="1:7">
      <c r="A1027" s="9">
        <v>7</v>
      </c>
      <c r="B1027" s="9">
        <v>797</v>
      </c>
      <c r="C1027" s="9">
        <v>200</v>
      </c>
      <c r="D1027" t="s">
        <v>84</v>
      </c>
      <c r="E1027" t="s">
        <v>62</v>
      </c>
      <c r="F1027" s="9">
        <v>2</v>
      </c>
      <c r="G1027" s="9">
        <v>5</v>
      </c>
    </row>
    <row r="1028" spans="1:7">
      <c r="A1028" s="9">
        <v>7</v>
      </c>
      <c r="B1028" s="9">
        <v>797</v>
      </c>
      <c r="C1028" s="9">
        <v>200</v>
      </c>
      <c r="D1028" t="s">
        <v>84</v>
      </c>
      <c r="E1028" t="s">
        <v>86</v>
      </c>
      <c r="F1028" s="9">
        <v>1</v>
      </c>
      <c r="G1028" s="9">
        <v>3</v>
      </c>
    </row>
    <row r="1029" spans="1:7">
      <c r="A1029" s="9">
        <v>7</v>
      </c>
      <c r="B1029" s="9">
        <v>797</v>
      </c>
      <c r="C1029" s="9">
        <v>200</v>
      </c>
      <c r="D1029" t="s">
        <v>84</v>
      </c>
      <c r="E1029" t="s">
        <v>87</v>
      </c>
      <c r="F1029" s="9">
        <v>4</v>
      </c>
      <c r="G1029" s="9">
        <v>6</v>
      </c>
    </row>
    <row r="1030" spans="1:7">
      <c r="A1030" s="9">
        <v>7</v>
      </c>
      <c r="B1030" s="9">
        <v>797</v>
      </c>
      <c r="C1030" s="9">
        <v>200</v>
      </c>
      <c r="D1030" t="s">
        <v>85</v>
      </c>
      <c r="E1030" t="s">
        <v>62</v>
      </c>
      <c r="F1030" s="9">
        <v>3</v>
      </c>
      <c r="G1030" s="9">
        <v>5</v>
      </c>
    </row>
    <row r="1031" spans="1:7">
      <c r="A1031" s="9">
        <v>7</v>
      </c>
      <c r="B1031" s="9">
        <v>797</v>
      </c>
      <c r="C1031" s="9">
        <v>200</v>
      </c>
      <c r="D1031" t="s">
        <v>85</v>
      </c>
      <c r="E1031" t="s">
        <v>86</v>
      </c>
      <c r="F1031" s="9">
        <v>3</v>
      </c>
      <c r="G1031" s="9">
        <v>3</v>
      </c>
    </row>
    <row r="1032" spans="1:7">
      <c r="A1032" s="9">
        <v>7</v>
      </c>
      <c r="B1032" s="9">
        <v>797</v>
      </c>
      <c r="C1032" s="9">
        <v>200</v>
      </c>
      <c r="D1032" t="s">
        <v>85</v>
      </c>
      <c r="E1032" t="s">
        <v>87</v>
      </c>
      <c r="F1032" s="9">
        <v>4</v>
      </c>
      <c r="G1032" s="9">
        <v>6</v>
      </c>
    </row>
    <row r="1033" spans="1:7">
      <c r="A1033" s="9">
        <v>7</v>
      </c>
      <c r="B1033" s="9">
        <v>797</v>
      </c>
      <c r="C1033" s="9">
        <v>200</v>
      </c>
      <c r="D1033" t="s">
        <v>62</v>
      </c>
      <c r="E1033" t="s">
        <v>86</v>
      </c>
      <c r="F1033" s="9">
        <v>2</v>
      </c>
      <c r="G1033" s="9">
        <v>4</v>
      </c>
    </row>
    <row r="1034" spans="1:7">
      <c r="A1034" s="9">
        <v>7</v>
      </c>
      <c r="B1034" s="9">
        <v>797</v>
      </c>
      <c r="C1034" s="9">
        <v>200</v>
      </c>
      <c r="D1034" t="s">
        <v>62</v>
      </c>
      <c r="E1034" t="s">
        <v>87</v>
      </c>
      <c r="F1034" s="9">
        <v>3</v>
      </c>
      <c r="G1034" s="9">
        <v>3</v>
      </c>
    </row>
    <row r="1035" spans="1:7">
      <c r="A1035" s="9">
        <v>7</v>
      </c>
      <c r="B1035" s="9">
        <v>797</v>
      </c>
      <c r="C1035" s="9">
        <v>200</v>
      </c>
      <c r="D1035" t="s">
        <v>86</v>
      </c>
      <c r="E1035" t="s">
        <v>87</v>
      </c>
      <c r="F1035" s="9">
        <v>3</v>
      </c>
      <c r="G1035" s="9">
        <v>5</v>
      </c>
    </row>
    <row r="1036" spans="1:7">
      <c r="A1036" s="9">
        <v>7</v>
      </c>
      <c r="B1036" s="9">
        <v>1064</v>
      </c>
      <c r="C1036" s="9">
        <v>229</v>
      </c>
      <c r="D1036" t="s">
        <v>70</v>
      </c>
      <c r="E1036" t="s">
        <v>71</v>
      </c>
      <c r="F1036" s="9">
        <v>2</v>
      </c>
      <c r="G1036" s="9">
        <v>6</v>
      </c>
    </row>
    <row r="1037" spans="1:7">
      <c r="A1037" s="9">
        <v>7</v>
      </c>
      <c r="B1037" s="9">
        <v>1064</v>
      </c>
      <c r="C1037" s="9">
        <v>229</v>
      </c>
      <c r="D1037" t="s">
        <v>70</v>
      </c>
      <c r="E1037" t="s">
        <v>41</v>
      </c>
      <c r="F1037" s="9">
        <v>3</v>
      </c>
      <c r="G1037" s="9">
        <v>6</v>
      </c>
    </row>
    <row r="1038" spans="1:7">
      <c r="A1038" s="9">
        <v>7</v>
      </c>
      <c r="B1038" s="9">
        <v>1064</v>
      </c>
      <c r="C1038" s="9">
        <v>229</v>
      </c>
      <c r="D1038" t="s">
        <v>70</v>
      </c>
      <c r="E1038" t="s">
        <v>72</v>
      </c>
      <c r="F1038" s="9">
        <v>3</v>
      </c>
      <c r="G1038" s="9">
        <v>3</v>
      </c>
    </row>
    <row r="1039" spans="1:7">
      <c r="A1039" s="9">
        <v>7</v>
      </c>
      <c r="B1039" s="9">
        <v>1064</v>
      </c>
      <c r="C1039" s="9">
        <v>229</v>
      </c>
      <c r="D1039" t="s">
        <v>70</v>
      </c>
      <c r="E1039" t="s">
        <v>73</v>
      </c>
      <c r="F1039" s="9">
        <v>3</v>
      </c>
      <c r="G1039" s="9">
        <v>5</v>
      </c>
    </row>
    <row r="1040" spans="1:7">
      <c r="A1040" s="9">
        <v>7</v>
      </c>
      <c r="B1040" s="9">
        <v>1064</v>
      </c>
      <c r="C1040" s="9">
        <v>229</v>
      </c>
      <c r="D1040" t="s">
        <v>70</v>
      </c>
      <c r="E1040" t="s">
        <v>24</v>
      </c>
      <c r="F1040" s="9">
        <v>2</v>
      </c>
      <c r="G1040" s="9">
        <v>5</v>
      </c>
    </row>
    <row r="1041" spans="1:7">
      <c r="A1041" s="9">
        <v>7</v>
      </c>
      <c r="B1041" s="9">
        <v>1064</v>
      </c>
      <c r="C1041" s="9">
        <v>229</v>
      </c>
      <c r="D1041" t="s">
        <v>70</v>
      </c>
      <c r="E1041" t="s">
        <v>74</v>
      </c>
      <c r="F1041" s="9">
        <v>2</v>
      </c>
      <c r="G1041" s="9">
        <v>4</v>
      </c>
    </row>
    <row r="1042" spans="1:7">
      <c r="A1042" s="9">
        <v>7</v>
      </c>
      <c r="B1042" s="9">
        <v>1064</v>
      </c>
      <c r="C1042" s="9">
        <v>229</v>
      </c>
      <c r="D1042" t="s">
        <v>70</v>
      </c>
      <c r="E1042" t="s">
        <v>36</v>
      </c>
      <c r="F1042" s="9">
        <v>3</v>
      </c>
      <c r="G1042" s="9">
        <v>4</v>
      </c>
    </row>
    <row r="1043" spans="1:7">
      <c r="A1043" s="9">
        <v>7</v>
      </c>
      <c r="B1043" s="9">
        <v>1064</v>
      </c>
      <c r="C1043" s="9">
        <v>229</v>
      </c>
      <c r="D1043" t="s">
        <v>70</v>
      </c>
      <c r="E1043" t="s">
        <v>23</v>
      </c>
      <c r="F1043" s="9">
        <v>3</v>
      </c>
      <c r="G1043" s="9">
        <v>5</v>
      </c>
    </row>
    <row r="1044" spans="1:7">
      <c r="A1044" s="9">
        <v>7</v>
      </c>
      <c r="B1044" s="9">
        <v>1064</v>
      </c>
      <c r="C1044" s="9">
        <v>229</v>
      </c>
      <c r="D1044" t="s">
        <v>70</v>
      </c>
      <c r="E1044" t="s">
        <v>61</v>
      </c>
      <c r="F1044" s="9">
        <v>3</v>
      </c>
      <c r="G1044" s="9">
        <v>5</v>
      </c>
    </row>
    <row r="1045" spans="1:7">
      <c r="A1045" s="9">
        <v>7</v>
      </c>
      <c r="B1045" s="9">
        <v>1064</v>
      </c>
      <c r="C1045" s="9">
        <v>229</v>
      </c>
      <c r="D1045" t="s">
        <v>71</v>
      </c>
      <c r="E1045" t="s">
        <v>41</v>
      </c>
      <c r="F1045" s="9">
        <v>3</v>
      </c>
      <c r="G1045" s="9">
        <v>4</v>
      </c>
    </row>
    <row r="1046" spans="1:7">
      <c r="A1046" s="9">
        <v>7</v>
      </c>
      <c r="B1046" s="9">
        <v>1064</v>
      </c>
      <c r="C1046" s="9">
        <v>229</v>
      </c>
      <c r="D1046" t="s">
        <v>71</v>
      </c>
      <c r="E1046" t="s">
        <v>72</v>
      </c>
      <c r="F1046" s="9">
        <v>2</v>
      </c>
      <c r="G1046" s="9">
        <v>5</v>
      </c>
    </row>
    <row r="1047" spans="1:7">
      <c r="A1047" s="9">
        <v>7</v>
      </c>
      <c r="B1047" s="9">
        <v>1064</v>
      </c>
      <c r="C1047" s="9">
        <v>229</v>
      </c>
      <c r="D1047" t="s">
        <v>71</v>
      </c>
      <c r="E1047" t="s">
        <v>73</v>
      </c>
      <c r="F1047" s="9">
        <v>2</v>
      </c>
      <c r="G1047" s="9">
        <v>5</v>
      </c>
    </row>
    <row r="1048" spans="1:7">
      <c r="A1048" s="9">
        <v>7</v>
      </c>
      <c r="B1048" s="9">
        <v>1064</v>
      </c>
      <c r="C1048" s="9">
        <v>229</v>
      </c>
      <c r="D1048" t="s">
        <v>71</v>
      </c>
      <c r="E1048" t="s">
        <v>24</v>
      </c>
      <c r="F1048" s="9">
        <v>2</v>
      </c>
      <c r="G1048" s="9">
        <v>3</v>
      </c>
    </row>
    <row r="1049" spans="1:7">
      <c r="A1049" s="9">
        <v>7</v>
      </c>
      <c r="B1049" s="9">
        <v>1064</v>
      </c>
      <c r="C1049" s="9">
        <v>229</v>
      </c>
      <c r="D1049" t="s">
        <v>71</v>
      </c>
      <c r="E1049" t="s">
        <v>74</v>
      </c>
      <c r="F1049" s="9">
        <v>2</v>
      </c>
      <c r="G1049" s="9">
        <v>6</v>
      </c>
    </row>
    <row r="1050" spans="1:7">
      <c r="A1050" s="9">
        <v>7</v>
      </c>
      <c r="B1050" s="9">
        <v>1064</v>
      </c>
      <c r="C1050" s="9">
        <v>229</v>
      </c>
      <c r="D1050" t="s">
        <v>71</v>
      </c>
      <c r="E1050" t="s">
        <v>36</v>
      </c>
      <c r="F1050" s="9">
        <v>2</v>
      </c>
      <c r="G1050" s="9">
        <v>6</v>
      </c>
    </row>
    <row r="1051" spans="1:7">
      <c r="A1051" s="9">
        <v>7</v>
      </c>
      <c r="B1051" s="9">
        <v>1064</v>
      </c>
      <c r="C1051" s="9">
        <v>229</v>
      </c>
      <c r="D1051" t="s">
        <v>71</v>
      </c>
      <c r="E1051" t="s">
        <v>23</v>
      </c>
      <c r="F1051" s="9">
        <v>2</v>
      </c>
      <c r="G1051" s="9">
        <v>7</v>
      </c>
    </row>
    <row r="1052" spans="1:7">
      <c r="A1052" s="9">
        <v>7</v>
      </c>
      <c r="B1052" s="9">
        <v>1064</v>
      </c>
      <c r="C1052" s="9">
        <v>229</v>
      </c>
      <c r="D1052" t="s">
        <v>71</v>
      </c>
      <c r="E1052" t="s">
        <v>61</v>
      </c>
      <c r="F1052" s="9">
        <v>3</v>
      </c>
      <c r="G1052" s="9">
        <v>3</v>
      </c>
    </row>
    <row r="1053" spans="1:7">
      <c r="A1053" s="9">
        <v>7</v>
      </c>
      <c r="B1053" s="9">
        <v>1064</v>
      </c>
      <c r="C1053" s="9">
        <v>229</v>
      </c>
      <c r="D1053" t="s">
        <v>41</v>
      </c>
      <c r="E1053" t="s">
        <v>72</v>
      </c>
      <c r="F1053" s="9">
        <v>2</v>
      </c>
      <c r="G1053" s="9">
        <v>5</v>
      </c>
    </row>
    <row r="1054" spans="1:7">
      <c r="A1054" s="9">
        <v>7</v>
      </c>
      <c r="B1054" s="9">
        <v>1064</v>
      </c>
      <c r="C1054" s="9">
        <v>229</v>
      </c>
      <c r="D1054" t="s">
        <v>41</v>
      </c>
      <c r="E1054" t="s">
        <v>73</v>
      </c>
      <c r="F1054" s="9">
        <v>3</v>
      </c>
      <c r="G1054" s="9">
        <v>3</v>
      </c>
    </row>
    <row r="1055" spans="1:7">
      <c r="A1055" s="9">
        <v>7</v>
      </c>
      <c r="B1055" s="9">
        <v>1064</v>
      </c>
      <c r="C1055" s="9">
        <v>229</v>
      </c>
      <c r="D1055" t="s">
        <v>41</v>
      </c>
      <c r="E1055" t="s">
        <v>24</v>
      </c>
      <c r="F1055" s="9">
        <v>3</v>
      </c>
      <c r="G1055" s="9">
        <v>3</v>
      </c>
    </row>
    <row r="1056" spans="1:7">
      <c r="A1056" s="9">
        <v>7</v>
      </c>
      <c r="B1056" s="9">
        <v>1064</v>
      </c>
      <c r="C1056" s="9">
        <v>229</v>
      </c>
      <c r="D1056" t="s">
        <v>41</v>
      </c>
      <c r="E1056" t="s">
        <v>74</v>
      </c>
      <c r="F1056" s="9">
        <v>3</v>
      </c>
      <c r="G1056" s="9">
        <v>6</v>
      </c>
    </row>
    <row r="1057" spans="1:7">
      <c r="A1057" s="9">
        <v>7</v>
      </c>
      <c r="B1057" s="9">
        <v>1064</v>
      </c>
      <c r="C1057" s="9">
        <v>229</v>
      </c>
      <c r="D1057" t="s">
        <v>41</v>
      </c>
      <c r="E1057" t="s">
        <v>36</v>
      </c>
      <c r="F1057" s="9">
        <v>3</v>
      </c>
      <c r="G1057" s="9">
        <v>6</v>
      </c>
    </row>
    <row r="1058" spans="1:7">
      <c r="A1058" s="9">
        <v>7</v>
      </c>
      <c r="B1058" s="9">
        <v>1064</v>
      </c>
      <c r="C1058" s="9">
        <v>229</v>
      </c>
      <c r="D1058" t="s">
        <v>41</v>
      </c>
      <c r="E1058" t="s">
        <v>23</v>
      </c>
      <c r="F1058" s="9">
        <v>3</v>
      </c>
      <c r="G1058" s="9">
        <v>5</v>
      </c>
    </row>
    <row r="1059" spans="1:7">
      <c r="A1059" s="9">
        <v>7</v>
      </c>
      <c r="B1059" s="9">
        <v>1064</v>
      </c>
      <c r="C1059" s="9">
        <v>229</v>
      </c>
      <c r="D1059" t="s">
        <v>41</v>
      </c>
      <c r="E1059" t="s">
        <v>61</v>
      </c>
      <c r="F1059" s="9">
        <v>2</v>
      </c>
      <c r="G1059" s="9">
        <v>3</v>
      </c>
    </row>
    <row r="1060" spans="1:7">
      <c r="A1060" s="9">
        <v>7</v>
      </c>
      <c r="B1060" s="9">
        <v>1064</v>
      </c>
      <c r="C1060" s="9">
        <v>229</v>
      </c>
      <c r="D1060" t="s">
        <v>72</v>
      </c>
      <c r="E1060" t="s">
        <v>73</v>
      </c>
      <c r="F1060" s="9">
        <v>2</v>
      </c>
      <c r="G1060" s="9">
        <v>4</v>
      </c>
    </row>
    <row r="1061" spans="1:7">
      <c r="A1061" s="9">
        <v>7</v>
      </c>
      <c r="B1061" s="9">
        <v>1064</v>
      </c>
      <c r="C1061" s="9">
        <v>229</v>
      </c>
      <c r="D1061" t="s">
        <v>72</v>
      </c>
      <c r="E1061" t="s">
        <v>24</v>
      </c>
      <c r="F1061" s="9">
        <v>2</v>
      </c>
      <c r="G1061" s="9">
        <v>4</v>
      </c>
    </row>
    <row r="1062" spans="1:7">
      <c r="A1062" s="9">
        <v>7</v>
      </c>
      <c r="B1062" s="9">
        <v>1064</v>
      </c>
      <c r="C1062" s="9">
        <v>229</v>
      </c>
      <c r="D1062" t="s">
        <v>72</v>
      </c>
      <c r="E1062" t="s">
        <v>74</v>
      </c>
      <c r="F1062" s="9">
        <v>3</v>
      </c>
      <c r="G1062" s="9">
        <v>3</v>
      </c>
    </row>
    <row r="1063" spans="1:7">
      <c r="A1063" s="9">
        <v>7</v>
      </c>
      <c r="B1063" s="9">
        <v>1064</v>
      </c>
      <c r="C1063" s="9">
        <v>229</v>
      </c>
      <c r="D1063" t="s">
        <v>72</v>
      </c>
      <c r="E1063" t="s">
        <v>36</v>
      </c>
      <c r="F1063" s="9">
        <v>3</v>
      </c>
      <c r="G1063" s="9">
        <v>3</v>
      </c>
    </row>
    <row r="1064" spans="1:7">
      <c r="A1064" s="9">
        <v>7</v>
      </c>
      <c r="B1064" s="9">
        <v>1064</v>
      </c>
      <c r="C1064" s="9">
        <v>229</v>
      </c>
      <c r="D1064" t="s">
        <v>72</v>
      </c>
      <c r="E1064" t="s">
        <v>23</v>
      </c>
      <c r="F1064" s="9">
        <v>2</v>
      </c>
      <c r="G1064" s="9">
        <v>4</v>
      </c>
    </row>
    <row r="1065" spans="1:7">
      <c r="A1065" s="9">
        <v>7</v>
      </c>
      <c r="B1065" s="9">
        <v>1064</v>
      </c>
      <c r="C1065" s="9">
        <v>229</v>
      </c>
      <c r="D1065" t="s">
        <v>72</v>
      </c>
      <c r="E1065" t="s">
        <v>61</v>
      </c>
      <c r="F1065" s="9">
        <v>2</v>
      </c>
      <c r="G1065" s="9">
        <v>4</v>
      </c>
    </row>
    <row r="1066" spans="1:7">
      <c r="A1066" s="9">
        <v>7</v>
      </c>
      <c r="B1066" s="9">
        <v>1064</v>
      </c>
      <c r="C1066" s="9">
        <v>229</v>
      </c>
      <c r="D1066" t="s">
        <v>73</v>
      </c>
      <c r="E1066" t="s">
        <v>24</v>
      </c>
      <c r="F1066" s="9">
        <v>3</v>
      </c>
      <c r="G1066" s="9">
        <v>4</v>
      </c>
    </row>
    <row r="1067" spans="1:7">
      <c r="A1067" s="9">
        <v>7</v>
      </c>
      <c r="B1067" s="9">
        <v>1064</v>
      </c>
      <c r="C1067" s="9">
        <v>229</v>
      </c>
      <c r="D1067" t="s">
        <v>73</v>
      </c>
      <c r="E1067" t="s">
        <v>74</v>
      </c>
      <c r="F1067" s="9">
        <v>2</v>
      </c>
      <c r="G1067" s="9">
        <v>5</v>
      </c>
    </row>
    <row r="1068" spans="1:7">
      <c r="A1068" s="9">
        <v>7</v>
      </c>
      <c r="B1068" s="9">
        <v>1064</v>
      </c>
      <c r="C1068" s="9">
        <v>229</v>
      </c>
      <c r="D1068" t="s">
        <v>73</v>
      </c>
      <c r="E1068" t="s">
        <v>36</v>
      </c>
      <c r="F1068" s="9">
        <v>3</v>
      </c>
      <c r="G1068" s="9">
        <v>5</v>
      </c>
    </row>
    <row r="1069" spans="1:7">
      <c r="A1069" s="9">
        <v>7</v>
      </c>
      <c r="B1069" s="9">
        <v>1064</v>
      </c>
      <c r="C1069" s="9">
        <v>229</v>
      </c>
      <c r="D1069" t="s">
        <v>73</v>
      </c>
      <c r="E1069" t="s">
        <v>23</v>
      </c>
      <c r="F1069" s="9">
        <v>2</v>
      </c>
      <c r="G1069" s="9">
        <v>2</v>
      </c>
    </row>
    <row r="1070" spans="1:7">
      <c r="A1070" s="9">
        <v>7</v>
      </c>
      <c r="B1070" s="9">
        <v>1064</v>
      </c>
      <c r="C1070" s="9">
        <v>229</v>
      </c>
      <c r="D1070" t="s">
        <v>73</v>
      </c>
      <c r="E1070" t="s">
        <v>61</v>
      </c>
      <c r="F1070" s="9">
        <v>2</v>
      </c>
      <c r="G1070" s="9">
        <v>2</v>
      </c>
    </row>
    <row r="1071" spans="1:7">
      <c r="A1071" s="9">
        <v>7</v>
      </c>
      <c r="B1071" s="9">
        <v>1064</v>
      </c>
      <c r="C1071" s="9">
        <v>229</v>
      </c>
      <c r="D1071" t="s">
        <v>24</v>
      </c>
      <c r="E1071" t="s">
        <v>74</v>
      </c>
      <c r="F1071" s="9">
        <v>3</v>
      </c>
      <c r="G1071" s="9">
        <v>5</v>
      </c>
    </row>
    <row r="1072" spans="1:7">
      <c r="A1072" s="9">
        <v>7</v>
      </c>
      <c r="B1072" s="9">
        <v>1064</v>
      </c>
      <c r="C1072" s="9">
        <v>229</v>
      </c>
      <c r="D1072" t="s">
        <v>24</v>
      </c>
      <c r="E1072" t="s">
        <v>36</v>
      </c>
      <c r="F1072" s="9">
        <v>3</v>
      </c>
      <c r="G1072" s="9">
        <v>5</v>
      </c>
    </row>
    <row r="1073" spans="1:7">
      <c r="A1073" s="9">
        <v>7</v>
      </c>
      <c r="B1073" s="9">
        <v>1064</v>
      </c>
      <c r="C1073" s="9">
        <v>229</v>
      </c>
      <c r="D1073" t="s">
        <v>24</v>
      </c>
      <c r="E1073" t="s">
        <v>23</v>
      </c>
      <c r="F1073" s="9">
        <v>3</v>
      </c>
      <c r="G1073" s="9">
        <v>6</v>
      </c>
    </row>
    <row r="1074" spans="1:7">
      <c r="A1074" s="9">
        <v>7</v>
      </c>
      <c r="B1074" s="9">
        <v>1064</v>
      </c>
      <c r="C1074" s="9">
        <v>229</v>
      </c>
      <c r="D1074" t="s">
        <v>24</v>
      </c>
      <c r="E1074" t="s">
        <v>61</v>
      </c>
      <c r="F1074" s="9">
        <v>2</v>
      </c>
      <c r="G1074" s="9">
        <v>2</v>
      </c>
    </row>
    <row r="1075" spans="1:7">
      <c r="A1075" s="9">
        <v>7</v>
      </c>
      <c r="B1075" s="9">
        <v>1064</v>
      </c>
      <c r="C1075" s="9">
        <v>229</v>
      </c>
      <c r="D1075" t="s">
        <v>74</v>
      </c>
      <c r="E1075" t="s">
        <v>36</v>
      </c>
      <c r="F1075" s="9">
        <v>3</v>
      </c>
      <c r="G1075" s="9">
        <v>4</v>
      </c>
    </row>
    <row r="1076" spans="1:7">
      <c r="A1076" s="9">
        <v>7</v>
      </c>
      <c r="B1076" s="9">
        <v>1064</v>
      </c>
      <c r="C1076" s="9">
        <v>229</v>
      </c>
      <c r="D1076" t="s">
        <v>74</v>
      </c>
      <c r="E1076" t="s">
        <v>23</v>
      </c>
      <c r="F1076" s="9">
        <v>3</v>
      </c>
      <c r="G1076" s="9">
        <v>5</v>
      </c>
    </row>
    <row r="1077" spans="1:7">
      <c r="A1077" s="9">
        <v>7</v>
      </c>
      <c r="B1077" s="9">
        <v>1064</v>
      </c>
      <c r="C1077" s="9">
        <v>229</v>
      </c>
      <c r="D1077" t="s">
        <v>74</v>
      </c>
      <c r="E1077" t="s">
        <v>61</v>
      </c>
      <c r="F1077" s="9">
        <v>2</v>
      </c>
      <c r="G1077" s="9">
        <v>5</v>
      </c>
    </row>
    <row r="1078" spans="1:7">
      <c r="A1078" s="9">
        <v>7</v>
      </c>
      <c r="B1078" s="9">
        <v>1064</v>
      </c>
      <c r="C1078" s="9">
        <v>229</v>
      </c>
      <c r="D1078" t="s">
        <v>36</v>
      </c>
      <c r="E1078" t="s">
        <v>23</v>
      </c>
      <c r="F1078" s="9">
        <v>3</v>
      </c>
      <c r="G1078" s="9">
        <v>5</v>
      </c>
    </row>
    <row r="1079" spans="1:7">
      <c r="A1079" s="9">
        <v>7</v>
      </c>
      <c r="B1079" s="9">
        <v>1064</v>
      </c>
      <c r="C1079" s="9">
        <v>229</v>
      </c>
      <c r="D1079" t="s">
        <v>36</v>
      </c>
      <c r="E1079" t="s">
        <v>61</v>
      </c>
      <c r="F1079" s="9">
        <v>2</v>
      </c>
      <c r="G1079" s="9">
        <v>5</v>
      </c>
    </row>
    <row r="1080" spans="1:7">
      <c r="A1080" s="9">
        <v>7</v>
      </c>
      <c r="B1080" s="9">
        <v>1064</v>
      </c>
      <c r="C1080" s="9">
        <v>229</v>
      </c>
      <c r="D1080" t="s">
        <v>23</v>
      </c>
      <c r="E1080" t="s">
        <v>61</v>
      </c>
      <c r="F1080" s="9">
        <v>3</v>
      </c>
      <c r="G1080" s="9">
        <v>4</v>
      </c>
    </row>
    <row r="1081" spans="1:7">
      <c r="A1081" s="9">
        <v>7</v>
      </c>
      <c r="B1081" s="9">
        <v>1083</v>
      </c>
      <c r="C1081" s="9">
        <v>203</v>
      </c>
      <c r="D1081" t="s">
        <v>58</v>
      </c>
      <c r="E1081" t="s">
        <v>48</v>
      </c>
      <c r="F1081" s="9">
        <v>2</v>
      </c>
      <c r="G1081" s="9">
        <v>5</v>
      </c>
    </row>
    <row r="1082" spans="1:7">
      <c r="A1082" s="9">
        <v>7</v>
      </c>
      <c r="B1082" s="9">
        <v>1083</v>
      </c>
      <c r="C1082" s="9">
        <v>203</v>
      </c>
      <c r="D1082" t="s">
        <v>58</v>
      </c>
      <c r="E1082" t="s">
        <v>59</v>
      </c>
      <c r="F1082" s="9">
        <v>3</v>
      </c>
      <c r="G1082" s="9">
        <v>6</v>
      </c>
    </row>
    <row r="1083" spans="1:7">
      <c r="A1083" s="9">
        <v>7</v>
      </c>
      <c r="B1083" s="9">
        <v>1083</v>
      </c>
      <c r="C1083" s="9">
        <v>203</v>
      </c>
      <c r="D1083" t="s">
        <v>58</v>
      </c>
      <c r="E1083" t="s">
        <v>60</v>
      </c>
      <c r="F1083" s="9">
        <v>4</v>
      </c>
      <c r="G1083" s="9">
        <v>4</v>
      </c>
    </row>
    <row r="1084" spans="1:7">
      <c r="A1084" s="9">
        <v>7</v>
      </c>
      <c r="B1084" s="9">
        <v>1083</v>
      </c>
      <c r="C1084" s="9">
        <v>203</v>
      </c>
      <c r="D1084" t="s">
        <v>58</v>
      </c>
      <c r="E1084" t="s">
        <v>40</v>
      </c>
      <c r="F1084" s="9">
        <v>3</v>
      </c>
      <c r="G1084" s="9">
        <v>6</v>
      </c>
    </row>
    <row r="1085" spans="1:7">
      <c r="A1085" s="9">
        <v>7</v>
      </c>
      <c r="B1085" s="9">
        <v>1083</v>
      </c>
      <c r="C1085" s="9">
        <v>203</v>
      </c>
      <c r="D1085" t="s">
        <v>58</v>
      </c>
      <c r="E1085" t="s">
        <v>61</v>
      </c>
      <c r="F1085" s="9">
        <v>3</v>
      </c>
      <c r="G1085" s="9">
        <v>5</v>
      </c>
    </row>
    <row r="1086" spans="1:7">
      <c r="A1086" s="9">
        <v>7</v>
      </c>
      <c r="B1086" s="9">
        <v>1083</v>
      </c>
      <c r="C1086" s="9">
        <v>203</v>
      </c>
      <c r="D1086" t="s">
        <v>58</v>
      </c>
      <c r="E1086" t="s">
        <v>20</v>
      </c>
      <c r="F1086" s="9">
        <v>2</v>
      </c>
      <c r="G1086" s="9">
        <v>6</v>
      </c>
    </row>
    <row r="1087" spans="1:7">
      <c r="A1087" s="9">
        <v>7</v>
      </c>
      <c r="B1087" s="9">
        <v>1083</v>
      </c>
      <c r="C1087" s="9">
        <v>203</v>
      </c>
      <c r="D1087" t="s">
        <v>58</v>
      </c>
      <c r="E1087" t="s">
        <v>53</v>
      </c>
      <c r="F1087" s="9">
        <v>3</v>
      </c>
      <c r="G1087" s="9">
        <v>5</v>
      </c>
    </row>
    <row r="1088" spans="1:7">
      <c r="A1088" s="9">
        <v>7</v>
      </c>
      <c r="B1088" s="9">
        <v>1083</v>
      </c>
      <c r="C1088" s="9">
        <v>203</v>
      </c>
      <c r="D1088" t="s">
        <v>58</v>
      </c>
      <c r="E1088" t="s">
        <v>62</v>
      </c>
      <c r="F1088" s="9">
        <v>4</v>
      </c>
      <c r="G1088" s="9">
        <v>6</v>
      </c>
    </row>
    <row r="1089" spans="1:7">
      <c r="A1089" s="9">
        <v>7</v>
      </c>
      <c r="B1089" s="9">
        <v>1083</v>
      </c>
      <c r="C1089" s="9">
        <v>203</v>
      </c>
      <c r="D1089" t="s">
        <v>58</v>
      </c>
      <c r="E1089" t="s">
        <v>51</v>
      </c>
      <c r="F1089" s="9">
        <v>2</v>
      </c>
      <c r="G1089" s="9">
        <v>5</v>
      </c>
    </row>
    <row r="1090" spans="1:7">
      <c r="A1090" s="9">
        <v>7</v>
      </c>
      <c r="B1090" s="9">
        <v>1083</v>
      </c>
      <c r="C1090" s="9">
        <v>203</v>
      </c>
      <c r="D1090" t="s">
        <v>48</v>
      </c>
      <c r="E1090" t="s">
        <v>59</v>
      </c>
      <c r="F1090" s="9">
        <v>2</v>
      </c>
      <c r="G1090" s="9">
        <v>5</v>
      </c>
    </row>
    <row r="1091" spans="1:7">
      <c r="A1091" s="9">
        <v>7</v>
      </c>
      <c r="B1091" s="9">
        <v>1083</v>
      </c>
      <c r="C1091" s="9">
        <v>203</v>
      </c>
      <c r="D1091" t="s">
        <v>48</v>
      </c>
      <c r="E1091" t="s">
        <v>60</v>
      </c>
      <c r="F1091" s="9">
        <v>3</v>
      </c>
      <c r="G1091" s="9">
        <v>5</v>
      </c>
    </row>
    <row r="1092" spans="1:7">
      <c r="A1092" s="9">
        <v>7</v>
      </c>
      <c r="B1092" s="9">
        <v>1083</v>
      </c>
      <c r="C1092" s="9">
        <v>203</v>
      </c>
      <c r="D1092" t="s">
        <v>48</v>
      </c>
      <c r="E1092" t="s">
        <v>40</v>
      </c>
      <c r="F1092" s="9">
        <v>2</v>
      </c>
      <c r="G1092" s="9">
        <v>5</v>
      </c>
    </row>
    <row r="1093" spans="1:7">
      <c r="A1093" s="9">
        <v>7</v>
      </c>
      <c r="B1093" s="9">
        <v>1083</v>
      </c>
      <c r="C1093" s="9">
        <v>203</v>
      </c>
      <c r="D1093" t="s">
        <v>48</v>
      </c>
      <c r="E1093" t="s">
        <v>61</v>
      </c>
      <c r="F1093" s="9">
        <v>2</v>
      </c>
      <c r="G1093" s="9">
        <v>4</v>
      </c>
    </row>
    <row r="1094" spans="1:7">
      <c r="A1094" s="9">
        <v>7</v>
      </c>
      <c r="B1094" s="9">
        <v>1083</v>
      </c>
      <c r="C1094" s="9">
        <v>203</v>
      </c>
      <c r="D1094" t="s">
        <v>48</v>
      </c>
      <c r="E1094" t="s">
        <v>20</v>
      </c>
      <c r="F1094" s="9">
        <v>2</v>
      </c>
      <c r="G1094" s="9">
        <v>5</v>
      </c>
    </row>
    <row r="1095" spans="1:7">
      <c r="A1095" s="9">
        <v>7</v>
      </c>
      <c r="B1095" s="9">
        <v>1083</v>
      </c>
      <c r="C1095" s="9">
        <v>203</v>
      </c>
      <c r="D1095" t="s">
        <v>48</v>
      </c>
      <c r="E1095" t="s">
        <v>53</v>
      </c>
      <c r="F1095" s="9">
        <v>1</v>
      </c>
      <c r="G1095" s="9">
        <v>2</v>
      </c>
    </row>
    <row r="1096" spans="1:7">
      <c r="A1096" s="9">
        <v>7</v>
      </c>
      <c r="B1096" s="9">
        <v>1083</v>
      </c>
      <c r="C1096" s="9">
        <v>203</v>
      </c>
      <c r="D1096" t="s">
        <v>48</v>
      </c>
      <c r="E1096" t="s">
        <v>62</v>
      </c>
      <c r="F1096" s="9">
        <v>3</v>
      </c>
      <c r="G1096" s="9">
        <v>5</v>
      </c>
    </row>
    <row r="1097" spans="1:7">
      <c r="A1097" s="9">
        <v>7</v>
      </c>
      <c r="B1097" s="9">
        <v>1083</v>
      </c>
      <c r="C1097" s="9">
        <v>203</v>
      </c>
      <c r="D1097" t="s">
        <v>48</v>
      </c>
      <c r="E1097" t="s">
        <v>51</v>
      </c>
      <c r="F1097" s="9">
        <v>2</v>
      </c>
      <c r="G1097" s="9">
        <v>2</v>
      </c>
    </row>
    <row r="1098" spans="1:7">
      <c r="A1098" s="9">
        <v>7</v>
      </c>
      <c r="B1098" s="9">
        <v>1083</v>
      </c>
      <c r="C1098" s="9">
        <v>203</v>
      </c>
      <c r="D1098" t="s">
        <v>59</v>
      </c>
      <c r="E1098" t="s">
        <v>60</v>
      </c>
      <c r="F1098" s="9">
        <v>3</v>
      </c>
      <c r="G1098" s="9">
        <v>6</v>
      </c>
    </row>
    <row r="1099" spans="1:7">
      <c r="A1099" s="9">
        <v>7</v>
      </c>
      <c r="B1099" s="9">
        <v>1083</v>
      </c>
      <c r="C1099" s="9">
        <v>203</v>
      </c>
      <c r="D1099" t="s">
        <v>59</v>
      </c>
      <c r="E1099" t="s">
        <v>40</v>
      </c>
      <c r="F1099" s="9">
        <v>3</v>
      </c>
      <c r="G1099" s="9">
        <v>4</v>
      </c>
    </row>
    <row r="1100" spans="1:7">
      <c r="A1100" s="9">
        <v>7</v>
      </c>
      <c r="B1100" s="9">
        <v>1083</v>
      </c>
      <c r="C1100" s="9">
        <v>203</v>
      </c>
      <c r="D1100" t="s">
        <v>59</v>
      </c>
      <c r="E1100" t="s">
        <v>61</v>
      </c>
      <c r="F1100" s="9">
        <v>2</v>
      </c>
      <c r="G1100" s="9">
        <v>3</v>
      </c>
    </row>
    <row r="1101" spans="1:7">
      <c r="A1101" s="9">
        <v>7</v>
      </c>
      <c r="B1101" s="9">
        <v>1083</v>
      </c>
      <c r="C1101" s="9">
        <v>203</v>
      </c>
      <c r="D1101" t="s">
        <v>59</v>
      </c>
      <c r="E1101" t="s">
        <v>20</v>
      </c>
      <c r="F1101" s="9">
        <v>3</v>
      </c>
      <c r="G1101" s="9">
        <v>4</v>
      </c>
    </row>
    <row r="1102" spans="1:7">
      <c r="A1102" s="9">
        <v>7</v>
      </c>
      <c r="B1102" s="9">
        <v>1083</v>
      </c>
      <c r="C1102" s="9">
        <v>203</v>
      </c>
      <c r="D1102" t="s">
        <v>59</v>
      </c>
      <c r="E1102" t="s">
        <v>53</v>
      </c>
      <c r="F1102" s="9">
        <v>2</v>
      </c>
      <c r="G1102" s="9">
        <v>5</v>
      </c>
    </row>
    <row r="1103" spans="1:7">
      <c r="A1103" s="9">
        <v>7</v>
      </c>
      <c r="B1103" s="9">
        <v>1083</v>
      </c>
      <c r="C1103" s="9">
        <v>203</v>
      </c>
      <c r="D1103" t="s">
        <v>59</v>
      </c>
      <c r="E1103" t="s">
        <v>62</v>
      </c>
      <c r="F1103" s="9">
        <v>4</v>
      </c>
      <c r="G1103" s="9">
        <v>6</v>
      </c>
    </row>
    <row r="1104" spans="1:7">
      <c r="A1104" s="9">
        <v>7</v>
      </c>
      <c r="B1104" s="9">
        <v>1083</v>
      </c>
      <c r="C1104" s="9">
        <v>203</v>
      </c>
      <c r="D1104" t="s">
        <v>59</v>
      </c>
      <c r="E1104" t="s">
        <v>51</v>
      </c>
      <c r="F1104" s="9">
        <v>3</v>
      </c>
      <c r="G1104" s="9">
        <v>5</v>
      </c>
    </row>
    <row r="1105" spans="1:7">
      <c r="A1105" s="9">
        <v>7</v>
      </c>
      <c r="B1105" s="9">
        <v>1083</v>
      </c>
      <c r="C1105" s="9">
        <v>203</v>
      </c>
      <c r="D1105" t="s">
        <v>60</v>
      </c>
      <c r="E1105" t="s">
        <v>40</v>
      </c>
      <c r="F1105" s="9">
        <v>3</v>
      </c>
      <c r="G1105" s="9">
        <v>6</v>
      </c>
    </row>
    <row r="1106" spans="1:7">
      <c r="A1106" s="9">
        <v>7</v>
      </c>
      <c r="B1106" s="9">
        <v>1083</v>
      </c>
      <c r="C1106" s="9">
        <v>203</v>
      </c>
      <c r="D1106" t="s">
        <v>60</v>
      </c>
      <c r="E1106" t="s">
        <v>61</v>
      </c>
      <c r="F1106" s="9">
        <v>3</v>
      </c>
      <c r="G1106" s="9">
        <v>5</v>
      </c>
    </row>
    <row r="1107" spans="1:7">
      <c r="A1107" s="9">
        <v>7</v>
      </c>
      <c r="B1107" s="9">
        <v>1083</v>
      </c>
      <c r="C1107" s="9">
        <v>203</v>
      </c>
      <c r="D1107" t="s">
        <v>60</v>
      </c>
      <c r="E1107" t="s">
        <v>20</v>
      </c>
      <c r="F1107" s="9">
        <v>3</v>
      </c>
      <c r="G1107" s="9">
        <v>6</v>
      </c>
    </row>
    <row r="1108" spans="1:7">
      <c r="A1108" s="9">
        <v>7</v>
      </c>
      <c r="B1108" s="9">
        <v>1083</v>
      </c>
      <c r="C1108" s="9">
        <v>203</v>
      </c>
      <c r="D1108" t="s">
        <v>60</v>
      </c>
      <c r="E1108" t="s">
        <v>53</v>
      </c>
      <c r="F1108" s="9">
        <v>3</v>
      </c>
      <c r="G1108" s="9">
        <v>5</v>
      </c>
    </row>
    <row r="1109" spans="1:7">
      <c r="A1109" s="9">
        <v>7</v>
      </c>
      <c r="B1109" s="9">
        <v>1083</v>
      </c>
      <c r="C1109" s="9">
        <v>203</v>
      </c>
      <c r="D1109" t="s">
        <v>60</v>
      </c>
      <c r="E1109" t="s">
        <v>62</v>
      </c>
      <c r="F1109" s="9">
        <v>4</v>
      </c>
      <c r="G1109" s="9">
        <v>6</v>
      </c>
    </row>
    <row r="1110" spans="1:7">
      <c r="A1110" s="9">
        <v>7</v>
      </c>
      <c r="B1110" s="9">
        <v>1083</v>
      </c>
      <c r="C1110" s="9">
        <v>203</v>
      </c>
      <c r="D1110" t="s">
        <v>60</v>
      </c>
      <c r="E1110" t="s">
        <v>51</v>
      </c>
      <c r="F1110" s="9">
        <v>3</v>
      </c>
      <c r="G1110" s="9">
        <v>5</v>
      </c>
    </row>
    <row r="1111" spans="1:7">
      <c r="A1111" s="9">
        <v>7</v>
      </c>
      <c r="B1111" s="9">
        <v>1083</v>
      </c>
      <c r="C1111" s="9">
        <v>203</v>
      </c>
      <c r="D1111" t="s">
        <v>40</v>
      </c>
      <c r="E1111" t="s">
        <v>61</v>
      </c>
      <c r="F1111" s="9">
        <v>3</v>
      </c>
      <c r="G1111" s="9">
        <v>3</v>
      </c>
    </row>
    <row r="1112" spans="1:7">
      <c r="A1112" s="9">
        <v>7</v>
      </c>
      <c r="B1112" s="9">
        <v>1083</v>
      </c>
      <c r="C1112" s="9">
        <v>203</v>
      </c>
      <c r="D1112" t="s">
        <v>40</v>
      </c>
      <c r="E1112" t="s">
        <v>20</v>
      </c>
      <c r="F1112" s="9">
        <v>3</v>
      </c>
      <c r="G1112" s="9">
        <v>4</v>
      </c>
    </row>
    <row r="1113" spans="1:7">
      <c r="A1113" s="9">
        <v>7</v>
      </c>
      <c r="B1113" s="9">
        <v>1083</v>
      </c>
      <c r="C1113" s="9">
        <v>203</v>
      </c>
      <c r="D1113" t="s">
        <v>40</v>
      </c>
      <c r="E1113" t="s">
        <v>53</v>
      </c>
      <c r="F1113" s="9">
        <v>3</v>
      </c>
      <c r="G1113" s="9">
        <v>5</v>
      </c>
    </row>
    <row r="1114" spans="1:7">
      <c r="A1114" s="9">
        <v>7</v>
      </c>
      <c r="B1114" s="9">
        <v>1083</v>
      </c>
      <c r="C1114" s="9">
        <v>203</v>
      </c>
      <c r="D1114" t="s">
        <v>40</v>
      </c>
      <c r="E1114" t="s">
        <v>62</v>
      </c>
      <c r="F1114" s="9">
        <v>4</v>
      </c>
      <c r="G1114" s="9">
        <v>6</v>
      </c>
    </row>
    <row r="1115" spans="1:7">
      <c r="A1115" s="9">
        <v>7</v>
      </c>
      <c r="B1115" s="9">
        <v>1083</v>
      </c>
      <c r="C1115" s="9">
        <v>203</v>
      </c>
      <c r="D1115" t="s">
        <v>40</v>
      </c>
      <c r="E1115" t="s">
        <v>51</v>
      </c>
      <c r="F1115" s="9">
        <v>2</v>
      </c>
      <c r="G1115" s="9">
        <v>5</v>
      </c>
    </row>
    <row r="1116" spans="1:7">
      <c r="A1116" s="9">
        <v>7</v>
      </c>
      <c r="B1116" s="9">
        <v>1083</v>
      </c>
      <c r="C1116" s="9">
        <v>203</v>
      </c>
      <c r="D1116" t="s">
        <v>61</v>
      </c>
      <c r="E1116" t="s">
        <v>20</v>
      </c>
      <c r="F1116" s="9">
        <v>1</v>
      </c>
      <c r="G1116" s="9">
        <v>3</v>
      </c>
    </row>
    <row r="1117" spans="1:7">
      <c r="A1117" s="9">
        <v>7</v>
      </c>
      <c r="B1117" s="9">
        <v>1083</v>
      </c>
      <c r="C1117" s="9">
        <v>203</v>
      </c>
      <c r="D1117" t="s">
        <v>61</v>
      </c>
      <c r="E1117" t="s">
        <v>53</v>
      </c>
      <c r="F1117" s="9">
        <v>2</v>
      </c>
      <c r="G1117" s="9">
        <v>4</v>
      </c>
    </row>
    <row r="1118" spans="1:7">
      <c r="A1118" s="9">
        <v>7</v>
      </c>
      <c r="B1118" s="9">
        <v>1083</v>
      </c>
      <c r="C1118" s="9">
        <v>203</v>
      </c>
      <c r="D1118" t="s">
        <v>61</v>
      </c>
      <c r="E1118" t="s">
        <v>62</v>
      </c>
      <c r="F1118" s="9">
        <v>3</v>
      </c>
      <c r="G1118" s="9">
        <v>5</v>
      </c>
    </row>
    <row r="1119" spans="1:7">
      <c r="A1119" s="9">
        <v>7</v>
      </c>
      <c r="B1119" s="9">
        <v>1083</v>
      </c>
      <c r="C1119" s="9">
        <v>203</v>
      </c>
      <c r="D1119" t="s">
        <v>61</v>
      </c>
      <c r="E1119" t="s">
        <v>51</v>
      </c>
      <c r="F1119" s="9">
        <v>2</v>
      </c>
      <c r="G1119" s="9">
        <v>4</v>
      </c>
    </row>
    <row r="1120" spans="1:7">
      <c r="A1120" s="9">
        <v>7</v>
      </c>
      <c r="B1120" s="9">
        <v>1083</v>
      </c>
      <c r="C1120" s="9">
        <v>203</v>
      </c>
      <c r="D1120" t="s">
        <v>20</v>
      </c>
      <c r="E1120" t="s">
        <v>53</v>
      </c>
      <c r="F1120" s="9">
        <v>1</v>
      </c>
      <c r="G1120" s="9">
        <v>5</v>
      </c>
    </row>
    <row r="1121" spans="1:7">
      <c r="A1121" s="9">
        <v>7</v>
      </c>
      <c r="B1121" s="9">
        <v>1083</v>
      </c>
      <c r="C1121" s="9">
        <v>203</v>
      </c>
      <c r="D1121" t="s">
        <v>20</v>
      </c>
      <c r="E1121" t="s">
        <v>62</v>
      </c>
      <c r="F1121" s="9">
        <v>2</v>
      </c>
      <c r="G1121" s="9">
        <v>6</v>
      </c>
    </row>
    <row r="1122" spans="1:7">
      <c r="A1122" s="9">
        <v>7</v>
      </c>
      <c r="B1122" s="9">
        <v>1083</v>
      </c>
      <c r="C1122" s="9">
        <v>203</v>
      </c>
      <c r="D1122" t="s">
        <v>20</v>
      </c>
      <c r="E1122" t="s">
        <v>51</v>
      </c>
      <c r="F1122" s="9">
        <v>2</v>
      </c>
      <c r="G1122" s="9">
        <v>5</v>
      </c>
    </row>
    <row r="1123" spans="1:7">
      <c r="A1123" s="9">
        <v>7</v>
      </c>
      <c r="B1123" s="9">
        <v>1083</v>
      </c>
      <c r="C1123" s="9">
        <v>203</v>
      </c>
      <c r="D1123" t="s">
        <v>53</v>
      </c>
      <c r="E1123" t="s">
        <v>62</v>
      </c>
      <c r="F1123" s="9">
        <v>3</v>
      </c>
      <c r="G1123" s="9">
        <v>5</v>
      </c>
    </row>
    <row r="1124" spans="1:7">
      <c r="A1124" s="9">
        <v>7</v>
      </c>
      <c r="B1124" s="9">
        <v>1083</v>
      </c>
      <c r="C1124" s="9">
        <v>203</v>
      </c>
      <c r="D1124" t="s">
        <v>53</v>
      </c>
      <c r="E1124" t="s">
        <v>51</v>
      </c>
      <c r="F1124" s="9">
        <v>2</v>
      </c>
      <c r="G1124" s="9">
        <v>2</v>
      </c>
    </row>
    <row r="1125" spans="1:7">
      <c r="A1125" s="9">
        <v>7</v>
      </c>
      <c r="B1125" s="9">
        <v>1083</v>
      </c>
      <c r="C1125" s="9">
        <v>203</v>
      </c>
      <c r="D1125" t="s">
        <v>62</v>
      </c>
      <c r="E1125" t="s">
        <v>51</v>
      </c>
      <c r="F1125" s="9">
        <v>3</v>
      </c>
      <c r="G1125" s="9">
        <v>5</v>
      </c>
    </row>
    <row r="1126" spans="1:7">
      <c r="A1126" t="s">
        <v>0</v>
      </c>
      <c r="B1126" t="s">
        <v>1</v>
      </c>
      <c r="C1126" t="s">
        <v>2</v>
      </c>
      <c r="D1126" t="s">
        <v>3</v>
      </c>
      <c r="E1126" t="s">
        <v>4</v>
      </c>
      <c r="F1126" t="s">
        <v>5</v>
      </c>
      <c r="G1126" t="s">
        <v>6</v>
      </c>
    </row>
  </sheetData>
  <sortState ref="A1:G1126">
    <sortCondition ref="A1:A1126"/>
    <sortCondition ref="B1:B1126"/>
    <sortCondition ref="C1:C112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875</v>
      </c>
      <c r="C2" s="9">
        <v>687</v>
      </c>
      <c r="D2" t="s">
        <v>96</v>
      </c>
      <c r="E2" t="s">
        <v>45</v>
      </c>
      <c r="F2" s="9">
        <v>2</v>
      </c>
      <c r="G2" s="9">
        <v>3</v>
      </c>
    </row>
    <row r="3" spans="1:12">
      <c r="A3" s="9">
        <v>3</v>
      </c>
      <c r="B3" s="9">
        <v>875</v>
      </c>
      <c r="C3" s="9">
        <v>687</v>
      </c>
      <c r="D3" t="s">
        <v>96</v>
      </c>
      <c r="E3" t="s">
        <v>75</v>
      </c>
      <c r="F3" s="9">
        <v>3</v>
      </c>
      <c r="G3" s="9">
        <v>3</v>
      </c>
    </row>
    <row r="4" spans="1:12">
      <c r="A4" s="9">
        <v>3</v>
      </c>
      <c r="B4" s="9">
        <v>875</v>
      </c>
      <c r="C4" s="9">
        <v>687</v>
      </c>
      <c r="D4" t="s">
        <v>96</v>
      </c>
      <c r="E4" t="s">
        <v>84</v>
      </c>
      <c r="F4" s="9">
        <v>3</v>
      </c>
      <c r="G4" s="9">
        <v>3</v>
      </c>
    </row>
    <row r="5" spans="1:12">
      <c r="A5" s="9">
        <v>3</v>
      </c>
      <c r="B5" s="9">
        <v>875</v>
      </c>
      <c r="C5" s="9">
        <v>687</v>
      </c>
      <c r="D5" t="s">
        <v>96</v>
      </c>
      <c r="E5" t="s">
        <v>97</v>
      </c>
      <c r="F5" s="9">
        <v>3</v>
      </c>
      <c r="G5" s="9">
        <v>4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875</v>
      </c>
      <c r="C6" s="9">
        <v>687</v>
      </c>
      <c r="D6" t="s">
        <v>96</v>
      </c>
      <c r="E6" t="s">
        <v>39</v>
      </c>
      <c r="F6" s="9">
        <v>2</v>
      </c>
      <c r="G6" s="9">
        <v>3</v>
      </c>
      <c r="I6">
        <v>3</v>
      </c>
      <c r="J6">
        <f>AVERAGEIF(A2:A1126,"=3",B2:B1126)</f>
        <v>1028.2</v>
      </c>
      <c r="K6">
        <f>AVERAGEIF(A2:A1126,"=3",C2:C1126)</f>
        <v>647</v>
      </c>
      <c r="L6">
        <f>(AVERAGEIF(A2:A1126,"=3",B2:B1126))/(AVERAGEIF(A2:A1126,"=3",C2:C1126))</f>
        <v>1.5891808346213292</v>
      </c>
    </row>
    <row r="7" spans="1:12">
      <c r="A7" s="9">
        <v>3</v>
      </c>
      <c r="B7" s="9">
        <v>875</v>
      </c>
      <c r="C7" s="9">
        <v>687</v>
      </c>
      <c r="D7" t="s">
        <v>96</v>
      </c>
      <c r="E7" t="s">
        <v>98</v>
      </c>
      <c r="F7" s="9">
        <v>3</v>
      </c>
      <c r="G7" s="9">
        <v>3</v>
      </c>
      <c r="I7" t="s">
        <v>10</v>
      </c>
      <c r="J7">
        <f>AVERAGEIF(A2:A1126,"=4",B2:B1126)</f>
        <v>1028.2</v>
      </c>
      <c r="K7">
        <f>AVERAGEIF(A2:A1126,"=4",C2:C1126)</f>
        <v>534.6</v>
      </c>
      <c r="L7">
        <f>(AVERAGEIF(A2:A1126,"=4",B2:B1126))/(AVERAGEIF(A2:A1126,"=4",C2:C1126))</f>
        <v>1.9233071455293678</v>
      </c>
    </row>
    <row r="8" spans="1:12">
      <c r="A8" s="9">
        <v>3</v>
      </c>
      <c r="B8" s="9">
        <v>875</v>
      </c>
      <c r="C8" s="9">
        <v>687</v>
      </c>
      <c r="D8" t="s">
        <v>96</v>
      </c>
      <c r="E8" t="s">
        <v>56</v>
      </c>
      <c r="F8" s="9">
        <v>3</v>
      </c>
      <c r="G8" s="9">
        <v>3</v>
      </c>
      <c r="I8" t="s">
        <v>11</v>
      </c>
      <c r="J8">
        <f>AVERAGEIF(A2:A1126,"=5",B2:B1126)</f>
        <v>1028.2</v>
      </c>
      <c r="K8">
        <f>AVERAGEIF(A2:A1126,"=5",C2:C1126)</f>
        <v>325</v>
      </c>
      <c r="L8">
        <f>(AVERAGEIF(A2:A1126,"=5",B2:B1126))/(AVERAGEIF(A2:A1126,"=5",C2:C1126))</f>
        <v>3.1636923076923078</v>
      </c>
    </row>
    <row r="9" spans="1:12">
      <c r="A9" s="9">
        <v>3</v>
      </c>
      <c r="B9" s="9">
        <v>875</v>
      </c>
      <c r="C9" s="9">
        <v>687</v>
      </c>
      <c r="D9" t="s">
        <v>96</v>
      </c>
      <c r="E9" t="s">
        <v>99</v>
      </c>
      <c r="F9" s="9">
        <v>2</v>
      </c>
      <c r="G9" s="9">
        <v>3</v>
      </c>
      <c r="I9" t="s">
        <v>25</v>
      </c>
      <c r="J9">
        <f>AVERAGEIF(A2:A1126,"=6",B2:B1126)</f>
        <v>1028.2</v>
      </c>
      <c r="K9">
        <f>AVERAGEIF(A2:A1126,"=6",C2:C1126)</f>
        <v>305.8</v>
      </c>
      <c r="L9">
        <f>(AVERAGEIF(A2:A1126,"=6",B2:B1126))/(AVERAGEIF(A2:A1126,"=6",C2:C1126))</f>
        <v>3.3623283191628515</v>
      </c>
    </row>
    <row r="10" spans="1:12">
      <c r="A10" s="9">
        <v>3</v>
      </c>
      <c r="B10" s="9">
        <v>875</v>
      </c>
      <c r="C10" s="9">
        <v>687</v>
      </c>
      <c r="D10" t="s">
        <v>96</v>
      </c>
      <c r="E10" t="s">
        <v>100</v>
      </c>
      <c r="F10" s="9">
        <v>2</v>
      </c>
      <c r="G10" s="9">
        <v>3</v>
      </c>
      <c r="I10" t="s">
        <v>26</v>
      </c>
      <c r="J10">
        <f>AVERAGEIF(A2:A1126,"=7",B2:B1126)</f>
        <v>1028.2</v>
      </c>
      <c r="K10">
        <f>AVERAGEIF(A2:A1126,"=7",C2:C1126)</f>
        <v>333.2</v>
      </c>
      <c r="L10">
        <f>(AVERAGEIF(A2:A1126,"=7",B2:B1126))/(AVERAGEIF(A2:A1126,"=7",C2:C1126))</f>
        <v>3.0858343337334935</v>
      </c>
    </row>
    <row r="11" spans="1:12">
      <c r="A11" s="9">
        <v>3</v>
      </c>
      <c r="B11" s="9">
        <v>875</v>
      </c>
      <c r="C11" s="9">
        <v>687</v>
      </c>
      <c r="D11" t="s">
        <v>45</v>
      </c>
      <c r="E11" t="s">
        <v>75</v>
      </c>
      <c r="F11" s="9">
        <v>3</v>
      </c>
      <c r="G11" s="9">
        <v>4</v>
      </c>
    </row>
    <row r="12" spans="1:12">
      <c r="A12" s="9">
        <v>3</v>
      </c>
      <c r="B12" s="9">
        <v>875</v>
      </c>
      <c r="C12" s="9">
        <v>687</v>
      </c>
      <c r="D12" t="s">
        <v>45</v>
      </c>
      <c r="E12" t="s">
        <v>84</v>
      </c>
      <c r="F12" s="9">
        <v>3</v>
      </c>
      <c r="G12" s="9">
        <v>3</v>
      </c>
    </row>
    <row r="13" spans="1:12">
      <c r="A13" s="9">
        <v>3</v>
      </c>
      <c r="B13" s="9">
        <v>875</v>
      </c>
      <c r="C13" s="9">
        <v>687</v>
      </c>
      <c r="D13" t="s">
        <v>45</v>
      </c>
      <c r="E13" t="s">
        <v>97</v>
      </c>
      <c r="F13" s="9">
        <v>3</v>
      </c>
      <c r="G13" s="9">
        <v>3</v>
      </c>
    </row>
    <row r="14" spans="1:12">
      <c r="A14" s="9">
        <v>3</v>
      </c>
      <c r="B14" s="9">
        <v>875</v>
      </c>
      <c r="C14" s="9">
        <v>687</v>
      </c>
      <c r="D14" t="s">
        <v>45</v>
      </c>
      <c r="E14" t="s">
        <v>39</v>
      </c>
      <c r="F14" s="9">
        <v>3</v>
      </c>
      <c r="G14" s="9">
        <v>3</v>
      </c>
    </row>
    <row r="15" spans="1:12">
      <c r="A15" s="9">
        <v>3</v>
      </c>
      <c r="B15" s="9">
        <v>875</v>
      </c>
      <c r="C15" s="9">
        <v>687</v>
      </c>
      <c r="D15" t="s">
        <v>45</v>
      </c>
      <c r="E15" t="s">
        <v>98</v>
      </c>
      <c r="F15" s="9">
        <v>3</v>
      </c>
      <c r="G15" s="9">
        <v>3</v>
      </c>
    </row>
    <row r="16" spans="1:12">
      <c r="A16" s="9">
        <v>3</v>
      </c>
      <c r="B16" s="9">
        <v>875</v>
      </c>
      <c r="C16" s="9">
        <v>687</v>
      </c>
      <c r="D16" t="s">
        <v>45</v>
      </c>
      <c r="E16" t="s">
        <v>56</v>
      </c>
      <c r="F16" s="9">
        <v>3</v>
      </c>
      <c r="G16" s="9">
        <v>3</v>
      </c>
    </row>
    <row r="17" spans="1:15">
      <c r="A17" s="9">
        <v>3</v>
      </c>
      <c r="B17" s="9">
        <v>875</v>
      </c>
      <c r="C17" s="9">
        <v>687</v>
      </c>
      <c r="D17" t="s">
        <v>45</v>
      </c>
      <c r="E17" t="s">
        <v>99</v>
      </c>
      <c r="F17" s="9">
        <v>3</v>
      </c>
      <c r="G17" s="9">
        <v>4</v>
      </c>
    </row>
    <row r="18" spans="1:15">
      <c r="A18" s="9">
        <v>3</v>
      </c>
      <c r="B18" s="9">
        <v>875</v>
      </c>
      <c r="C18" s="9">
        <v>687</v>
      </c>
      <c r="D18" t="s">
        <v>45</v>
      </c>
      <c r="E18" t="s">
        <v>100</v>
      </c>
      <c r="F18" s="9">
        <v>3</v>
      </c>
      <c r="G18" s="9">
        <v>3</v>
      </c>
    </row>
    <row r="19" spans="1:15">
      <c r="A19" s="9">
        <v>3</v>
      </c>
      <c r="B19" s="9">
        <v>875</v>
      </c>
      <c r="C19" s="9">
        <v>687</v>
      </c>
      <c r="D19" t="s">
        <v>75</v>
      </c>
      <c r="E19" t="s">
        <v>84</v>
      </c>
      <c r="F19" s="9">
        <v>4</v>
      </c>
      <c r="G19" s="9">
        <v>4</v>
      </c>
    </row>
    <row r="20" spans="1:15">
      <c r="A20" s="9">
        <v>3</v>
      </c>
      <c r="B20" s="9">
        <v>875</v>
      </c>
      <c r="C20" s="9">
        <v>687</v>
      </c>
      <c r="D20" t="s">
        <v>75</v>
      </c>
      <c r="E20" t="s">
        <v>97</v>
      </c>
      <c r="F20" s="9">
        <v>3</v>
      </c>
      <c r="G20" s="9">
        <v>3</v>
      </c>
    </row>
    <row r="21" spans="1:15">
      <c r="A21" s="9">
        <v>3</v>
      </c>
      <c r="B21" s="9">
        <v>875</v>
      </c>
      <c r="C21" s="9">
        <v>687</v>
      </c>
      <c r="D21" t="s">
        <v>75</v>
      </c>
      <c r="E21" t="s">
        <v>39</v>
      </c>
      <c r="F21" s="9">
        <v>3</v>
      </c>
      <c r="G21" s="9">
        <v>3</v>
      </c>
    </row>
    <row r="22" spans="1:15">
      <c r="A22" s="9">
        <v>3</v>
      </c>
      <c r="B22" s="9">
        <v>875</v>
      </c>
      <c r="C22" s="9">
        <v>687</v>
      </c>
      <c r="D22" t="s">
        <v>75</v>
      </c>
      <c r="E22" t="s">
        <v>98</v>
      </c>
      <c r="F22" s="9">
        <v>4</v>
      </c>
      <c r="G22" s="9">
        <v>4</v>
      </c>
    </row>
    <row r="23" spans="1:15">
      <c r="A23" s="9">
        <v>3</v>
      </c>
      <c r="B23" s="9">
        <v>875</v>
      </c>
      <c r="C23" s="9">
        <v>687</v>
      </c>
      <c r="D23" t="s">
        <v>75</v>
      </c>
      <c r="E23" t="s">
        <v>56</v>
      </c>
      <c r="F23" s="9">
        <v>4</v>
      </c>
      <c r="G23" s="9">
        <v>4</v>
      </c>
    </row>
    <row r="24" spans="1:15">
      <c r="A24" s="9">
        <v>3</v>
      </c>
      <c r="B24" s="9">
        <v>875</v>
      </c>
      <c r="C24" s="9">
        <v>687</v>
      </c>
      <c r="D24" t="s">
        <v>75</v>
      </c>
      <c r="E24" t="s">
        <v>99</v>
      </c>
      <c r="F24" s="9">
        <v>3</v>
      </c>
      <c r="G24" s="9">
        <v>3</v>
      </c>
    </row>
    <row r="25" spans="1:15">
      <c r="A25" s="9">
        <v>3</v>
      </c>
      <c r="B25" s="9">
        <v>875</v>
      </c>
      <c r="C25" s="9">
        <v>687</v>
      </c>
      <c r="D25" t="s">
        <v>75</v>
      </c>
      <c r="E25" t="s">
        <v>100</v>
      </c>
      <c r="F25" s="9">
        <v>3</v>
      </c>
      <c r="G25" s="9">
        <v>3</v>
      </c>
    </row>
    <row r="26" spans="1:15">
      <c r="A26" s="9">
        <v>3</v>
      </c>
      <c r="B26" s="9">
        <v>875</v>
      </c>
      <c r="C26" s="9">
        <v>687</v>
      </c>
      <c r="D26" t="s">
        <v>84</v>
      </c>
      <c r="E26" t="s">
        <v>97</v>
      </c>
      <c r="F26" s="9">
        <v>2</v>
      </c>
      <c r="G26" s="9">
        <v>2</v>
      </c>
    </row>
    <row r="27" spans="1:15">
      <c r="A27" s="9">
        <v>3</v>
      </c>
      <c r="B27" s="9">
        <v>875</v>
      </c>
      <c r="C27" s="9">
        <v>687</v>
      </c>
      <c r="D27" t="s">
        <v>84</v>
      </c>
      <c r="E27" t="s">
        <v>39</v>
      </c>
      <c r="F27" s="9">
        <v>4</v>
      </c>
      <c r="G27" s="9">
        <v>4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875</v>
      </c>
      <c r="C28" s="9">
        <v>687</v>
      </c>
      <c r="D28" t="s">
        <v>84</v>
      </c>
      <c r="E28" t="s">
        <v>98</v>
      </c>
      <c r="F28" s="9">
        <v>3</v>
      </c>
      <c r="G28" s="9">
        <v>3</v>
      </c>
      <c r="I28" t="s">
        <v>7</v>
      </c>
      <c r="J28">
        <f>AVERAGEIF(A2:A1126,"=3",G2:G1126)</f>
        <v>3.0533333333333332</v>
      </c>
      <c r="K28">
        <f>((AVERAGEIF(A2:A1126,"=3",G2:G1126))/(AVERAGE(F2:F1126)))</f>
        <v>1.1683673469387754</v>
      </c>
      <c r="L28">
        <f>(MIN(F2:F46)+MIN(F47:F91)+MIN(F92:F136)+MIN(F137:F181)+MIN(F182:F226))/5</f>
        <v>1</v>
      </c>
      <c r="M28">
        <f>(MIN(G2:G46)+MIN(G47:G91)+MIN(G92:G136)+MIN(G137:G181)+MIN(G182:G226))/5</f>
        <v>1.2</v>
      </c>
      <c r="N28">
        <f>(MAX(F2:F46)+MAX(F47:F91)+MAX(F92:F136)+MAX(F137:F181)+MAX(F182:F226))/5</f>
        <v>4</v>
      </c>
      <c r="O28">
        <f>(MAX(G2:G46)+MAX(G47:G91)+MAX(G92:G136)+MAX(G137:G181)+MAX(G182:G226))/5</f>
        <v>4.4000000000000004</v>
      </c>
    </row>
    <row r="29" spans="1:15">
      <c r="A29" s="9">
        <v>3</v>
      </c>
      <c r="B29" s="9">
        <v>875</v>
      </c>
      <c r="C29" s="9">
        <v>687</v>
      </c>
      <c r="D29" t="s">
        <v>84</v>
      </c>
      <c r="E29" t="s">
        <v>56</v>
      </c>
      <c r="F29" s="9">
        <v>1</v>
      </c>
      <c r="G29" s="9">
        <v>1</v>
      </c>
      <c r="I29" t="s">
        <v>10</v>
      </c>
      <c r="J29">
        <f>AVERAGEIF(A2:A1126,"=4",G2:G1126)</f>
        <v>3.3511111111111109</v>
      </c>
      <c r="K29">
        <f>((AVERAGEIF(A2:A1126,"=4",G2:G1126))/(AVERAGE(F2:F1126)))</f>
        <v>1.282312925170068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</v>
      </c>
      <c r="N29">
        <f>(MAX(F227:F271)+MAX(F272:F316)+MAX(F317:F361)+MAX(F362:F406)+MAX(F407:F451))/5</f>
        <v>4</v>
      </c>
      <c r="O29">
        <f>(MAX(G227:G271)+MAX(G272:G316)+MAX(G317:G361)+MAX(G362:G406)+MAX(G407:G451))/5</f>
        <v>4.8</v>
      </c>
    </row>
    <row r="30" spans="1:15">
      <c r="A30" s="9">
        <v>3</v>
      </c>
      <c r="B30" s="9">
        <v>875</v>
      </c>
      <c r="C30" s="9">
        <v>687</v>
      </c>
      <c r="D30" t="s">
        <v>84</v>
      </c>
      <c r="E30" t="s">
        <v>99</v>
      </c>
      <c r="F30" s="9">
        <v>3</v>
      </c>
      <c r="G30" s="9">
        <v>4</v>
      </c>
      <c r="I30" t="s">
        <v>11</v>
      </c>
      <c r="J30">
        <f>AVERAGEIF(A2:A1126,"=5",G2:G1126)</f>
        <v>3.84</v>
      </c>
      <c r="K30">
        <f>((AVERAGEIF(A2:A1126,"=5",G2:G1126))/(AVERAGE(F2:F1126)))</f>
        <v>1.4693877551020409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</v>
      </c>
      <c r="N30">
        <f>(MAX(F452:F496)+MAX(F497:F541)+MAX(F542:F586)+MAX(F587:F631)+MAX(F632:F676))/5</f>
        <v>4</v>
      </c>
      <c r="O30">
        <f>(MAX(G452:G496)+MAX(G497:G541)+MAX(G542:G586)+MAX(G587:G631)+MAX(G632:G676))/5</f>
        <v>5.6</v>
      </c>
    </row>
    <row r="31" spans="1:15">
      <c r="A31" s="9">
        <v>3</v>
      </c>
      <c r="B31" s="9">
        <v>875</v>
      </c>
      <c r="C31" s="9">
        <v>687</v>
      </c>
      <c r="D31" t="s">
        <v>84</v>
      </c>
      <c r="E31" t="s">
        <v>100</v>
      </c>
      <c r="F31" s="9">
        <v>3</v>
      </c>
      <c r="G31" s="9">
        <v>4</v>
      </c>
      <c r="I31" t="s">
        <v>25</v>
      </c>
      <c r="J31">
        <f>AVERAGEIF(A2:A1126,"=6",G2:G1126)</f>
        <v>4.16</v>
      </c>
      <c r="K31">
        <f>((AVERAGEIF(A2:A1126,"=6",G2:G1126))/(AVERAGE(F2:F1126)))</f>
        <v>1.5918367346938775</v>
      </c>
      <c r="L31">
        <f>(MIN(F677:F721)+MIN(F722:F766)+MIN(F767:F811)+MIN(F812:F856)+MIN(F857:F901))/5</f>
        <v>1</v>
      </c>
      <c r="M31">
        <f>(MIN(G677:G721)+MIN(G722:G766)+MIN(G767:G811)+MIN(G812:G856)+MIN(G857:G901))/5</f>
        <v>2</v>
      </c>
      <c r="N31">
        <f>(MAX(F677:F721)+MAX(F722:F766)+MAX(F767:F811)+MAX(F812:F856)+MAX(F857:F901))/5</f>
        <v>4</v>
      </c>
      <c r="O31">
        <f>(MAX(G677:G721)+MAX(G722:G766)+MAX(G767:G811)+MAX(G812:G856)+MAX(G857:G901))/5</f>
        <v>5.4</v>
      </c>
    </row>
    <row r="32" spans="1:15">
      <c r="A32" s="9">
        <v>3</v>
      </c>
      <c r="B32" s="9">
        <v>875</v>
      </c>
      <c r="C32" s="9">
        <v>687</v>
      </c>
      <c r="D32" t="s">
        <v>97</v>
      </c>
      <c r="E32" t="s">
        <v>39</v>
      </c>
      <c r="F32" s="9">
        <v>2</v>
      </c>
      <c r="G32" s="9">
        <v>3</v>
      </c>
      <c r="I32" t="s">
        <v>26</v>
      </c>
      <c r="J32">
        <f>AVERAGEIF(A2:A1126,"=7",G2:G1126)</f>
        <v>4.0222222222222221</v>
      </c>
      <c r="K32">
        <f>((AVERAGEIF(A2:A1126,"=7",G2:G1126))/(AVERAGE(F2:F1126)))</f>
        <v>1.5391156462585034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4</v>
      </c>
      <c r="O32">
        <f>(MAX(G902:G946)+MAX(G947:G991)+MAX(G992:G1036)+MAX(G1037:G1081)+MAX(G1082:G1126))/5</f>
        <v>5.6</v>
      </c>
    </row>
    <row r="33" spans="1:7">
      <c r="A33" s="9">
        <v>3</v>
      </c>
      <c r="B33" s="9">
        <v>875</v>
      </c>
      <c r="C33" s="9">
        <v>687</v>
      </c>
      <c r="D33" t="s">
        <v>97</v>
      </c>
      <c r="E33" t="s">
        <v>98</v>
      </c>
      <c r="F33" s="9">
        <v>3</v>
      </c>
      <c r="G33" s="9">
        <v>3</v>
      </c>
    </row>
    <row r="34" spans="1:7">
      <c r="A34" s="9">
        <v>3</v>
      </c>
      <c r="B34" s="9">
        <v>875</v>
      </c>
      <c r="C34" s="9">
        <v>687</v>
      </c>
      <c r="D34" t="s">
        <v>97</v>
      </c>
      <c r="E34" t="s">
        <v>56</v>
      </c>
      <c r="F34" s="9">
        <v>1</v>
      </c>
      <c r="G34" s="9">
        <v>1</v>
      </c>
    </row>
    <row r="35" spans="1:7">
      <c r="A35" s="9">
        <v>3</v>
      </c>
      <c r="B35" s="9">
        <v>875</v>
      </c>
      <c r="C35" s="9">
        <v>687</v>
      </c>
      <c r="D35" t="s">
        <v>97</v>
      </c>
      <c r="E35" t="s">
        <v>99</v>
      </c>
      <c r="F35" s="9">
        <v>3</v>
      </c>
      <c r="G35" s="9">
        <v>4</v>
      </c>
    </row>
    <row r="36" spans="1:7">
      <c r="A36" s="9">
        <v>3</v>
      </c>
      <c r="B36" s="9">
        <v>875</v>
      </c>
      <c r="C36" s="9">
        <v>687</v>
      </c>
      <c r="D36" t="s">
        <v>97</v>
      </c>
      <c r="E36" t="s">
        <v>100</v>
      </c>
      <c r="F36" s="9">
        <v>3</v>
      </c>
      <c r="G36" s="9">
        <v>3</v>
      </c>
    </row>
    <row r="37" spans="1:7">
      <c r="A37" s="9">
        <v>3</v>
      </c>
      <c r="B37" s="9">
        <v>875</v>
      </c>
      <c r="C37" s="9">
        <v>687</v>
      </c>
      <c r="D37" t="s">
        <v>39</v>
      </c>
      <c r="E37" t="s">
        <v>98</v>
      </c>
      <c r="F37" s="9">
        <v>3</v>
      </c>
      <c r="G37" s="9">
        <v>3</v>
      </c>
    </row>
    <row r="38" spans="1:7">
      <c r="A38" s="9">
        <v>3</v>
      </c>
      <c r="B38" s="9">
        <v>875</v>
      </c>
      <c r="C38" s="9">
        <v>687</v>
      </c>
      <c r="D38" t="s">
        <v>39</v>
      </c>
      <c r="E38" t="s">
        <v>56</v>
      </c>
      <c r="F38" s="9">
        <v>3</v>
      </c>
      <c r="G38" s="9">
        <v>3</v>
      </c>
    </row>
    <row r="39" spans="1:7">
      <c r="A39" s="9">
        <v>3</v>
      </c>
      <c r="B39" s="9">
        <v>875</v>
      </c>
      <c r="C39" s="9">
        <v>687</v>
      </c>
      <c r="D39" t="s">
        <v>39</v>
      </c>
      <c r="E39" t="s">
        <v>99</v>
      </c>
      <c r="F39" s="9">
        <v>3</v>
      </c>
      <c r="G39" s="9">
        <v>3</v>
      </c>
    </row>
    <row r="40" spans="1:7">
      <c r="A40" s="9">
        <v>3</v>
      </c>
      <c r="B40" s="9">
        <v>875</v>
      </c>
      <c r="C40" s="9">
        <v>687</v>
      </c>
      <c r="D40" t="s">
        <v>39</v>
      </c>
      <c r="E40" t="s">
        <v>100</v>
      </c>
      <c r="F40" s="9">
        <v>3</v>
      </c>
      <c r="G40" s="9">
        <v>4</v>
      </c>
    </row>
    <row r="41" spans="1:7">
      <c r="A41" s="9">
        <v>3</v>
      </c>
      <c r="B41" s="9">
        <v>875</v>
      </c>
      <c r="C41" s="9">
        <v>687</v>
      </c>
      <c r="D41" t="s">
        <v>98</v>
      </c>
      <c r="E41" t="s">
        <v>56</v>
      </c>
      <c r="F41" s="9">
        <v>3</v>
      </c>
      <c r="G41" s="9">
        <v>3</v>
      </c>
    </row>
    <row r="42" spans="1:7">
      <c r="A42" s="9">
        <v>3</v>
      </c>
      <c r="B42" s="9">
        <v>875</v>
      </c>
      <c r="C42" s="9">
        <v>687</v>
      </c>
      <c r="D42" t="s">
        <v>98</v>
      </c>
      <c r="E42" t="s">
        <v>99</v>
      </c>
      <c r="F42" s="9">
        <v>3</v>
      </c>
      <c r="G42" s="9">
        <v>3</v>
      </c>
    </row>
    <row r="43" spans="1:7">
      <c r="A43" s="9">
        <v>3</v>
      </c>
      <c r="B43" s="9">
        <v>875</v>
      </c>
      <c r="C43" s="9">
        <v>687</v>
      </c>
      <c r="D43" t="s">
        <v>98</v>
      </c>
      <c r="E43" t="s">
        <v>100</v>
      </c>
      <c r="F43" s="9">
        <v>2</v>
      </c>
      <c r="G43" s="9">
        <v>2</v>
      </c>
    </row>
    <row r="44" spans="1:7">
      <c r="A44" s="9">
        <v>3</v>
      </c>
      <c r="B44" s="9">
        <v>875</v>
      </c>
      <c r="C44" s="9">
        <v>687</v>
      </c>
      <c r="D44" t="s">
        <v>56</v>
      </c>
      <c r="E44" t="s">
        <v>99</v>
      </c>
      <c r="F44" s="9">
        <v>3</v>
      </c>
      <c r="G44" s="9">
        <v>3</v>
      </c>
    </row>
    <row r="45" spans="1:7">
      <c r="A45" s="9">
        <v>3</v>
      </c>
      <c r="B45" s="9">
        <v>875</v>
      </c>
      <c r="C45" s="9">
        <v>687</v>
      </c>
      <c r="D45" t="s">
        <v>56</v>
      </c>
      <c r="E45" t="s">
        <v>100</v>
      </c>
      <c r="F45" s="9">
        <v>3</v>
      </c>
      <c r="G45" s="9">
        <v>3</v>
      </c>
    </row>
    <row r="46" spans="1:7">
      <c r="A46" s="9">
        <v>3</v>
      </c>
      <c r="B46" s="9">
        <v>875</v>
      </c>
      <c r="C46" s="9">
        <v>687</v>
      </c>
      <c r="D46" t="s">
        <v>99</v>
      </c>
      <c r="E46" t="s">
        <v>100</v>
      </c>
      <c r="F46" s="9">
        <v>2</v>
      </c>
      <c r="G46" s="9">
        <v>3</v>
      </c>
    </row>
    <row r="47" spans="1:7">
      <c r="A47" s="9">
        <v>3</v>
      </c>
      <c r="B47" s="9">
        <v>902</v>
      </c>
      <c r="C47" s="9">
        <v>613</v>
      </c>
      <c r="D47" t="s">
        <v>101</v>
      </c>
      <c r="E47" t="s">
        <v>18</v>
      </c>
      <c r="F47" s="9">
        <v>3</v>
      </c>
      <c r="G47" s="9">
        <v>3</v>
      </c>
    </row>
    <row r="48" spans="1:7">
      <c r="A48" s="9">
        <v>3</v>
      </c>
      <c r="B48" s="9">
        <v>902</v>
      </c>
      <c r="C48" s="9">
        <v>613</v>
      </c>
      <c r="D48" t="s">
        <v>101</v>
      </c>
      <c r="E48" t="s">
        <v>9</v>
      </c>
      <c r="F48" s="9">
        <v>1</v>
      </c>
      <c r="G48" s="9">
        <v>1</v>
      </c>
    </row>
    <row r="49" spans="1:7">
      <c r="A49" s="9">
        <v>3</v>
      </c>
      <c r="B49" s="9">
        <v>902</v>
      </c>
      <c r="C49" s="9">
        <v>613</v>
      </c>
      <c r="D49" t="s">
        <v>101</v>
      </c>
      <c r="E49" t="s">
        <v>102</v>
      </c>
      <c r="F49" s="9">
        <v>2</v>
      </c>
      <c r="G49" s="9">
        <v>3</v>
      </c>
    </row>
    <row r="50" spans="1:7">
      <c r="A50" s="9">
        <v>3</v>
      </c>
      <c r="B50" s="9">
        <v>902</v>
      </c>
      <c r="C50" s="9">
        <v>613</v>
      </c>
      <c r="D50" t="s">
        <v>101</v>
      </c>
      <c r="E50" t="s">
        <v>103</v>
      </c>
      <c r="F50" s="9">
        <v>2</v>
      </c>
      <c r="G50" s="9">
        <v>2</v>
      </c>
    </row>
    <row r="51" spans="1:7">
      <c r="A51" s="9">
        <v>3</v>
      </c>
      <c r="B51" s="9">
        <v>902</v>
      </c>
      <c r="C51" s="9">
        <v>613</v>
      </c>
      <c r="D51" t="s">
        <v>101</v>
      </c>
      <c r="E51" t="s">
        <v>104</v>
      </c>
      <c r="F51" s="9">
        <v>2</v>
      </c>
      <c r="G51" s="9">
        <v>2</v>
      </c>
    </row>
    <row r="52" spans="1:7">
      <c r="A52" s="9">
        <v>3</v>
      </c>
      <c r="B52" s="9">
        <v>902</v>
      </c>
      <c r="C52" s="9">
        <v>613</v>
      </c>
      <c r="D52" t="s">
        <v>101</v>
      </c>
      <c r="E52" t="s">
        <v>78</v>
      </c>
      <c r="F52" s="9">
        <v>2</v>
      </c>
      <c r="G52" s="9">
        <v>3</v>
      </c>
    </row>
    <row r="53" spans="1:7">
      <c r="A53" s="9">
        <v>3</v>
      </c>
      <c r="B53" s="9">
        <v>902</v>
      </c>
      <c r="C53" s="9">
        <v>613</v>
      </c>
      <c r="D53" t="s">
        <v>101</v>
      </c>
      <c r="E53" t="s">
        <v>86</v>
      </c>
      <c r="F53" s="9">
        <v>3</v>
      </c>
      <c r="G53" s="9">
        <v>3</v>
      </c>
    </row>
    <row r="54" spans="1:7">
      <c r="A54" s="9">
        <v>3</v>
      </c>
      <c r="B54" s="9">
        <v>902</v>
      </c>
      <c r="C54" s="9">
        <v>613</v>
      </c>
      <c r="D54" t="s">
        <v>101</v>
      </c>
      <c r="E54" t="s">
        <v>63</v>
      </c>
      <c r="F54" s="9">
        <v>3</v>
      </c>
      <c r="G54" s="9">
        <v>4</v>
      </c>
    </row>
    <row r="55" spans="1:7">
      <c r="A55" s="9">
        <v>3</v>
      </c>
      <c r="B55" s="9">
        <v>902</v>
      </c>
      <c r="C55" s="9">
        <v>613</v>
      </c>
      <c r="D55" t="s">
        <v>101</v>
      </c>
      <c r="E55" t="s">
        <v>90</v>
      </c>
      <c r="F55" s="9">
        <v>2</v>
      </c>
      <c r="G55" s="9">
        <v>3</v>
      </c>
    </row>
    <row r="56" spans="1:7">
      <c r="A56" s="9">
        <v>3</v>
      </c>
      <c r="B56" s="9">
        <v>902</v>
      </c>
      <c r="C56" s="9">
        <v>613</v>
      </c>
      <c r="D56" t="s">
        <v>18</v>
      </c>
      <c r="E56" t="s">
        <v>9</v>
      </c>
      <c r="F56" s="9">
        <v>3</v>
      </c>
      <c r="G56" s="9">
        <v>3</v>
      </c>
    </row>
    <row r="57" spans="1:7">
      <c r="A57" s="9">
        <v>3</v>
      </c>
      <c r="B57" s="9">
        <v>902</v>
      </c>
      <c r="C57" s="9">
        <v>613</v>
      </c>
      <c r="D57" t="s">
        <v>18</v>
      </c>
      <c r="E57" t="s">
        <v>102</v>
      </c>
      <c r="F57" s="9">
        <v>3</v>
      </c>
      <c r="G57" s="9">
        <v>3</v>
      </c>
    </row>
    <row r="58" spans="1:7">
      <c r="A58" s="9">
        <v>3</v>
      </c>
      <c r="B58" s="9">
        <v>902</v>
      </c>
      <c r="C58" s="9">
        <v>613</v>
      </c>
      <c r="D58" t="s">
        <v>18</v>
      </c>
      <c r="E58" t="s">
        <v>103</v>
      </c>
      <c r="F58" s="9">
        <v>2</v>
      </c>
      <c r="G58" s="9">
        <v>2</v>
      </c>
    </row>
    <row r="59" spans="1:7">
      <c r="A59" s="9">
        <v>3</v>
      </c>
      <c r="B59" s="9">
        <v>902</v>
      </c>
      <c r="C59" s="9">
        <v>613</v>
      </c>
      <c r="D59" t="s">
        <v>18</v>
      </c>
      <c r="E59" t="s">
        <v>104</v>
      </c>
      <c r="F59" s="9">
        <v>3</v>
      </c>
      <c r="G59" s="9">
        <v>3</v>
      </c>
    </row>
    <row r="60" spans="1:7">
      <c r="A60" s="9">
        <v>3</v>
      </c>
      <c r="B60" s="9">
        <v>902</v>
      </c>
      <c r="C60" s="9">
        <v>613</v>
      </c>
      <c r="D60" t="s">
        <v>18</v>
      </c>
      <c r="E60" t="s">
        <v>78</v>
      </c>
      <c r="F60" s="9">
        <v>2</v>
      </c>
      <c r="G60" s="9">
        <v>2</v>
      </c>
    </row>
    <row r="61" spans="1:7">
      <c r="A61" s="9">
        <v>3</v>
      </c>
      <c r="B61" s="9">
        <v>902</v>
      </c>
      <c r="C61" s="9">
        <v>613</v>
      </c>
      <c r="D61" t="s">
        <v>18</v>
      </c>
      <c r="E61" t="s">
        <v>86</v>
      </c>
      <c r="F61" s="9">
        <v>2</v>
      </c>
      <c r="G61" s="9">
        <v>3</v>
      </c>
    </row>
    <row r="62" spans="1:7">
      <c r="A62" s="9">
        <v>3</v>
      </c>
      <c r="B62" s="9">
        <v>902</v>
      </c>
      <c r="C62" s="9">
        <v>613</v>
      </c>
      <c r="D62" t="s">
        <v>18</v>
      </c>
      <c r="E62" t="s">
        <v>63</v>
      </c>
      <c r="F62" s="9">
        <v>1</v>
      </c>
      <c r="G62" s="9">
        <v>1</v>
      </c>
    </row>
    <row r="63" spans="1:7">
      <c r="A63" s="9">
        <v>3</v>
      </c>
      <c r="B63" s="9">
        <v>902</v>
      </c>
      <c r="C63" s="9">
        <v>613</v>
      </c>
      <c r="D63" t="s">
        <v>18</v>
      </c>
      <c r="E63" t="s">
        <v>90</v>
      </c>
      <c r="F63" s="9">
        <v>2</v>
      </c>
      <c r="G63" s="9">
        <v>2</v>
      </c>
    </row>
    <row r="64" spans="1:7">
      <c r="A64" s="9">
        <v>3</v>
      </c>
      <c r="B64" s="9">
        <v>902</v>
      </c>
      <c r="C64" s="9">
        <v>613</v>
      </c>
      <c r="D64" t="s">
        <v>9</v>
      </c>
      <c r="E64" t="s">
        <v>102</v>
      </c>
      <c r="F64" s="9">
        <v>2</v>
      </c>
      <c r="G64" s="9">
        <v>2</v>
      </c>
    </row>
    <row r="65" spans="1:7">
      <c r="A65" s="9">
        <v>3</v>
      </c>
      <c r="B65" s="9">
        <v>902</v>
      </c>
      <c r="C65" s="9">
        <v>613</v>
      </c>
      <c r="D65" t="s">
        <v>9</v>
      </c>
      <c r="E65" t="s">
        <v>103</v>
      </c>
      <c r="F65" s="9">
        <v>2</v>
      </c>
      <c r="G65" s="9">
        <v>2</v>
      </c>
    </row>
    <row r="66" spans="1:7">
      <c r="A66" s="9">
        <v>3</v>
      </c>
      <c r="B66" s="9">
        <v>902</v>
      </c>
      <c r="C66" s="9">
        <v>613</v>
      </c>
      <c r="D66" t="s">
        <v>9</v>
      </c>
      <c r="E66" t="s">
        <v>104</v>
      </c>
      <c r="F66" s="9">
        <v>3</v>
      </c>
      <c r="G66" s="9">
        <v>3</v>
      </c>
    </row>
    <row r="67" spans="1:7">
      <c r="A67" s="9">
        <v>3</v>
      </c>
      <c r="B67" s="9">
        <v>902</v>
      </c>
      <c r="C67" s="9">
        <v>613</v>
      </c>
      <c r="D67" t="s">
        <v>9</v>
      </c>
      <c r="E67" t="s">
        <v>78</v>
      </c>
      <c r="F67" s="9">
        <v>2</v>
      </c>
      <c r="G67" s="9">
        <v>4</v>
      </c>
    </row>
    <row r="68" spans="1:7">
      <c r="A68" s="9">
        <v>3</v>
      </c>
      <c r="B68" s="9">
        <v>902</v>
      </c>
      <c r="C68" s="9">
        <v>613</v>
      </c>
      <c r="D68" t="s">
        <v>9</v>
      </c>
      <c r="E68" t="s">
        <v>86</v>
      </c>
      <c r="F68" s="9">
        <v>3</v>
      </c>
      <c r="G68" s="9">
        <v>4</v>
      </c>
    </row>
    <row r="69" spans="1:7">
      <c r="A69" s="9">
        <v>3</v>
      </c>
      <c r="B69" s="9">
        <v>902</v>
      </c>
      <c r="C69" s="9">
        <v>613</v>
      </c>
      <c r="D69" t="s">
        <v>9</v>
      </c>
      <c r="E69" t="s">
        <v>63</v>
      </c>
      <c r="F69" s="9">
        <v>3</v>
      </c>
      <c r="G69" s="9">
        <v>3</v>
      </c>
    </row>
    <row r="70" spans="1:7">
      <c r="A70" s="9">
        <v>3</v>
      </c>
      <c r="B70" s="9">
        <v>902</v>
      </c>
      <c r="C70" s="9">
        <v>613</v>
      </c>
      <c r="D70" t="s">
        <v>9</v>
      </c>
      <c r="E70" t="s">
        <v>90</v>
      </c>
      <c r="F70" s="9">
        <v>3</v>
      </c>
      <c r="G70" s="9">
        <v>3</v>
      </c>
    </row>
    <row r="71" spans="1:7">
      <c r="A71" s="9">
        <v>3</v>
      </c>
      <c r="B71" s="9">
        <v>902</v>
      </c>
      <c r="C71" s="9">
        <v>613</v>
      </c>
      <c r="D71" t="s">
        <v>102</v>
      </c>
      <c r="E71" t="s">
        <v>103</v>
      </c>
      <c r="F71" s="9">
        <v>3</v>
      </c>
      <c r="G71" s="9">
        <v>4</v>
      </c>
    </row>
    <row r="72" spans="1:7">
      <c r="A72" s="9">
        <v>3</v>
      </c>
      <c r="B72" s="9">
        <v>902</v>
      </c>
      <c r="C72" s="9">
        <v>613</v>
      </c>
      <c r="D72" t="s">
        <v>102</v>
      </c>
      <c r="E72" t="s">
        <v>104</v>
      </c>
      <c r="F72" s="9">
        <v>1</v>
      </c>
      <c r="G72" s="9">
        <v>1</v>
      </c>
    </row>
    <row r="73" spans="1:7">
      <c r="A73" s="9">
        <v>3</v>
      </c>
      <c r="B73" s="9">
        <v>902</v>
      </c>
      <c r="C73" s="9">
        <v>613</v>
      </c>
      <c r="D73" t="s">
        <v>102</v>
      </c>
      <c r="E73" t="s">
        <v>78</v>
      </c>
      <c r="F73" s="9">
        <v>3</v>
      </c>
      <c r="G73" s="9">
        <v>3</v>
      </c>
    </row>
    <row r="74" spans="1:7">
      <c r="A74" s="9">
        <v>3</v>
      </c>
      <c r="B74" s="9">
        <v>902</v>
      </c>
      <c r="C74" s="9">
        <v>613</v>
      </c>
      <c r="D74" t="s">
        <v>102</v>
      </c>
      <c r="E74" t="s">
        <v>86</v>
      </c>
      <c r="F74" s="9">
        <v>3</v>
      </c>
      <c r="G74" s="9">
        <v>3</v>
      </c>
    </row>
    <row r="75" spans="1:7">
      <c r="A75" s="9">
        <v>3</v>
      </c>
      <c r="B75" s="9">
        <v>902</v>
      </c>
      <c r="C75" s="9">
        <v>613</v>
      </c>
      <c r="D75" t="s">
        <v>102</v>
      </c>
      <c r="E75" t="s">
        <v>63</v>
      </c>
      <c r="F75" s="9">
        <v>4</v>
      </c>
      <c r="G75" s="9">
        <v>4</v>
      </c>
    </row>
    <row r="76" spans="1:7">
      <c r="A76" s="9">
        <v>3</v>
      </c>
      <c r="B76" s="9">
        <v>902</v>
      </c>
      <c r="C76" s="9">
        <v>613</v>
      </c>
      <c r="D76" t="s">
        <v>102</v>
      </c>
      <c r="E76" t="s">
        <v>90</v>
      </c>
      <c r="F76" s="9">
        <v>2</v>
      </c>
      <c r="G76" s="9">
        <v>3</v>
      </c>
    </row>
    <row r="77" spans="1:7">
      <c r="A77" s="9">
        <v>3</v>
      </c>
      <c r="B77" s="9">
        <v>902</v>
      </c>
      <c r="C77" s="9">
        <v>613</v>
      </c>
      <c r="D77" t="s">
        <v>103</v>
      </c>
      <c r="E77" t="s">
        <v>104</v>
      </c>
      <c r="F77" s="9">
        <v>2</v>
      </c>
      <c r="G77" s="9">
        <v>3</v>
      </c>
    </row>
    <row r="78" spans="1:7">
      <c r="A78" s="9">
        <v>3</v>
      </c>
      <c r="B78" s="9">
        <v>902</v>
      </c>
      <c r="C78" s="9">
        <v>613</v>
      </c>
      <c r="D78" t="s">
        <v>103</v>
      </c>
      <c r="E78" t="s">
        <v>78</v>
      </c>
      <c r="F78" s="9">
        <v>2</v>
      </c>
      <c r="G78" s="9">
        <v>2</v>
      </c>
    </row>
    <row r="79" spans="1:7">
      <c r="A79" s="9">
        <v>3</v>
      </c>
      <c r="B79" s="9">
        <v>902</v>
      </c>
      <c r="C79" s="9">
        <v>613</v>
      </c>
      <c r="D79" t="s">
        <v>103</v>
      </c>
      <c r="E79" t="s">
        <v>86</v>
      </c>
      <c r="F79" s="9">
        <v>3</v>
      </c>
      <c r="G79" s="9">
        <v>3</v>
      </c>
    </row>
    <row r="80" spans="1:7">
      <c r="A80" s="9">
        <v>3</v>
      </c>
      <c r="B80" s="9">
        <v>902</v>
      </c>
      <c r="C80" s="9">
        <v>613</v>
      </c>
      <c r="D80" t="s">
        <v>103</v>
      </c>
      <c r="E80" t="s">
        <v>63</v>
      </c>
      <c r="F80" s="9">
        <v>3</v>
      </c>
      <c r="G80" s="9">
        <v>3</v>
      </c>
    </row>
    <row r="81" spans="1:7">
      <c r="A81" s="9">
        <v>3</v>
      </c>
      <c r="B81" s="9">
        <v>902</v>
      </c>
      <c r="C81" s="9">
        <v>613</v>
      </c>
      <c r="D81" t="s">
        <v>103</v>
      </c>
      <c r="E81" t="s">
        <v>90</v>
      </c>
      <c r="F81" s="9">
        <v>3</v>
      </c>
      <c r="G81" s="9">
        <v>3</v>
      </c>
    </row>
    <row r="82" spans="1:7">
      <c r="A82" s="9">
        <v>3</v>
      </c>
      <c r="B82" s="9">
        <v>902</v>
      </c>
      <c r="C82" s="9">
        <v>613</v>
      </c>
      <c r="D82" t="s">
        <v>104</v>
      </c>
      <c r="E82" t="s">
        <v>78</v>
      </c>
      <c r="F82" s="9">
        <v>3</v>
      </c>
      <c r="G82" s="9">
        <v>3</v>
      </c>
    </row>
    <row r="83" spans="1:7">
      <c r="A83" s="9">
        <v>3</v>
      </c>
      <c r="B83" s="9">
        <v>902</v>
      </c>
      <c r="C83" s="9">
        <v>613</v>
      </c>
      <c r="D83" t="s">
        <v>104</v>
      </c>
      <c r="E83" t="s">
        <v>86</v>
      </c>
      <c r="F83" s="9">
        <v>3</v>
      </c>
      <c r="G83" s="9">
        <v>3</v>
      </c>
    </row>
    <row r="84" spans="1:7">
      <c r="A84" s="9">
        <v>3</v>
      </c>
      <c r="B84" s="9">
        <v>902</v>
      </c>
      <c r="C84" s="9">
        <v>613</v>
      </c>
      <c r="D84" t="s">
        <v>104</v>
      </c>
      <c r="E84" t="s">
        <v>63</v>
      </c>
      <c r="F84" s="9">
        <v>3</v>
      </c>
      <c r="G84" s="9">
        <v>4</v>
      </c>
    </row>
    <row r="85" spans="1:7">
      <c r="A85" s="9">
        <v>3</v>
      </c>
      <c r="B85" s="9">
        <v>902</v>
      </c>
      <c r="C85" s="9">
        <v>613</v>
      </c>
      <c r="D85" t="s">
        <v>104</v>
      </c>
      <c r="E85" t="s">
        <v>90</v>
      </c>
      <c r="F85" s="9">
        <v>3</v>
      </c>
      <c r="G85" s="9">
        <v>3</v>
      </c>
    </row>
    <row r="86" spans="1:7">
      <c r="A86" s="9">
        <v>3</v>
      </c>
      <c r="B86" s="9">
        <v>902</v>
      </c>
      <c r="C86" s="9">
        <v>613</v>
      </c>
      <c r="D86" t="s">
        <v>78</v>
      </c>
      <c r="E86" t="s">
        <v>86</v>
      </c>
      <c r="F86" s="9">
        <v>2</v>
      </c>
      <c r="G86" s="9">
        <v>4</v>
      </c>
    </row>
    <row r="87" spans="1:7">
      <c r="A87" s="9">
        <v>3</v>
      </c>
      <c r="B87" s="9">
        <v>902</v>
      </c>
      <c r="C87" s="9">
        <v>613</v>
      </c>
      <c r="D87" t="s">
        <v>78</v>
      </c>
      <c r="E87" t="s">
        <v>63</v>
      </c>
      <c r="F87" s="9">
        <v>2</v>
      </c>
      <c r="G87" s="9">
        <v>3</v>
      </c>
    </row>
    <row r="88" spans="1:7">
      <c r="A88" s="9">
        <v>3</v>
      </c>
      <c r="B88" s="9">
        <v>902</v>
      </c>
      <c r="C88" s="9">
        <v>613</v>
      </c>
      <c r="D88" t="s">
        <v>78</v>
      </c>
      <c r="E88" t="s">
        <v>90</v>
      </c>
      <c r="F88" s="9">
        <v>2</v>
      </c>
      <c r="G88" s="9">
        <v>3</v>
      </c>
    </row>
    <row r="89" spans="1:7">
      <c r="A89" s="9">
        <v>3</v>
      </c>
      <c r="B89" s="9">
        <v>902</v>
      </c>
      <c r="C89" s="9">
        <v>613</v>
      </c>
      <c r="D89" t="s">
        <v>86</v>
      </c>
      <c r="E89" t="s">
        <v>63</v>
      </c>
      <c r="F89" s="9">
        <v>3</v>
      </c>
      <c r="G89" s="9">
        <v>3</v>
      </c>
    </row>
    <row r="90" spans="1:7">
      <c r="A90" s="9">
        <v>3</v>
      </c>
      <c r="B90" s="9">
        <v>902</v>
      </c>
      <c r="C90" s="9">
        <v>613</v>
      </c>
      <c r="D90" t="s">
        <v>86</v>
      </c>
      <c r="E90" t="s">
        <v>90</v>
      </c>
      <c r="F90" s="9">
        <v>3</v>
      </c>
      <c r="G90" s="9">
        <v>3</v>
      </c>
    </row>
    <row r="91" spans="1:7">
      <c r="A91" s="9">
        <v>3</v>
      </c>
      <c r="B91" s="9">
        <v>902</v>
      </c>
      <c r="C91" s="9">
        <v>613</v>
      </c>
      <c r="D91" t="s">
        <v>63</v>
      </c>
      <c r="E91" t="s">
        <v>90</v>
      </c>
      <c r="F91" s="9">
        <v>3</v>
      </c>
      <c r="G91" s="9">
        <v>3</v>
      </c>
    </row>
    <row r="92" spans="1:7">
      <c r="A92" s="9">
        <v>3</v>
      </c>
      <c r="B92" s="9">
        <v>1037</v>
      </c>
      <c r="C92" s="9">
        <v>712</v>
      </c>
      <c r="D92" t="s">
        <v>35</v>
      </c>
      <c r="E92" t="s">
        <v>36</v>
      </c>
      <c r="F92" s="9">
        <v>3</v>
      </c>
      <c r="G92" s="9">
        <v>3</v>
      </c>
    </row>
    <row r="93" spans="1:7">
      <c r="A93" s="9">
        <v>3</v>
      </c>
      <c r="B93" s="9">
        <v>1037</v>
      </c>
      <c r="C93" s="9">
        <v>712</v>
      </c>
      <c r="D93" t="s">
        <v>35</v>
      </c>
      <c r="E93" t="s">
        <v>89</v>
      </c>
      <c r="F93" s="9">
        <v>2</v>
      </c>
      <c r="G93" s="9">
        <v>2</v>
      </c>
    </row>
    <row r="94" spans="1:7">
      <c r="A94" s="9">
        <v>3</v>
      </c>
      <c r="B94" s="9">
        <v>1037</v>
      </c>
      <c r="C94" s="9">
        <v>712</v>
      </c>
      <c r="D94" t="s">
        <v>35</v>
      </c>
      <c r="E94" t="s">
        <v>90</v>
      </c>
      <c r="F94" s="9">
        <v>3</v>
      </c>
      <c r="G94" s="9">
        <v>3</v>
      </c>
    </row>
    <row r="95" spans="1:7">
      <c r="A95" s="9">
        <v>3</v>
      </c>
      <c r="B95" s="9">
        <v>1037</v>
      </c>
      <c r="C95" s="9">
        <v>712</v>
      </c>
      <c r="D95" t="s">
        <v>35</v>
      </c>
      <c r="E95" t="s">
        <v>59</v>
      </c>
      <c r="F95" s="9">
        <v>3</v>
      </c>
      <c r="G95" s="9">
        <v>3</v>
      </c>
    </row>
    <row r="96" spans="1:7">
      <c r="A96" s="9">
        <v>3</v>
      </c>
      <c r="B96" s="9">
        <v>1037</v>
      </c>
      <c r="C96" s="9">
        <v>712</v>
      </c>
      <c r="D96" t="s">
        <v>35</v>
      </c>
      <c r="E96" t="s">
        <v>91</v>
      </c>
      <c r="F96" s="9">
        <v>3</v>
      </c>
      <c r="G96" s="9">
        <v>3</v>
      </c>
    </row>
    <row r="97" spans="1:7">
      <c r="A97" s="9">
        <v>3</v>
      </c>
      <c r="B97" s="9">
        <v>1037</v>
      </c>
      <c r="C97" s="9">
        <v>712</v>
      </c>
      <c r="D97" t="s">
        <v>35</v>
      </c>
      <c r="E97" t="s">
        <v>55</v>
      </c>
      <c r="F97" s="9">
        <v>3</v>
      </c>
      <c r="G97" s="9">
        <v>3</v>
      </c>
    </row>
    <row r="98" spans="1:7">
      <c r="A98" s="9">
        <v>3</v>
      </c>
      <c r="B98" s="9">
        <v>1037</v>
      </c>
      <c r="C98" s="9">
        <v>712</v>
      </c>
      <c r="D98" t="s">
        <v>35</v>
      </c>
      <c r="E98" t="s">
        <v>92</v>
      </c>
      <c r="F98" s="9">
        <v>2</v>
      </c>
      <c r="G98" s="9">
        <v>2</v>
      </c>
    </row>
    <row r="99" spans="1:7">
      <c r="A99" s="9">
        <v>3</v>
      </c>
      <c r="B99" s="9">
        <v>1037</v>
      </c>
      <c r="C99" s="9">
        <v>712</v>
      </c>
      <c r="D99" t="s">
        <v>35</v>
      </c>
      <c r="E99" t="s">
        <v>93</v>
      </c>
      <c r="F99" s="9">
        <v>3</v>
      </c>
      <c r="G99" s="9">
        <v>3</v>
      </c>
    </row>
    <row r="100" spans="1:7">
      <c r="A100" s="9">
        <v>3</v>
      </c>
      <c r="B100" s="9">
        <v>1037</v>
      </c>
      <c r="C100" s="9">
        <v>712</v>
      </c>
      <c r="D100" t="s">
        <v>35</v>
      </c>
      <c r="E100" t="s">
        <v>88</v>
      </c>
      <c r="F100" s="9">
        <v>3</v>
      </c>
      <c r="G100" s="9">
        <v>3</v>
      </c>
    </row>
    <row r="101" spans="1:7">
      <c r="A101" s="9">
        <v>3</v>
      </c>
      <c r="B101" s="9">
        <v>1037</v>
      </c>
      <c r="C101" s="9">
        <v>712</v>
      </c>
      <c r="D101" t="s">
        <v>36</v>
      </c>
      <c r="E101" t="s">
        <v>89</v>
      </c>
      <c r="F101" s="9">
        <v>4</v>
      </c>
      <c r="G101" s="9">
        <v>4</v>
      </c>
    </row>
    <row r="102" spans="1:7">
      <c r="A102" s="9">
        <v>3</v>
      </c>
      <c r="B102" s="9">
        <v>1037</v>
      </c>
      <c r="C102" s="9">
        <v>712</v>
      </c>
      <c r="D102" t="s">
        <v>36</v>
      </c>
      <c r="E102" t="s">
        <v>90</v>
      </c>
      <c r="F102" s="9">
        <v>2</v>
      </c>
      <c r="G102" s="9">
        <v>4</v>
      </c>
    </row>
    <row r="103" spans="1:7">
      <c r="A103" s="9">
        <v>3</v>
      </c>
      <c r="B103" s="9">
        <v>1037</v>
      </c>
      <c r="C103" s="9">
        <v>712</v>
      </c>
      <c r="D103" t="s">
        <v>36</v>
      </c>
      <c r="E103" t="s">
        <v>59</v>
      </c>
      <c r="F103" s="9">
        <v>3</v>
      </c>
      <c r="G103" s="9">
        <v>4</v>
      </c>
    </row>
    <row r="104" spans="1:7">
      <c r="A104" s="9">
        <v>3</v>
      </c>
      <c r="B104" s="9">
        <v>1037</v>
      </c>
      <c r="C104" s="9">
        <v>712</v>
      </c>
      <c r="D104" t="s">
        <v>36</v>
      </c>
      <c r="E104" t="s">
        <v>91</v>
      </c>
      <c r="F104" s="9">
        <v>3</v>
      </c>
      <c r="G104" s="9">
        <v>3</v>
      </c>
    </row>
    <row r="105" spans="1:7">
      <c r="A105" s="9">
        <v>3</v>
      </c>
      <c r="B105" s="9">
        <v>1037</v>
      </c>
      <c r="C105" s="9">
        <v>712</v>
      </c>
      <c r="D105" t="s">
        <v>36</v>
      </c>
      <c r="E105" t="s">
        <v>55</v>
      </c>
      <c r="F105" s="9">
        <v>4</v>
      </c>
      <c r="G105" s="9">
        <v>4</v>
      </c>
    </row>
    <row r="106" spans="1:7">
      <c r="A106" s="9">
        <v>3</v>
      </c>
      <c r="B106" s="9">
        <v>1037</v>
      </c>
      <c r="C106" s="9">
        <v>712</v>
      </c>
      <c r="D106" t="s">
        <v>36</v>
      </c>
      <c r="E106" t="s">
        <v>92</v>
      </c>
      <c r="F106" s="9">
        <v>3</v>
      </c>
      <c r="G106" s="9">
        <v>3</v>
      </c>
    </row>
    <row r="107" spans="1:7">
      <c r="A107" s="9">
        <v>3</v>
      </c>
      <c r="B107" s="9">
        <v>1037</v>
      </c>
      <c r="C107" s="9">
        <v>712</v>
      </c>
      <c r="D107" t="s">
        <v>36</v>
      </c>
      <c r="E107" t="s">
        <v>93</v>
      </c>
      <c r="F107" s="9">
        <v>2</v>
      </c>
      <c r="G107" s="9">
        <v>3</v>
      </c>
    </row>
    <row r="108" spans="1:7">
      <c r="A108" s="9">
        <v>3</v>
      </c>
      <c r="B108" s="9">
        <v>1037</v>
      </c>
      <c r="C108" s="9">
        <v>712</v>
      </c>
      <c r="D108" t="s">
        <v>36</v>
      </c>
      <c r="E108" t="s">
        <v>88</v>
      </c>
      <c r="F108" s="9">
        <v>3</v>
      </c>
      <c r="G108" s="9">
        <v>3</v>
      </c>
    </row>
    <row r="109" spans="1:7">
      <c r="A109" s="9">
        <v>3</v>
      </c>
      <c r="B109" s="9">
        <v>1037</v>
      </c>
      <c r="C109" s="9">
        <v>712</v>
      </c>
      <c r="D109" t="s">
        <v>89</v>
      </c>
      <c r="E109" t="s">
        <v>90</v>
      </c>
      <c r="F109" s="9">
        <v>3</v>
      </c>
      <c r="G109" s="9">
        <v>3</v>
      </c>
    </row>
    <row r="110" spans="1:7">
      <c r="A110" s="9">
        <v>3</v>
      </c>
      <c r="B110" s="9">
        <v>1037</v>
      </c>
      <c r="C110" s="9">
        <v>712</v>
      </c>
      <c r="D110" t="s">
        <v>89</v>
      </c>
      <c r="E110" t="s">
        <v>59</v>
      </c>
      <c r="F110" s="9">
        <v>3</v>
      </c>
      <c r="G110" s="9">
        <v>3</v>
      </c>
    </row>
    <row r="111" spans="1:7">
      <c r="A111" s="9">
        <v>3</v>
      </c>
      <c r="B111" s="9">
        <v>1037</v>
      </c>
      <c r="C111" s="9">
        <v>712</v>
      </c>
      <c r="D111" t="s">
        <v>89</v>
      </c>
      <c r="E111" t="s">
        <v>91</v>
      </c>
      <c r="F111" s="9">
        <v>3</v>
      </c>
      <c r="G111" s="9">
        <v>4</v>
      </c>
    </row>
    <row r="112" spans="1:7">
      <c r="A112" s="9">
        <v>3</v>
      </c>
      <c r="B112" s="9">
        <v>1037</v>
      </c>
      <c r="C112" s="9">
        <v>712</v>
      </c>
      <c r="D112" t="s">
        <v>89</v>
      </c>
      <c r="E112" t="s">
        <v>55</v>
      </c>
      <c r="F112" s="9">
        <v>3</v>
      </c>
      <c r="G112" s="9">
        <v>3</v>
      </c>
    </row>
    <row r="113" spans="1:7">
      <c r="A113" s="9">
        <v>3</v>
      </c>
      <c r="B113" s="9">
        <v>1037</v>
      </c>
      <c r="C113" s="9">
        <v>712</v>
      </c>
      <c r="D113" t="s">
        <v>89</v>
      </c>
      <c r="E113" t="s">
        <v>92</v>
      </c>
      <c r="F113" s="9">
        <v>2</v>
      </c>
      <c r="G113" s="9">
        <v>2</v>
      </c>
    </row>
    <row r="114" spans="1:7">
      <c r="A114" s="9">
        <v>3</v>
      </c>
      <c r="B114" s="9">
        <v>1037</v>
      </c>
      <c r="C114" s="9">
        <v>712</v>
      </c>
      <c r="D114" t="s">
        <v>89</v>
      </c>
      <c r="E114" t="s">
        <v>93</v>
      </c>
      <c r="F114" s="9">
        <v>3</v>
      </c>
      <c r="G114" s="9">
        <v>3</v>
      </c>
    </row>
    <row r="115" spans="1:7">
      <c r="A115" s="9">
        <v>3</v>
      </c>
      <c r="B115" s="9">
        <v>1037</v>
      </c>
      <c r="C115" s="9">
        <v>712</v>
      </c>
      <c r="D115" t="s">
        <v>89</v>
      </c>
      <c r="E115" t="s">
        <v>88</v>
      </c>
      <c r="F115" s="9">
        <v>3</v>
      </c>
      <c r="G115" s="9">
        <v>3</v>
      </c>
    </row>
    <row r="116" spans="1:7">
      <c r="A116" s="9">
        <v>3</v>
      </c>
      <c r="B116" s="9">
        <v>1037</v>
      </c>
      <c r="C116" s="9">
        <v>712</v>
      </c>
      <c r="D116" t="s">
        <v>90</v>
      </c>
      <c r="E116" t="s">
        <v>59</v>
      </c>
      <c r="F116" s="9">
        <v>1</v>
      </c>
      <c r="G116" s="9">
        <v>2</v>
      </c>
    </row>
    <row r="117" spans="1:7">
      <c r="A117" s="9">
        <v>3</v>
      </c>
      <c r="B117" s="9">
        <v>1037</v>
      </c>
      <c r="C117" s="9">
        <v>712</v>
      </c>
      <c r="D117" t="s">
        <v>90</v>
      </c>
      <c r="E117" t="s">
        <v>91</v>
      </c>
      <c r="F117" s="9">
        <v>3</v>
      </c>
      <c r="G117" s="9">
        <v>3</v>
      </c>
    </row>
    <row r="118" spans="1:7">
      <c r="A118" s="9">
        <v>3</v>
      </c>
      <c r="B118" s="9">
        <v>1037</v>
      </c>
      <c r="C118" s="9">
        <v>712</v>
      </c>
      <c r="D118" t="s">
        <v>90</v>
      </c>
      <c r="E118" t="s">
        <v>55</v>
      </c>
      <c r="F118" s="9">
        <v>3</v>
      </c>
      <c r="G118" s="9">
        <v>3</v>
      </c>
    </row>
    <row r="119" spans="1:7">
      <c r="A119" s="9">
        <v>3</v>
      </c>
      <c r="B119" s="9">
        <v>1037</v>
      </c>
      <c r="C119" s="9">
        <v>712</v>
      </c>
      <c r="D119" t="s">
        <v>90</v>
      </c>
      <c r="E119" t="s">
        <v>92</v>
      </c>
      <c r="F119" s="9">
        <v>2</v>
      </c>
      <c r="G119" s="9">
        <v>2</v>
      </c>
    </row>
    <row r="120" spans="1:7">
      <c r="A120" s="9">
        <v>3</v>
      </c>
      <c r="B120" s="9">
        <v>1037</v>
      </c>
      <c r="C120" s="9">
        <v>712</v>
      </c>
      <c r="D120" t="s">
        <v>90</v>
      </c>
      <c r="E120" t="s">
        <v>93</v>
      </c>
      <c r="F120" s="9">
        <v>2</v>
      </c>
      <c r="G120" s="9">
        <v>3</v>
      </c>
    </row>
    <row r="121" spans="1:7">
      <c r="A121" s="9">
        <v>3</v>
      </c>
      <c r="B121" s="9">
        <v>1037</v>
      </c>
      <c r="C121" s="9">
        <v>712</v>
      </c>
      <c r="D121" t="s">
        <v>90</v>
      </c>
      <c r="E121" t="s">
        <v>88</v>
      </c>
      <c r="F121" s="9">
        <v>2</v>
      </c>
      <c r="G121" s="9">
        <v>3</v>
      </c>
    </row>
    <row r="122" spans="1:7">
      <c r="A122" s="9">
        <v>3</v>
      </c>
      <c r="B122" s="9">
        <v>1037</v>
      </c>
      <c r="C122" s="9">
        <v>712</v>
      </c>
      <c r="D122" t="s">
        <v>59</v>
      </c>
      <c r="E122" t="s">
        <v>91</v>
      </c>
      <c r="F122" s="9">
        <v>2</v>
      </c>
      <c r="G122" s="9">
        <v>2</v>
      </c>
    </row>
    <row r="123" spans="1:7">
      <c r="A123" s="9">
        <v>3</v>
      </c>
      <c r="B123" s="9">
        <v>1037</v>
      </c>
      <c r="C123" s="9">
        <v>712</v>
      </c>
      <c r="D123" t="s">
        <v>59</v>
      </c>
      <c r="E123" t="s">
        <v>55</v>
      </c>
      <c r="F123" s="9">
        <v>3</v>
      </c>
      <c r="G123" s="9">
        <v>3</v>
      </c>
    </row>
    <row r="124" spans="1:7">
      <c r="A124" s="9">
        <v>3</v>
      </c>
      <c r="B124" s="9">
        <v>1037</v>
      </c>
      <c r="C124" s="9">
        <v>712</v>
      </c>
      <c r="D124" t="s">
        <v>59</v>
      </c>
      <c r="E124" t="s">
        <v>92</v>
      </c>
      <c r="F124" s="9">
        <v>3</v>
      </c>
      <c r="G124" s="9">
        <v>3</v>
      </c>
    </row>
    <row r="125" spans="1:7">
      <c r="A125" s="9">
        <v>3</v>
      </c>
      <c r="B125" s="9">
        <v>1037</v>
      </c>
      <c r="C125" s="9">
        <v>712</v>
      </c>
      <c r="D125" t="s">
        <v>59</v>
      </c>
      <c r="E125" t="s">
        <v>93</v>
      </c>
      <c r="F125" s="9">
        <v>2</v>
      </c>
      <c r="G125" s="9">
        <v>4</v>
      </c>
    </row>
    <row r="126" spans="1:7">
      <c r="A126" s="9">
        <v>3</v>
      </c>
      <c r="B126" s="9">
        <v>1037</v>
      </c>
      <c r="C126" s="9">
        <v>712</v>
      </c>
      <c r="D126" t="s">
        <v>59</v>
      </c>
      <c r="E126" t="s">
        <v>88</v>
      </c>
      <c r="F126" s="9">
        <v>2</v>
      </c>
      <c r="G126" s="9">
        <v>2</v>
      </c>
    </row>
    <row r="127" spans="1:7">
      <c r="A127" s="9">
        <v>3</v>
      </c>
      <c r="B127" s="9">
        <v>1037</v>
      </c>
      <c r="C127" s="9">
        <v>712</v>
      </c>
      <c r="D127" t="s">
        <v>91</v>
      </c>
      <c r="E127" t="s">
        <v>55</v>
      </c>
      <c r="F127" s="9">
        <v>2</v>
      </c>
      <c r="G127" s="9">
        <v>3</v>
      </c>
    </row>
    <row r="128" spans="1:7">
      <c r="A128" s="9">
        <v>3</v>
      </c>
      <c r="B128" s="9">
        <v>1037</v>
      </c>
      <c r="C128" s="9">
        <v>712</v>
      </c>
      <c r="D128" t="s">
        <v>91</v>
      </c>
      <c r="E128" t="s">
        <v>92</v>
      </c>
      <c r="F128" s="9">
        <v>3</v>
      </c>
      <c r="G128" s="9">
        <v>3</v>
      </c>
    </row>
    <row r="129" spans="1:7">
      <c r="A129" s="9">
        <v>3</v>
      </c>
      <c r="B129" s="9">
        <v>1037</v>
      </c>
      <c r="C129" s="9">
        <v>712</v>
      </c>
      <c r="D129" t="s">
        <v>91</v>
      </c>
      <c r="E129" t="s">
        <v>93</v>
      </c>
      <c r="F129" s="9">
        <v>3</v>
      </c>
      <c r="G129" s="9">
        <v>4</v>
      </c>
    </row>
    <row r="130" spans="1:7">
      <c r="A130" s="9">
        <v>3</v>
      </c>
      <c r="B130" s="9">
        <v>1037</v>
      </c>
      <c r="C130" s="9">
        <v>712</v>
      </c>
      <c r="D130" t="s">
        <v>91</v>
      </c>
      <c r="E130" t="s">
        <v>88</v>
      </c>
      <c r="F130" s="9">
        <v>3</v>
      </c>
      <c r="G130" s="9">
        <v>3</v>
      </c>
    </row>
    <row r="131" spans="1:7">
      <c r="A131" s="9">
        <v>3</v>
      </c>
      <c r="B131" s="9">
        <v>1037</v>
      </c>
      <c r="C131" s="9">
        <v>712</v>
      </c>
      <c r="D131" t="s">
        <v>55</v>
      </c>
      <c r="E131" t="s">
        <v>92</v>
      </c>
      <c r="F131" s="9">
        <v>3</v>
      </c>
      <c r="G131" s="9">
        <v>3</v>
      </c>
    </row>
    <row r="132" spans="1:7">
      <c r="A132" s="9">
        <v>3</v>
      </c>
      <c r="B132" s="9">
        <v>1037</v>
      </c>
      <c r="C132" s="9">
        <v>712</v>
      </c>
      <c r="D132" t="s">
        <v>55</v>
      </c>
      <c r="E132" t="s">
        <v>93</v>
      </c>
      <c r="F132" s="9">
        <v>3</v>
      </c>
      <c r="G132" s="9">
        <v>3</v>
      </c>
    </row>
    <row r="133" spans="1:7">
      <c r="A133" s="9">
        <v>3</v>
      </c>
      <c r="B133" s="9">
        <v>1037</v>
      </c>
      <c r="C133" s="9">
        <v>712</v>
      </c>
      <c r="D133" t="s">
        <v>55</v>
      </c>
      <c r="E133" t="s">
        <v>88</v>
      </c>
      <c r="F133" s="9">
        <v>2</v>
      </c>
      <c r="G133" s="9">
        <v>2</v>
      </c>
    </row>
    <row r="134" spans="1:7">
      <c r="A134" s="9">
        <v>3</v>
      </c>
      <c r="B134" s="9">
        <v>1037</v>
      </c>
      <c r="C134" s="9">
        <v>712</v>
      </c>
      <c r="D134" t="s">
        <v>92</v>
      </c>
      <c r="E134" t="s">
        <v>93</v>
      </c>
      <c r="F134" s="9">
        <v>2</v>
      </c>
      <c r="G134" s="9">
        <v>3</v>
      </c>
    </row>
    <row r="135" spans="1:7">
      <c r="A135" s="9">
        <v>3</v>
      </c>
      <c r="B135" s="9">
        <v>1037</v>
      </c>
      <c r="C135" s="9">
        <v>712</v>
      </c>
      <c r="D135" t="s">
        <v>92</v>
      </c>
      <c r="E135" t="s">
        <v>88</v>
      </c>
      <c r="F135" s="9">
        <v>3</v>
      </c>
      <c r="G135" s="9">
        <v>3</v>
      </c>
    </row>
    <row r="136" spans="1:7">
      <c r="A136" s="9">
        <v>3</v>
      </c>
      <c r="B136" s="9">
        <v>1037</v>
      </c>
      <c r="C136" s="9">
        <v>712</v>
      </c>
      <c r="D136" t="s">
        <v>93</v>
      </c>
      <c r="E136" t="s">
        <v>88</v>
      </c>
      <c r="F136" s="9">
        <v>3</v>
      </c>
      <c r="G136" s="9">
        <v>3</v>
      </c>
    </row>
    <row r="137" spans="1:7">
      <c r="A137" s="9">
        <v>3</v>
      </c>
      <c r="B137" s="9">
        <v>1161</v>
      </c>
      <c r="C137" s="9">
        <v>480</v>
      </c>
      <c r="D137" t="s">
        <v>58</v>
      </c>
      <c r="E137" t="s">
        <v>38</v>
      </c>
      <c r="F137" s="9">
        <v>3</v>
      </c>
      <c r="G137" s="9">
        <v>4</v>
      </c>
    </row>
    <row r="138" spans="1:7">
      <c r="A138" s="9">
        <v>3</v>
      </c>
      <c r="B138" s="9">
        <v>1161</v>
      </c>
      <c r="C138" s="9">
        <v>480</v>
      </c>
      <c r="D138" t="s">
        <v>57</v>
      </c>
      <c r="E138" t="s">
        <v>19</v>
      </c>
      <c r="F138" s="9">
        <v>3</v>
      </c>
      <c r="G138" s="9">
        <v>4</v>
      </c>
    </row>
    <row r="139" spans="1:7">
      <c r="A139" s="9">
        <v>3</v>
      </c>
      <c r="B139" s="9">
        <v>1161</v>
      </c>
      <c r="C139" s="9">
        <v>480</v>
      </c>
      <c r="D139" t="s">
        <v>57</v>
      </c>
      <c r="E139" t="s">
        <v>72</v>
      </c>
      <c r="F139" s="9">
        <v>3</v>
      </c>
      <c r="G139" s="9">
        <v>3</v>
      </c>
    </row>
    <row r="140" spans="1:7">
      <c r="A140" s="9">
        <v>3</v>
      </c>
      <c r="B140" s="9">
        <v>1161</v>
      </c>
      <c r="C140" s="9">
        <v>480</v>
      </c>
      <c r="D140" t="s">
        <v>57</v>
      </c>
      <c r="E140" t="s">
        <v>21</v>
      </c>
      <c r="F140" s="9">
        <v>2</v>
      </c>
      <c r="G140" s="9">
        <v>3</v>
      </c>
    </row>
    <row r="141" spans="1:7">
      <c r="A141" s="9">
        <v>3</v>
      </c>
      <c r="B141" s="9">
        <v>1161</v>
      </c>
      <c r="C141" s="9">
        <v>480</v>
      </c>
      <c r="D141" t="s">
        <v>57</v>
      </c>
      <c r="E141" t="s">
        <v>69</v>
      </c>
      <c r="F141" s="9">
        <v>3</v>
      </c>
      <c r="G141" s="9">
        <v>3</v>
      </c>
    </row>
    <row r="142" spans="1:7">
      <c r="A142" s="9">
        <v>3</v>
      </c>
      <c r="B142" s="9">
        <v>1161</v>
      </c>
      <c r="C142" s="9">
        <v>480</v>
      </c>
      <c r="D142" t="s">
        <v>57</v>
      </c>
      <c r="E142" t="s">
        <v>94</v>
      </c>
      <c r="F142" s="9">
        <v>3</v>
      </c>
      <c r="G142" s="9">
        <v>3</v>
      </c>
    </row>
    <row r="143" spans="1:7">
      <c r="A143" s="9">
        <v>3</v>
      </c>
      <c r="B143" s="9">
        <v>1161</v>
      </c>
      <c r="C143" s="9">
        <v>480</v>
      </c>
      <c r="D143" t="s">
        <v>57</v>
      </c>
      <c r="E143" t="s">
        <v>95</v>
      </c>
      <c r="F143" s="9">
        <v>2</v>
      </c>
      <c r="G143" s="9">
        <v>3</v>
      </c>
    </row>
    <row r="144" spans="1:7">
      <c r="A144" s="9">
        <v>3</v>
      </c>
      <c r="B144" s="9">
        <v>1161</v>
      </c>
      <c r="C144" s="9">
        <v>480</v>
      </c>
      <c r="D144" t="s">
        <v>57</v>
      </c>
      <c r="E144" t="s">
        <v>35</v>
      </c>
      <c r="F144" s="9">
        <v>3</v>
      </c>
      <c r="G144" s="9">
        <v>4</v>
      </c>
    </row>
    <row r="145" spans="1:7">
      <c r="A145" s="9">
        <v>3</v>
      </c>
      <c r="B145" s="9">
        <v>1161</v>
      </c>
      <c r="C145" s="9">
        <v>480</v>
      </c>
      <c r="D145" t="s">
        <v>57</v>
      </c>
      <c r="E145" t="s">
        <v>38</v>
      </c>
      <c r="F145" s="9">
        <v>3</v>
      </c>
      <c r="G145" s="9">
        <v>3</v>
      </c>
    </row>
    <row r="146" spans="1:7">
      <c r="A146" s="9">
        <v>3</v>
      </c>
      <c r="B146" s="9">
        <v>1161</v>
      </c>
      <c r="C146" s="9">
        <v>480</v>
      </c>
      <c r="D146" t="s">
        <v>19</v>
      </c>
      <c r="E146" t="s">
        <v>72</v>
      </c>
      <c r="F146" s="9">
        <v>2</v>
      </c>
      <c r="G146" s="9">
        <v>2</v>
      </c>
    </row>
    <row r="147" spans="1:7">
      <c r="A147" s="9">
        <v>3</v>
      </c>
      <c r="B147" s="9">
        <v>1161</v>
      </c>
      <c r="C147" s="9">
        <v>480</v>
      </c>
      <c r="D147" t="s">
        <v>58</v>
      </c>
      <c r="E147" t="s">
        <v>57</v>
      </c>
      <c r="F147" s="9">
        <v>2</v>
      </c>
      <c r="G147" s="9">
        <v>3</v>
      </c>
    </row>
    <row r="148" spans="1:7">
      <c r="A148" s="9">
        <v>3</v>
      </c>
      <c r="B148" s="9">
        <v>1161</v>
      </c>
      <c r="C148" s="9">
        <v>480</v>
      </c>
      <c r="D148" t="s">
        <v>19</v>
      </c>
      <c r="E148" t="s">
        <v>21</v>
      </c>
      <c r="F148" s="9">
        <v>3</v>
      </c>
      <c r="G148" s="9">
        <v>3</v>
      </c>
    </row>
    <row r="149" spans="1:7">
      <c r="A149" s="9">
        <v>3</v>
      </c>
      <c r="B149" s="9">
        <v>1161</v>
      </c>
      <c r="C149" s="9">
        <v>480</v>
      </c>
      <c r="D149" t="s">
        <v>19</v>
      </c>
      <c r="E149" t="s">
        <v>69</v>
      </c>
      <c r="F149" s="9">
        <v>4</v>
      </c>
      <c r="G149" s="9">
        <v>5</v>
      </c>
    </row>
    <row r="150" spans="1:7">
      <c r="A150" s="9">
        <v>3</v>
      </c>
      <c r="B150" s="9">
        <v>1161</v>
      </c>
      <c r="C150" s="9">
        <v>480</v>
      </c>
      <c r="D150" t="s">
        <v>19</v>
      </c>
      <c r="E150" t="s">
        <v>94</v>
      </c>
      <c r="F150" s="9">
        <v>3</v>
      </c>
      <c r="G150" s="9">
        <v>3</v>
      </c>
    </row>
    <row r="151" spans="1:7">
      <c r="A151" s="9">
        <v>3</v>
      </c>
      <c r="B151" s="9">
        <v>1161</v>
      </c>
      <c r="C151" s="9">
        <v>480</v>
      </c>
      <c r="D151" t="s">
        <v>19</v>
      </c>
      <c r="E151" t="s">
        <v>95</v>
      </c>
      <c r="F151" s="9">
        <v>2</v>
      </c>
      <c r="G151" s="9">
        <v>3</v>
      </c>
    </row>
    <row r="152" spans="1:7">
      <c r="A152" s="9">
        <v>3</v>
      </c>
      <c r="B152" s="9">
        <v>1161</v>
      </c>
      <c r="C152" s="9">
        <v>480</v>
      </c>
      <c r="D152" t="s">
        <v>19</v>
      </c>
      <c r="E152" t="s">
        <v>35</v>
      </c>
      <c r="F152" s="9">
        <v>3</v>
      </c>
      <c r="G152" s="9">
        <v>5</v>
      </c>
    </row>
    <row r="153" spans="1:7">
      <c r="A153" s="9">
        <v>3</v>
      </c>
      <c r="B153" s="9">
        <v>1161</v>
      </c>
      <c r="C153" s="9">
        <v>480</v>
      </c>
      <c r="D153" t="s">
        <v>19</v>
      </c>
      <c r="E153" t="s">
        <v>38</v>
      </c>
      <c r="F153" s="9">
        <v>3</v>
      </c>
      <c r="G153" s="9">
        <v>4</v>
      </c>
    </row>
    <row r="154" spans="1:7">
      <c r="A154" s="9">
        <v>3</v>
      </c>
      <c r="B154" s="9">
        <v>1161</v>
      </c>
      <c r="C154" s="9">
        <v>480</v>
      </c>
      <c r="D154" t="s">
        <v>72</v>
      </c>
      <c r="E154" t="s">
        <v>21</v>
      </c>
      <c r="F154" s="9">
        <v>1</v>
      </c>
      <c r="G154" s="9">
        <v>1</v>
      </c>
    </row>
    <row r="155" spans="1:7">
      <c r="A155" s="9">
        <v>3</v>
      </c>
      <c r="B155" s="9">
        <v>1161</v>
      </c>
      <c r="C155" s="9">
        <v>480</v>
      </c>
      <c r="D155" t="s">
        <v>72</v>
      </c>
      <c r="E155" t="s">
        <v>69</v>
      </c>
      <c r="F155" s="9">
        <v>3</v>
      </c>
      <c r="G155" s="9">
        <v>3</v>
      </c>
    </row>
    <row r="156" spans="1:7">
      <c r="A156" s="9">
        <v>3</v>
      </c>
      <c r="B156" s="9">
        <v>1161</v>
      </c>
      <c r="C156" s="9">
        <v>480</v>
      </c>
      <c r="D156" t="s">
        <v>72</v>
      </c>
      <c r="E156" t="s">
        <v>94</v>
      </c>
      <c r="F156" s="9">
        <v>2</v>
      </c>
      <c r="G156" s="9">
        <v>3</v>
      </c>
    </row>
    <row r="157" spans="1:7">
      <c r="A157" s="9">
        <v>3</v>
      </c>
      <c r="B157" s="9">
        <v>1161</v>
      </c>
      <c r="C157" s="9">
        <v>480</v>
      </c>
      <c r="D157" t="s">
        <v>72</v>
      </c>
      <c r="E157" t="s">
        <v>95</v>
      </c>
      <c r="F157" s="9">
        <v>2</v>
      </c>
      <c r="G157" s="9">
        <v>3</v>
      </c>
    </row>
    <row r="158" spans="1:7">
      <c r="A158" s="9">
        <v>3</v>
      </c>
      <c r="B158" s="9">
        <v>1161</v>
      </c>
      <c r="C158" s="9">
        <v>480</v>
      </c>
      <c r="D158" t="s">
        <v>58</v>
      </c>
      <c r="E158" t="s">
        <v>19</v>
      </c>
      <c r="F158" s="9">
        <v>4</v>
      </c>
      <c r="G158" s="9">
        <v>5</v>
      </c>
    </row>
    <row r="159" spans="1:7">
      <c r="A159" s="9">
        <v>3</v>
      </c>
      <c r="B159" s="9">
        <v>1161</v>
      </c>
      <c r="C159" s="9">
        <v>480</v>
      </c>
      <c r="D159" t="s">
        <v>72</v>
      </c>
      <c r="E159" t="s">
        <v>35</v>
      </c>
      <c r="F159" s="9">
        <v>2</v>
      </c>
      <c r="G159" s="9">
        <v>3</v>
      </c>
    </row>
    <row r="160" spans="1:7">
      <c r="A160" s="9">
        <v>3</v>
      </c>
      <c r="B160" s="9">
        <v>1161</v>
      </c>
      <c r="C160" s="9">
        <v>480</v>
      </c>
      <c r="D160" t="s">
        <v>72</v>
      </c>
      <c r="E160" t="s">
        <v>38</v>
      </c>
      <c r="F160" s="9">
        <v>2</v>
      </c>
      <c r="G160" s="9">
        <v>4</v>
      </c>
    </row>
    <row r="161" spans="1:7">
      <c r="A161" s="9">
        <v>3</v>
      </c>
      <c r="B161" s="9">
        <v>1161</v>
      </c>
      <c r="C161" s="9">
        <v>480</v>
      </c>
      <c r="D161" t="s">
        <v>21</v>
      </c>
      <c r="E161" t="s">
        <v>69</v>
      </c>
      <c r="F161" s="9">
        <v>3</v>
      </c>
      <c r="G161" s="9">
        <v>3</v>
      </c>
    </row>
    <row r="162" spans="1:7">
      <c r="A162" s="9">
        <v>3</v>
      </c>
      <c r="B162" s="9">
        <v>1161</v>
      </c>
      <c r="C162" s="9">
        <v>480</v>
      </c>
      <c r="D162" t="s">
        <v>21</v>
      </c>
      <c r="E162" t="s">
        <v>94</v>
      </c>
      <c r="F162" s="9">
        <v>2</v>
      </c>
      <c r="G162" s="9">
        <v>2</v>
      </c>
    </row>
    <row r="163" spans="1:7">
      <c r="A163" s="9">
        <v>3</v>
      </c>
      <c r="B163" s="9">
        <v>1161</v>
      </c>
      <c r="C163" s="9">
        <v>480</v>
      </c>
      <c r="D163" t="s">
        <v>21</v>
      </c>
      <c r="E163" t="s">
        <v>95</v>
      </c>
      <c r="F163" s="9">
        <v>2</v>
      </c>
      <c r="G163" s="9">
        <v>4</v>
      </c>
    </row>
    <row r="164" spans="1:7">
      <c r="A164" s="9">
        <v>3</v>
      </c>
      <c r="B164" s="9">
        <v>1161</v>
      </c>
      <c r="C164" s="9">
        <v>480</v>
      </c>
      <c r="D164" t="s">
        <v>21</v>
      </c>
      <c r="E164" t="s">
        <v>35</v>
      </c>
      <c r="F164" s="9">
        <v>2</v>
      </c>
      <c r="G164" s="9">
        <v>4</v>
      </c>
    </row>
    <row r="165" spans="1:7">
      <c r="A165" s="9">
        <v>3</v>
      </c>
      <c r="B165" s="9">
        <v>1161</v>
      </c>
      <c r="C165" s="9">
        <v>480</v>
      </c>
      <c r="D165" t="s">
        <v>21</v>
      </c>
      <c r="E165" t="s">
        <v>38</v>
      </c>
      <c r="F165" s="9">
        <v>1</v>
      </c>
      <c r="G165" s="9">
        <v>4</v>
      </c>
    </row>
    <row r="166" spans="1:7">
      <c r="A166" s="9">
        <v>3</v>
      </c>
      <c r="B166" s="9">
        <v>1161</v>
      </c>
      <c r="C166" s="9">
        <v>480</v>
      </c>
      <c r="D166" t="s">
        <v>69</v>
      </c>
      <c r="E166" t="s">
        <v>94</v>
      </c>
      <c r="F166" s="9">
        <v>3</v>
      </c>
      <c r="G166" s="9">
        <v>4</v>
      </c>
    </row>
    <row r="167" spans="1:7">
      <c r="A167" s="9">
        <v>3</v>
      </c>
      <c r="B167" s="9">
        <v>1161</v>
      </c>
      <c r="C167" s="9">
        <v>480</v>
      </c>
      <c r="D167" t="s">
        <v>69</v>
      </c>
      <c r="E167" t="s">
        <v>95</v>
      </c>
      <c r="F167" s="9">
        <v>2</v>
      </c>
      <c r="G167" s="9">
        <v>3</v>
      </c>
    </row>
    <row r="168" spans="1:7">
      <c r="A168" s="9">
        <v>3</v>
      </c>
      <c r="B168" s="9">
        <v>1161</v>
      </c>
      <c r="C168" s="9">
        <v>480</v>
      </c>
      <c r="D168" t="s">
        <v>69</v>
      </c>
      <c r="E168" t="s">
        <v>35</v>
      </c>
      <c r="F168" s="9">
        <v>3</v>
      </c>
      <c r="G168" s="9">
        <v>4</v>
      </c>
    </row>
    <row r="169" spans="1:7">
      <c r="A169" s="9">
        <v>3</v>
      </c>
      <c r="B169" s="9">
        <v>1161</v>
      </c>
      <c r="C169" s="9">
        <v>480</v>
      </c>
      <c r="D169" t="s">
        <v>58</v>
      </c>
      <c r="E169" t="s">
        <v>72</v>
      </c>
      <c r="F169" s="9">
        <v>2</v>
      </c>
      <c r="G169" s="9">
        <v>3</v>
      </c>
    </row>
    <row r="170" spans="1:7">
      <c r="A170" s="9">
        <v>3</v>
      </c>
      <c r="B170" s="9">
        <v>1161</v>
      </c>
      <c r="C170" s="9">
        <v>480</v>
      </c>
      <c r="D170" t="s">
        <v>69</v>
      </c>
      <c r="E170" t="s">
        <v>38</v>
      </c>
      <c r="F170" s="9">
        <v>3</v>
      </c>
      <c r="G170" s="9">
        <v>4</v>
      </c>
    </row>
    <row r="171" spans="1:7">
      <c r="A171" s="9">
        <v>3</v>
      </c>
      <c r="B171" s="9">
        <v>1161</v>
      </c>
      <c r="C171" s="9">
        <v>480</v>
      </c>
      <c r="D171" t="s">
        <v>94</v>
      </c>
      <c r="E171" t="s">
        <v>95</v>
      </c>
      <c r="F171" s="9">
        <v>1</v>
      </c>
      <c r="G171" s="9">
        <v>3</v>
      </c>
    </row>
    <row r="172" spans="1:7">
      <c r="A172" s="9">
        <v>3</v>
      </c>
      <c r="B172" s="9">
        <v>1161</v>
      </c>
      <c r="C172" s="9">
        <v>480</v>
      </c>
      <c r="D172" t="s">
        <v>94</v>
      </c>
      <c r="E172" t="s">
        <v>35</v>
      </c>
      <c r="F172" s="9">
        <v>3</v>
      </c>
      <c r="G172" s="9">
        <v>4</v>
      </c>
    </row>
    <row r="173" spans="1:7">
      <c r="A173" s="9">
        <v>3</v>
      </c>
      <c r="B173" s="9">
        <v>1161</v>
      </c>
      <c r="C173" s="9">
        <v>480</v>
      </c>
      <c r="D173" t="s">
        <v>94</v>
      </c>
      <c r="E173" t="s">
        <v>38</v>
      </c>
      <c r="F173" s="9">
        <v>2</v>
      </c>
      <c r="G173" s="9">
        <v>4</v>
      </c>
    </row>
    <row r="174" spans="1:7">
      <c r="A174" s="9">
        <v>3</v>
      </c>
      <c r="B174" s="9">
        <v>1161</v>
      </c>
      <c r="C174" s="9">
        <v>480</v>
      </c>
      <c r="D174" t="s">
        <v>95</v>
      </c>
      <c r="E174" t="s">
        <v>35</v>
      </c>
      <c r="F174" s="9">
        <v>2</v>
      </c>
      <c r="G174" s="9">
        <v>3</v>
      </c>
    </row>
    <row r="175" spans="1:7">
      <c r="A175" s="9">
        <v>3</v>
      </c>
      <c r="B175" s="9">
        <v>1161</v>
      </c>
      <c r="C175" s="9">
        <v>480</v>
      </c>
      <c r="D175" t="s">
        <v>95</v>
      </c>
      <c r="E175" t="s">
        <v>38</v>
      </c>
      <c r="F175" s="9">
        <v>2</v>
      </c>
      <c r="G175" s="9">
        <v>4</v>
      </c>
    </row>
    <row r="176" spans="1:7">
      <c r="A176" s="9">
        <v>3</v>
      </c>
      <c r="B176" s="9">
        <v>1161</v>
      </c>
      <c r="C176" s="9">
        <v>480</v>
      </c>
      <c r="D176" t="s">
        <v>35</v>
      </c>
      <c r="E176" t="s">
        <v>38</v>
      </c>
      <c r="F176" s="9">
        <v>2</v>
      </c>
      <c r="G176" s="9">
        <v>3</v>
      </c>
    </row>
    <row r="177" spans="1:7">
      <c r="A177" s="9">
        <v>3</v>
      </c>
      <c r="B177" s="9">
        <v>1161</v>
      </c>
      <c r="C177" s="9">
        <v>480</v>
      </c>
      <c r="D177" t="s">
        <v>58</v>
      </c>
      <c r="E177" t="s">
        <v>21</v>
      </c>
      <c r="F177" s="9">
        <v>2</v>
      </c>
      <c r="G177" s="9">
        <v>2</v>
      </c>
    </row>
    <row r="178" spans="1:7">
      <c r="A178" s="9">
        <v>3</v>
      </c>
      <c r="B178" s="9">
        <v>1161</v>
      </c>
      <c r="C178" s="9">
        <v>480</v>
      </c>
      <c r="D178" t="s">
        <v>58</v>
      </c>
      <c r="E178" t="s">
        <v>69</v>
      </c>
      <c r="F178" s="9">
        <v>2</v>
      </c>
      <c r="G178" s="9">
        <v>3</v>
      </c>
    </row>
    <row r="179" spans="1:7">
      <c r="A179" s="9">
        <v>3</v>
      </c>
      <c r="B179" s="9">
        <v>1161</v>
      </c>
      <c r="C179" s="9">
        <v>480</v>
      </c>
      <c r="D179" t="s">
        <v>58</v>
      </c>
      <c r="E179" t="s">
        <v>94</v>
      </c>
      <c r="F179" s="9">
        <v>3</v>
      </c>
      <c r="G179" s="9">
        <v>4</v>
      </c>
    </row>
    <row r="180" spans="1:7">
      <c r="A180" s="9">
        <v>3</v>
      </c>
      <c r="B180" s="9">
        <v>1161</v>
      </c>
      <c r="C180" s="9">
        <v>480</v>
      </c>
      <c r="D180" t="s">
        <v>58</v>
      </c>
      <c r="E180" t="s">
        <v>95</v>
      </c>
      <c r="F180" s="9">
        <v>2</v>
      </c>
      <c r="G180" s="9">
        <v>4</v>
      </c>
    </row>
    <row r="181" spans="1:7">
      <c r="A181" s="9">
        <v>3</v>
      </c>
      <c r="B181" s="9">
        <v>1161</v>
      </c>
      <c r="C181" s="9">
        <v>480</v>
      </c>
      <c r="D181" t="s">
        <v>58</v>
      </c>
      <c r="E181" t="s">
        <v>35</v>
      </c>
      <c r="F181" s="9">
        <v>3</v>
      </c>
      <c r="G181" s="9">
        <v>4</v>
      </c>
    </row>
    <row r="182" spans="1:7">
      <c r="A182" s="9">
        <v>3</v>
      </c>
      <c r="B182" s="9">
        <v>1166</v>
      </c>
      <c r="C182" s="9">
        <v>743</v>
      </c>
      <c r="D182" t="s">
        <v>89</v>
      </c>
      <c r="E182" t="s">
        <v>17</v>
      </c>
      <c r="F182" s="9">
        <v>3</v>
      </c>
      <c r="G182" s="9">
        <v>3</v>
      </c>
    </row>
    <row r="183" spans="1:7">
      <c r="A183" s="9">
        <v>3</v>
      </c>
      <c r="B183" s="9">
        <v>1166</v>
      </c>
      <c r="C183" s="9">
        <v>743</v>
      </c>
      <c r="D183" t="s">
        <v>89</v>
      </c>
      <c r="E183" t="s">
        <v>46</v>
      </c>
      <c r="F183" s="9">
        <v>3</v>
      </c>
      <c r="G183" s="9">
        <v>4</v>
      </c>
    </row>
    <row r="184" spans="1:7">
      <c r="A184" s="9">
        <v>3</v>
      </c>
      <c r="B184" s="9">
        <v>1166</v>
      </c>
      <c r="C184" s="9">
        <v>743</v>
      </c>
      <c r="D184" t="s">
        <v>89</v>
      </c>
      <c r="E184" t="s">
        <v>105</v>
      </c>
      <c r="F184" s="9">
        <v>3</v>
      </c>
      <c r="G184" s="9">
        <v>3</v>
      </c>
    </row>
    <row r="185" spans="1:7">
      <c r="A185" s="9">
        <v>3</v>
      </c>
      <c r="B185" s="9">
        <v>1166</v>
      </c>
      <c r="C185" s="9">
        <v>743</v>
      </c>
      <c r="D185" t="s">
        <v>89</v>
      </c>
      <c r="E185" t="s">
        <v>106</v>
      </c>
      <c r="F185" s="9">
        <v>3</v>
      </c>
      <c r="G185" s="9">
        <v>4</v>
      </c>
    </row>
    <row r="186" spans="1:7">
      <c r="A186" s="9">
        <v>3</v>
      </c>
      <c r="B186" s="9">
        <v>1166</v>
      </c>
      <c r="C186" s="9">
        <v>743</v>
      </c>
      <c r="D186" t="s">
        <v>89</v>
      </c>
      <c r="E186" t="s">
        <v>80</v>
      </c>
      <c r="F186" s="9">
        <v>3</v>
      </c>
      <c r="G186" s="9">
        <v>3</v>
      </c>
    </row>
    <row r="187" spans="1:7">
      <c r="A187" s="9">
        <v>3</v>
      </c>
      <c r="B187" s="9">
        <v>1166</v>
      </c>
      <c r="C187" s="9">
        <v>743</v>
      </c>
      <c r="D187" t="s">
        <v>89</v>
      </c>
      <c r="E187" t="s">
        <v>107</v>
      </c>
      <c r="F187" s="9">
        <v>3</v>
      </c>
      <c r="G187" s="9">
        <v>3</v>
      </c>
    </row>
    <row r="188" spans="1:7">
      <c r="A188" s="9">
        <v>3</v>
      </c>
      <c r="B188" s="9">
        <v>1166</v>
      </c>
      <c r="C188" s="9">
        <v>743</v>
      </c>
      <c r="D188" t="s">
        <v>89</v>
      </c>
      <c r="E188" t="s">
        <v>65</v>
      </c>
      <c r="F188" s="9">
        <v>4</v>
      </c>
      <c r="G188" s="9">
        <v>4</v>
      </c>
    </row>
    <row r="189" spans="1:7">
      <c r="A189" s="9">
        <v>3</v>
      </c>
      <c r="B189" s="9">
        <v>1166</v>
      </c>
      <c r="C189" s="9">
        <v>743</v>
      </c>
      <c r="D189" t="s">
        <v>89</v>
      </c>
      <c r="E189" t="s">
        <v>98</v>
      </c>
      <c r="F189" s="9">
        <v>4</v>
      </c>
      <c r="G189" s="9">
        <v>4</v>
      </c>
    </row>
    <row r="190" spans="1:7">
      <c r="A190" s="9">
        <v>3</v>
      </c>
      <c r="B190" s="9">
        <v>1166</v>
      </c>
      <c r="C190" s="9">
        <v>743</v>
      </c>
      <c r="D190" t="s">
        <v>89</v>
      </c>
      <c r="E190" t="s">
        <v>88</v>
      </c>
      <c r="F190" s="9">
        <v>4</v>
      </c>
      <c r="G190" s="9">
        <v>5</v>
      </c>
    </row>
    <row r="191" spans="1:7">
      <c r="A191" s="9">
        <v>3</v>
      </c>
      <c r="B191" s="9">
        <v>1166</v>
      </c>
      <c r="C191" s="9">
        <v>743</v>
      </c>
      <c r="D191" t="s">
        <v>17</v>
      </c>
      <c r="E191" t="s">
        <v>46</v>
      </c>
      <c r="F191" s="9">
        <v>3</v>
      </c>
      <c r="G191" s="9">
        <v>3</v>
      </c>
    </row>
    <row r="192" spans="1:7">
      <c r="A192" s="9">
        <v>3</v>
      </c>
      <c r="B192" s="9">
        <v>1166</v>
      </c>
      <c r="C192" s="9">
        <v>743</v>
      </c>
      <c r="D192" t="s">
        <v>17</v>
      </c>
      <c r="E192" t="s">
        <v>105</v>
      </c>
      <c r="F192" s="9">
        <v>2</v>
      </c>
      <c r="G192" s="9">
        <v>2</v>
      </c>
    </row>
    <row r="193" spans="1:7">
      <c r="A193" s="9">
        <v>3</v>
      </c>
      <c r="B193" s="9">
        <v>1166</v>
      </c>
      <c r="C193" s="9">
        <v>743</v>
      </c>
      <c r="D193" t="s">
        <v>17</v>
      </c>
      <c r="E193" t="s">
        <v>106</v>
      </c>
      <c r="F193" s="9">
        <v>2</v>
      </c>
      <c r="G193" s="9">
        <v>2</v>
      </c>
    </row>
    <row r="194" spans="1:7">
      <c r="A194" s="9">
        <v>3</v>
      </c>
      <c r="B194" s="9">
        <v>1166</v>
      </c>
      <c r="C194" s="9">
        <v>743</v>
      </c>
      <c r="D194" t="s">
        <v>17</v>
      </c>
      <c r="E194" t="s">
        <v>80</v>
      </c>
      <c r="F194" s="9">
        <v>3</v>
      </c>
      <c r="G194" s="9">
        <v>3</v>
      </c>
    </row>
    <row r="195" spans="1:7">
      <c r="A195" s="9">
        <v>3</v>
      </c>
      <c r="B195" s="9">
        <v>1166</v>
      </c>
      <c r="C195" s="9">
        <v>743</v>
      </c>
      <c r="D195" t="s">
        <v>17</v>
      </c>
      <c r="E195" t="s">
        <v>107</v>
      </c>
      <c r="F195" s="9">
        <v>3</v>
      </c>
      <c r="G195" s="9">
        <v>3</v>
      </c>
    </row>
    <row r="196" spans="1:7">
      <c r="A196" s="9">
        <v>3</v>
      </c>
      <c r="B196" s="9">
        <v>1166</v>
      </c>
      <c r="C196" s="9">
        <v>743</v>
      </c>
      <c r="D196" t="s">
        <v>17</v>
      </c>
      <c r="E196" t="s">
        <v>65</v>
      </c>
      <c r="F196" s="9">
        <v>2</v>
      </c>
      <c r="G196" s="9">
        <v>3</v>
      </c>
    </row>
    <row r="197" spans="1:7">
      <c r="A197" s="9">
        <v>3</v>
      </c>
      <c r="B197" s="9">
        <v>1166</v>
      </c>
      <c r="C197" s="9">
        <v>743</v>
      </c>
      <c r="D197" t="s">
        <v>17</v>
      </c>
      <c r="E197" t="s">
        <v>98</v>
      </c>
      <c r="F197" s="9">
        <v>3</v>
      </c>
      <c r="G197" s="9">
        <v>3</v>
      </c>
    </row>
    <row r="198" spans="1:7">
      <c r="A198" s="9">
        <v>3</v>
      </c>
      <c r="B198" s="9">
        <v>1166</v>
      </c>
      <c r="C198" s="9">
        <v>743</v>
      </c>
      <c r="D198" t="s">
        <v>17</v>
      </c>
      <c r="E198" t="s">
        <v>88</v>
      </c>
      <c r="F198" s="9">
        <v>3</v>
      </c>
      <c r="G198" s="9">
        <v>4</v>
      </c>
    </row>
    <row r="199" spans="1:7">
      <c r="A199" s="9">
        <v>3</v>
      </c>
      <c r="B199" s="9">
        <v>1166</v>
      </c>
      <c r="C199" s="9">
        <v>743</v>
      </c>
      <c r="D199" t="s">
        <v>46</v>
      </c>
      <c r="E199" t="s">
        <v>105</v>
      </c>
      <c r="F199" s="9">
        <v>2</v>
      </c>
      <c r="G199" s="9">
        <v>2</v>
      </c>
    </row>
    <row r="200" spans="1:7">
      <c r="A200" s="9">
        <v>3</v>
      </c>
      <c r="B200" s="9">
        <v>1166</v>
      </c>
      <c r="C200" s="9">
        <v>743</v>
      </c>
      <c r="D200" t="s">
        <v>46</v>
      </c>
      <c r="E200" t="s">
        <v>106</v>
      </c>
      <c r="F200" s="9">
        <v>3</v>
      </c>
      <c r="G200" s="9">
        <v>4</v>
      </c>
    </row>
    <row r="201" spans="1:7">
      <c r="A201" s="9">
        <v>3</v>
      </c>
      <c r="B201" s="9">
        <v>1166</v>
      </c>
      <c r="C201" s="9">
        <v>743</v>
      </c>
      <c r="D201" t="s">
        <v>46</v>
      </c>
      <c r="E201" t="s">
        <v>80</v>
      </c>
      <c r="F201" s="9">
        <v>3</v>
      </c>
      <c r="G201" s="9">
        <v>3</v>
      </c>
    </row>
    <row r="202" spans="1:7">
      <c r="A202" s="9">
        <v>3</v>
      </c>
      <c r="B202" s="9">
        <v>1166</v>
      </c>
      <c r="C202" s="9">
        <v>743</v>
      </c>
      <c r="D202" t="s">
        <v>46</v>
      </c>
      <c r="E202" t="s">
        <v>107</v>
      </c>
      <c r="F202" s="9">
        <v>2</v>
      </c>
      <c r="G202" s="9">
        <v>2</v>
      </c>
    </row>
    <row r="203" spans="1:7">
      <c r="A203" s="9">
        <v>3</v>
      </c>
      <c r="B203" s="9">
        <v>1166</v>
      </c>
      <c r="C203" s="9">
        <v>743</v>
      </c>
      <c r="D203" t="s">
        <v>46</v>
      </c>
      <c r="E203" t="s">
        <v>65</v>
      </c>
      <c r="F203" s="9">
        <v>2</v>
      </c>
      <c r="G203" s="9">
        <v>2</v>
      </c>
    </row>
    <row r="204" spans="1:7">
      <c r="A204" s="9">
        <v>3</v>
      </c>
      <c r="B204" s="9">
        <v>1166</v>
      </c>
      <c r="C204" s="9">
        <v>743</v>
      </c>
      <c r="D204" t="s">
        <v>46</v>
      </c>
      <c r="E204" t="s">
        <v>98</v>
      </c>
      <c r="F204" s="9">
        <v>2</v>
      </c>
      <c r="G204" s="9">
        <v>4</v>
      </c>
    </row>
    <row r="205" spans="1:7">
      <c r="A205" s="9">
        <v>3</v>
      </c>
      <c r="B205" s="9">
        <v>1166</v>
      </c>
      <c r="C205" s="9">
        <v>743</v>
      </c>
      <c r="D205" t="s">
        <v>46</v>
      </c>
      <c r="E205" t="s">
        <v>88</v>
      </c>
      <c r="F205" s="9">
        <v>3</v>
      </c>
      <c r="G205" s="9">
        <v>3</v>
      </c>
    </row>
    <row r="206" spans="1:7">
      <c r="A206" s="9">
        <v>3</v>
      </c>
      <c r="B206" s="9">
        <v>1166</v>
      </c>
      <c r="C206" s="9">
        <v>743</v>
      </c>
      <c r="D206" t="s">
        <v>105</v>
      </c>
      <c r="E206" t="s">
        <v>106</v>
      </c>
      <c r="F206" s="9">
        <v>2</v>
      </c>
      <c r="G206" s="9">
        <v>2</v>
      </c>
    </row>
    <row r="207" spans="1:7">
      <c r="A207" s="9">
        <v>3</v>
      </c>
      <c r="B207" s="9">
        <v>1166</v>
      </c>
      <c r="C207" s="9">
        <v>743</v>
      </c>
      <c r="D207" t="s">
        <v>105</v>
      </c>
      <c r="E207" t="s">
        <v>80</v>
      </c>
      <c r="F207" s="9">
        <v>3</v>
      </c>
      <c r="G207" s="9">
        <v>3</v>
      </c>
    </row>
    <row r="208" spans="1:7">
      <c r="A208" s="9">
        <v>3</v>
      </c>
      <c r="B208" s="9">
        <v>1166</v>
      </c>
      <c r="C208" s="9">
        <v>743</v>
      </c>
      <c r="D208" t="s">
        <v>105</v>
      </c>
      <c r="E208" t="s">
        <v>107</v>
      </c>
      <c r="F208" s="9">
        <v>2</v>
      </c>
      <c r="G208" s="9">
        <v>2</v>
      </c>
    </row>
    <row r="209" spans="1:7">
      <c r="A209" s="9">
        <v>3</v>
      </c>
      <c r="B209" s="9">
        <v>1166</v>
      </c>
      <c r="C209" s="9">
        <v>743</v>
      </c>
      <c r="D209" t="s">
        <v>105</v>
      </c>
      <c r="E209" t="s">
        <v>65</v>
      </c>
      <c r="F209" s="9">
        <v>2</v>
      </c>
      <c r="G209" s="9">
        <v>2</v>
      </c>
    </row>
    <row r="210" spans="1:7">
      <c r="A210" s="9">
        <v>3</v>
      </c>
      <c r="B210" s="9">
        <v>1166</v>
      </c>
      <c r="C210" s="9">
        <v>743</v>
      </c>
      <c r="D210" t="s">
        <v>105</v>
      </c>
      <c r="E210" t="s">
        <v>98</v>
      </c>
      <c r="F210" s="9">
        <v>1</v>
      </c>
      <c r="G210" s="9">
        <v>3</v>
      </c>
    </row>
    <row r="211" spans="1:7">
      <c r="A211" s="9">
        <v>3</v>
      </c>
      <c r="B211" s="9">
        <v>1166</v>
      </c>
      <c r="C211" s="9">
        <v>743</v>
      </c>
      <c r="D211" t="s">
        <v>105</v>
      </c>
      <c r="E211" t="s">
        <v>88</v>
      </c>
      <c r="F211" s="9">
        <v>3</v>
      </c>
      <c r="G211" s="9">
        <v>3</v>
      </c>
    </row>
    <row r="212" spans="1:7">
      <c r="A212" s="9">
        <v>3</v>
      </c>
      <c r="B212" s="9">
        <v>1166</v>
      </c>
      <c r="C212" s="9">
        <v>743</v>
      </c>
      <c r="D212" t="s">
        <v>106</v>
      </c>
      <c r="E212" t="s">
        <v>80</v>
      </c>
      <c r="F212" s="9">
        <v>2</v>
      </c>
      <c r="G212" s="9">
        <v>3</v>
      </c>
    </row>
    <row r="213" spans="1:7">
      <c r="A213" s="9">
        <v>3</v>
      </c>
      <c r="B213" s="9">
        <v>1166</v>
      </c>
      <c r="C213" s="9">
        <v>743</v>
      </c>
      <c r="D213" t="s">
        <v>106</v>
      </c>
      <c r="E213" t="s">
        <v>107</v>
      </c>
      <c r="F213" s="9">
        <v>3</v>
      </c>
      <c r="G213" s="9">
        <v>3</v>
      </c>
    </row>
    <row r="214" spans="1:7">
      <c r="A214" s="9">
        <v>3</v>
      </c>
      <c r="B214" s="9">
        <v>1166</v>
      </c>
      <c r="C214" s="9">
        <v>743</v>
      </c>
      <c r="D214" t="s">
        <v>106</v>
      </c>
      <c r="E214" t="s">
        <v>65</v>
      </c>
      <c r="F214" s="9">
        <v>2</v>
      </c>
      <c r="G214" s="9">
        <v>2</v>
      </c>
    </row>
    <row r="215" spans="1:7">
      <c r="A215" s="9">
        <v>3</v>
      </c>
      <c r="B215" s="9">
        <v>1166</v>
      </c>
      <c r="C215" s="9">
        <v>743</v>
      </c>
      <c r="D215" t="s">
        <v>106</v>
      </c>
      <c r="E215" t="s">
        <v>98</v>
      </c>
      <c r="F215" s="9">
        <v>3</v>
      </c>
      <c r="G215" s="9">
        <v>4</v>
      </c>
    </row>
    <row r="216" spans="1:7">
      <c r="A216" s="9">
        <v>3</v>
      </c>
      <c r="B216" s="9">
        <v>1166</v>
      </c>
      <c r="C216" s="9">
        <v>743</v>
      </c>
      <c r="D216" t="s">
        <v>106</v>
      </c>
      <c r="E216" t="s">
        <v>88</v>
      </c>
      <c r="F216" s="9">
        <v>3</v>
      </c>
      <c r="G216" s="9">
        <v>3</v>
      </c>
    </row>
    <row r="217" spans="1:7">
      <c r="A217" s="9">
        <v>3</v>
      </c>
      <c r="B217" s="9">
        <v>1166</v>
      </c>
      <c r="C217" s="9">
        <v>743</v>
      </c>
      <c r="D217" t="s">
        <v>80</v>
      </c>
      <c r="E217" t="s">
        <v>107</v>
      </c>
      <c r="F217" s="9">
        <v>2</v>
      </c>
      <c r="G217" s="9">
        <v>2</v>
      </c>
    </row>
    <row r="218" spans="1:7">
      <c r="A218" s="9">
        <v>3</v>
      </c>
      <c r="B218" s="9">
        <v>1166</v>
      </c>
      <c r="C218" s="9">
        <v>743</v>
      </c>
      <c r="D218" t="s">
        <v>80</v>
      </c>
      <c r="E218" t="s">
        <v>65</v>
      </c>
      <c r="F218" s="9">
        <v>3</v>
      </c>
      <c r="G218" s="9">
        <v>3</v>
      </c>
    </row>
    <row r="219" spans="1:7">
      <c r="A219" s="9">
        <v>3</v>
      </c>
      <c r="B219" s="9">
        <v>1166</v>
      </c>
      <c r="C219" s="9">
        <v>743</v>
      </c>
      <c r="D219" t="s">
        <v>80</v>
      </c>
      <c r="E219" t="s">
        <v>98</v>
      </c>
      <c r="F219" s="9">
        <v>3</v>
      </c>
      <c r="G219" s="9">
        <v>3</v>
      </c>
    </row>
    <row r="220" spans="1:7">
      <c r="A220" s="9">
        <v>3</v>
      </c>
      <c r="B220" s="9">
        <v>1166</v>
      </c>
      <c r="C220" s="9">
        <v>743</v>
      </c>
      <c r="D220" t="s">
        <v>80</v>
      </c>
      <c r="E220" t="s">
        <v>88</v>
      </c>
      <c r="F220" s="9">
        <v>2</v>
      </c>
      <c r="G220" s="9">
        <v>2</v>
      </c>
    </row>
    <row r="221" spans="1:7">
      <c r="A221" s="9">
        <v>3</v>
      </c>
      <c r="B221" s="9">
        <v>1166</v>
      </c>
      <c r="C221" s="9">
        <v>743</v>
      </c>
      <c r="D221" t="s">
        <v>107</v>
      </c>
      <c r="E221" t="s">
        <v>65</v>
      </c>
      <c r="F221" s="9">
        <v>2</v>
      </c>
      <c r="G221" s="9">
        <v>2</v>
      </c>
    </row>
    <row r="222" spans="1:7">
      <c r="A222" s="9">
        <v>3</v>
      </c>
      <c r="B222" s="9">
        <v>1166</v>
      </c>
      <c r="C222" s="9">
        <v>743</v>
      </c>
      <c r="D222" t="s">
        <v>107</v>
      </c>
      <c r="E222" t="s">
        <v>98</v>
      </c>
      <c r="F222" s="9">
        <v>3</v>
      </c>
      <c r="G222" s="9">
        <v>3</v>
      </c>
    </row>
    <row r="223" spans="1:7">
      <c r="A223" s="9">
        <v>3</v>
      </c>
      <c r="B223" s="9">
        <v>1166</v>
      </c>
      <c r="C223" s="9">
        <v>743</v>
      </c>
      <c r="D223" t="s">
        <v>107</v>
      </c>
      <c r="E223" t="s">
        <v>88</v>
      </c>
      <c r="F223" s="9">
        <v>3</v>
      </c>
      <c r="G223" s="9">
        <v>3</v>
      </c>
    </row>
    <row r="224" spans="1:7">
      <c r="A224" s="9">
        <v>3</v>
      </c>
      <c r="B224" s="9">
        <v>1166</v>
      </c>
      <c r="C224" s="9">
        <v>743</v>
      </c>
      <c r="D224" t="s">
        <v>65</v>
      </c>
      <c r="E224" t="s">
        <v>98</v>
      </c>
      <c r="F224" s="9">
        <v>2</v>
      </c>
      <c r="G224" s="9">
        <v>4</v>
      </c>
    </row>
    <row r="225" spans="1:7">
      <c r="A225" s="9">
        <v>3</v>
      </c>
      <c r="B225" s="9">
        <v>1166</v>
      </c>
      <c r="C225" s="9">
        <v>743</v>
      </c>
      <c r="D225" t="s">
        <v>65</v>
      </c>
      <c r="E225" t="s">
        <v>88</v>
      </c>
      <c r="F225" s="9">
        <v>1</v>
      </c>
      <c r="G225" s="9">
        <v>1</v>
      </c>
    </row>
    <row r="226" spans="1:7">
      <c r="A226" s="9">
        <v>3</v>
      </c>
      <c r="B226" s="9">
        <v>1166</v>
      </c>
      <c r="C226" s="9">
        <v>743</v>
      </c>
      <c r="D226" t="s">
        <v>98</v>
      </c>
      <c r="E226" t="s">
        <v>88</v>
      </c>
      <c r="F226" s="9">
        <v>3</v>
      </c>
      <c r="G226" s="9">
        <v>3</v>
      </c>
    </row>
    <row r="227" spans="1:7">
      <c r="A227" s="9">
        <v>4</v>
      </c>
      <c r="B227" s="9">
        <v>875</v>
      </c>
      <c r="C227" s="9">
        <v>565</v>
      </c>
      <c r="D227" t="s">
        <v>96</v>
      </c>
      <c r="E227" t="s">
        <v>45</v>
      </c>
      <c r="F227" s="9">
        <v>2</v>
      </c>
      <c r="G227" s="9">
        <v>3</v>
      </c>
    </row>
    <row r="228" spans="1:7">
      <c r="A228" s="9">
        <v>4</v>
      </c>
      <c r="B228" s="9">
        <v>875</v>
      </c>
      <c r="C228" s="9">
        <v>565</v>
      </c>
      <c r="D228" t="s">
        <v>96</v>
      </c>
      <c r="E228" t="s">
        <v>75</v>
      </c>
      <c r="F228" s="9">
        <v>3</v>
      </c>
      <c r="G228" s="9">
        <v>3</v>
      </c>
    </row>
    <row r="229" spans="1:7">
      <c r="A229" s="9">
        <v>4</v>
      </c>
      <c r="B229" s="9">
        <v>875</v>
      </c>
      <c r="C229" s="9">
        <v>565</v>
      </c>
      <c r="D229" t="s">
        <v>96</v>
      </c>
      <c r="E229" t="s">
        <v>84</v>
      </c>
      <c r="F229" s="9">
        <v>3</v>
      </c>
      <c r="G229" s="9">
        <v>4</v>
      </c>
    </row>
    <row r="230" spans="1:7">
      <c r="A230" s="9">
        <v>4</v>
      </c>
      <c r="B230" s="9">
        <v>875</v>
      </c>
      <c r="C230" s="9">
        <v>565</v>
      </c>
      <c r="D230" t="s">
        <v>96</v>
      </c>
      <c r="E230" t="s">
        <v>97</v>
      </c>
      <c r="F230" s="9">
        <v>3</v>
      </c>
      <c r="G230" s="9">
        <v>3</v>
      </c>
    </row>
    <row r="231" spans="1:7">
      <c r="A231" s="9">
        <v>4</v>
      </c>
      <c r="B231" s="9">
        <v>875</v>
      </c>
      <c r="C231" s="9">
        <v>565</v>
      </c>
      <c r="D231" t="s">
        <v>96</v>
      </c>
      <c r="E231" t="s">
        <v>39</v>
      </c>
      <c r="F231" s="9">
        <v>2</v>
      </c>
      <c r="G231" s="9">
        <v>3</v>
      </c>
    </row>
    <row r="232" spans="1:7">
      <c r="A232" s="9">
        <v>4</v>
      </c>
      <c r="B232" s="9">
        <v>875</v>
      </c>
      <c r="C232" s="9">
        <v>565</v>
      </c>
      <c r="D232" t="s">
        <v>96</v>
      </c>
      <c r="E232" t="s">
        <v>98</v>
      </c>
      <c r="F232" s="9">
        <v>3</v>
      </c>
      <c r="G232" s="9">
        <v>3</v>
      </c>
    </row>
    <row r="233" spans="1:7">
      <c r="A233" s="9">
        <v>4</v>
      </c>
      <c r="B233" s="9">
        <v>875</v>
      </c>
      <c r="C233" s="9">
        <v>565</v>
      </c>
      <c r="D233" t="s">
        <v>96</v>
      </c>
      <c r="E233" t="s">
        <v>56</v>
      </c>
      <c r="F233" s="9">
        <v>3</v>
      </c>
      <c r="G233" s="9">
        <v>3</v>
      </c>
    </row>
    <row r="234" spans="1:7">
      <c r="A234" s="9">
        <v>4</v>
      </c>
      <c r="B234" s="9">
        <v>875</v>
      </c>
      <c r="C234" s="9">
        <v>565</v>
      </c>
      <c r="D234" t="s">
        <v>96</v>
      </c>
      <c r="E234" t="s">
        <v>99</v>
      </c>
      <c r="F234" s="9">
        <v>2</v>
      </c>
      <c r="G234" s="9">
        <v>2</v>
      </c>
    </row>
    <row r="235" spans="1:7">
      <c r="A235" s="9">
        <v>4</v>
      </c>
      <c r="B235" s="9">
        <v>875</v>
      </c>
      <c r="C235" s="9">
        <v>565</v>
      </c>
      <c r="D235" t="s">
        <v>96</v>
      </c>
      <c r="E235" t="s">
        <v>100</v>
      </c>
      <c r="F235" s="9">
        <v>2</v>
      </c>
      <c r="G235" s="9">
        <v>4</v>
      </c>
    </row>
    <row r="236" spans="1:7">
      <c r="A236" s="9">
        <v>4</v>
      </c>
      <c r="B236" s="9">
        <v>875</v>
      </c>
      <c r="C236" s="9">
        <v>565</v>
      </c>
      <c r="D236" t="s">
        <v>45</v>
      </c>
      <c r="E236" t="s">
        <v>75</v>
      </c>
      <c r="F236" s="9">
        <v>3</v>
      </c>
      <c r="G236" s="9">
        <v>4</v>
      </c>
    </row>
    <row r="237" spans="1:7">
      <c r="A237" s="9">
        <v>4</v>
      </c>
      <c r="B237" s="9">
        <v>875</v>
      </c>
      <c r="C237" s="9">
        <v>565</v>
      </c>
      <c r="D237" t="s">
        <v>45</v>
      </c>
      <c r="E237" t="s">
        <v>84</v>
      </c>
      <c r="F237" s="9">
        <v>3</v>
      </c>
      <c r="G237" s="9">
        <v>4</v>
      </c>
    </row>
    <row r="238" spans="1:7">
      <c r="A238" s="9">
        <v>4</v>
      </c>
      <c r="B238" s="9">
        <v>875</v>
      </c>
      <c r="C238" s="9">
        <v>565</v>
      </c>
      <c r="D238" t="s">
        <v>45</v>
      </c>
      <c r="E238" t="s">
        <v>97</v>
      </c>
      <c r="F238" s="9">
        <v>3</v>
      </c>
      <c r="G238" s="9">
        <v>3</v>
      </c>
    </row>
    <row r="239" spans="1:7">
      <c r="A239" s="9">
        <v>4</v>
      </c>
      <c r="B239" s="9">
        <v>875</v>
      </c>
      <c r="C239" s="9">
        <v>565</v>
      </c>
      <c r="D239" t="s">
        <v>45</v>
      </c>
      <c r="E239" t="s">
        <v>39</v>
      </c>
      <c r="F239" s="9">
        <v>3</v>
      </c>
      <c r="G239" s="9">
        <v>4</v>
      </c>
    </row>
    <row r="240" spans="1:7">
      <c r="A240" s="9">
        <v>4</v>
      </c>
      <c r="B240" s="9">
        <v>875</v>
      </c>
      <c r="C240" s="9">
        <v>565</v>
      </c>
      <c r="D240" t="s">
        <v>45</v>
      </c>
      <c r="E240" t="s">
        <v>98</v>
      </c>
      <c r="F240" s="9">
        <v>3</v>
      </c>
      <c r="G240" s="9">
        <v>3</v>
      </c>
    </row>
    <row r="241" spans="1:7">
      <c r="A241" s="9">
        <v>4</v>
      </c>
      <c r="B241" s="9">
        <v>875</v>
      </c>
      <c r="C241" s="9">
        <v>565</v>
      </c>
      <c r="D241" t="s">
        <v>45</v>
      </c>
      <c r="E241" t="s">
        <v>56</v>
      </c>
      <c r="F241" s="9">
        <v>3</v>
      </c>
      <c r="G241" s="9">
        <v>4</v>
      </c>
    </row>
    <row r="242" spans="1:7">
      <c r="A242" s="9">
        <v>4</v>
      </c>
      <c r="B242" s="9">
        <v>875</v>
      </c>
      <c r="C242" s="9">
        <v>565</v>
      </c>
      <c r="D242" t="s">
        <v>45</v>
      </c>
      <c r="E242" t="s">
        <v>99</v>
      </c>
      <c r="F242" s="9">
        <v>3</v>
      </c>
      <c r="G242" s="9">
        <v>4</v>
      </c>
    </row>
    <row r="243" spans="1:7">
      <c r="A243" s="9">
        <v>4</v>
      </c>
      <c r="B243" s="9">
        <v>875</v>
      </c>
      <c r="C243" s="9">
        <v>565</v>
      </c>
      <c r="D243" t="s">
        <v>45</v>
      </c>
      <c r="E243" t="s">
        <v>100</v>
      </c>
      <c r="F243" s="9">
        <v>3</v>
      </c>
      <c r="G243" s="9">
        <v>3</v>
      </c>
    </row>
    <row r="244" spans="1:7">
      <c r="A244" s="9">
        <v>4</v>
      </c>
      <c r="B244" s="9">
        <v>875</v>
      </c>
      <c r="C244" s="9">
        <v>565</v>
      </c>
      <c r="D244" t="s">
        <v>75</v>
      </c>
      <c r="E244" t="s">
        <v>84</v>
      </c>
      <c r="F244" s="9">
        <v>4</v>
      </c>
      <c r="G244" s="9">
        <v>5</v>
      </c>
    </row>
    <row r="245" spans="1:7">
      <c r="A245" s="9">
        <v>4</v>
      </c>
      <c r="B245" s="9">
        <v>875</v>
      </c>
      <c r="C245" s="9">
        <v>565</v>
      </c>
      <c r="D245" t="s">
        <v>75</v>
      </c>
      <c r="E245" t="s">
        <v>97</v>
      </c>
      <c r="F245" s="9">
        <v>3</v>
      </c>
      <c r="G245" s="9">
        <v>4</v>
      </c>
    </row>
    <row r="246" spans="1:7">
      <c r="A246" s="9">
        <v>4</v>
      </c>
      <c r="B246" s="9">
        <v>875</v>
      </c>
      <c r="C246" s="9">
        <v>565</v>
      </c>
      <c r="D246" t="s">
        <v>75</v>
      </c>
      <c r="E246" t="s">
        <v>39</v>
      </c>
      <c r="F246" s="9">
        <v>3</v>
      </c>
      <c r="G246" s="9">
        <v>3</v>
      </c>
    </row>
    <row r="247" spans="1:7">
      <c r="A247" s="9">
        <v>4</v>
      </c>
      <c r="B247" s="9">
        <v>875</v>
      </c>
      <c r="C247" s="9">
        <v>565</v>
      </c>
      <c r="D247" t="s">
        <v>75</v>
      </c>
      <c r="E247" t="s">
        <v>98</v>
      </c>
      <c r="F247" s="9">
        <v>4</v>
      </c>
      <c r="G247" s="9">
        <v>4</v>
      </c>
    </row>
    <row r="248" spans="1:7">
      <c r="A248" s="9">
        <v>4</v>
      </c>
      <c r="B248" s="9">
        <v>875</v>
      </c>
      <c r="C248" s="9">
        <v>565</v>
      </c>
      <c r="D248" t="s">
        <v>75</v>
      </c>
      <c r="E248" t="s">
        <v>56</v>
      </c>
      <c r="F248" s="9">
        <v>4</v>
      </c>
      <c r="G248" s="9">
        <v>5</v>
      </c>
    </row>
    <row r="249" spans="1:7">
      <c r="A249" s="9">
        <v>4</v>
      </c>
      <c r="B249" s="9">
        <v>875</v>
      </c>
      <c r="C249" s="9">
        <v>565</v>
      </c>
      <c r="D249" t="s">
        <v>75</v>
      </c>
      <c r="E249" t="s">
        <v>99</v>
      </c>
      <c r="F249" s="9">
        <v>3</v>
      </c>
      <c r="G249" s="9">
        <v>3</v>
      </c>
    </row>
    <row r="250" spans="1:7">
      <c r="A250" s="9">
        <v>4</v>
      </c>
      <c r="B250" s="9">
        <v>875</v>
      </c>
      <c r="C250" s="9">
        <v>565</v>
      </c>
      <c r="D250" t="s">
        <v>75</v>
      </c>
      <c r="E250" t="s">
        <v>100</v>
      </c>
      <c r="F250" s="9">
        <v>3</v>
      </c>
      <c r="G250" s="9">
        <v>3</v>
      </c>
    </row>
    <row r="251" spans="1:7">
      <c r="A251" s="9">
        <v>4</v>
      </c>
      <c r="B251" s="9">
        <v>875</v>
      </c>
      <c r="C251" s="9">
        <v>565</v>
      </c>
      <c r="D251" t="s">
        <v>84</v>
      </c>
      <c r="E251" t="s">
        <v>97</v>
      </c>
      <c r="F251" s="9">
        <v>2</v>
      </c>
      <c r="G251" s="9">
        <v>2</v>
      </c>
    </row>
    <row r="252" spans="1:7">
      <c r="A252" s="9">
        <v>4</v>
      </c>
      <c r="B252" s="9">
        <v>875</v>
      </c>
      <c r="C252" s="9">
        <v>565</v>
      </c>
      <c r="D252" t="s">
        <v>84</v>
      </c>
      <c r="E252" t="s">
        <v>39</v>
      </c>
      <c r="F252" s="9">
        <v>4</v>
      </c>
      <c r="G252" s="9">
        <v>4</v>
      </c>
    </row>
    <row r="253" spans="1:7">
      <c r="A253" s="9">
        <v>4</v>
      </c>
      <c r="B253" s="9">
        <v>875</v>
      </c>
      <c r="C253" s="9">
        <v>565</v>
      </c>
      <c r="D253" t="s">
        <v>84</v>
      </c>
      <c r="E253" t="s">
        <v>98</v>
      </c>
      <c r="F253" s="9">
        <v>3</v>
      </c>
      <c r="G253" s="9">
        <v>3</v>
      </c>
    </row>
    <row r="254" spans="1:7">
      <c r="A254" s="9">
        <v>4</v>
      </c>
      <c r="B254" s="9">
        <v>875</v>
      </c>
      <c r="C254" s="9">
        <v>565</v>
      </c>
      <c r="D254" t="s">
        <v>84</v>
      </c>
      <c r="E254" t="s">
        <v>56</v>
      </c>
      <c r="F254" s="9">
        <v>1</v>
      </c>
      <c r="G254" s="9">
        <v>1</v>
      </c>
    </row>
    <row r="255" spans="1:7">
      <c r="A255" s="9">
        <v>4</v>
      </c>
      <c r="B255" s="9">
        <v>875</v>
      </c>
      <c r="C255" s="9">
        <v>565</v>
      </c>
      <c r="D255" t="s">
        <v>84</v>
      </c>
      <c r="E255" t="s">
        <v>99</v>
      </c>
      <c r="F255" s="9">
        <v>3</v>
      </c>
      <c r="G255" s="9">
        <v>4</v>
      </c>
    </row>
    <row r="256" spans="1:7">
      <c r="A256" s="9">
        <v>4</v>
      </c>
      <c r="B256" s="9">
        <v>875</v>
      </c>
      <c r="C256" s="9">
        <v>565</v>
      </c>
      <c r="D256" t="s">
        <v>84</v>
      </c>
      <c r="E256" t="s">
        <v>100</v>
      </c>
      <c r="F256" s="9">
        <v>3</v>
      </c>
      <c r="G256" s="9">
        <v>4</v>
      </c>
    </row>
    <row r="257" spans="1:7">
      <c r="A257" s="9">
        <v>4</v>
      </c>
      <c r="B257" s="9">
        <v>875</v>
      </c>
      <c r="C257" s="9">
        <v>565</v>
      </c>
      <c r="D257" t="s">
        <v>97</v>
      </c>
      <c r="E257" t="s">
        <v>39</v>
      </c>
      <c r="F257" s="9">
        <v>2</v>
      </c>
      <c r="G257" s="9">
        <v>3</v>
      </c>
    </row>
    <row r="258" spans="1:7">
      <c r="A258" s="9">
        <v>4</v>
      </c>
      <c r="B258" s="9">
        <v>875</v>
      </c>
      <c r="C258" s="9">
        <v>565</v>
      </c>
      <c r="D258" t="s">
        <v>97</v>
      </c>
      <c r="E258" t="s">
        <v>98</v>
      </c>
      <c r="F258" s="9">
        <v>3</v>
      </c>
      <c r="G258" s="9">
        <v>3</v>
      </c>
    </row>
    <row r="259" spans="1:7">
      <c r="A259" s="9">
        <v>4</v>
      </c>
      <c r="B259" s="9">
        <v>875</v>
      </c>
      <c r="C259" s="9">
        <v>565</v>
      </c>
      <c r="D259" t="s">
        <v>97</v>
      </c>
      <c r="E259" t="s">
        <v>56</v>
      </c>
      <c r="F259" s="9">
        <v>1</v>
      </c>
      <c r="G259" s="9">
        <v>1</v>
      </c>
    </row>
    <row r="260" spans="1:7">
      <c r="A260" s="9">
        <v>4</v>
      </c>
      <c r="B260" s="9">
        <v>875</v>
      </c>
      <c r="C260" s="9">
        <v>565</v>
      </c>
      <c r="D260" t="s">
        <v>97</v>
      </c>
      <c r="E260" t="s">
        <v>99</v>
      </c>
      <c r="F260" s="9">
        <v>3</v>
      </c>
      <c r="G260" s="9">
        <v>4</v>
      </c>
    </row>
    <row r="261" spans="1:7">
      <c r="A261" s="9">
        <v>4</v>
      </c>
      <c r="B261" s="9">
        <v>875</v>
      </c>
      <c r="C261" s="9">
        <v>565</v>
      </c>
      <c r="D261" t="s">
        <v>97</v>
      </c>
      <c r="E261" t="s">
        <v>100</v>
      </c>
      <c r="F261" s="9">
        <v>3</v>
      </c>
      <c r="G261" s="9">
        <v>3</v>
      </c>
    </row>
    <row r="262" spans="1:7">
      <c r="A262" s="9">
        <v>4</v>
      </c>
      <c r="B262" s="9">
        <v>875</v>
      </c>
      <c r="C262" s="9">
        <v>565</v>
      </c>
      <c r="D262" t="s">
        <v>39</v>
      </c>
      <c r="E262" t="s">
        <v>98</v>
      </c>
      <c r="F262" s="9">
        <v>3</v>
      </c>
      <c r="G262" s="9">
        <v>3</v>
      </c>
    </row>
    <row r="263" spans="1:7">
      <c r="A263" s="9">
        <v>4</v>
      </c>
      <c r="B263" s="9">
        <v>875</v>
      </c>
      <c r="C263" s="9">
        <v>565</v>
      </c>
      <c r="D263" t="s">
        <v>39</v>
      </c>
      <c r="E263" t="s">
        <v>56</v>
      </c>
      <c r="F263" s="9">
        <v>3</v>
      </c>
      <c r="G263" s="9">
        <v>3</v>
      </c>
    </row>
    <row r="264" spans="1:7">
      <c r="A264" s="9">
        <v>4</v>
      </c>
      <c r="B264" s="9">
        <v>875</v>
      </c>
      <c r="C264" s="9">
        <v>565</v>
      </c>
      <c r="D264" t="s">
        <v>39</v>
      </c>
      <c r="E264" t="s">
        <v>99</v>
      </c>
      <c r="F264" s="9">
        <v>3</v>
      </c>
      <c r="G264" s="9">
        <v>3</v>
      </c>
    </row>
    <row r="265" spans="1:7">
      <c r="A265" s="9">
        <v>4</v>
      </c>
      <c r="B265" s="9">
        <v>875</v>
      </c>
      <c r="C265" s="9">
        <v>565</v>
      </c>
      <c r="D265" t="s">
        <v>39</v>
      </c>
      <c r="E265" t="s">
        <v>100</v>
      </c>
      <c r="F265" s="9">
        <v>3</v>
      </c>
      <c r="G265" s="9">
        <v>4</v>
      </c>
    </row>
    <row r="266" spans="1:7">
      <c r="A266" s="9">
        <v>4</v>
      </c>
      <c r="B266" s="9">
        <v>875</v>
      </c>
      <c r="C266" s="9">
        <v>565</v>
      </c>
      <c r="D266" t="s">
        <v>98</v>
      </c>
      <c r="E266" t="s">
        <v>56</v>
      </c>
      <c r="F266" s="9">
        <v>3</v>
      </c>
      <c r="G266" s="9">
        <v>3</v>
      </c>
    </row>
    <row r="267" spans="1:7">
      <c r="A267" s="9">
        <v>4</v>
      </c>
      <c r="B267" s="9">
        <v>875</v>
      </c>
      <c r="C267" s="9">
        <v>565</v>
      </c>
      <c r="D267" t="s">
        <v>98</v>
      </c>
      <c r="E267" t="s">
        <v>99</v>
      </c>
      <c r="F267" s="9">
        <v>3</v>
      </c>
      <c r="G267" s="9">
        <v>3</v>
      </c>
    </row>
    <row r="268" spans="1:7">
      <c r="A268" s="9">
        <v>4</v>
      </c>
      <c r="B268" s="9">
        <v>875</v>
      </c>
      <c r="C268" s="9">
        <v>565</v>
      </c>
      <c r="D268" t="s">
        <v>98</v>
      </c>
      <c r="E268" t="s">
        <v>100</v>
      </c>
      <c r="F268" s="9">
        <v>2</v>
      </c>
      <c r="G268" s="9">
        <v>4</v>
      </c>
    </row>
    <row r="269" spans="1:7">
      <c r="A269" s="9">
        <v>4</v>
      </c>
      <c r="B269" s="9">
        <v>875</v>
      </c>
      <c r="C269" s="9">
        <v>565</v>
      </c>
      <c r="D269" t="s">
        <v>56</v>
      </c>
      <c r="E269" t="s">
        <v>99</v>
      </c>
      <c r="F269" s="9">
        <v>3</v>
      </c>
      <c r="G269" s="9">
        <v>3</v>
      </c>
    </row>
    <row r="270" spans="1:7">
      <c r="A270" s="9">
        <v>4</v>
      </c>
      <c r="B270" s="9">
        <v>875</v>
      </c>
      <c r="C270" s="9">
        <v>565</v>
      </c>
      <c r="D270" t="s">
        <v>56</v>
      </c>
      <c r="E270" t="s">
        <v>100</v>
      </c>
      <c r="F270" s="9">
        <v>3</v>
      </c>
      <c r="G270" s="9">
        <v>4</v>
      </c>
    </row>
    <row r="271" spans="1:7">
      <c r="A271" s="9">
        <v>4</v>
      </c>
      <c r="B271" s="9">
        <v>875</v>
      </c>
      <c r="C271" s="9">
        <v>565</v>
      </c>
      <c r="D271" t="s">
        <v>99</v>
      </c>
      <c r="E271" t="s">
        <v>100</v>
      </c>
      <c r="F271" s="9">
        <v>2</v>
      </c>
      <c r="G271" s="9">
        <v>4</v>
      </c>
    </row>
    <row r="272" spans="1:7">
      <c r="A272" s="9">
        <v>4</v>
      </c>
      <c r="B272" s="9">
        <v>902</v>
      </c>
      <c r="C272" s="9">
        <v>586</v>
      </c>
      <c r="D272" t="s">
        <v>101</v>
      </c>
      <c r="E272" t="s">
        <v>18</v>
      </c>
      <c r="F272" s="9">
        <v>3</v>
      </c>
      <c r="G272" s="9">
        <v>3</v>
      </c>
    </row>
    <row r="273" spans="1:7">
      <c r="A273" s="9">
        <v>4</v>
      </c>
      <c r="B273" s="9">
        <v>902</v>
      </c>
      <c r="C273" s="9">
        <v>586</v>
      </c>
      <c r="D273" t="s">
        <v>101</v>
      </c>
      <c r="E273" t="s">
        <v>9</v>
      </c>
      <c r="F273" s="9">
        <v>1</v>
      </c>
      <c r="G273" s="9">
        <v>1</v>
      </c>
    </row>
    <row r="274" spans="1:7">
      <c r="A274" s="9">
        <v>4</v>
      </c>
      <c r="B274" s="9">
        <v>902</v>
      </c>
      <c r="C274" s="9">
        <v>586</v>
      </c>
      <c r="D274" t="s">
        <v>101</v>
      </c>
      <c r="E274" t="s">
        <v>102</v>
      </c>
      <c r="F274" s="9">
        <v>2</v>
      </c>
      <c r="G274" s="9">
        <v>2</v>
      </c>
    </row>
    <row r="275" spans="1:7">
      <c r="A275" s="9">
        <v>4</v>
      </c>
      <c r="B275" s="9">
        <v>902</v>
      </c>
      <c r="C275" s="9">
        <v>586</v>
      </c>
      <c r="D275" t="s">
        <v>101</v>
      </c>
      <c r="E275" t="s">
        <v>103</v>
      </c>
      <c r="F275" s="9">
        <v>2</v>
      </c>
      <c r="G275" s="9">
        <v>2</v>
      </c>
    </row>
    <row r="276" spans="1:7">
      <c r="A276" s="9">
        <v>4</v>
      </c>
      <c r="B276" s="9">
        <v>902</v>
      </c>
      <c r="C276" s="9">
        <v>586</v>
      </c>
      <c r="D276" t="s">
        <v>101</v>
      </c>
      <c r="E276" t="s">
        <v>104</v>
      </c>
      <c r="F276" s="9">
        <v>2</v>
      </c>
      <c r="G276" s="9">
        <v>3</v>
      </c>
    </row>
    <row r="277" spans="1:7">
      <c r="A277" s="9">
        <v>4</v>
      </c>
      <c r="B277" s="9">
        <v>902</v>
      </c>
      <c r="C277" s="9">
        <v>586</v>
      </c>
      <c r="D277" t="s">
        <v>101</v>
      </c>
      <c r="E277" t="s">
        <v>78</v>
      </c>
      <c r="F277" s="9">
        <v>2</v>
      </c>
      <c r="G277" s="9">
        <v>2</v>
      </c>
    </row>
    <row r="278" spans="1:7">
      <c r="A278" s="9">
        <v>4</v>
      </c>
      <c r="B278" s="9">
        <v>902</v>
      </c>
      <c r="C278" s="9">
        <v>586</v>
      </c>
      <c r="D278" t="s">
        <v>101</v>
      </c>
      <c r="E278" t="s">
        <v>86</v>
      </c>
      <c r="F278" s="9">
        <v>3</v>
      </c>
      <c r="G278" s="9">
        <v>4</v>
      </c>
    </row>
    <row r="279" spans="1:7">
      <c r="A279" s="9">
        <v>4</v>
      </c>
      <c r="B279" s="9">
        <v>902</v>
      </c>
      <c r="C279" s="9">
        <v>586</v>
      </c>
      <c r="D279" t="s">
        <v>101</v>
      </c>
      <c r="E279" t="s">
        <v>63</v>
      </c>
      <c r="F279" s="9">
        <v>3</v>
      </c>
      <c r="G279" s="9">
        <v>4</v>
      </c>
    </row>
    <row r="280" spans="1:7">
      <c r="A280" s="9">
        <v>4</v>
      </c>
      <c r="B280" s="9">
        <v>902</v>
      </c>
      <c r="C280" s="9">
        <v>586</v>
      </c>
      <c r="D280" t="s">
        <v>101</v>
      </c>
      <c r="E280" t="s">
        <v>90</v>
      </c>
      <c r="F280" s="9">
        <v>2</v>
      </c>
      <c r="G280" s="9">
        <v>2</v>
      </c>
    </row>
    <row r="281" spans="1:7">
      <c r="A281" s="9">
        <v>4</v>
      </c>
      <c r="B281" s="9">
        <v>902</v>
      </c>
      <c r="C281" s="9">
        <v>586</v>
      </c>
      <c r="D281" t="s">
        <v>18</v>
      </c>
      <c r="E281" t="s">
        <v>9</v>
      </c>
      <c r="F281" s="9">
        <v>3</v>
      </c>
      <c r="G281" s="9">
        <v>4</v>
      </c>
    </row>
    <row r="282" spans="1:7">
      <c r="A282" s="9">
        <v>4</v>
      </c>
      <c r="B282" s="9">
        <v>902</v>
      </c>
      <c r="C282" s="9">
        <v>586</v>
      </c>
      <c r="D282" t="s">
        <v>18</v>
      </c>
      <c r="E282" t="s">
        <v>102</v>
      </c>
      <c r="F282" s="9">
        <v>3</v>
      </c>
      <c r="G282" s="9">
        <v>3</v>
      </c>
    </row>
    <row r="283" spans="1:7">
      <c r="A283" s="9">
        <v>4</v>
      </c>
      <c r="B283" s="9">
        <v>902</v>
      </c>
      <c r="C283" s="9">
        <v>586</v>
      </c>
      <c r="D283" t="s">
        <v>18</v>
      </c>
      <c r="E283" t="s">
        <v>103</v>
      </c>
      <c r="F283" s="9">
        <v>2</v>
      </c>
      <c r="G283" s="9">
        <v>2</v>
      </c>
    </row>
    <row r="284" spans="1:7">
      <c r="A284" s="9">
        <v>4</v>
      </c>
      <c r="B284" s="9">
        <v>902</v>
      </c>
      <c r="C284" s="9">
        <v>586</v>
      </c>
      <c r="D284" t="s">
        <v>18</v>
      </c>
      <c r="E284" t="s">
        <v>104</v>
      </c>
      <c r="F284" s="9">
        <v>3</v>
      </c>
      <c r="G284" s="9">
        <v>3</v>
      </c>
    </row>
    <row r="285" spans="1:7">
      <c r="A285" s="9">
        <v>4</v>
      </c>
      <c r="B285" s="9">
        <v>902</v>
      </c>
      <c r="C285" s="9">
        <v>586</v>
      </c>
      <c r="D285" t="s">
        <v>18</v>
      </c>
      <c r="E285" t="s">
        <v>78</v>
      </c>
      <c r="F285" s="9">
        <v>2</v>
      </c>
      <c r="G285" s="9">
        <v>3</v>
      </c>
    </row>
    <row r="286" spans="1:7">
      <c r="A286" s="9">
        <v>4</v>
      </c>
      <c r="B286" s="9">
        <v>902</v>
      </c>
      <c r="C286" s="9">
        <v>586</v>
      </c>
      <c r="D286" t="s">
        <v>18</v>
      </c>
      <c r="E286" t="s">
        <v>86</v>
      </c>
      <c r="F286" s="9">
        <v>2</v>
      </c>
      <c r="G286" s="9">
        <v>2</v>
      </c>
    </row>
    <row r="287" spans="1:7">
      <c r="A287" s="9">
        <v>4</v>
      </c>
      <c r="B287" s="9">
        <v>902</v>
      </c>
      <c r="C287" s="9">
        <v>586</v>
      </c>
      <c r="D287" t="s">
        <v>18</v>
      </c>
      <c r="E287" t="s">
        <v>63</v>
      </c>
      <c r="F287" s="9">
        <v>1</v>
      </c>
      <c r="G287" s="9">
        <v>1</v>
      </c>
    </row>
    <row r="288" spans="1:7">
      <c r="A288" s="9">
        <v>4</v>
      </c>
      <c r="B288" s="9">
        <v>902</v>
      </c>
      <c r="C288" s="9">
        <v>586</v>
      </c>
      <c r="D288" t="s">
        <v>18</v>
      </c>
      <c r="E288" t="s">
        <v>90</v>
      </c>
      <c r="F288" s="9">
        <v>2</v>
      </c>
      <c r="G288" s="9">
        <v>4</v>
      </c>
    </row>
    <row r="289" spans="1:7">
      <c r="A289" s="9">
        <v>4</v>
      </c>
      <c r="B289" s="9">
        <v>902</v>
      </c>
      <c r="C289" s="9">
        <v>586</v>
      </c>
      <c r="D289" t="s">
        <v>9</v>
      </c>
      <c r="E289" t="s">
        <v>102</v>
      </c>
      <c r="F289" s="9">
        <v>2</v>
      </c>
      <c r="G289" s="9">
        <v>2</v>
      </c>
    </row>
    <row r="290" spans="1:7">
      <c r="A290" s="9">
        <v>4</v>
      </c>
      <c r="B290" s="9">
        <v>902</v>
      </c>
      <c r="C290" s="9">
        <v>586</v>
      </c>
      <c r="D290" t="s">
        <v>9</v>
      </c>
      <c r="E290" t="s">
        <v>103</v>
      </c>
      <c r="F290" s="9">
        <v>2</v>
      </c>
      <c r="G290" s="9">
        <v>2</v>
      </c>
    </row>
    <row r="291" spans="1:7">
      <c r="A291" s="9">
        <v>4</v>
      </c>
      <c r="B291" s="9">
        <v>902</v>
      </c>
      <c r="C291" s="9">
        <v>586</v>
      </c>
      <c r="D291" t="s">
        <v>9</v>
      </c>
      <c r="E291" t="s">
        <v>104</v>
      </c>
      <c r="F291" s="9">
        <v>3</v>
      </c>
      <c r="G291" s="9">
        <v>3</v>
      </c>
    </row>
    <row r="292" spans="1:7">
      <c r="A292" s="9">
        <v>4</v>
      </c>
      <c r="B292" s="9">
        <v>902</v>
      </c>
      <c r="C292" s="9">
        <v>586</v>
      </c>
      <c r="D292" t="s">
        <v>9</v>
      </c>
      <c r="E292" t="s">
        <v>78</v>
      </c>
      <c r="F292" s="9">
        <v>2</v>
      </c>
      <c r="G292" s="9">
        <v>3</v>
      </c>
    </row>
    <row r="293" spans="1:7">
      <c r="A293" s="9">
        <v>4</v>
      </c>
      <c r="B293" s="9">
        <v>902</v>
      </c>
      <c r="C293" s="9">
        <v>586</v>
      </c>
      <c r="D293" t="s">
        <v>9</v>
      </c>
      <c r="E293" t="s">
        <v>86</v>
      </c>
      <c r="F293" s="9">
        <v>3</v>
      </c>
      <c r="G293" s="9">
        <v>4</v>
      </c>
    </row>
    <row r="294" spans="1:7">
      <c r="A294" s="9">
        <v>4</v>
      </c>
      <c r="B294" s="9">
        <v>902</v>
      </c>
      <c r="C294" s="9">
        <v>586</v>
      </c>
      <c r="D294" t="s">
        <v>9</v>
      </c>
      <c r="E294" t="s">
        <v>63</v>
      </c>
      <c r="F294" s="9">
        <v>3</v>
      </c>
      <c r="G294" s="9">
        <v>4</v>
      </c>
    </row>
    <row r="295" spans="1:7">
      <c r="A295" s="9">
        <v>4</v>
      </c>
      <c r="B295" s="9">
        <v>902</v>
      </c>
      <c r="C295" s="9">
        <v>586</v>
      </c>
      <c r="D295" t="s">
        <v>9</v>
      </c>
      <c r="E295" t="s">
        <v>90</v>
      </c>
      <c r="F295" s="9">
        <v>3</v>
      </c>
      <c r="G295" s="9">
        <v>3</v>
      </c>
    </row>
    <row r="296" spans="1:7">
      <c r="A296" s="9">
        <v>4</v>
      </c>
      <c r="B296" s="9">
        <v>902</v>
      </c>
      <c r="C296" s="9">
        <v>586</v>
      </c>
      <c r="D296" t="s">
        <v>102</v>
      </c>
      <c r="E296" t="s">
        <v>103</v>
      </c>
      <c r="F296" s="9">
        <v>3</v>
      </c>
      <c r="G296" s="9">
        <v>3</v>
      </c>
    </row>
    <row r="297" spans="1:7">
      <c r="A297" s="9">
        <v>4</v>
      </c>
      <c r="B297" s="9">
        <v>902</v>
      </c>
      <c r="C297" s="9">
        <v>586</v>
      </c>
      <c r="D297" t="s">
        <v>102</v>
      </c>
      <c r="E297" t="s">
        <v>104</v>
      </c>
      <c r="F297" s="9">
        <v>1</v>
      </c>
      <c r="G297" s="9">
        <v>1</v>
      </c>
    </row>
    <row r="298" spans="1:7">
      <c r="A298" s="9">
        <v>4</v>
      </c>
      <c r="B298" s="9">
        <v>902</v>
      </c>
      <c r="C298" s="9">
        <v>586</v>
      </c>
      <c r="D298" t="s">
        <v>102</v>
      </c>
      <c r="E298" t="s">
        <v>78</v>
      </c>
      <c r="F298" s="9">
        <v>3</v>
      </c>
      <c r="G298" s="9">
        <v>4</v>
      </c>
    </row>
    <row r="299" spans="1:7">
      <c r="A299" s="9">
        <v>4</v>
      </c>
      <c r="B299" s="9">
        <v>902</v>
      </c>
      <c r="C299" s="9">
        <v>586</v>
      </c>
      <c r="D299" t="s">
        <v>102</v>
      </c>
      <c r="E299" t="s">
        <v>86</v>
      </c>
      <c r="F299" s="9">
        <v>3</v>
      </c>
      <c r="G299" s="9">
        <v>4</v>
      </c>
    </row>
    <row r="300" spans="1:7">
      <c r="A300" s="9">
        <v>4</v>
      </c>
      <c r="B300" s="9">
        <v>902</v>
      </c>
      <c r="C300" s="9">
        <v>586</v>
      </c>
      <c r="D300" t="s">
        <v>102</v>
      </c>
      <c r="E300" t="s">
        <v>63</v>
      </c>
      <c r="F300" s="9">
        <v>4</v>
      </c>
      <c r="G300" s="9">
        <v>4</v>
      </c>
    </row>
    <row r="301" spans="1:7">
      <c r="A301" s="9">
        <v>4</v>
      </c>
      <c r="B301" s="9">
        <v>902</v>
      </c>
      <c r="C301" s="9">
        <v>586</v>
      </c>
      <c r="D301" t="s">
        <v>102</v>
      </c>
      <c r="E301" t="s">
        <v>90</v>
      </c>
      <c r="F301" s="9">
        <v>2</v>
      </c>
      <c r="G301" s="9">
        <v>4</v>
      </c>
    </row>
    <row r="302" spans="1:7">
      <c r="A302" s="9">
        <v>4</v>
      </c>
      <c r="B302" s="9">
        <v>902</v>
      </c>
      <c r="C302" s="9">
        <v>586</v>
      </c>
      <c r="D302" t="s">
        <v>103</v>
      </c>
      <c r="E302" t="s">
        <v>104</v>
      </c>
      <c r="F302" s="9">
        <v>2</v>
      </c>
      <c r="G302" s="9">
        <v>3</v>
      </c>
    </row>
    <row r="303" spans="1:7">
      <c r="A303" s="9">
        <v>4</v>
      </c>
      <c r="B303" s="9">
        <v>902</v>
      </c>
      <c r="C303" s="9">
        <v>586</v>
      </c>
      <c r="D303" t="s">
        <v>103</v>
      </c>
      <c r="E303" t="s">
        <v>78</v>
      </c>
      <c r="F303" s="9">
        <v>2</v>
      </c>
      <c r="G303" s="9">
        <v>3</v>
      </c>
    </row>
    <row r="304" spans="1:7">
      <c r="A304" s="9">
        <v>4</v>
      </c>
      <c r="B304" s="9">
        <v>902</v>
      </c>
      <c r="C304" s="9">
        <v>586</v>
      </c>
      <c r="D304" t="s">
        <v>103</v>
      </c>
      <c r="E304" t="s">
        <v>86</v>
      </c>
      <c r="F304" s="9">
        <v>3</v>
      </c>
      <c r="G304" s="9">
        <v>3</v>
      </c>
    </row>
    <row r="305" spans="1:7">
      <c r="A305" s="9">
        <v>4</v>
      </c>
      <c r="B305" s="9">
        <v>902</v>
      </c>
      <c r="C305" s="9">
        <v>586</v>
      </c>
      <c r="D305" t="s">
        <v>103</v>
      </c>
      <c r="E305" t="s">
        <v>63</v>
      </c>
      <c r="F305" s="9">
        <v>3</v>
      </c>
      <c r="G305" s="9">
        <v>3</v>
      </c>
    </row>
    <row r="306" spans="1:7">
      <c r="A306" s="9">
        <v>4</v>
      </c>
      <c r="B306" s="9">
        <v>902</v>
      </c>
      <c r="C306" s="9">
        <v>586</v>
      </c>
      <c r="D306" t="s">
        <v>103</v>
      </c>
      <c r="E306" t="s">
        <v>90</v>
      </c>
      <c r="F306" s="9">
        <v>3</v>
      </c>
      <c r="G306" s="9">
        <v>3</v>
      </c>
    </row>
    <row r="307" spans="1:7">
      <c r="A307" s="9">
        <v>4</v>
      </c>
      <c r="B307" s="9">
        <v>902</v>
      </c>
      <c r="C307" s="9">
        <v>586</v>
      </c>
      <c r="D307" t="s">
        <v>104</v>
      </c>
      <c r="E307" t="s">
        <v>78</v>
      </c>
      <c r="F307" s="9">
        <v>3</v>
      </c>
      <c r="G307" s="9">
        <v>4</v>
      </c>
    </row>
    <row r="308" spans="1:7">
      <c r="A308" s="9">
        <v>4</v>
      </c>
      <c r="B308" s="9">
        <v>902</v>
      </c>
      <c r="C308" s="9">
        <v>586</v>
      </c>
      <c r="D308" t="s">
        <v>104</v>
      </c>
      <c r="E308" t="s">
        <v>86</v>
      </c>
      <c r="F308" s="9">
        <v>3</v>
      </c>
      <c r="G308" s="9">
        <v>4</v>
      </c>
    </row>
    <row r="309" spans="1:7">
      <c r="A309" s="9">
        <v>4</v>
      </c>
      <c r="B309" s="9">
        <v>902</v>
      </c>
      <c r="C309" s="9">
        <v>586</v>
      </c>
      <c r="D309" t="s">
        <v>104</v>
      </c>
      <c r="E309" t="s">
        <v>63</v>
      </c>
      <c r="F309" s="9">
        <v>3</v>
      </c>
      <c r="G309" s="9">
        <v>4</v>
      </c>
    </row>
    <row r="310" spans="1:7">
      <c r="A310" s="9">
        <v>4</v>
      </c>
      <c r="B310" s="9">
        <v>902</v>
      </c>
      <c r="C310" s="9">
        <v>586</v>
      </c>
      <c r="D310" t="s">
        <v>104</v>
      </c>
      <c r="E310" t="s">
        <v>90</v>
      </c>
      <c r="F310" s="9">
        <v>3</v>
      </c>
      <c r="G310" s="9">
        <v>4</v>
      </c>
    </row>
    <row r="311" spans="1:7">
      <c r="A311" s="9">
        <v>4</v>
      </c>
      <c r="B311" s="9">
        <v>902</v>
      </c>
      <c r="C311" s="9">
        <v>586</v>
      </c>
      <c r="D311" t="s">
        <v>78</v>
      </c>
      <c r="E311" t="s">
        <v>86</v>
      </c>
      <c r="F311" s="9">
        <v>2</v>
      </c>
      <c r="G311" s="9">
        <v>3</v>
      </c>
    </row>
    <row r="312" spans="1:7">
      <c r="A312" s="9">
        <v>4</v>
      </c>
      <c r="B312" s="9">
        <v>902</v>
      </c>
      <c r="C312" s="9">
        <v>586</v>
      </c>
      <c r="D312" t="s">
        <v>78</v>
      </c>
      <c r="E312" t="s">
        <v>63</v>
      </c>
      <c r="F312" s="9">
        <v>2</v>
      </c>
      <c r="G312" s="9">
        <v>2</v>
      </c>
    </row>
    <row r="313" spans="1:7">
      <c r="A313" s="9">
        <v>4</v>
      </c>
      <c r="B313" s="9">
        <v>902</v>
      </c>
      <c r="C313" s="9">
        <v>586</v>
      </c>
      <c r="D313" t="s">
        <v>78</v>
      </c>
      <c r="E313" t="s">
        <v>90</v>
      </c>
      <c r="F313" s="9">
        <v>2</v>
      </c>
      <c r="G313" s="9">
        <v>2</v>
      </c>
    </row>
    <row r="314" spans="1:7">
      <c r="A314" s="9">
        <v>4</v>
      </c>
      <c r="B314" s="9">
        <v>902</v>
      </c>
      <c r="C314" s="9">
        <v>586</v>
      </c>
      <c r="D314" t="s">
        <v>86</v>
      </c>
      <c r="E314" t="s">
        <v>63</v>
      </c>
      <c r="F314" s="9">
        <v>3</v>
      </c>
      <c r="G314" s="9">
        <v>3</v>
      </c>
    </row>
    <row r="315" spans="1:7">
      <c r="A315" s="9">
        <v>4</v>
      </c>
      <c r="B315" s="9">
        <v>902</v>
      </c>
      <c r="C315" s="9">
        <v>586</v>
      </c>
      <c r="D315" t="s">
        <v>86</v>
      </c>
      <c r="E315" t="s">
        <v>90</v>
      </c>
      <c r="F315" s="9">
        <v>3</v>
      </c>
      <c r="G315" s="9">
        <v>4</v>
      </c>
    </row>
    <row r="316" spans="1:7">
      <c r="A316" s="9">
        <v>4</v>
      </c>
      <c r="B316" s="9">
        <v>902</v>
      </c>
      <c r="C316" s="9">
        <v>586</v>
      </c>
      <c r="D316" t="s">
        <v>63</v>
      </c>
      <c r="E316" t="s">
        <v>90</v>
      </c>
      <c r="F316" s="9">
        <v>3</v>
      </c>
      <c r="G316" s="9">
        <v>4</v>
      </c>
    </row>
    <row r="317" spans="1:7">
      <c r="A317" s="9">
        <v>4</v>
      </c>
      <c r="B317" s="9">
        <v>1037</v>
      </c>
      <c r="C317" s="9">
        <v>562</v>
      </c>
      <c r="D317" t="s">
        <v>35</v>
      </c>
      <c r="E317" t="s">
        <v>36</v>
      </c>
      <c r="F317" s="9">
        <v>3</v>
      </c>
      <c r="G317" s="9">
        <v>3</v>
      </c>
    </row>
    <row r="318" spans="1:7">
      <c r="A318" s="9">
        <v>4</v>
      </c>
      <c r="B318" s="9">
        <v>1037</v>
      </c>
      <c r="C318" s="9">
        <v>562</v>
      </c>
      <c r="D318" t="s">
        <v>35</v>
      </c>
      <c r="E318" t="s">
        <v>89</v>
      </c>
      <c r="F318" s="9">
        <v>2</v>
      </c>
      <c r="G318" s="9">
        <v>4</v>
      </c>
    </row>
    <row r="319" spans="1:7">
      <c r="A319" s="9">
        <v>4</v>
      </c>
      <c r="B319" s="9">
        <v>1037</v>
      </c>
      <c r="C319" s="9">
        <v>562</v>
      </c>
      <c r="D319" t="s">
        <v>35</v>
      </c>
      <c r="E319" t="s">
        <v>90</v>
      </c>
      <c r="F319" s="9">
        <v>3</v>
      </c>
      <c r="G319" s="9">
        <v>3</v>
      </c>
    </row>
    <row r="320" spans="1:7">
      <c r="A320" s="9">
        <v>4</v>
      </c>
      <c r="B320" s="9">
        <v>1037</v>
      </c>
      <c r="C320" s="9">
        <v>562</v>
      </c>
      <c r="D320" t="s">
        <v>35</v>
      </c>
      <c r="E320" t="s">
        <v>59</v>
      </c>
      <c r="F320" s="9">
        <v>3</v>
      </c>
      <c r="G320" s="9">
        <v>4</v>
      </c>
    </row>
    <row r="321" spans="1:7">
      <c r="A321" s="9">
        <v>4</v>
      </c>
      <c r="B321" s="9">
        <v>1037</v>
      </c>
      <c r="C321" s="9">
        <v>562</v>
      </c>
      <c r="D321" t="s">
        <v>35</v>
      </c>
      <c r="E321" t="s">
        <v>91</v>
      </c>
      <c r="F321" s="9">
        <v>3</v>
      </c>
      <c r="G321" s="9">
        <v>3</v>
      </c>
    </row>
    <row r="322" spans="1:7">
      <c r="A322" s="9">
        <v>4</v>
      </c>
      <c r="B322" s="9">
        <v>1037</v>
      </c>
      <c r="C322" s="9">
        <v>562</v>
      </c>
      <c r="D322" t="s">
        <v>35</v>
      </c>
      <c r="E322" t="s">
        <v>55</v>
      </c>
      <c r="F322" s="9">
        <v>3</v>
      </c>
      <c r="G322" s="9">
        <v>3</v>
      </c>
    </row>
    <row r="323" spans="1:7">
      <c r="A323" s="9">
        <v>4</v>
      </c>
      <c r="B323" s="9">
        <v>1037</v>
      </c>
      <c r="C323" s="9">
        <v>562</v>
      </c>
      <c r="D323" t="s">
        <v>35</v>
      </c>
      <c r="E323" t="s">
        <v>92</v>
      </c>
      <c r="F323" s="9">
        <v>2</v>
      </c>
      <c r="G323" s="9">
        <v>4</v>
      </c>
    </row>
    <row r="324" spans="1:7">
      <c r="A324" s="9">
        <v>4</v>
      </c>
      <c r="B324" s="9">
        <v>1037</v>
      </c>
      <c r="C324" s="9">
        <v>562</v>
      </c>
      <c r="D324" t="s">
        <v>35</v>
      </c>
      <c r="E324" t="s">
        <v>93</v>
      </c>
      <c r="F324" s="9">
        <v>3</v>
      </c>
      <c r="G324" s="9">
        <v>4</v>
      </c>
    </row>
    <row r="325" spans="1:7">
      <c r="A325" s="9">
        <v>4</v>
      </c>
      <c r="B325" s="9">
        <v>1037</v>
      </c>
      <c r="C325" s="9">
        <v>562</v>
      </c>
      <c r="D325" t="s">
        <v>35</v>
      </c>
      <c r="E325" t="s">
        <v>88</v>
      </c>
      <c r="F325" s="9">
        <v>3</v>
      </c>
      <c r="G325" s="9">
        <v>3</v>
      </c>
    </row>
    <row r="326" spans="1:7">
      <c r="A326" s="9">
        <v>4</v>
      </c>
      <c r="B326" s="9">
        <v>1037</v>
      </c>
      <c r="C326" s="9">
        <v>562</v>
      </c>
      <c r="D326" t="s">
        <v>36</v>
      </c>
      <c r="E326" t="s">
        <v>89</v>
      </c>
      <c r="F326" s="9">
        <v>4</v>
      </c>
      <c r="G326" s="9">
        <v>4</v>
      </c>
    </row>
    <row r="327" spans="1:7">
      <c r="A327" s="9">
        <v>4</v>
      </c>
      <c r="B327" s="9">
        <v>1037</v>
      </c>
      <c r="C327" s="9">
        <v>562</v>
      </c>
      <c r="D327" t="s">
        <v>36</v>
      </c>
      <c r="E327" t="s">
        <v>90</v>
      </c>
      <c r="F327" s="9">
        <v>2</v>
      </c>
      <c r="G327" s="9">
        <v>4</v>
      </c>
    </row>
    <row r="328" spans="1:7">
      <c r="A328" s="9">
        <v>4</v>
      </c>
      <c r="B328" s="9">
        <v>1037</v>
      </c>
      <c r="C328" s="9">
        <v>562</v>
      </c>
      <c r="D328" t="s">
        <v>36</v>
      </c>
      <c r="E328" t="s">
        <v>59</v>
      </c>
      <c r="F328" s="9">
        <v>3</v>
      </c>
      <c r="G328" s="9">
        <v>3</v>
      </c>
    </row>
    <row r="329" spans="1:7">
      <c r="A329" s="9">
        <v>4</v>
      </c>
      <c r="B329" s="9">
        <v>1037</v>
      </c>
      <c r="C329" s="9">
        <v>562</v>
      </c>
      <c r="D329" t="s">
        <v>36</v>
      </c>
      <c r="E329" t="s">
        <v>91</v>
      </c>
      <c r="F329" s="9">
        <v>3</v>
      </c>
      <c r="G329" s="9">
        <v>4</v>
      </c>
    </row>
    <row r="330" spans="1:7">
      <c r="A330" s="9">
        <v>4</v>
      </c>
      <c r="B330" s="9">
        <v>1037</v>
      </c>
      <c r="C330" s="9">
        <v>562</v>
      </c>
      <c r="D330" t="s">
        <v>36</v>
      </c>
      <c r="E330" t="s">
        <v>55</v>
      </c>
      <c r="F330" s="9">
        <v>4</v>
      </c>
      <c r="G330" s="9">
        <v>4</v>
      </c>
    </row>
    <row r="331" spans="1:7">
      <c r="A331" s="9">
        <v>4</v>
      </c>
      <c r="B331" s="9">
        <v>1037</v>
      </c>
      <c r="C331" s="9">
        <v>562</v>
      </c>
      <c r="D331" t="s">
        <v>36</v>
      </c>
      <c r="E331" t="s">
        <v>92</v>
      </c>
      <c r="F331" s="9">
        <v>3</v>
      </c>
      <c r="G331" s="9">
        <v>4</v>
      </c>
    </row>
    <row r="332" spans="1:7">
      <c r="A332" s="9">
        <v>4</v>
      </c>
      <c r="B332" s="9">
        <v>1037</v>
      </c>
      <c r="C332" s="9">
        <v>562</v>
      </c>
      <c r="D332" t="s">
        <v>36</v>
      </c>
      <c r="E332" t="s">
        <v>93</v>
      </c>
      <c r="F332" s="9">
        <v>2</v>
      </c>
      <c r="G332" s="9">
        <v>3</v>
      </c>
    </row>
    <row r="333" spans="1:7">
      <c r="A333" s="9">
        <v>4</v>
      </c>
      <c r="B333" s="9">
        <v>1037</v>
      </c>
      <c r="C333" s="9">
        <v>562</v>
      </c>
      <c r="D333" t="s">
        <v>36</v>
      </c>
      <c r="E333" t="s">
        <v>88</v>
      </c>
      <c r="F333" s="9">
        <v>3</v>
      </c>
      <c r="G333" s="9">
        <v>4</v>
      </c>
    </row>
    <row r="334" spans="1:7">
      <c r="A334" s="9">
        <v>4</v>
      </c>
      <c r="B334" s="9">
        <v>1037</v>
      </c>
      <c r="C334" s="9">
        <v>562</v>
      </c>
      <c r="D334" t="s">
        <v>89</v>
      </c>
      <c r="E334" t="s">
        <v>90</v>
      </c>
      <c r="F334" s="9">
        <v>3</v>
      </c>
      <c r="G334" s="9">
        <v>3</v>
      </c>
    </row>
    <row r="335" spans="1:7">
      <c r="A335" s="9">
        <v>4</v>
      </c>
      <c r="B335" s="9">
        <v>1037</v>
      </c>
      <c r="C335" s="9">
        <v>562</v>
      </c>
      <c r="D335" t="s">
        <v>89</v>
      </c>
      <c r="E335" t="s">
        <v>59</v>
      </c>
      <c r="F335" s="9">
        <v>3</v>
      </c>
      <c r="G335" s="9">
        <v>3</v>
      </c>
    </row>
    <row r="336" spans="1:7">
      <c r="A336" s="9">
        <v>4</v>
      </c>
      <c r="B336" s="9">
        <v>1037</v>
      </c>
      <c r="C336" s="9">
        <v>562</v>
      </c>
      <c r="D336" t="s">
        <v>89</v>
      </c>
      <c r="E336" t="s">
        <v>91</v>
      </c>
      <c r="F336" s="9">
        <v>3</v>
      </c>
      <c r="G336" s="9">
        <v>3</v>
      </c>
    </row>
    <row r="337" spans="1:7">
      <c r="A337" s="9">
        <v>4</v>
      </c>
      <c r="B337" s="9">
        <v>1037</v>
      </c>
      <c r="C337" s="9">
        <v>562</v>
      </c>
      <c r="D337" t="s">
        <v>89</v>
      </c>
      <c r="E337" t="s">
        <v>55</v>
      </c>
      <c r="F337" s="9">
        <v>3</v>
      </c>
      <c r="G337" s="9">
        <v>4</v>
      </c>
    </row>
    <row r="338" spans="1:7">
      <c r="A338" s="9">
        <v>4</v>
      </c>
      <c r="B338" s="9">
        <v>1037</v>
      </c>
      <c r="C338" s="9">
        <v>562</v>
      </c>
      <c r="D338" t="s">
        <v>89</v>
      </c>
      <c r="E338" t="s">
        <v>92</v>
      </c>
      <c r="F338" s="9">
        <v>2</v>
      </c>
      <c r="G338" s="9">
        <v>4</v>
      </c>
    </row>
    <row r="339" spans="1:7">
      <c r="A339" s="9">
        <v>4</v>
      </c>
      <c r="B339" s="9">
        <v>1037</v>
      </c>
      <c r="C339" s="9">
        <v>562</v>
      </c>
      <c r="D339" t="s">
        <v>89</v>
      </c>
      <c r="E339" t="s">
        <v>93</v>
      </c>
      <c r="F339" s="9">
        <v>3</v>
      </c>
      <c r="G339" s="9">
        <v>3</v>
      </c>
    </row>
    <row r="340" spans="1:7">
      <c r="A340" s="9">
        <v>4</v>
      </c>
      <c r="B340" s="9">
        <v>1037</v>
      </c>
      <c r="C340" s="9">
        <v>562</v>
      </c>
      <c r="D340" t="s">
        <v>89</v>
      </c>
      <c r="E340" t="s">
        <v>88</v>
      </c>
      <c r="F340" s="9">
        <v>3</v>
      </c>
      <c r="G340" s="9">
        <v>5</v>
      </c>
    </row>
    <row r="341" spans="1:7">
      <c r="A341" s="9">
        <v>4</v>
      </c>
      <c r="B341" s="9">
        <v>1037</v>
      </c>
      <c r="C341" s="9">
        <v>562</v>
      </c>
      <c r="D341" t="s">
        <v>90</v>
      </c>
      <c r="E341" t="s">
        <v>59</v>
      </c>
      <c r="F341" s="9">
        <v>1</v>
      </c>
      <c r="G341" s="9">
        <v>1</v>
      </c>
    </row>
    <row r="342" spans="1:7">
      <c r="A342" s="9">
        <v>4</v>
      </c>
      <c r="B342" s="9">
        <v>1037</v>
      </c>
      <c r="C342" s="9">
        <v>562</v>
      </c>
      <c r="D342" t="s">
        <v>90</v>
      </c>
      <c r="E342" t="s">
        <v>91</v>
      </c>
      <c r="F342" s="9">
        <v>3</v>
      </c>
      <c r="G342" s="9">
        <v>3</v>
      </c>
    </row>
    <row r="343" spans="1:7">
      <c r="A343" s="9">
        <v>4</v>
      </c>
      <c r="B343" s="9">
        <v>1037</v>
      </c>
      <c r="C343" s="9">
        <v>562</v>
      </c>
      <c r="D343" t="s">
        <v>90</v>
      </c>
      <c r="E343" t="s">
        <v>55</v>
      </c>
      <c r="F343" s="9">
        <v>3</v>
      </c>
      <c r="G343" s="9">
        <v>4</v>
      </c>
    </row>
    <row r="344" spans="1:7">
      <c r="A344" s="9">
        <v>4</v>
      </c>
      <c r="B344" s="9">
        <v>1037</v>
      </c>
      <c r="C344" s="9">
        <v>562</v>
      </c>
      <c r="D344" t="s">
        <v>90</v>
      </c>
      <c r="E344" t="s">
        <v>92</v>
      </c>
      <c r="F344" s="9">
        <v>2</v>
      </c>
      <c r="G344" s="9">
        <v>4</v>
      </c>
    </row>
    <row r="345" spans="1:7">
      <c r="A345" s="9">
        <v>4</v>
      </c>
      <c r="B345" s="9">
        <v>1037</v>
      </c>
      <c r="C345" s="9">
        <v>562</v>
      </c>
      <c r="D345" t="s">
        <v>90</v>
      </c>
      <c r="E345" t="s">
        <v>93</v>
      </c>
      <c r="F345" s="9">
        <v>2</v>
      </c>
      <c r="G345" s="9">
        <v>3</v>
      </c>
    </row>
    <row r="346" spans="1:7">
      <c r="A346" s="9">
        <v>4</v>
      </c>
      <c r="B346" s="9">
        <v>1037</v>
      </c>
      <c r="C346" s="9">
        <v>562</v>
      </c>
      <c r="D346" t="s">
        <v>90</v>
      </c>
      <c r="E346" t="s">
        <v>88</v>
      </c>
      <c r="F346" s="9">
        <v>2</v>
      </c>
      <c r="G346" s="9">
        <v>2</v>
      </c>
    </row>
    <row r="347" spans="1:7">
      <c r="A347" s="9">
        <v>4</v>
      </c>
      <c r="B347" s="9">
        <v>1037</v>
      </c>
      <c r="C347" s="9">
        <v>562</v>
      </c>
      <c r="D347" t="s">
        <v>59</v>
      </c>
      <c r="E347" t="s">
        <v>91</v>
      </c>
      <c r="F347" s="9">
        <v>2</v>
      </c>
      <c r="G347" s="9">
        <v>2</v>
      </c>
    </row>
    <row r="348" spans="1:7">
      <c r="A348" s="9">
        <v>4</v>
      </c>
      <c r="B348" s="9">
        <v>1037</v>
      </c>
      <c r="C348" s="9">
        <v>562</v>
      </c>
      <c r="D348" t="s">
        <v>59</v>
      </c>
      <c r="E348" t="s">
        <v>55</v>
      </c>
      <c r="F348" s="9">
        <v>3</v>
      </c>
      <c r="G348" s="9">
        <v>3</v>
      </c>
    </row>
    <row r="349" spans="1:7">
      <c r="A349" s="9">
        <v>4</v>
      </c>
      <c r="B349" s="9">
        <v>1037</v>
      </c>
      <c r="C349" s="9">
        <v>562</v>
      </c>
      <c r="D349" t="s">
        <v>59</v>
      </c>
      <c r="E349" t="s">
        <v>92</v>
      </c>
      <c r="F349" s="9">
        <v>3</v>
      </c>
      <c r="G349" s="9">
        <v>4</v>
      </c>
    </row>
    <row r="350" spans="1:7">
      <c r="A350" s="9">
        <v>4</v>
      </c>
      <c r="B350" s="9">
        <v>1037</v>
      </c>
      <c r="C350" s="9">
        <v>562</v>
      </c>
      <c r="D350" t="s">
        <v>59</v>
      </c>
      <c r="E350" t="s">
        <v>93</v>
      </c>
      <c r="F350" s="9">
        <v>2</v>
      </c>
      <c r="G350" s="9">
        <v>2</v>
      </c>
    </row>
    <row r="351" spans="1:7">
      <c r="A351" s="9">
        <v>4</v>
      </c>
      <c r="B351" s="9">
        <v>1037</v>
      </c>
      <c r="C351" s="9">
        <v>562</v>
      </c>
      <c r="D351" t="s">
        <v>59</v>
      </c>
      <c r="E351" t="s">
        <v>88</v>
      </c>
      <c r="F351" s="9">
        <v>2</v>
      </c>
      <c r="G351" s="9">
        <v>2</v>
      </c>
    </row>
    <row r="352" spans="1:7">
      <c r="A352" s="9">
        <v>4</v>
      </c>
      <c r="B352" s="9">
        <v>1037</v>
      </c>
      <c r="C352" s="9">
        <v>562</v>
      </c>
      <c r="D352" t="s">
        <v>91</v>
      </c>
      <c r="E352" t="s">
        <v>55</v>
      </c>
      <c r="F352" s="9">
        <v>2</v>
      </c>
      <c r="G352" s="9">
        <v>2</v>
      </c>
    </row>
    <row r="353" spans="1:7">
      <c r="A353" s="9">
        <v>4</v>
      </c>
      <c r="B353" s="9">
        <v>1037</v>
      </c>
      <c r="C353" s="9">
        <v>562</v>
      </c>
      <c r="D353" t="s">
        <v>91</v>
      </c>
      <c r="E353" t="s">
        <v>92</v>
      </c>
      <c r="F353" s="9">
        <v>3</v>
      </c>
      <c r="G353" s="9">
        <v>4</v>
      </c>
    </row>
    <row r="354" spans="1:7">
      <c r="A354" s="9">
        <v>4</v>
      </c>
      <c r="B354" s="9">
        <v>1037</v>
      </c>
      <c r="C354" s="9">
        <v>562</v>
      </c>
      <c r="D354" t="s">
        <v>91</v>
      </c>
      <c r="E354" t="s">
        <v>93</v>
      </c>
      <c r="F354" s="9">
        <v>3</v>
      </c>
      <c r="G354" s="9">
        <v>4</v>
      </c>
    </row>
    <row r="355" spans="1:7">
      <c r="A355" s="9">
        <v>4</v>
      </c>
      <c r="B355" s="9">
        <v>1037</v>
      </c>
      <c r="C355" s="9">
        <v>562</v>
      </c>
      <c r="D355" t="s">
        <v>91</v>
      </c>
      <c r="E355" t="s">
        <v>88</v>
      </c>
      <c r="F355" s="9">
        <v>3</v>
      </c>
      <c r="G355" s="9">
        <v>4</v>
      </c>
    </row>
    <row r="356" spans="1:7">
      <c r="A356" s="9">
        <v>4</v>
      </c>
      <c r="B356" s="9">
        <v>1037</v>
      </c>
      <c r="C356" s="9">
        <v>562</v>
      </c>
      <c r="D356" t="s">
        <v>55</v>
      </c>
      <c r="E356" t="s">
        <v>92</v>
      </c>
      <c r="F356" s="9">
        <v>3</v>
      </c>
      <c r="G356" s="9">
        <v>3</v>
      </c>
    </row>
    <row r="357" spans="1:7">
      <c r="A357" s="9">
        <v>4</v>
      </c>
      <c r="B357" s="9">
        <v>1037</v>
      </c>
      <c r="C357" s="9">
        <v>562</v>
      </c>
      <c r="D357" t="s">
        <v>55</v>
      </c>
      <c r="E357" t="s">
        <v>93</v>
      </c>
      <c r="F357" s="9">
        <v>3</v>
      </c>
      <c r="G357" s="9">
        <v>3</v>
      </c>
    </row>
    <row r="358" spans="1:7">
      <c r="A358" s="9">
        <v>4</v>
      </c>
      <c r="B358" s="9">
        <v>1037</v>
      </c>
      <c r="C358" s="9">
        <v>562</v>
      </c>
      <c r="D358" t="s">
        <v>55</v>
      </c>
      <c r="E358" t="s">
        <v>88</v>
      </c>
      <c r="F358" s="9">
        <v>2</v>
      </c>
      <c r="G358" s="9">
        <v>2</v>
      </c>
    </row>
    <row r="359" spans="1:7">
      <c r="A359" s="9">
        <v>4</v>
      </c>
      <c r="B359" s="9">
        <v>1037</v>
      </c>
      <c r="C359" s="9">
        <v>562</v>
      </c>
      <c r="D359" t="s">
        <v>92</v>
      </c>
      <c r="E359" t="s">
        <v>93</v>
      </c>
      <c r="F359" s="9">
        <v>2</v>
      </c>
      <c r="G359" s="9">
        <v>4</v>
      </c>
    </row>
    <row r="360" spans="1:7">
      <c r="A360" s="9">
        <v>4</v>
      </c>
      <c r="B360" s="9">
        <v>1037</v>
      </c>
      <c r="C360" s="9">
        <v>562</v>
      </c>
      <c r="D360" t="s">
        <v>92</v>
      </c>
      <c r="E360" t="s">
        <v>88</v>
      </c>
      <c r="F360" s="9">
        <v>3</v>
      </c>
      <c r="G360" s="9">
        <v>4</v>
      </c>
    </row>
    <row r="361" spans="1:7">
      <c r="A361" s="9">
        <v>4</v>
      </c>
      <c r="B361" s="9">
        <v>1037</v>
      </c>
      <c r="C361" s="9">
        <v>562</v>
      </c>
      <c r="D361" t="s">
        <v>93</v>
      </c>
      <c r="E361" t="s">
        <v>88</v>
      </c>
      <c r="F361" s="9">
        <v>3</v>
      </c>
      <c r="G361" s="9">
        <v>4</v>
      </c>
    </row>
    <row r="362" spans="1:7">
      <c r="A362" s="9">
        <v>4</v>
      </c>
      <c r="B362" s="9">
        <v>1161</v>
      </c>
      <c r="C362" s="9">
        <v>471</v>
      </c>
      <c r="D362" t="s">
        <v>58</v>
      </c>
      <c r="E362" t="s">
        <v>57</v>
      </c>
      <c r="F362" s="9">
        <v>2</v>
      </c>
      <c r="G362" s="9">
        <v>2</v>
      </c>
    </row>
    <row r="363" spans="1:7">
      <c r="A363" s="9">
        <v>4</v>
      </c>
      <c r="B363" s="9">
        <v>1161</v>
      </c>
      <c r="C363" s="9">
        <v>471</v>
      </c>
      <c r="D363" t="s">
        <v>58</v>
      </c>
      <c r="E363" t="s">
        <v>19</v>
      </c>
      <c r="F363" s="9">
        <v>4</v>
      </c>
      <c r="G363" s="9">
        <v>4</v>
      </c>
    </row>
    <row r="364" spans="1:7">
      <c r="A364" s="9">
        <v>4</v>
      </c>
      <c r="B364" s="9">
        <v>1161</v>
      </c>
      <c r="C364" s="9">
        <v>471</v>
      </c>
      <c r="D364" t="s">
        <v>58</v>
      </c>
      <c r="E364" t="s">
        <v>72</v>
      </c>
      <c r="F364" s="9">
        <v>2</v>
      </c>
      <c r="G364" s="9">
        <v>3</v>
      </c>
    </row>
    <row r="365" spans="1:7">
      <c r="A365" s="9">
        <v>4</v>
      </c>
      <c r="B365" s="9">
        <v>1161</v>
      </c>
      <c r="C365" s="9">
        <v>471</v>
      </c>
      <c r="D365" t="s">
        <v>58</v>
      </c>
      <c r="E365" t="s">
        <v>21</v>
      </c>
      <c r="F365" s="9">
        <v>2</v>
      </c>
      <c r="G365" s="9">
        <v>4</v>
      </c>
    </row>
    <row r="366" spans="1:7">
      <c r="A366" s="9">
        <v>4</v>
      </c>
      <c r="B366" s="9">
        <v>1161</v>
      </c>
      <c r="C366" s="9">
        <v>471</v>
      </c>
      <c r="D366" t="s">
        <v>58</v>
      </c>
      <c r="E366" t="s">
        <v>69</v>
      </c>
      <c r="F366" s="9">
        <v>2</v>
      </c>
      <c r="G366" s="9">
        <v>2</v>
      </c>
    </row>
    <row r="367" spans="1:7">
      <c r="A367" s="9">
        <v>4</v>
      </c>
      <c r="B367" s="9">
        <v>1161</v>
      </c>
      <c r="C367" s="9">
        <v>471</v>
      </c>
      <c r="D367" t="s">
        <v>58</v>
      </c>
      <c r="E367" t="s">
        <v>94</v>
      </c>
      <c r="F367" s="9">
        <v>3</v>
      </c>
      <c r="G367" s="9">
        <v>4</v>
      </c>
    </row>
    <row r="368" spans="1:7">
      <c r="A368" s="9">
        <v>4</v>
      </c>
      <c r="B368" s="9">
        <v>1161</v>
      </c>
      <c r="C368" s="9">
        <v>471</v>
      </c>
      <c r="D368" t="s">
        <v>58</v>
      </c>
      <c r="E368" t="s">
        <v>95</v>
      </c>
      <c r="F368" s="9">
        <v>2</v>
      </c>
      <c r="G368" s="9">
        <v>3</v>
      </c>
    </row>
    <row r="369" spans="1:7">
      <c r="A369" s="9">
        <v>4</v>
      </c>
      <c r="B369" s="9">
        <v>1161</v>
      </c>
      <c r="C369" s="9">
        <v>471</v>
      </c>
      <c r="D369" t="s">
        <v>58</v>
      </c>
      <c r="E369" t="s">
        <v>35</v>
      </c>
      <c r="F369" s="9">
        <v>3</v>
      </c>
      <c r="G369" s="9">
        <v>3</v>
      </c>
    </row>
    <row r="370" spans="1:7">
      <c r="A370" s="9">
        <v>4</v>
      </c>
      <c r="B370" s="9">
        <v>1161</v>
      </c>
      <c r="C370" s="9">
        <v>471</v>
      </c>
      <c r="D370" t="s">
        <v>58</v>
      </c>
      <c r="E370" t="s">
        <v>38</v>
      </c>
      <c r="F370" s="9">
        <v>3</v>
      </c>
      <c r="G370" s="9">
        <v>4</v>
      </c>
    </row>
    <row r="371" spans="1:7">
      <c r="A371" s="9">
        <v>4</v>
      </c>
      <c r="B371" s="9">
        <v>1161</v>
      </c>
      <c r="C371" s="9">
        <v>471</v>
      </c>
      <c r="D371" t="s">
        <v>57</v>
      </c>
      <c r="E371" t="s">
        <v>19</v>
      </c>
      <c r="F371" s="9">
        <v>3</v>
      </c>
      <c r="G371" s="9">
        <v>5</v>
      </c>
    </row>
    <row r="372" spans="1:7">
      <c r="A372" s="9">
        <v>4</v>
      </c>
      <c r="B372" s="9">
        <v>1161</v>
      </c>
      <c r="C372" s="9">
        <v>471</v>
      </c>
      <c r="D372" t="s">
        <v>57</v>
      </c>
      <c r="E372" t="s">
        <v>72</v>
      </c>
      <c r="F372" s="9">
        <v>3</v>
      </c>
      <c r="G372" s="9">
        <v>3</v>
      </c>
    </row>
    <row r="373" spans="1:7">
      <c r="A373" s="9">
        <v>4</v>
      </c>
      <c r="B373" s="9">
        <v>1161</v>
      </c>
      <c r="C373" s="9">
        <v>471</v>
      </c>
      <c r="D373" t="s">
        <v>57</v>
      </c>
      <c r="E373" t="s">
        <v>21</v>
      </c>
      <c r="F373" s="9">
        <v>2</v>
      </c>
      <c r="G373" s="9">
        <v>5</v>
      </c>
    </row>
    <row r="374" spans="1:7">
      <c r="A374" s="9">
        <v>4</v>
      </c>
      <c r="B374" s="9">
        <v>1161</v>
      </c>
      <c r="C374" s="9">
        <v>471</v>
      </c>
      <c r="D374" t="s">
        <v>57</v>
      </c>
      <c r="E374" t="s">
        <v>69</v>
      </c>
      <c r="F374" s="9">
        <v>3</v>
      </c>
      <c r="G374" s="9">
        <v>3</v>
      </c>
    </row>
    <row r="375" spans="1:7">
      <c r="A375" s="9">
        <v>4</v>
      </c>
      <c r="B375" s="9">
        <v>1161</v>
      </c>
      <c r="C375" s="9">
        <v>471</v>
      </c>
      <c r="D375" t="s">
        <v>57</v>
      </c>
      <c r="E375" t="s">
        <v>94</v>
      </c>
      <c r="F375" s="9">
        <v>3</v>
      </c>
      <c r="G375" s="9">
        <v>4</v>
      </c>
    </row>
    <row r="376" spans="1:7">
      <c r="A376" s="9">
        <v>4</v>
      </c>
      <c r="B376" s="9">
        <v>1161</v>
      </c>
      <c r="C376" s="9">
        <v>471</v>
      </c>
      <c r="D376" t="s">
        <v>57</v>
      </c>
      <c r="E376" t="s">
        <v>95</v>
      </c>
      <c r="F376" s="9">
        <v>2</v>
      </c>
      <c r="G376" s="9">
        <v>4</v>
      </c>
    </row>
    <row r="377" spans="1:7">
      <c r="A377" s="9">
        <v>4</v>
      </c>
      <c r="B377" s="9">
        <v>1161</v>
      </c>
      <c r="C377" s="9">
        <v>471</v>
      </c>
      <c r="D377" t="s">
        <v>57</v>
      </c>
      <c r="E377" t="s">
        <v>35</v>
      </c>
      <c r="F377" s="9">
        <v>3</v>
      </c>
      <c r="G377" s="9">
        <v>3</v>
      </c>
    </row>
    <row r="378" spans="1:7">
      <c r="A378" s="9">
        <v>4</v>
      </c>
      <c r="B378" s="9">
        <v>1161</v>
      </c>
      <c r="C378" s="9">
        <v>471</v>
      </c>
      <c r="D378" t="s">
        <v>57</v>
      </c>
      <c r="E378" t="s">
        <v>38</v>
      </c>
      <c r="F378" s="9">
        <v>3</v>
      </c>
      <c r="G378" s="9">
        <v>4</v>
      </c>
    </row>
    <row r="379" spans="1:7">
      <c r="A379" s="9">
        <v>4</v>
      </c>
      <c r="B379" s="9">
        <v>1161</v>
      </c>
      <c r="C379" s="9">
        <v>471</v>
      </c>
      <c r="D379" t="s">
        <v>19</v>
      </c>
      <c r="E379" t="s">
        <v>72</v>
      </c>
      <c r="F379" s="9">
        <v>2</v>
      </c>
      <c r="G379" s="9">
        <v>2</v>
      </c>
    </row>
    <row r="380" spans="1:7">
      <c r="A380" s="9">
        <v>4</v>
      </c>
      <c r="B380" s="9">
        <v>1161</v>
      </c>
      <c r="C380" s="9">
        <v>471</v>
      </c>
      <c r="D380" t="s">
        <v>19</v>
      </c>
      <c r="E380" t="s">
        <v>21</v>
      </c>
      <c r="F380" s="9">
        <v>3</v>
      </c>
      <c r="G380" s="9">
        <v>5</v>
      </c>
    </row>
    <row r="381" spans="1:7">
      <c r="A381" s="9">
        <v>4</v>
      </c>
      <c r="B381" s="9">
        <v>1161</v>
      </c>
      <c r="C381" s="9">
        <v>471</v>
      </c>
      <c r="D381" t="s">
        <v>19</v>
      </c>
      <c r="E381" t="s">
        <v>69</v>
      </c>
      <c r="F381" s="9">
        <v>4</v>
      </c>
      <c r="G381" s="9">
        <v>4</v>
      </c>
    </row>
    <row r="382" spans="1:7">
      <c r="A382" s="9">
        <v>4</v>
      </c>
      <c r="B382" s="9">
        <v>1161</v>
      </c>
      <c r="C382" s="9">
        <v>471</v>
      </c>
      <c r="D382" t="s">
        <v>19</v>
      </c>
      <c r="E382" t="s">
        <v>94</v>
      </c>
      <c r="F382" s="9">
        <v>3</v>
      </c>
      <c r="G382" s="9">
        <v>3</v>
      </c>
    </row>
    <row r="383" spans="1:7">
      <c r="A383" s="9">
        <v>4</v>
      </c>
      <c r="B383" s="9">
        <v>1161</v>
      </c>
      <c r="C383" s="9">
        <v>471</v>
      </c>
      <c r="D383" t="s">
        <v>19</v>
      </c>
      <c r="E383" t="s">
        <v>95</v>
      </c>
      <c r="F383" s="9">
        <v>2</v>
      </c>
      <c r="G383" s="9">
        <v>4</v>
      </c>
    </row>
    <row r="384" spans="1:7">
      <c r="A384" s="9">
        <v>4</v>
      </c>
      <c r="B384" s="9">
        <v>1161</v>
      </c>
      <c r="C384" s="9">
        <v>471</v>
      </c>
      <c r="D384" t="s">
        <v>19</v>
      </c>
      <c r="E384" t="s">
        <v>35</v>
      </c>
      <c r="F384" s="9">
        <v>3</v>
      </c>
      <c r="G384" s="9">
        <v>3</v>
      </c>
    </row>
    <row r="385" spans="1:7">
      <c r="A385" s="9">
        <v>4</v>
      </c>
      <c r="B385" s="9">
        <v>1161</v>
      </c>
      <c r="C385" s="9">
        <v>471</v>
      </c>
      <c r="D385" t="s">
        <v>19</v>
      </c>
      <c r="E385" t="s">
        <v>38</v>
      </c>
      <c r="F385" s="9">
        <v>3</v>
      </c>
      <c r="G385" s="9">
        <v>4</v>
      </c>
    </row>
    <row r="386" spans="1:7">
      <c r="A386" s="9">
        <v>4</v>
      </c>
      <c r="B386" s="9">
        <v>1161</v>
      </c>
      <c r="C386" s="9">
        <v>471</v>
      </c>
      <c r="D386" t="s">
        <v>72</v>
      </c>
      <c r="E386" t="s">
        <v>21</v>
      </c>
      <c r="F386" s="9">
        <v>1</v>
      </c>
      <c r="G386" s="9">
        <v>5</v>
      </c>
    </row>
    <row r="387" spans="1:7">
      <c r="A387" s="9">
        <v>4</v>
      </c>
      <c r="B387" s="9">
        <v>1161</v>
      </c>
      <c r="C387" s="9">
        <v>471</v>
      </c>
      <c r="D387" t="s">
        <v>72</v>
      </c>
      <c r="E387" t="s">
        <v>69</v>
      </c>
      <c r="F387" s="9">
        <v>3</v>
      </c>
      <c r="G387" s="9">
        <v>3</v>
      </c>
    </row>
    <row r="388" spans="1:7">
      <c r="A388" s="9">
        <v>4</v>
      </c>
      <c r="B388" s="9">
        <v>1161</v>
      </c>
      <c r="C388" s="9">
        <v>471</v>
      </c>
      <c r="D388" t="s">
        <v>72</v>
      </c>
      <c r="E388" t="s">
        <v>94</v>
      </c>
      <c r="F388" s="9">
        <v>2</v>
      </c>
      <c r="G388" s="9">
        <v>3</v>
      </c>
    </row>
    <row r="389" spans="1:7">
      <c r="A389" s="9">
        <v>4</v>
      </c>
      <c r="B389" s="9">
        <v>1161</v>
      </c>
      <c r="C389" s="9">
        <v>471</v>
      </c>
      <c r="D389" t="s">
        <v>72</v>
      </c>
      <c r="E389" t="s">
        <v>95</v>
      </c>
      <c r="F389" s="9">
        <v>2</v>
      </c>
      <c r="G389" s="9">
        <v>4</v>
      </c>
    </row>
    <row r="390" spans="1:7">
      <c r="A390" s="9">
        <v>4</v>
      </c>
      <c r="B390" s="9">
        <v>1161</v>
      </c>
      <c r="C390" s="9">
        <v>471</v>
      </c>
      <c r="D390" t="s">
        <v>72</v>
      </c>
      <c r="E390" t="s">
        <v>35</v>
      </c>
      <c r="F390" s="9">
        <v>2</v>
      </c>
      <c r="G390" s="9">
        <v>2</v>
      </c>
    </row>
    <row r="391" spans="1:7">
      <c r="A391" s="9">
        <v>4</v>
      </c>
      <c r="B391" s="9">
        <v>1161</v>
      </c>
      <c r="C391" s="9">
        <v>471</v>
      </c>
      <c r="D391" t="s">
        <v>72</v>
      </c>
      <c r="E391" t="s">
        <v>38</v>
      </c>
      <c r="F391" s="9">
        <v>2</v>
      </c>
      <c r="G391" s="9">
        <v>4</v>
      </c>
    </row>
    <row r="392" spans="1:7">
      <c r="A392" s="9">
        <v>4</v>
      </c>
      <c r="B392" s="9">
        <v>1161</v>
      </c>
      <c r="C392" s="9">
        <v>471</v>
      </c>
      <c r="D392" t="s">
        <v>21</v>
      </c>
      <c r="E392" t="s">
        <v>69</v>
      </c>
      <c r="F392" s="9">
        <v>3</v>
      </c>
      <c r="G392" s="9">
        <v>5</v>
      </c>
    </row>
    <row r="393" spans="1:7">
      <c r="A393" s="9">
        <v>4</v>
      </c>
      <c r="B393" s="9">
        <v>1161</v>
      </c>
      <c r="C393" s="9">
        <v>471</v>
      </c>
      <c r="D393" t="s">
        <v>21</v>
      </c>
      <c r="E393" t="s">
        <v>94</v>
      </c>
      <c r="F393" s="9">
        <v>2</v>
      </c>
      <c r="G393" s="9">
        <v>4</v>
      </c>
    </row>
    <row r="394" spans="1:7">
      <c r="A394" s="9">
        <v>4</v>
      </c>
      <c r="B394" s="9">
        <v>1161</v>
      </c>
      <c r="C394" s="9">
        <v>471</v>
      </c>
      <c r="D394" t="s">
        <v>21</v>
      </c>
      <c r="E394" t="s">
        <v>95</v>
      </c>
      <c r="F394" s="9">
        <v>2</v>
      </c>
      <c r="G394" s="9">
        <v>3</v>
      </c>
    </row>
    <row r="395" spans="1:7">
      <c r="A395" s="9">
        <v>4</v>
      </c>
      <c r="B395" s="9">
        <v>1161</v>
      </c>
      <c r="C395" s="9">
        <v>471</v>
      </c>
      <c r="D395" t="s">
        <v>21</v>
      </c>
      <c r="E395" t="s">
        <v>35</v>
      </c>
      <c r="F395" s="9">
        <v>2</v>
      </c>
      <c r="G395" s="9">
        <v>4</v>
      </c>
    </row>
    <row r="396" spans="1:7">
      <c r="A396" s="9">
        <v>4</v>
      </c>
      <c r="B396" s="9">
        <v>1161</v>
      </c>
      <c r="C396" s="9">
        <v>471</v>
      </c>
      <c r="D396" t="s">
        <v>21</v>
      </c>
      <c r="E396" t="s">
        <v>38</v>
      </c>
      <c r="F396" s="9">
        <v>1</v>
      </c>
      <c r="G396" s="9">
        <v>1</v>
      </c>
    </row>
    <row r="397" spans="1:7">
      <c r="A397" s="9">
        <v>4</v>
      </c>
      <c r="B397" s="9">
        <v>1161</v>
      </c>
      <c r="C397" s="9">
        <v>471</v>
      </c>
      <c r="D397" t="s">
        <v>69</v>
      </c>
      <c r="E397" t="s">
        <v>94</v>
      </c>
      <c r="F397" s="9">
        <v>3</v>
      </c>
      <c r="G397" s="9">
        <v>5</v>
      </c>
    </row>
    <row r="398" spans="1:7">
      <c r="A398" s="9">
        <v>4</v>
      </c>
      <c r="B398" s="9">
        <v>1161</v>
      </c>
      <c r="C398" s="9">
        <v>471</v>
      </c>
      <c r="D398" t="s">
        <v>69</v>
      </c>
      <c r="E398" t="s">
        <v>95</v>
      </c>
      <c r="F398" s="9">
        <v>2</v>
      </c>
      <c r="G398" s="9">
        <v>4</v>
      </c>
    </row>
    <row r="399" spans="1:7">
      <c r="A399" s="9">
        <v>4</v>
      </c>
      <c r="B399" s="9">
        <v>1161</v>
      </c>
      <c r="C399" s="9">
        <v>471</v>
      </c>
      <c r="D399" t="s">
        <v>69</v>
      </c>
      <c r="E399" t="s">
        <v>35</v>
      </c>
      <c r="F399" s="9">
        <v>3</v>
      </c>
      <c r="G399" s="9">
        <v>3</v>
      </c>
    </row>
    <row r="400" spans="1:7">
      <c r="A400" s="9">
        <v>4</v>
      </c>
      <c r="B400" s="9">
        <v>1161</v>
      </c>
      <c r="C400" s="9">
        <v>471</v>
      </c>
      <c r="D400" t="s">
        <v>69</v>
      </c>
      <c r="E400" t="s">
        <v>38</v>
      </c>
      <c r="F400" s="9">
        <v>3</v>
      </c>
      <c r="G400" s="9">
        <v>4</v>
      </c>
    </row>
    <row r="401" spans="1:7">
      <c r="A401" s="9">
        <v>4</v>
      </c>
      <c r="B401" s="9">
        <v>1161</v>
      </c>
      <c r="C401" s="9">
        <v>471</v>
      </c>
      <c r="D401" t="s">
        <v>94</v>
      </c>
      <c r="E401" t="s">
        <v>95</v>
      </c>
      <c r="F401" s="9">
        <v>1</v>
      </c>
      <c r="G401" s="9">
        <v>3</v>
      </c>
    </row>
    <row r="402" spans="1:7">
      <c r="A402" s="9">
        <v>4</v>
      </c>
      <c r="B402" s="9">
        <v>1161</v>
      </c>
      <c r="C402" s="9">
        <v>471</v>
      </c>
      <c r="D402" t="s">
        <v>94</v>
      </c>
      <c r="E402" t="s">
        <v>35</v>
      </c>
      <c r="F402" s="9">
        <v>3</v>
      </c>
      <c r="G402" s="9">
        <v>4</v>
      </c>
    </row>
    <row r="403" spans="1:7">
      <c r="A403" s="9">
        <v>4</v>
      </c>
      <c r="B403" s="9">
        <v>1161</v>
      </c>
      <c r="C403" s="9">
        <v>471</v>
      </c>
      <c r="D403" t="s">
        <v>94</v>
      </c>
      <c r="E403" t="s">
        <v>38</v>
      </c>
      <c r="F403" s="9">
        <v>2</v>
      </c>
      <c r="G403" s="9">
        <v>4</v>
      </c>
    </row>
    <row r="404" spans="1:7">
      <c r="A404" s="9">
        <v>4</v>
      </c>
      <c r="B404" s="9">
        <v>1161</v>
      </c>
      <c r="C404" s="9">
        <v>471</v>
      </c>
      <c r="D404" t="s">
        <v>95</v>
      </c>
      <c r="E404" t="s">
        <v>35</v>
      </c>
      <c r="F404" s="9">
        <v>2</v>
      </c>
      <c r="G404" s="9">
        <v>5</v>
      </c>
    </row>
    <row r="405" spans="1:7">
      <c r="A405" s="9">
        <v>4</v>
      </c>
      <c r="B405" s="9">
        <v>1161</v>
      </c>
      <c r="C405" s="9">
        <v>471</v>
      </c>
      <c r="D405" t="s">
        <v>95</v>
      </c>
      <c r="E405" t="s">
        <v>38</v>
      </c>
      <c r="F405" s="9">
        <v>2</v>
      </c>
      <c r="G405" s="9">
        <v>4</v>
      </c>
    </row>
    <row r="406" spans="1:7">
      <c r="A406" s="9">
        <v>4</v>
      </c>
      <c r="B406" s="9">
        <v>1161</v>
      </c>
      <c r="C406" s="9">
        <v>471</v>
      </c>
      <c r="D406" t="s">
        <v>35</v>
      </c>
      <c r="E406" t="s">
        <v>38</v>
      </c>
      <c r="F406" s="9">
        <v>2</v>
      </c>
      <c r="G406" s="9">
        <v>3</v>
      </c>
    </row>
    <row r="407" spans="1:7">
      <c r="A407" s="9">
        <v>4</v>
      </c>
      <c r="B407" s="9">
        <v>1166</v>
      </c>
      <c r="C407" s="9">
        <v>489</v>
      </c>
      <c r="D407" t="s">
        <v>89</v>
      </c>
      <c r="E407" t="s">
        <v>17</v>
      </c>
      <c r="F407" s="9">
        <v>3</v>
      </c>
      <c r="G407" s="9">
        <v>3</v>
      </c>
    </row>
    <row r="408" spans="1:7">
      <c r="A408" s="9">
        <v>4</v>
      </c>
      <c r="B408" s="9">
        <v>1166</v>
      </c>
      <c r="C408" s="9">
        <v>489</v>
      </c>
      <c r="D408" t="s">
        <v>89</v>
      </c>
      <c r="E408" t="s">
        <v>46</v>
      </c>
      <c r="F408" s="9">
        <v>3</v>
      </c>
      <c r="G408" s="9">
        <v>3</v>
      </c>
    </row>
    <row r="409" spans="1:7">
      <c r="A409" s="9">
        <v>4</v>
      </c>
      <c r="B409" s="9">
        <v>1166</v>
      </c>
      <c r="C409" s="9">
        <v>489</v>
      </c>
      <c r="D409" t="s">
        <v>89</v>
      </c>
      <c r="E409" t="s">
        <v>105</v>
      </c>
      <c r="F409" s="9">
        <v>3</v>
      </c>
      <c r="G409" s="9">
        <v>5</v>
      </c>
    </row>
    <row r="410" spans="1:7">
      <c r="A410" s="9">
        <v>4</v>
      </c>
      <c r="B410" s="9">
        <v>1166</v>
      </c>
      <c r="C410" s="9">
        <v>489</v>
      </c>
      <c r="D410" t="s">
        <v>89</v>
      </c>
      <c r="E410" t="s">
        <v>106</v>
      </c>
      <c r="F410" s="9">
        <v>3</v>
      </c>
      <c r="G410" s="9">
        <v>5</v>
      </c>
    </row>
    <row r="411" spans="1:7">
      <c r="A411" s="9">
        <v>4</v>
      </c>
      <c r="B411" s="9">
        <v>1166</v>
      </c>
      <c r="C411" s="9">
        <v>489</v>
      </c>
      <c r="D411" t="s">
        <v>89</v>
      </c>
      <c r="E411" t="s">
        <v>80</v>
      </c>
      <c r="F411" s="9">
        <v>3</v>
      </c>
      <c r="G411" s="9">
        <v>3</v>
      </c>
    </row>
    <row r="412" spans="1:7">
      <c r="A412" s="9">
        <v>4</v>
      </c>
      <c r="B412" s="9">
        <v>1166</v>
      </c>
      <c r="C412" s="9">
        <v>489</v>
      </c>
      <c r="D412" t="s">
        <v>89</v>
      </c>
      <c r="E412" t="s">
        <v>107</v>
      </c>
      <c r="F412" s="9">
        <v>3</v>
      </c>
      <c r="G412" s="9">
        <v>5</v>
      </c>
    </row>
    <row r="413" spans="1:7">
      <c r="A413" s="9">
        <v>4</v>
      </c>
      <c r="B413" s="9">
        <v>1166</v>
      </c>
      <c r="C413" s="9">
        <v>489</v>
      </c>
      <c r="D413" t="s">
        <v>89</v>
      </c>
      <c r="E413" t="s">
        <v>65</v>
      </c>
      <c r="F413" s="9">
        <v>4</v>
      </c>
      <c r="G413" s="9">
        <v>4</v>
      </c>
    </row>
    <row r="414" spans="1:7">
      <c r="A414" s="9">
        <v>4</v>
      </c>
      <c r="B414" s="9">
        <v>1166</v>
      </c>
      <c r="C414" s="9">
        <v>489</v>
      </c>
      <c r="D414" t="s">
        <v>89</v>
      </c>
      <c r="E414" t="s">
        <v>98</v>
      </c>
      <c r="F414" s="9">
        <v>4</v>
      </c>
      <c r="G414" s="9">
        <v>5</v>
      </c>
    </row>
    <row r="415" spans="1:7">
      <c r="A415" s="9">
        <v>4</v>
      </c>
      <c r="B415" s="9">
        <v>1166</v>
      </c>
      <c r="C415" s="9">
        <v>489</v>
      </c>
      <c r="D415" t="s">
        <v>89</v>
      </c>
      <c r="E415" t="s">
        <v>88</v>
      </c>
      <c r="F415" s="9">
        <v>4</v>
      </c>
      <c r="G415" s="9">
        <v>4</v>
      </c>
    </row>
    <row r="416" spans="1:7">
      <c r="A416" s="9">
        <v>4</v>
      </c>
      <c r="B416" s="9">
        <v>1166</v>
      </c>
      <c r="C416" s="9">
        <v>489</v>
      </c>
      <c r="D416" t="s">
        <v>17</v>
      </c>
      <c r="E416" t="s">
        <v>46</v>
      </c>
      <c r="F416" s="9">
        <v>3</v>
      </c>
      <c r="G416" s="9">
        <v>3</v>
      </c>
    </row>
    <row r="417" spans="1:7">
      <c r="A417" s="9">
        <v>4</v>
      </c>
      <c r="B417" s="9">
        <v>1166</v>
      </c>
      <c r="C417" s="9">
        <v>489</v>
      </c>
      <c r="D417" t="s">
        <v>17</v>
      </c>
      <c r="E417" t="s">
        <v>105</v>
      </c>
      <c r="F417" s="9">
        <v>2</v>
      </c>
      <c r="G417" s="9">
        <v>4</v>
      </c>
    </row>
    <row r="418" spans="1:7">
      <c r="A418" s="9">
        <v>4</v>
      </c>
      <c r="B418" s="9">
        <v>1166</v>
      </c>
      <c r="C418" s="9">
        <v>489</v>
      </c>
      <c r="D418" t="s">
        <v>17</v>
      </c>
      <c r="E418" t="s">
        <v>106</v>
      </c>
      <c r="F418" s="9">
        <v>2</v>
      </c>
      <c r="G418" s="9">
        <v>2</v>
      </c>
    </row>
    <row r="419" spans="1:7">
      <c r="A419" s="9">
        <v>4</v>
      </c>
      <c r="B419" s="9">
        <v>1166</v>
      </c>
      <c r="C419" s="9">
        <v>489</v>
      </c>
      <c r="D419" t="s">
        <v>17</v>
      </c>
      <c r="E419" t="s">
        <v>80</v>
      </c>
      <c r="F419" s="9">
        <v>3</v>
      </c>
      <c r="G419" s="9">
        <v>3</v>
      </c>
    </row>
    <row r="420" spans="1:7">
      <c r="A420" s="9">
        <v>4</v>
      </c>
      <c r="B420" s="9">
        <v>1166</v>
      </c>
      <c r="C420" s="9">
        <v>489</v>
      </c>
      <c r="D420" t="s">
        <v>17</v>
      </c>
      <c r="E420" t="s">
        <v>107</v>
      </c>
      <c r="F420" s="9">
        <v>3</v>
      </c>
      <c r="G420" s="9">
        <v>4</v>
      </c>
    </row>
    <row r="421" spans="1:7">
      <c r="A421" s="9">
        <v>4</v>
      </c>
      <c r="B421" s="9">
        <v>1166</v>
      </c>
      <c r="C421" s="9">
        <v>489</v>
      </c>
      <c r="D421" t="s">
        <v>17</v>
      </c>
      <c r="E421" t="s">
        <v>65</v>
      </c>
      <c r="F421" s="9">
        <v>2</v>
      </c>
      <c r="G421" s="9">
        <v>2</v>
      </c>
    </row>
    <row r="422" spans="1:7">
      <c r="A422" s="9">
        <v>4</v>
      </c>
      <c r="B422" s="9">
        <v>1166</v>
      </c>
      <c r="C422" s="9">
        <v>489</v>
      </c>
      <c r="D422" t="s">
        <v>17</v>
      </c>
      <c r="E422" t="s">
        <v>98</v>
      </c>
      <c r="F422" s="9">
        <v>3</v>
      </c>
      <c r="G422" s="9">
        <v>3</v>
      </c>
    </row>
    <row r="423" spans="1:7">
      <c r="A423" s="9">
        <v>4</v>
      </c>
      <c r="B423" s="9">
        <v>1166</v>
      </c>
      <c r="C423" s="9">
        <v>489</v>
      </c>
      <c r="D423" t="s">
        <v>17</v>
      </c>
      <c r="E423" t="s">
        <v>88</v>
      </c>
      <c r="F423" s="9">
        <v>3</v>
      </c>
      <c r="G423" s="9">
        <v>3</v>
      </c>
    </row>
    <row r="424" spans="1:7">
      <c r="A424" s="9">
        <v>4</v>
      </c>
      <c r="B424" s="9">
        <v>1166</v>
      </c>
      <c r="C424" s="9">
        <v>489</v>
      </c>
      <c r="D424" t="s">
        <v>46</v>
      </c>
      <c r="E424" t="s">
        <v>105</v>
      </c>
      <c r="F424" s="9">
        <v>2</v>
      </c>
      <c r="G424" s="9">
        <v>4</v>
      </c>
    </row>
    <row r="425" spans="1:7">
      <c r="A425" s="9">
        <v>4</v>
      </c>
      <c r="B425" s="9">
        <v>1166</v>
      </c>
      <c r="C425" s="9">
        <v>489</v>
      </c>
      <c r="D425" t="s">
        <v>46</v>
      </c>
      <c r="E425" t="s">
        <v>106</v>
      </c>
      <c r="F425" s="9">
        <v>3</v>
      </c>
      <c r="G425" s="9">
        <v>4</v>
      </c>
    </row>
    <row r="426" spans="1:7">
      <c r="A426" s="9">
        <v>4</v>
      </c>
      <c r="B426" s="9">
        <v>1166</v>
      </c>
      <c r="C426" s="9">
        <v>489</v>
      </c>
      <c r="D426" t="s">
        <v>46</v>
      </c>
      <c r="E426" t="s">
        <v>80</v>
      </c>
      <c r="F426" s="9">
        <v>3</v>
      </c>
      <c r="G426" s="9">
        <v>3</v>
      </c>
    </row>
    <row r="427" spans="1:7">
      <c r="A427" s="9">
        <v>4</v>
      </c>
      <c r="B427" s="9">
        <v>1166</v>
      </c>
      <c r="C427" s="9">
        <v>489</v>
      </c>
      <c r="D427" t="s">
        <v>46</v>
      </c>
      <c r="E427" t="s">
        <v>107</v>
      </c>
      <c r="F427" s="9">
        <v>2</v>
      </c>
      <c r="G427" s="9">
        <v>4</v>
      </c>
    </row>
    <row r="428" spans="1:7">
      <c r="A428" s="9">
        <v>4</v>
      </c>
      <c r="B428" s="9">
        <v>1166</v>
      </c>
      <c r="C428" s="9">
        <v>489</v>
      </c>
      <c r="D428" t="s">
        <v>46</v>
      </c>
      <c r="E428" t="s">
        <v>65</v>
      </c>
      <c r="F428" s="9">
        <v>2</v>
      </c>
      <c r="G428" s="9">
        <v>2</v>
      </c>
    </row>
    <row r="429" spans="1:7">
      <c r="A429" s="9">
        <v>4</v>
      </c>
      <c r="B429" s="9">
        <v>1166</v>
      </c>
      <c r="C429" s="9">
        <v>489</v>
      </c>
      <c r="D429" t="s">
        <v>46</v>
      </c>
      <c r="E429" t="s">
        <v>98</v>
      </c>
      <c r="F429" s="9">
        <v>2</v>
      </c>
      <c r="G429" s="9">
        <v>4</v>
      </c>
    </row>
    <row r="430" spans="1:7">
      <c r="A430" s="9">
        <v>4</v>
      </c>
      <c r="B430" s="9">
        <v>1166</v>
      </c>
      <c r="C430" s="9">
        <v>489</v>
      </c>
      <c r="D430" t="s">
        <v>46</v>
      </c>
      <c r="E430" t="s">
        <v>88</v>
      </c>
      <c r="F430" s="9">
        <v>3</v>
      </c>
      <c r="G430" s="9">
        <v>3</v>
      </c>
    </row>
    <row r="431" spans="1:7">
      <c r="A431" s="9">
        <v>4</v>
      </c>
      <c r="B431" s="9">
        <v>1166</v>
      </c>
      <c r="C431" s="9">
        <v>489</v>
      </c>
      <c r="D431" t="s">
        <v>105</v>
      </c>
      <c r="E431" t="s">
        <v>106</v>
      </c>
      <c r="F431" s="9">
        <v>2</v>
      </c>
      <c r="G431" s="9">
        <v>3</v>
      </c>
    </row>
    <row r="432" spans="1:7">
      <c r="A432" s="9">
        <v>4</v>
      </c>
      <c r="B432" s="9">
        <v>1166</v>
      </c>
      <c r="C432" s="9">
        <v>489</v>
      </c>
      <c r="D432" t="s">
        <v>105</v>
      </c>
      <c r="E432" t="s">
        <v>80</v>
      </c>
      <c r="F432" s="9">
        <v>3</v>
      </c>
      <c r="G432" s="9">
        <v>4</v>
      </c>
    </row>
    <row r="433" spans="1:7">
      <c r="A433" s="9">
        <v>4</v>
      </c>
      <c r="B433" s="9">
        <v>1166</v>
      </c>
      <c r="C433" s="9">
        <v>489</v>
      </c>
      <c r="D433" t="s">
        <v>105</v>
      </c>
      <c r="E433" t="s">
        <v>107</v>
      </c>
      <c r="F433" s="9">
        <v>2</v>
      </c>
      <c r="G433" s="9">
        <v>4</v>
      </c>
    </row>
    <row r="434" spans="1:7">
      <c r="A434" s="9">
        <v>4</v>
      </c>
      <c r="B434" s="9">
        <v>1166</v>
      </c>
      <c r="C434" s="9">
        <v>489</v>
      </c>
      <c r="D434" t="s">
        <v>105</v>
      </c>
      <c r="E434" t="s">
        <v>65</v>
      </c>
      <c r="F434" s="9">
        <v>2</v>
      </c>
      <c r="G434" s="9">
        <v>5</v>
      </c>
    </row>
    <row r="435" spans="1:7">
      <c r="A435" s="9">
        <v>4</v>
      </c>
      <c r="B435" s="9">
        <v>1166</v>
      </c>
      <c r="C435" s="9">
        <v>489</v>
      </c>
      <c r="D435" t="s">
        <v>105</v>
      </c>
      <c r="E435" t="s">
        <v>98</v>
      </c>
      <c r="F435" s="9">
        <v>1</v>
      </c>
      <c r="G435" s="9">
        <v>1</v>
      </c>
    </row>
    <row r="436" spans="1:7">
      <c r="A436" s="9">
        <v>4</v>
      </c>
      <c r="B436" s="9">
        <v>1166</v>
      </c>
      <c r="C436" s="9">
        <v>489</v>
      </c>
      <c r="D436" t="s">
        <v>105</v>
      </c>
      <c r="E436" t="s">
        <v>88</v>
      </c>
      <c r="F436" s="9">
        <v>3</v>
      </c>
      <c r="G436" s="9">
        <v>4</v>
      </c>
    </row>
    <row r="437" spans="1:7">
      <c r="A437" s="9">
        <v>4</v>
      </c>
      <c r="B437" s="9">
        <v>1166</v>
      </c>
      <c r="C437" s="9">
        <v>489</v>
      </c>
      <c r="D437" t="s">
        <v>106</v>
      </c>
      <c r="E437" t="s">
        <v>80</v>
      </c>
      <c r="F437" s="9">
        <v>2</v>
      </c>
      <c r="G437" s="9">
        <v>4</v>
      </c>
    </row>
    <row r="438" spans="1:7">
      <c r="A438" s="9">
        <v>4</v>
      </c>
      <c r="B438" s="9">
        <v>1166</v>
      </c>
      <c r="C438" s="9">
        <v>489</v>
      </c>
      <c r="D438" t="s">
        <v>106</v>
      </c>
      <c r="E438" t="s">
        <v>107</v>
      </c>
      <c r="F438" s="9">
        <v>3</v>
      </c>
      <c r="G438" s="9">
        <v>4</v>
      </c>
    </row>
    <row r="439" spans="1:7">
      <c r="A439" s="9">
        <v>4</v>
      </c>
      <c r="B439" s="9">
        <v>1166</v>
      </c>
      <c r="C439" s="9">
        <v>489</v>
      </c>
      <c r="D439" t="s">
        <v>106</v>
      </c>
      <c r="E439" t="s">
        <v>65</v>
      </c>
      <c r="F439" s="9">
        <v>2</v>
      </c>
      <c r="G439" s="9">
        <v>2</v>
      </c>
    </row>
    <row r="440" spans="1:7">
      <c r="A440" s="9">
        <v>4</v>
      </c>
      <c r="B440" s="9">
        <v>1166</v>
      </c>
      <c r="C440" s="9">
        <v>489</v>
      </c>
      <c r="D440" t="s">
        <v>106</v>
      </c>
      <c r="E440" t="s">
        <v>98</v>
      </c>
      <c r="F440" s="9">
        <v>3</v>
      </c>
      <c r="G440" s="9">
        <v>4</v>
      </c>
    </row>
    <row r="441" spans="1:7">
      <c r="A441" s="9">
        <v>4</v>
      </c>
      <c r="B441" s="9">
        <v>1166</v>
      </c>
      <c r="C441" s="9">
        <v>489</v>
      </c>
      <c r="D441" t="s">
        <v>106</v>
      </c>
      <c r="E441" t="s">
        <v>88</v>
      </c>
      <c r="F441" s="9">
        <v>3</v>
      </c>
      <c r="G441" s="9">
        <v>3</v>
      </c>
    </row>
    <row r="442" spans="1:7">
      <c r="A442" s="9">
        <v>4</v>
      </c>
      <c r="B442" s="9">
        <v>1166</v>
      </c>
      <c r="C442" s="9">
        <v>489</v>
      </c>
      <c r="D442" t="s">
        <v>80</v>
      </c>
      <c r="E442" t="s">
        <v>107</v>
      </c>
      <c r="F442" s="9">
        <v>2</v>
      </c>
      <c r="G442" s="9">
        <v>2</v>
      </c>
    </row>
    <row r="443" spans="1:7">
      <c r="A443" s="9">
        <v>4</v>
      </c>
      <c r="B443" s="9">
        <v>1166</v>
      </c>
      <c r="C443" s="9">
        <v>489</v>
      </c>
      <c r="D443" t="s">
        <v>80</v>
      </c>
      <c r="E443" t="s">
        <v>65</v>
      </c>
      <c r="F443" s="9">
        <v>3</v>
      </c>
      <c r="G443" s="9">
        <v>4</v>
      </c>
    </row>
    <row r="444" spans="1:7">
      <c r="A444" s="9">
        <v>4</v>
      </c>
      <c r="B444" s="9">
        <v>1166</v>
      </c>
      <c r="C444" s="9">
        <v>489</v>
      </c>
      <c r="D444" t="s">
        <v>80</v>
      </c>
      <c r="E444" t="s">
        <v>98</v>
      </c>
      <c r="F444" s="9">
        <v>3</v>
      </c>
      <c r="G444" s="9">
        <v>3</v>
      </c>
    </row>
    <row r="445" spans="1:7">
      <c r="A445" s="9">
        <v>4</v>
      </c>
      <c r="B445" s="9">
        <v>1166</v>
      </c>
      <c r="C445" s="9">
        <v>489</v>
      </c>
      <c r="D445" t="s">
        <v>80</v>
      </c>
      <c r="E445" t="s">
        <v>88</v>
      </c>
      <c r="F445" s="9">
        <v>2</v>
      </c>
      <c r="G445" s="9">
        <v>3</v>
      </c>
    </row>
    <row r="446" spans="1:7">
      <c r="A446" s="9">
        <v>4</v>
      </c>
      <c r="B446" s="9">
        <v>1166</v>
      </c>
      <c r="C446" s="9">
        <v>489</v>
      </c>
      <c r="D446" t="s">
        <v>107</v>
      </c>
      <c r="E446" t="s">
        <v>65</v>
      </c>
      <c r="F446" s="9">
        <v>2</v>
      </c>
      <c r="G446" s="9">
        <v>4</v>
      </c>
    </row>
    <row r="447" spans="1:7">
      <c r="A447" s="9">
        <v>4</v>
      </c>
      <c r="B447" s="9">
        <v>1166</v>
      </c>
      <c r="C447" s="9">
        <v>489</v>
      </c>
      <c r="D447" t="s">
        <v>107</v>
      </c>
      <c r="E447" t="s">
        <v>98</v>
      </c>
      <c r="F447" s="9">
        <v>3</v>
      </c>
      <c r="G447" s="9">
        <v>5</v>
      </c>
    </row>
    <row r="448" spans="1:7">
      <c r="A448" s="9">
        <v>4</v>
      </c>
      <c r="B448" s="9">
        <v>1166</v>
      </c>
      <c r="C448" s="9">
        <v>489</v>
      </c>
      <c r="D448" t="s">
        <v>107</v>
      </c>
      <c r="E448" t="s">
        <v>88</v>
      </c>
      <c r="F448" s="9">
        <v>3</v>
      </c>
      <c r="G448" s="9">
        <v>5</v>
      </c>
    </row>
    <row r="449" spans="1:7">
      <c r="A449" s="9">
        <v>4</v>
      </c>
      <c r="B449" s="9">
        <v>1166</v>
      </c>
      <c r="C449" s="9">
        <v>489</v>
      </c>
      <c r="D449" t="s">
        <v>65</v>
      </c>
      <c r="E449" t="s">
        <v>98</v>
      </c>
      <c r="F449" s="9">
        <v>2</v>
      </c>
      <c r="G449" s="9">
        <v>4</v>
      </c>
    </row>
    <row r="450" spans="1:7">
      <c r="A450" s="9">
        <v>4</v>
      </c>
      <c r="B450" s="9">
        <v>1166</v>
      </c>
      <c r="C450" s="9">
        <v>489</v>
      </c>
      <c r="D450" t="s">
        <v>65</v>
      </c>
      <c r="E450" t="s">
        <v>88</v>
      </c>
      <c r="F450" s="9">
        <v>1</v>
      </c>
      <c r="G450" s="9">
        <v>1</v>
      </c>
    </row>
    <row r="451" spans="1:7">
      <c r="A451" s="9">
        <v>4</v>
      </c>
      <c r="B451" s="9">
        <v>1166</v>
      </c>
      <c r="C451" s="9">
        <v>489</v>
      </c>
      <c r="D451" t="s">
        <v>98</v>
      </c>
      <c r="E451" t="s">
        <v>88</v>
      </c>
      <c r="F451" s="9">
        <v>3</v>
      </c>
      <c r="G451" s="9">
        <v>3</v>
      </c>
    </row>
    <row r="452" spans="1:7">
      <c r="A452" s="9">
        <v>5</v>
      </c>
      <c r="B452" s="9">
        <v>875</v>
      </c>
      <c r="C452" s="9">
        <v>433</v>
      </c>
      <c r="D452" t="s">
        <v>96</v>
      </c>
      <c r="E452" t="s">
        <v>45</v>
      </c>
      <c r="F452" s="9">
        <v>2</v>
      </c>
      <c r="G452" s="9">
        <v>5</v>
      </c>
    </row>
    <row r="453" spans="1:7">
      <c r="A453" s="9">
        <v>5</v>
      </c>
      <c r="B453" s="9">
        <v>875</v>
      </c>
      <c r="C453" s="9">
        <v>433</v>
      </c>
      <c r="D453" t="s">
        <v>96</v>
      </c>
      <c r="E453" t="s">
        <v>75</v>
      </c>
      <c r="F453" s="9">
        <v>3</v>
      </c>
      <c r="G453" s="9">
        <v>3</v>
      </c>
    </row>
    <row r="454" spans="1:7">
      <c r="A454" s="9">
        <v>5</v>
      </c>
      <c r="B454" s="9">
        <v>875</v>
      </c>
      <c r="C454" s="9">
        <v>433</v>
      </c>
      <c r="D454" t="s">
        <v>96</v>
      </c>
      <c r="E454" t="s">
        <v>84</v>
      </c>
      <c r="F454" s="9">
        <v>3</v>
      </c>
      <c r="G454" s="9">
        <v>3</v>
      </c>
    </row>
    <row r="455" spans="1:7">
      <c r="A455" s="9">
        <v>5</v>
      </c>
      <c r="B455" s="9">
        <v>875</v>
      </c>
      <c r="C455" s="9">
        <v>433</v>
      </c>
      <c r="D455" t="s">
        <v>96</v>
      </c>
      <c r="E455" t="s">
        <v>97</v>
      </c>
      <c r="F455" s="9">
        <v>3</v>
      </c>
      <c r="G455" s="9">
        <v>3</v>
      </c>
    </row>
    <row r="456" spans="1:7">
      <c r="A456" s="9">
        <v>5</v>
      </c>
      <c r="B456" s="9">
        <v>875</v>
      </c>
      <c r="C456" s="9">
        <v>433</v>
      </c>
      <c r="D456" t="s">
        <v>96</v>
      </c>
      <c r="E456" t="s">
        <v>39</v>
      </c>
      <c r="F456" s="9">
        <v>2</v>
      </c>
      <c r="G456" s="9">
        <v>3</v>
      </c>
    </row>
    <row r="457" spans="1:7">
      <c r="A457" s="9">
        <v>5</v>
      </c>
      <c r="B457" s="9">
        <v>875</v>
      </c>
      <c r="C457" s="9">
        <v>433</v>
      </c>
      <c r="D457" t="s">
        <v>96</v>
      </c>
      <c r="E457" t="s">
        <v>98</v>
      </c>
      <c r="F457" s="9">
        <v>3</v>
      </c>
      <c r="G457" s="9">
        <v>3</v>
      </c>
    </row>
    <row r="458" spans="1:7">
      <c r="A458" s="9">
        <v>5</v>
      </c>
      <c r="B458" s="9">
        <v>875</v>
      </c>
      <c r="C458" s="9">
        <v>433</v>
      </c>
      <c r="D458" t="s">
        <v>96</v>
      </c>
      <c r="E458" t="s">
        <v>56</v>
      </c>
      <c r="F458" s="9">
        <v>3</v>
      </c>
      <c r="G458" s="9">
        <v>3</v>
      </c>
    </row>
    <row r="459" spans="1:7">
      <c r="A459" s="9">
        <v>5</v>
      </c>
      <c r="B459" s="9">
        <v>875</v>
      </c>
      <c r="C459" s="9">
        <v>433</v>
      </c>
      <c r="D459" t="s">
        <v>96</v>
      </c>
      <c r="E459" t="s">
        <v>99</v>
      </c>
      <c r="F459" s="9">
        <v>2</v>
      </c>
      <c r="G459" s="9">
        <v>4</v>
      </c>
    </row>
    <row r="460" spans="1:7">
      <c r="A460" s="9">
        <v>5</v>
      </c>
      <c r="B460" s="9">
        <v>875</v>
      </c>
      <c r="C460" s="9">
        <v>433</v>
      </c>
      <c r="D460" t="s">
        <v>96</v>
      </c>
      <c r="E460" t="s">
        <v>100</v>
      </c>
      <c r="F460" s="9">
        <v>2</v>
      </c>
      <c r="G460" s="9">
        <v>2</v>
      </c>
    </row>
    <row r="461" spans="1:7">
      <c r="A461" s="9">
        <v>5</v>
      </c>
      <c r="B461" s="9">
        <v>875</v>
      </c>
      <c r="C461" s="9">
        <v>433</v>
      </c>
      <c r="D461" t="s">
        <v>45</v>
      </c>
      <c r="E461" t="s">
        <v>75</v>
      </c>
      <c r="F461" s="9">
        <v>3</v>
      </c>
      <c r="G461" s="9">
        <v>5</v>
      </c>
    </row>
    <row r="462" spans="1:7">
      <c r="A462" s="9">
        <v>5</v>
      </c>
      <c r="B462" s="9">
        <v>875</v>
      </c>
      <c r="C462" s="9">
        <v>433</v>
      </c>
      <c r="D462" t="s">
        <v>45</v>
      </c>
      <c r="E462" t="s">
        <v>84</v>
      </c>
      <c r="F462" s="9">
        <v>3</v>
      </c>
      <c r="G462" s="9">
        <v>4</v>
      </c>
    </row>
    <row r="463" spans="1:7">
      <c r="A463" s="9">
        <v>5</v>
      </c>
      <c r="B463" s="9">
        <v>875</v>
      </c>
      <c r="C463" s="9">
        <v>433</v>
      </c>
      <c r="D463" t="s">
        <v>45</v>
      </c>
      <c r="E463" t="s">
        <v>97</v>
      </c>
      <c r="F463" s="9">
        <v>3</v>
      </c>
      <c r="G463" s="9">
        <v>4</v>
      </c>
    </row>
    <row r="464" spans="1:7">
      <c r="A464" s="9">
        <v>5</v>
      </c>
      <c r="B464" s="9">
        <v>875</v>
      </c>
      <c r="C464" s="9">
        <v>433</v>
      </c>
      <c r="D464" t="s">
        <v>45</v>
      </c>
      <c r="E464" t="s">
        <v>39</v>
      </c>
      <c r="F464" s="9">
        <v>3</v>
      </c>
      <c r="G464" s="9">
        <v>5</v>
      </c>
    </row>
    <row r="465" spans="1:7">
      <c r="A465" s="9">
        <v>5</v>
      </c>
      <c r="B465" s="9">
        <v>875</v>
      </c>
      <c r="C465" s="9">
        <v>433</v>
      </c>
      <c r="D465" t="s">
        <v>45</v>
      </c>
      <c r="E465" t="s">
        <v>98</v>
      </c>
      <c r="F465" s="9">
        <v>3</v>
      </c>
      <c r="G465" s="9">
        <v>4</v>
      </c>
    </row>
    <row r="466" spans="1:7">
      <c r="A466" s="9">
        <v>5</v>
      </c>
      <c r="B466" s="9">
        <v>875</v>
      </c>
      <c r="C466" s="9">
        <v>433</v>
      </c>
      <c r="D466" t="s">
        <v>45</v>
      </c>
      <c r="E466" t="s">
        <v>56</v>
      </c>
      <c r="F466" s="9">
        <v>3</v>
      </c>
      <c r="G466" s="9">
        <v>3</v>
      </c>
    </row>
    <row r="467" spans="1:7">
      <c r="A467" s="9">
        <v>5</v>
      </c>
      <c r="B467" s="9">
        <v>875</v>
      </c>
      <c r="C467" s="9">
        <v>433</v>
      </c>
      <c r="D467" t="s">
        <v>45</v>
      </c>
      <c r="E467" t="s">
        <v>99</v>
      </c>
      <c r="F467" s="9">
        <v>3</v>
      </c>
      <c r="G467" s="9">
        <v>3</v>
      </c>
    </row>
    <row r="468" spans="1:7">
      <c r="A468" s="9">
        <v>5</v>
      </c>
      <c r="B468" s="9">
        <v>875</v>
      </c>
      <c r="C468" s="9">
        <v>433</v>
      </c>
      <c r="D468" t="s">
        <v>45</v>
      </c>
      <c r="E468" t="s">
        <v>100</v>
      </c>
      <c r="F468" s="9">
        <v>3</v>
      </c>
      <c r="G468" s="9">
        <v>3</v>
      </c>
    </row>
    <row r="469" spans="1:7">
      <c r="A469" s="9">
        <v>5</v>
      </c>
      <c r="B469" s="9">
        <v>875</v>
      </c>
      <c r="C469" s="9">
        <v>433</v>
      </c>
      <c r="D469" t="s">
        <v>75</v>
      </c>
      <c r="E469" t="s">
        <v>84</v>
      </c>
      <c r="F469" s="9">
        <v>4</v>
      </c>
      <c r="G469" s="9">
        <v>4</v>
      </c>
    </row>
    <row r="470" spans="1:7">
      <c r="A470" s="9">
        <v>5</v>
      </c>
      <c r="B470" s="9">
        <v>875</v>
      </c>
      <c r="C470" s="9">
        <v>433</v>
      </c>
      <c r="D470" t="s">
        <v>75</v>
      </c>
      <c r="E470" t="s">
        <v>97</v>
      </c>
      <c r="F470" s="9">
        <v>3</v>
      </c>
      <c r="G470" s="9">
        <v>4</v>
      </c>
    </row>
    <row r="471" spans="1:7">
      <c r="A471" s="9">
        <v>5</v>
      </c>
      <c r="B471" s="9">
        <v>875</v>
      </c>
      <c r="C471" s="9">
        <v>433</v>
      </c>
      <c r="D471" t="s">
        <v>75</v>
      </c>
      <c r="E471" t="s">
        <v>39</v>
      </c>
      <c r="F471" s="9">
        <v>3</v>
      </c>
      <c r="G471" s="9">
        <v>3</v>
      </c>
    </row>
    <row r="472" spans="1:7">
      <c r="A472" s="9">
        <v>5</v>
      </c>
      <c r="B472" s="9">
        <v>875</v>
      </c>
      <c r="C472" s="9">
        <v>433</v>
      </c>
      <c r="D472" t="s">
        <v>75</v>
      </c>
      <c r="E472" t="s">
        <v>98</v>
      </c>
      <c r="F472" s="9">
        <v>4</v>
      </c>
      <c r="G472" s="9">
        <v>4</v>
      </c>
    </row>
    <row r="473" spans="1:7">
      <c r="A473" s="9">
        <v>5</v>
      </c>
      <c r="B473" s="9">
        <v>875</v>
      </c>
      <c r="C473" s="9">
        <v>433</v>
      </c>
      <c r="D473" t="s">
        <v>75</v>
      </c>
      <c r="E473" t="s">
        <v>56</v>
      </c>
      <c r="F473" s="9">
        <v>4</v>
      </c>
      <c r="G473" s="9">
        <v>4</v>
      </c>
    </row>
    <row r="474" spans="1:7">
      <c r="A474" s="9">
        <v>5</v>
      </c>
      <c r="B474" s="9">
        <v>875</v>
      </c>
      <c r="C474" s="9">
        <v>433</v>
      </c>
      <c r="D474" t="s">
        <v>75</v>
      </c>
      <c r="E474" t="s">
        <v>99</v>
      </c>
      <c r="F474" s="9">
        <v>3</v>
      </c>
      <c r="G474" s="9">
        <v>4</v>
      </c>
    </row>
    <row r="475" spans="1:7">
      <c r="A475" s="9">
        <v>5</v>
      </c>
      <c r="B475" s="9">
        <v>875</v>
      </c>
      <c r="C475" s="9">
        <v>433</v>
      </c>
      <c r="D475" t="s">
        <v>75</v>
      </c>
      <c r="E475" t="s">
        <v>100</v>
      </c>
      <c r="F475" s="9">
        <v>3</v>
      </c>
      <c r="G475" s="9">
        <v>5</v>
      </c>
    </row>
    <row r="476" spans="1:7">
      <c r="A476" s="9">
        <v>5</v>
      </c>
      <c r="B476" s="9">
        <v>875</v>
      </c>
      <c r="C476" s="9">
        <v>433</v>
      </c>
      <c r="D476" t="s">
        <v>84</v>
      </c>
      <c r="E476" t="s">
        <v>97</v>
      </c>
      <c r="F476" s="9">
        <v>2</v>
      </c>
      <c r="G476" s="9">
        <v>2</v>
      </c>
    </row>
    <row r="477" spans="1:7">
      <c r="A477" s="9">
        <v>5</v>
      </c>
      <c r="B477" s="9">
        <v>875</v>
      </c>
      <c r="C477" s="9">
        <v>433</v>
      </c>
      <c r="D477" t="s">
        <v>84</v>
      </c>
      <c r="E477" t="s">
        <v>39</v>
      </c>
      <c r="F477" s="9">
        <v>4</v>
      </c>
      <c r="G477" s="9">
        <v>4</v>
      </c>
    </row>
    <row r="478" spans="1:7">
      <c r="A478" s="9">
        <v>5</v>
      </c>
      <c r="B478" s="9">
        <v>875</v>
      </c>
      <c r="C478" s="9">
        <v>433</v>
      </c>
      <c r="D478" t="s">
        <v>84</v>
      </c>
      <c r="E478" t="s">
        <v>98</v>
      </c>
      <c r="F478" s="9">
        <v>3</v>
      </c>
      <c r="G478" s="9">
        <v>3</v>
      </c>
    </row>
    <row r="479" spans="1:7">
      <c r="A479" s="9">
        <v>5</v>
      </c>
      <c r="B479" s="9">
        <v>875</v>
      </c>
      <c r="C479" s="9">
        <v>433</v>
      </c>
      <c r="D479" t="s">
        <v>84</v>
      </c>
      <c r="E479" t="s">
        <v>56</v>
      </c>
      <c r="F479" s="9">
        <v>1</v>
      </c>
      <c r="G479" s="9">
        <v>1</v>
      </c>
    </row>
    <row r="480" spans="1:7">
      <c r="A480" s="9">
        <v>5</v>
      </c>
      <c r="B480" s="9">
        <v>875</v>
      </c>
      <c r="C480" s="9">
        <v>433</v>
      </c>
      <c r="D480" t="s">
        <v>84</v>
      </c>
      <c r="E480" t="s">
        <v>99</v>
      </c>
      <c r="F480" s="9">
        <v>3</v>
      </c>
      <c r="G480" s="9">
        <v>4</v>
      </c>
    </row>
    <row r="481" spans="1:7">
      <c r="A481" s="9">
        <v>5</v>
      </c>
      <c r="B481" s="9">
        <v>875</v>
      </c>
      <c r="C481" s="9">
        <v>433</v>
      </c>
      <c r="D481" t="s">
        <v>84</v>
      </c>
      <c r="E481" t="s">
        <v>100</v>
      </c>
      <c r="F481" s="9">
        <v>3</v>
      </c>
      <c r="G481" s="9">
        <v>4</v>
      </c>
    </row>
    <row r="482" spans="1:7">
      <c r="A482" s="9">
        <v>5</v>
      </c>
      <c r="B482" s="9">
        <v>875</v>
      </c>
      <c r="C482" s="9">
        <v>433</v>
      </c>
      <c r="D482" t="s">
        <v>97</v>
      </c>
      <c r="E482" t="s">
        <v>39</v>
      </c>
      <c r="F482" s="9">
        <v>2</v>
      </c>
      <c r="G482" s="9">
        <v>2</v>
      </c>
    </row>
    <row r="483" spans="1:7">
      <c r="A483" s="9">
        <v>5</v>
      </c>
      <c r="B483" s="9">
        <v>875</v>
      </c>
      <c r="C483" s="9">
        <v>433</v>
      </c>
      <c r="D483" t="s">
        <v>97</v>
      </c>
      <c r="E483" t="s">
        <v>98</v>
      </c>
      <c r="F483" s="9">
        <v>3</v>
      </c>
      <c r="G483" s="9">
        <v>4</v>
      </c>
    </row>
    <row r="484" spans="1:7">
      <c r="A484" s="9">
        <v>5</v>
      </c>
      <c r="B484" s="9">
        <v>875</v>
      </c>
      <c r="C484" s="9">
        <v>433</v>
      </c>
      <c r="D484" t="s">
        <v>97</v>
      </c>
      <c r="E484" t="s">
        <v>56</v>
      </c>
      <c r="F484" s="9">
        <v>1</v>
      </c>
      <c r="G484" s="9">
        <v>1</v>
      </c>
    </row>
    <row r="485" spans="1:7">
      <c r="A485" s="9">
        <v>5</v>
      </c>
      <c r="B485" s="9">
        <v>875</v>
      </c>
      <c r="C485" s="9">
        <v>433</v>
      </c>
      <c r="D485" t="s">
        <v>97</v>
      </c>
      <c r="E485" t="s">
        <v>99</v>
      </c>
      <c r="F485" s="9">
        <v>3</v>
      </c>
      <c r="G485" s="9">
        <v>3</v>
      </c>
    </row>
    <row r="486" spans="1:7">
      <c r="A486" s="9">
        <v>5</v>
      </c>
      <c r="B486" s="9">
        <v>875</v>
      </c>
      <c r="C486" s="9">
        <v>433</v>
      </c>
      <c r="D486" t="s">
        <v>97</v>
      </c>
      <c r="E486" t="s">
        <v>100</v>
      </c>
      <c r="F486" s="9">
        <v>3</v>
      </c>
      <c r="G486" s="9">
        <v>3</v>
      </c>
    </row>
    <row r="487" spans="1:7">
      <c r="A487" s="9">
        <v>5</v>
      </c>
      <c r="B487" s="9">
        <v>875</v>
      </c>
      <c r="C487" s="9">
        <v>433</v>
      </c>
      <c r="D487" t="s">
        <v>39</v>
      </c>
      <c r="E487" t="s">
        <v>98</v>
      </c>
      <c r="F487" s="9">
        <v>3</v>
      </c>
      <c r="G487" s="9">
        <v>4</v>
      </c>
    </row>
    <row r="488" spans="1:7">
      <c r="A488" s="9">
        <v>5</v>
      </c>
      <c r="B488" s="9">
        <v>875</v>
      </c>
      <c r="C488" s="9">
        <v>433</v>
      </c>
      <c r="D488" t="s">
        <v>39</v>
      </c>
      <c r="E488" t="s">
        <v>56</v>
      </c>
      <c r="F488" s="9">
        <v>3</v>
      </c>
      <c r="G488" s="9">
        <v>3</v>
      </c>
    </row>
    <row r="489" spans="1:7">
      <c r="A489" s="9">
        <v>5</v>
      </c>
      <c r="B489" s="9">
        <v>875</v>
      </c>
      <c r="C489" s="9">
        <v>433</v>
      </c>
      <c r="D489" t="s">
        <v>39</v>
      </c>
      <c r="E489" t="s">
        <v>99</v>
      </c>
      <c r="F489" s="9">
        <v>3</v>
      </c>
      <c r="G489" s="9">
        <v>3</v>
      </c>
    </row>
    <row r="490" spans="1:7">
      <c r="A490" s="9">
        <v>5</v>
      </c>
      <c r="B490" s="9">
        <v>875</v>
      </c>
      <c r="C490" s="9">
        <v>433</v>
      </c>
      <c r="D490" t="s">
        <v>39</v>
      </c>
      <c r="E490" t="s">
        <v>100</v>
      </c>
      <c r="F490" s="9">
        <v>3</v>
      </c>
      <c r="G490" s="9">
        <v>3</v>
      </c>
    </row>
    <row r="491" spans="1:7">
      <c r="A491" s="9">
        <v>5</v>
      </c>
      <c r="B491" s="9">
        <v>875</v>
      </c>
      <c r="C491" s="9">
        <v>433</v>
      </c>
      <c r="D491" t="s">
        <v>98</v>
      </c>
      <c r="E491" t="s">
        <v>56</v>
      </c>
      <c r="F491" s="9">
        <v>3</v>
      </c>
      <c r="G491" s="9">
        <v>3</v>
      </c>
    </row>
    <row r="492" spans="1:7">
      <c r="A492" s="9">
        <v>5</v>
      </c>
      <c r="B492" s="9">
        <v>875</v>
      </c>
      <c r="C492" s="9">
        <v>433</v>
      </c>
      <c r="D492" t="s">
        <v>98</v>
      </c>
      <c r="E492" t="s">
        <v>99</v>
      </c>
      <c r="F492" s="9">
        <v>3</v>
      </c>
      <c r="G492" s="9">
        <v>3</v>
      </c>
    </row>
    <row r="493" spans="1:7">
      <c r="A493" s="9">
        <v>5</v>
      </c>
      <c r="B493" s="9">
        <v>875</v>
      </c>
      <c r="C493" s="9">
        <v>433</v>
      </c>
      <c r="D493" t="s">
        <v>98</v>
      </c>
      <c r="E493" t="s">
        <v>100</v>
      </c>
      <c r="F493" s="9">
        <v>2</v>
      </c>
      <c r="G493" s="9">
        <v>4</v>
      </c>
    </row>
    <row r="494" spans="1:7">
      <c r="A494" s="9">
        <v>5</v>
      </c>
      <c r="B494" s="9">
        <v>875</v>
      </c>
      <c r="C494" s="9">
        <v>433</v>
      </c>
      <c r="D494" t="s">
        <v>56</v>
      </c>
      <c r="E494" t="s">
        <v>99</v>
      </c>
      <c r="F494" s="9">
        <v>3</v>
      </c>
      <c r="G494" s="9">
        <v>3</v>
      </c>
    </row>
    <row r="495" spans="1:7">
      <c r="A495" s="9">
        <v>5</v>
      </c>
      <c r="B495" s="9">
        <v>875</v>
      </c>
      <c r="C495" s="9">
        <v>433</v>
      </c>
      <c r="D495" t="s">
        <v>56</v>
      </c>
      <c r="E495" t="s">
        <v>100</v>
      </c>
      <c r="F495" s="9">
        <v>3</v>
      </c>
      <c r="G495" s="9">
        <v>4</v>
      </c>
    </row>
    <row r="496" spans="1:7">
      <c r="A496" s="9">
        <v>5</v>
      </c>
      <c r="B496" s="9">
        <v>875</v>
      </c>
      <c r="C496" s="9">
        <v>433</v>
      </c>
      <c r="D496" t="s">
        <v>99</v>
      </c>
      <c r="E496" t="s">
        <v>100</v>
      </c>
      <c r="F496" s="9">
        <v>2</v>
      </c>
      <c r="G496" s="9">
        <v>4</v>
      </c>
    </row>
    <row r="497" spans="1:7">
      <c r="A497" s="9">
        <v>5</v>
      </c>
      <c r="B497" s="9">
        <v>902</v>
      </c>
      <c r="C497" s="9">
        <v>406</v>
      </c>
      <c r="D497" t="s">
        <v>101</v>
      </c>
      <c r="E497" t="s">
        <v>18</v>
      </c>
      <c r="F497" s="9">
        <v>3</v>
      </c>
      <c r="G497" s="9">
        <v>3</v>
      </c>
    </row>
    <row r="498" spans="1:7">
      <c r="A498" s="9">
        <v>5</v>
      </c>
      <c r="B498" s="9">
        <v>902</v>
      </c>
      <c r="C498" s="9">
        <v>406</v>
      </c>
      <c r="D498" t="s">
        <v>101</v>
      </c>
      <c r="E498" t="s">
        <v>9</v>
      </c>
      <c r="F498" s="9">
        <v>1</v>
      </c>
      <c r="G498" s="9">
        <v>1</v>
      </c>
    </row>
    <row r="499" spans="1:7">
      <c r="A499" s="9">
        <v>5</v>
      </c>
      <c r="B499" s="9">
        <v>902</v>
      </c>
      <c r="C499" s="9">
        <v>406</v>
      </c>
      <c r="D499" t="s">
        <v>101</v>
      </c>
      <c r="E499" t="s">
        <v>102</v>
      </c>
      <c r="F499" s="9">
        <v>2</v>
      </c>
      <c r="G499" s="9">
        <v>4</v>
      </c>
    </row>
    <row r="500" spans="1:7">
      <c r="A500" s="9">
        <v>5</v>
      </c>
      <c r="B500" s="9">
        <v>902</v>
      </c>
      <c r="C500" s="9">
        <v>406</v>
      </c>
      <c r="D500" t="s">
        <v>101</v>
      </c>
      <c r="E500" t="s">
        <v>103</v>
      </c>
      <c r="F500" s="9">
        <v>2</v>
      </c>
      <c r="G500" s="9">
        <v>2</v>
      </c>
    </row>
    <row r="501" spans="1:7">
      <c r="A501" s="9">
        <v>5</v>
      </c>
      <c r="B501" s="9">
        <v>902</v>
      </c>
      <c r="C501" s="9">
        <v>406</v>
      </c>
      <c r="D501" t="s">
        <v>101</v>
      </c>
      <c r="E501" t="s">
        <v>104</v>
      </c>
      <c r="F501" s="9">
        <v>2</v>
      </c>
      <c r="G501" s="9">
        <v>3</v>
      </c>
    </row>
    <row r="502" spans="1:7">
      <c r="A502" s="9">
        <v>5</v>
      </c>
      <c r="B502" s="9">
        <v>902</v>
      </c>
      <c r="C502" s="9">
        <v>406</v>
      </c>
      <c r="D502" t="s">
        <v>101</v>
      </c>
      <c r="E502" t="s">
        <v>78</v>
      </c>
      <c r="F502" s="9">
        <v>2</v>
      </c>
      <c r="G502" s="9">
        <v>2</v>
      </c>
    </row>
    <row r="503" spans="1:7">
      <c r="A503" s="9">
        <v>5</v>
      </c>
      <c r="B503" s="9">
        <v>902</v>
      </c>
      <c r="C503" s="9">
        <v>406</v>
      </c>
      <c r="D503" t="s">
        <v>101</v>
      </c>
      <c r="E503" t="s">
        <v>86</v>
      </c>
      <c r="F503" s="9">
        <v>3</v>
      </c>
      <c r="G503" s="9">
        <v>4</v>
      </c>
    </row>
    <row r="504" spans="1:7">
      <c r="A504" s="9">
        <v>5</v>
      </c>
      <c r="B504" s="9">
        <v>902</v>
      </c>
      <c r="C504" s="9">
        <v>406</v>
      </c>
      <c r="D504" t="s">
        <v>101</v>
      </c>
      <c r="E504" t="s">
        <v>63</v>
      </c>
      <c r="F504" s="9">
        <v>3</v>
      </c>
      <c r="G504" s="9">
        <v>4</v>
      </c>
    </row>
    <row r="505" spans="1:7">
      <c r="A505" s="9">
        <v>5</v>
      </c>
      <c r="B505" s="9">
        <v>902</v>
      </c>
      <c r="C505" s="9">
        <v>406</v>
      </c>
      <c r="D505" t="s">
        <v>101</v>
      </c>
      <c r="E505" t="s">
        <v>90</v>
      </c>
      <c r="F505" s="9">
        <v>2</v>
      </c>
      <c r="G505" s="9">
        <v>2</v>
      </c>
    </row>
    <row r="506" spans="1:7">
      <c r="A506" s="9">
        <v>5</v>
      </c>
      <c r="B506" s="9">
        <v>902</v>
      </c>
      <c r="C506" s="9">
        <v>406</v>
      </c>
      <c r="D506" t="s">
        <v>18</v>
      </c>
      <c r="E506" t="s">
        <v>9</v>
      </c>
      <c r="F506" s="9">
        <v>3</v>
      </c>
      <c r="G506" s="9">
        <v>4</v>
      </c>
    </row>
    <row r="507" spans="1:7">
      <c r="A507" s="9">
        <v>5</v>
      </c>
      <c r="B507" s="9">
        <v>902</v>
      </c>
      <c r="C507" s="9">
        <v>406</v>
      </c>
      <c r="D507" t="s">
        <v>18</v>
      </c>
      <c r="E507" t="s">
        <v>102</v>
      </c>
      <c r="F507" s="9">
        <v>3</v>
      </c>
      <c r="G507" s="9">
        <v>4</v>
      </c>
    </row>
    <row r="508" spans="1:7">
      <c r="A508" s="9">
        <v>5</v>
      </c>
      <c r="B508" s="9">
        <v>902</v>
      </c>
      <c r="C508" s="9">
        <v>406</v>
      </c>
      <c r="D508" t="s">
        <v>18</v>
      </c>
      <c r="E508" t="s">
        <v>103</v>
      </c>
      <c r="F508" s="9">
        <v>2</v>
      </c>
      <c r="G508" s="9">
        <v>3</v>
      </c>
    </row>
    <row r="509" spans="1:7">
      <c r="A509" s="9">
        <v>5</v>
      </c>
      <c r="B509" s="9">
        <v>902</v>
      </c>
      <c r="C509" s="9">
        <v>406</v>
      </c>
      <c r="D509" t="s">
        <v>18</v>
      </c>
      <c r="E509" t="s">
        <v>104</v>
      </c>
      <c r="F509" s="9">
        <v>3</v>
      </c>
      <c r="G509" s="9">
        <v>3</v>
      </c>
    </row>
    <row r="510" spans="1:7">
      <c r="A510" s="9">
        <v>5</v>
      </c>
      <c r="B510" s="9">
        <v>902</v>
      </c>
      <c r="C510" s="9">
        <v>406</v>
      </c>
      <c r="D510" t="s">
        <v>18</v>
      </c>
      <c r="E510" t="s">
        <v>78</v>
      </c>
      <c r="F510" s="9">
        <v>2</v>
      </c>
      <c r="G510" s="9">
        <v>5</v>
      </c>
    </row>
    <row r="511" spans="1:7">
      <c r="A511" s="9">
        <v>5</v>
      </c>
      <c r="B511" s="9">
        <v>902</v>
      </c>
      <c r="C511" s="9">
        <v>406</v>
      </c>
      <c r="D511" t="s">
        <v>18</v>
      </c>
      <c r="E511" t="s">
        <v>86</v>
      </c>
      <c r="F511" s="9">
        <v>2</v>
      </c>
      <c r="G511" s="9">
        <v>3</v>
      </c>
    </row>
    <row r="512" spans="1:7">
      <c r="A512" s="9">
        <v>5</v>
      </c>
      <c r="B512" s="9">
        <v>902</v>
      </c>
      <c r="C512" s="9">
        <v>406</v>
      </c>
      <c r="D512" t="s">
        <v>18</v>
      </c>
      <c r="E512" t="s">
        <v>63</v>
      </c>
      <c r="F512" s="9">
        <v>1</v>
      </c>
      <c r="G512" s="9">
        <v>1</v>
      </c>
    </row>
    <row r="513" spans="1:7">
      <c r="A513" s="9">
        <v>5</v>
      </c>
      <c r="B513" s="9">
        <v>902</v>
      </c>
      <c r="C513" s="9">
        <v>406</v>
      </c>
      <c r="D513" t="s">
        <v>18</v>
      </c>
      <c r="E513" t="s">
        <v>90</v>
      </c>
      <c r="F513" s="9">
        <v>2</v>
      </c>
      <c r="G513" s="9">
        <v>3</v>
      </c>
    </row>
    <row r="514" spans="1:7">
      <c r="A514" s="9">
        <v>5</v>
      </c>
      <c r="B514" s="9">
        <v>902</v>
      </c>
      <c r="C514" s="9">
        <v>406</v>
      </c>
      <c r="D514" t="s">
        <v>9</v>
      </c>
      <c r="E514" t="s">
        <v>102</v>
      </c>
      <c r="F514" s="9">
        <v>2</v>
      </c>
      <c r="G514" s="9">
        <v>3</v>
      </c>
    </row>
    <row r="515" spans="1:7">
      <c r="A515" s="9">
        <v>5</v>
      </c>
      <c r="B515" s="9">
        <v>902</v>
      </c>
      <c r="C515" s="9">
        <v>406</v>
      </c>
      <c r="D515" t="s">
        <v>9</v>
      </c>
      <c r="E515" t="s">
        <v>103</v>
      </c>
      <c r="F515" s="9">
        <v>2</v>
      </c>
      <c r="G515" s="9">
        <v>3</v>
      </c>
    </row>
    <row r="516" spans="1:7">
      <c r="A516" s="9">
        <v>5</v>
      </c>
      <c r="B516" s="9">
        <v>902</v>
      </c>
      <c r="C516" s="9">
        <v>406</v>
      </c>
      <c r="D516" t="s">
        <v>9</v>
      </c>
      <c r="E516" t="s">
        <v>104</v>
      </c>
      <c r="F516" s="9">
        <v>3</v>
      </c>
      <c r="G516" s="9">
        <v>4</v>
      </c>
    </row>
    <row r="517" spans="1:7">
      <c r="A517" s="9">
        <v>5</v>
      </c>
      <c r="B517" s="9">
        <v>902</v>
      </c>
      <c r="C517" s="9">
        <v>406</v>
      </c>
      <c r="D517" t="s">
        <v>9</v>
      </c>
      <c r="E517" t="s">
        <v>78</v>
      </c>
      <c r="F517" s="9">
        <v>2</v>
      </c>
      <c r="G517" s="9">
        <v>3</v>
      </c>
    </row>
    <row r="518" spans="1:7">
      <c r="A518" s="9">
        <v>5</v>
      </c>
      <c r="B518" s="9">
        <v>902</v>
      </c>
      <c r="C518" s="9">
        <v>406</v>
      </c>
      <c r="D518" t="s">
        <v>9</v>
      </c>
      <c r="E518" t="s">
        <v>86</v>
      </c>
      <c r="F518" s="9">
        <v>3</v>
      </c>
      <c r="G518" s="9">
        <v>5</v>
      </c>
    </row>
    <row r="519" spans="1:7">
      <c r="A519" s="9">
        <v>5</v>
      </c>
      <c r="B519" s="9">
        <v>902</v>
      </c>
      <c r="C519" s="9">
        <v>406</v>
      </c>
      <c r="D519" t="s">
        <v>9</v>
      </c>
      <c r="E519" t="s">
        <v>63</v>
      </c>
      <c r="F519" s="9">
        <v>3</v>
      </c>
      <c r="G519" s="9">
        <v>5</v>
      </c>
    </row>
    <row r="520" spans="1:7">
      <c r="A520" s="9">
        <v>5</v>
      </c>
      <c r="B520" s="9">
        <v>902</v>
      </c>
      <c r="C520" s="9">
        <v>406</v>
      </c>
      <c r="D520" t="s">
        <v>9</v>
      </c>
      <c r="E520" t="s">
        <v>90</v>
      </c>
      <c r="F520" s="9">
        <v>3</v>
      </c>
      <c r="G520" s="9">
        <v>3</v>
      </c>
    </row>
    <row r="521" spans="1:7">
      <c r="A521" s="9">
        <v>5</v>
      </c>
      <c r="B521" s="9">
        <v>902</v>
      </c>
      <c r="C521" s="9">
        <v>406</v>
      </c>
      <c r="D521" t="s">
        <v>102</v>
      </c>
      <c r="E521" t="s">
        <v>103</v>
      </c>
      <c r="F521" s="9">
        <v>3</v>
      </c>
      <c r="G521" s="9">
        <v>5</v>
      </c>
    </row>
    <row r="522" spans="1:7">
      <c r="A522" s="9">
        <v>5</v>
      </c>
      <c r="B522" s="9">
        <v>902</v>
      </c>
      <c r="C522" s="9">
        <v>406</v>
      </c>
      <c r="D522" t="s">
        <v>102</v>
      </c>
      <c r="E522" t="s">
        <v>104</v>
      </c>
      <c r="F522" s="9">
        <v>1</v>
      </c>
      <c r="G522" s="9">
        <v>5</v>
      </c>
    </row>
    <row r="523" spans="1:7">
      <c r="A523" s="9">
        <v>5</v>
      </c>
      <c r="B523" s="9">
        <v>902</v>
      </c>
      <c r="C523" s="9">
        <v>406</v>
      </c>
      <c r="D523" t="s">
        <v>102</v>
      </c>
      <c r="E523" t="s">
        <v>78</v>
      </c>
      <c r="F523" s="9">
        <v>3</v>
      </c>
      <c r="G523" s="9">
        <v>5</v>
      </c>
    </row>
    <row r="524" spans="1:7">
      <c r="A524" s="9">
        <v>5</v>
      </c>
      <c r="B524" s="9">
        <v>902</v>
      </c>
      <c r="C524" s="9">
        <v>406</v>
      </c>
      <c r="D524" t="s">
        <v>102</v>
      </c>
      <c r="E524" t="s">
        <v>86</v>
      </c>
      <c r="F524" s="9">
        <v>3</v>
      </c>
      <c r="G524" s="9">
        <v>5</v>
      </c>
    </row>
    <row r="525" spans="1:7">
      <c r="A525" s="9">
        <v>5</v>
      </c>
      <c r="B525" s="9">
        <v>902</v>
      </c>
      <c r="C525" s="9">
        <v>406</v>
      </c>
      <c r="D525" t="s">
        <v>102</v>
      </c>
      <c r="E525" t="s">
        <v>63</v>
      </c>
      <c r="F525" s="9">
        <v>4</v>
      </c>
      <c r="G525" s="9">
        <v>4</v>
      </c>
    </row>
    <row r="526" spans="1:7">
      <c r="A526" s="9">
        <v>5</v>
      </c>
      <c r="B526" s="9">
        <v>902</v>
      </c>
      <c r="C526" s="9">
        <v>406</v>
      </c>
      <c r="D526" t="s">
        <v>102</v>
      </c>
      <c r="E526" t="s">
        <v>90</v>
      </c>
      <c r="F526" s="9">
        <v>2</v>
      </c>
      <c r="G526" s="9">
        <v>4</v>
      </c>
    </row>
    <row r="527" spans="1:7">
      <c r="A527" s="9">
        <v>5</v>
      </c>
      <c r="B527" s="9">
        <v>902</v>
      </c>
      <c r="C527" s="9">
        <v>406</v>
      </c>
      <c r="D527" t="s">
        <v>103</v>
      </c>
      <c r="E527" t="s">
        <v>104</v>
      </c>
      <c r="F527" s="9">
        <v>2</v>
      </c>
      <c r="G527" s="9">
        <v>3</v>
      </c>
    </row>
    <row r="528" spans="1:7">
      <c r="A528" s="9">
        <v>5</v>
      </c>
      <c r="B528" s="9">
        <v>902</v>
      </c>
      <c r="C528" s="9">
        <v>406</v>
      </c>
      <c r="D528" t="s">
        <v>103</v>
      </c>
      <c r="E528" t="s">
        <v>78</v>
      </c>
      <c r="F528" s="9">
        <v>2</v>
      </c>
      <c r="G528" s="9">
        <v>3</v>
      </c>
    </row>
    <row r="529" spans="1:7">
      <c r="A529" s="9">
        <v>5</v>
      </c>
      <c r="B529" s="9">
        <v>902</v>
      </c>
      <c r="C529" s="9">
        <v>406</v>
      </c>
      <c r="D529" t="s">
        <v>103</v>
      </c>
      <c r="E529" t="s">
        <v>86</v>
      </c>
      <c r="F529" s="9">
        <v>3</v>
      </c>
      <c r="G529" s="9">
        <v>4</v>
      </c>
    </row>
    <row r="530" spans="1:7">
      <c r="A530" s="9">
        <v>5</v>
      </c>
      <c r="B530" s="9">
        <v>902</v>
      </c>
      <c r="C530" s="9">
        <v>406</v>
      </c>
      <c r="D530" t="s">
        <v>103</v>
      </c>
      <c r="E530" t="s">
        <v>63</v>
      </c>
      <c r="F530" s="9">
        <v>3</v>
      </c>
      <c r="G530" s="9">
        <v>3</v>
      </c>
    </row>
    <row r="531" spans="1:7">
      <c r="A531" s="9">
        <v>5</v>
      </c>
      <c r="B531" s="9">
        <v>902</v>
      </c>
      <c r="C531" s="9">
        <v>406</v>
      </c>
      <c r="D531" t="s">
        <v>103</v>
      </c>
      <c r="E531" t="s">
        <v>90</v>
      </c>
      <c r="F531" s="9">
        <v>3</v>
      </c>
      <c r="G531" s="9">
        <v>4</v>
      </c>
    </row>
    <row r="532" spans="1:7">
      <c r="A532" s="9">
        <v>5</v>
      </c>
      <c r="B532" s="9">
        <v>902</v>
      </c>
      <c r="C532" s="9">
        <v>406</v>
      </c>
      <c r="D532" t="s">
        <v>104</v>
      </c>
      <c r="E532" t="s">
        <v>78</v>
      </c>
      <c r="F532" s="9">
        <v>3</v>
      </c>
      <c r="G532" s="9">
        <v>5</v>
      </c>
    </row>
    <row r="533" spans="1:7">
      <c r="A533" s="9">
        <v>5</v>
      </c>
      <c r="B533" s="9">
        <v>902</v>
      </c>
      <c r="C533" s="9">
        <v>406</v>
      </c>
      <c r="D533" t="s">
        <v>104</v>
      </c>
      <c r="E533" t="s">
        <v>86</v>
      </c>
      <c r="F533" s="9">
        <v>3</v>
      </c>
      <c r="G533" s="9">
        <v>5</v>
      </c>
    </row>
    <row r="534" spans="1:7">
      <c r="A534" s="9">
        <v>5</v>
      </c>
      <c r="B534" s="9">
        <v>902</v>
      </c>
      <c r="C534" s="9">
        <v>406</v>
      </c>
      <c r="D534" t="s">
        <v>104</v>
      </c>
      <c r="E534" t="s">
        <v>63</v>
      </c>
      <c r="F534" s="9">
        <v>3</v>
      </c>
      <c r="G534" s="9">
        <v>4</v>
      </c>
    </row>
    <row r="535" spans="1:7">
      <c r="A535" s="9">
        <v>5</v>
      </c>
      <c r="B535" s="9">
        <v>902</v>
      </c>
      <c r="C535" s="9">
        <v>406</v>
      </c>
      <c r="D535" t="s">
        <v>104</v>
      </c>
      <c r="E535" t="s">
        <v>90</v>
      </c>
      <c r="F535" s="9">
        <v>3</v>
      </c>
      <c r="G535" s="9">
        <v>3</v>
      </c>
    </row>
    <row r="536" spans="1:7">
      <c r="A536" s="9">
        <v>5</v>
      </c>
      <c r="B536" s="9">
        <v>902</v>
      </c>
      <c r="C536" s="9">
        <v>406</v>
      </c>
      <c r="D536" t="s">
        <v>78</v>
      </c>
      <c r="E536" t="s">
        <v>86</v>
      </c>
      <c r="F536" s="9">
        <v>2</v>
      </c>
      <c r="G536" s="9">
        <v>3</v>
      </c>
    </row>
    <row r="537" spans="1:7">
      <c r="A537" s="9">
        <v>5</v>
      </c>
      <c r="B537" s="9">
        <v>902</v>
      </c>
      <c r="C537" s="9">
        <v>406</v>
      </c>
      <c r="D537" t="s">
        <v>78</v>
      </c>
      <c r="E537" t="s">
        <v>63</v>
      </c>
      <c r="F537" s="9">
        <v>2</v>
      </c>
      <c r="G537" s="9">
        <v>4</v>
      </c>
    </row>
    <row r="538" spans="1:7">
      <c r="A538" s="9">
        <v>5</v>
      </c>
      <c r="B538" s="9">
        <v>902</v>
      </c>
      <c r="C538" s="9">
        <v>406</v>
      </c>
      <c r="D538" t="s">
        <v>78</v>
      </c>
      <c r="E538" t="s">
        <v>90</v>
      </c>
      <c r="F538" s="9">
        <v>2</v>
      </c>
      <c r="G538" s="9">
        <v>2</v>
      </c>
    </row>
    <row r="539" spans="1:7">
      <c r="A539" s="9">
        <v>5</v>
      </c>
      <c r="B539" s="9">
        <v>902</v>
      </c>
      <c r="C539" s="9">
        <v>406</v>
      </c>
      <c r="D539" t="s">
        <v>86</v>
      </c>
      <c r="E539" t="s">
        <v>63</v>
      </c>
      <c r="F539" s="9">
        <v>3</v>
      </c>
      <c r="G539" s="9">
        <v>3</v>
      </c>
    </row>
    <row r="540" spans="1:7">
      <c r="A540" s="9">
        <v>5</v>
      </c>
      <c r="B540" s="9">
        <v>902</v>
      </c>
      <c r="C540" s="9">
        <v>406</v>
      </c>
      <c r="D540" t="s">
        <v>86</v>
      </c>
      <c r="E540" t="s">
        <v>90</v>
      </c>
      <c r="F540" s="9">
        <v>3</v>
      </c>
      <c r="G540" s="9">
        <v>4</v>
      </c>
    </row>
    <row r="541" spans="1:7">
      <c r="A541" s="9">
        <v>5</v>
      </c>
      <c r="B541" s="9">
        <v>902</v>
      </c>
      <c r="C541" s="9">
        <v>406</v>
      </c>
      <c r="D541" t="s">
        <v>63</v>
      </c>
      <c r="E541" t="s">
        <v>90</v>
      </c>
      <c r="F541" s="9">
        <v>3</v>
      </c>
      <c r="G541" s="9">
        <v>4</v>
      </c>
    </row>
    <row r="542" spans="1:7">
      <c r="A542" s="9">
        <v>5</v>
      </c>
      <c r="B542" s="9">
        <v>1037</v>
      </c>
      <c r="C542" s="9">
        <v>226</v>
      </c>
      <c r="D542" t="s">
        <v>35</v>
      </c>
      <c r="E542" t="s">
        <v>88</v>
      </c>
      <c r="F542" s="9">
        <v>3</v>
      </c>
      <c r="G542" s="9">
        <v>5</v>
      </c>
    </row>
    <row r="543" spans="1:7">
      <c r="A543" s="9">
        <v>5</v>
      </c>
      <c r="B543" s="9">
        <v>1037</v>
      </c>
      <c r="C543" s="9">
        <v>226</v>
      </c>
      <c r="D543" t="s">
        <v>36</v>
      </c>
      <c r="E543" t="s">
        <v>89</v>
      </c>
      <c r="F543" s="9">
        <v>4</v>
      </c>
      <c r="G543" s="9">
        <v>6</v>
      </c>
    </row>
    <row r="544" spans="1:7">
      <c r="A544" s="9">
        <v>5</v>
      </c>
      <c r="B544" s="9">
        <v>1037</v>
      </c>
      <c r="C544" s="9">
        <v>226</v>
      </c>
      <c r="D544" t="s">
        <v>36</v>
      </c>
      <c r="E544" t="s">
        <v>90</v>
      </c>
      <c r="F544" s="9">
        <v>2</v>
      </c>
      <c r="G544" s="9">
        <v>4</v>
      </c>
    </row>
    <row r="545" spans="1:7">
      <c r="A545" s="9">
        <v>5</v>
      </c>
      <c r="B545" s="9">
        <v>1037</v>
      </c>
      <c r="C545" s="9">
        <v>226</v>
      </c>
      <c r="D545" t="s">
        <v>36</v>
      </c>
      <c r="E545" t="s">
        <v>59</v>
      </c>
      <c r="F545" s="9">
        <v>3</v>
      </c>
      <c r="G545" s="9">
        <v>5</v>
      </c>
    </row>
    <row r="546" spans="1:7">
      <c r="A546" s="9">
        <v>5</v>
      </c>
      <c r="B546" s="9">
        <v>1037</v>
      </c>
      <c r="C546" s="9">
        <v>226</v>
      </c>
      <c r="D546" t="s">
        <v>36</v>
      </c>
      <c r="E546" t="s">
        <v>91</v>
      </c>
      <c r="F546" s="9">
        <v>3</v>
      </c>
      <c r="G546" s="9">
        <v>6</v>
      </c>
    </row>
    <row r="547" spans="1:7">
      <c r="A547" s="9">
        <v>5</v>
      </c>
      <c r="B547" s="9">
        <v>1037</v>
      </c>
      <c r="C547" s="9">
        <v>226</v>
      </c>
      <c r="D547" t="s">
        <v>36</v>
      </c>
      <c r="E547" t="s">
        <v>55</v>
      </c>
      <c r="F547" s="9">
        <v>4</v>
      </c>
      <c r="G547" s="9">
        <v>5</v>
      </c>
    </row>
    <row r="548" spans="1:7">
      <c r="A548" s="9">
        <v>5</v>
      </c>
      <c r="B548" s="9">
        <v>1037</v>
      </c>
      <c r="C548" s="9">
        <v>226</v>
      </c>
      <c r="D548" t="s">
        <v>36</v>
      </c>
      <c r="E548" t="s">
        <v>92</v>
      </c>
      <c r="F548" s="9">
        <v>3</v>
      </c>
      <c r="G548" s="9">
        <v>6</v>
      </c>
    </row>
    <row r="549" spans="1:7">
      <c r="A549" s="9">
        <v>5</v>
      </c>
      <c r="B549" s="9">
        <v>1037</v>
      </c>
      <c r="C549" s="9">
        <v>226</v>
      </c>
      <c r="D549" t="s">
        <v>36</v>
      </c>
      <c r="E549" t="s">
        <v>93</v>
      </c>
      <c r="F549" s="9">
        <v>2</v>
      </c>
      <c r="G549" s="9">
        <v>5</v>
      </c>
    </row>
    <row r="550" spans="1:7">
      <c r="A550" s="9">
        <v>5</v>
      </c>
      <c r="B550" s="9">
        <v>1037</v>
      </c>
      <c r="C550" s="9">
        <v>226</v>
      </c>
      <c r="D550" t="s">
        <v>36</v>
      </c>
      <c r="E550" t="s">
        <v>88</v>
      </c>
      <c r="F550" s="9">
        <v>3</v>
      </c>
      <c r="G550" s="9">
        <v>5</v>
      </c>
    </row>
    <row r="551" spans="1:7">
      <c r="A551" s="9">
        <v>5</v>
      </c>
      <c r="B551" s="9">
        <v>1037</v>
      </c>
      <c r="C551" s="9">
        <v>226</v>
      </c>
      <c r="D551" t="s">
        <v>89</v>
      </c>
      <c r="E551" t="s">
        <v>90</v>
      </c>
      <c r="F551" s="9">
        <v>3</v>
      </c>
      <c r="G551" s="9">
        <v>6</v>
      </c>
    </row>
    <row r="552" spans="1:7">
      <c r="A552" s="9">
        <v>5</v>
      </c>
      <c r="B552" s="9">
        <v>1037</v>
      </c>
      <c r="C552" s="9">
        <v>226</v>
      </c>
      <c r="D552" t="s">
        <v>89</v>
      </c>
      <c r="E552" t="s">
        <v>59</v>
      </c>
      <c r="F552" s="9">
        <v>3</v>
      </c>
      <c r="G552" s="9">
        <v>5</v>
      </c>
    </row>
    <row r="553" spans="1:7">
      <c r="A553" s="9">
        <v>5</v>
      </c>
      <c r="B553" s="9">
        <v>1037</v>
      </c>
      <c r="C553" s="9">
        <v>226</v>
      </c>
      <c r="D553" t="s">
        <v>89</v>
      </c>
      <c r="E553" t="s">
        <v>91</v>
      </c>
      <c r="F553" s="9">
        <v>3</v>
      </c>
      <c r="G553" s="9">
        <v>4</v>
      </c>
    </row>
    <row r="554" spans="1:7">
      <c r="A554" s="9">
        <v>5</v>
      </c>
      <c r="B554" s="9">
        <v>1037</v>
      </c>
      <c r="C554" s="9">
        <v>226</v>
      </c>
      <c r="D554" t="s">
        <v>89</v>
      </c>
      <c r="E554" t="s">
        <v>55</v>
      </c>
      <c r="F554" s="9">
        <v>3</v>
      </c>
      <c r="G554" s="9">
        <v>5</v>
      </c>
    </row>
    <row r="555" spans="1:7">
      <c r="A555" s="9">
        <v>5</v>
      </c>
      <c r="B555" s="9">
        <v>1037</v>
      </c>
      <c r="C555" s="9">
        <v>226</v>
      </c>
      <c r="D555" t="s">
        <v>89</v>
      </c>
      <c r="E555" t="s">
        <v>92</v>
      </c>
      <c r="F555" s="9">
        <v>2</v>
      </c>
      <c r="G555" s="9">
        <v>2</v>
      </c>
    </row>
    <row r="556" spans="1:7">
      <c r="A556" s="9">
        <v>5</v>
      </c>
      <c r="B556" s="9">
        <v>1037</v>
      </c>
      <c r="C556" s="9">
        <v>226</v>
      </c>
      <c r="D556" t="s">
        <v>89</v>
      </c>
      <c r="E556" t="s">
        <v>93</v>
      </c>
      <c r="F556" s="9">
        <v>3</v>
      </c>
      <c r="G556" s="9">
        <v>3</v>
      </c>
    </row>
    <row r="557" spans="1:7">
      <c r="A557" s="9">
        <v>5</v>
      </c>
      <c r="B557" s="9">
        <v>1037</v>
      </c>
      <c r="C557" s="9">
        <v>226</v>
      </c>
      <c r="D557" t="s">
        <v>89</v>
      </c>
      <c r="E557" t="s">
        <v>88</v>
      </c>
      <c r="F557" s="9">
        <v>3</v>
      </c>
      <c r="G557" s="9">
        <v>5</v>
      </c>
    </row>
    <row r="558" spans="1:7">
      <c r="A558" s="9">
        <v>5</v>
      </c>
      <c r="B558" s="9">
        <v>1037</v>
      </c>
      <c r="C558" s="9">
        <v>226</v>
      </c>
      <c r="D558" t="s">
        <v>90</v>
      </c>
      <c r="E558" t="s">
        <v>59</v>
      </c>
      <c r="F558" s="9">
        <v>1</v>
      </c>
      <c r="G558" s="9">
        <v>1</v>
      </c>
    </row>
    <row r="559" spans="1:7">
      <c r="A559" s="9">
        <v>5</v>
      </c>
      <c r="B559" s="9">
        <v>1037</v>
      </c>
      <c r="C559" s="9">
        <v>226</v>
      </c>
      <c r="D559" t="s">
        <v>90</v>
      </c>
      <c r="E559" t="s">
        <v>91</v>
      </c>
      <c r="F559" s="9">
        <v>3</v>
      </c>
      <c r="G559" s="9">
        <v>6</v>
      </c>
    </row>
    <row r="560" spans="1:7">
      <c r="A560" s="9">
        <v>5</v>
      </c>
      <c r="B560" s="9">
        <v>1037</v>
      </c>
      <c r="C560" s="9">
        <v>226</v>
      </c>
      <c r="D560" t="s">
        <v>90</v>
      </c>
      <c r="E560" t="s">
        <v>55</v>
      </c>
      <c r="F560" s="9">
        <v>3</v>
      </c>
      <c r="G560" s="9">
        <v>5</v>
      </c>
    </row>
    <row r="561" spans="1:7">
      <c r="A561" s="9">
        <v>5</v>
      </c>
      <c r="B561" s="9">
        <v>1037</v>
      </c>
      <c r="C561" s="9">
        <v>226</v>
      </c>
      <c r="D561" t="s">
        <v>90</v>
      </c>
      <c r="E561" t="s">
        <v>92</v>
      </c>
      <c r="F561" s="9">
        <v>2</v>
      </c>
      <c r="G561" s="9">
        <v>6</v>
      </c>
    </row>
    <row r="562" spans="1:7">
      <c r="A562" s="9">
        <v>5</v>
      </c>
      <c r="B562" s="9">
        <v>1037</v>
      </c>
      <c r="C562" s="9">
        <v>226</v>
      </c>
      <c r="D562" t="s">
        <v>90</v>
      </c>
      <c r="E562" t="s">
        <v>93</v>
      </c>
      <c r="F562" s="9">
        <v>2</v>
      </c>
      <c r="G562" s="9">
        <v>5</v>
      </c>
    </row>
    <row r="563" spans="1:7">
      <c r="A563" s="9">
        <v>5</v>
      </c>
      <c r="B563" s="9">
        <v>1037</v>
      </c>
      <c r="C563" s="9">
        <v>226</v>
      </c>
      <c r="D563" t="s">
        <v>90</v>
      </c>
      <c r="E563" t="s">
        <v>88</v>
      </c>
      <c r="F563" s="9">
        <v>2</v>
      </c>
      <c r="G563" s="9">
        <v>5</v>
      </c>
    </row>
    <row r="564" spans="1:7">
      <c r="A564" s="9">
        <v>5</v>
      </c>
      <c r="B564" s="9">
        <v>1037</v>
      </c>
      <c r="C564" s="9">
        <v>226</v>
      </c>
      <c r="D564" t="s">
        <v>59</v>
      </c>
      <c r="E564" t="s">
        <v>91</v>
      </c>
      <c r="F564" s="9">
        <v>2</v>
      </c>
      <c r="G564" s="9">
        <v>5</v>
      </c>
    </row>
    <row r="565" spans="1:7">
      <c r="A565" s="9">
        <v>5</v>
      </c>
      <c r="B565" s="9">
        <v>1037</v>
      </c>
      <c r="C565" s="9">
        <v>226</v>
      </c>
      <c r="D565" t="s">
        <v>59</v>
      </c>
      <c r="E565" t="s">
        <v>55</v>
      </c>
      <c r="F565" s="9">
        <v>3</v>
      </c>
      <c r="G565" s="9">
        <v>4</v>
      </c>
    </row>
    <row r="566" spans="1:7">
      <c r="A566" s="9">
        <v>5</v>
      </c>
      <c r="B566" s="9">
        <v>1037</v>
      </c>
      <c r="C566" s="9">
        <v>226</v>
      </c>
      <c r="D566" t="s">
        <v>59</v>
      </c>
      <c r="E566" t="s">
        <v>92</v>
      </c>
      <c r="F566" s="9">
        <v>3</v>
      </c>
      <c r="G566" s="9">
        <v>5</v>
      </c>
    </row>
    <row r="567" spans="1:7">
      <c r="A567" s="9">
        <v>5</v>
      </c>
      <c r="B567" s="9">
        <v>1037</v>
      </c>
      <c r="C567" s="9">
        <v>226</v>
      </c>
      <c r="D567" t="s">
        <v>59</v>
      </c>
      <c r="E567" t="s">
        <v>93</v>
      </c>
      <c r="F567" s="9">
        <v>2</v>
      </c>
      <c r="G567" s="9">
        <v>4</v>
      </c>
    </row>
    <row r="568" spans="1:7">
      <c r="A568" s="9">
        <v>5</v>
      </c>
      <c r="B568" s="9">
        <v>1037</v>
      </c>
      <c r="C568" s="9">
        <v>226</v>
      </c>
      <c r="D568" t="s">
        <v>59</v>
      </c>
      <c r="E568" t="s">
        <v>88</v>
      </c>
      <c r="F568" s="9">
        <v>2</v>
      </c>
      <c r="G568" s="9">
        <v>4</v>
      </c>
    </row>
    <row r="569" spans="1:7">
      <c r="A569" s="9">
        <v>5</v>
      </c>
      <c r="B569" s="9">
        <v>1037</v>
      </c>
      <c r="C569" s="9">
        <v>226</v>
      </c>
      <c r="D569" t="s">
        <v>91</v>
      </c>
      <c r="E569" t="s">
        <v>55</v>
      </c>
      <c r="F569" s="9">
        <v>2</v>
      </c>
      <c r="G569" s="9">
        <v>5</v>
      </c>
    </row>
    <row r="570" spans="1:7">
      <c r="A570" s="9">
        <v>5</v>
      </c>
      <c r="B570" s="9">
        <v>1037</v>
      </c>
      <c r="C570" s="9">
        <v>226</v>
      </c>
      <c r="D570" t="s">
        <v>91</v>
      </c>
      <c r="E570" t="s">
        <v>92</v>
      </c>
      <c r="F570" s="9">
        <v>3</v>
      </c>
      <c r="G570" s="9">
        <v>4</v>
      </c>
    </row>
    <row r="571" spans="1:7">
      <c r="A571" s="9">
        <v>5</v>
      </c>
      <c r="B571" s="9">
        <v>1037</v>
      </c>
      <c r="C571" s="9">
        <v>226</v>
      </c>
      <c r="D571" t="s">
        <v>91</v>
      </c>
      <c r="E571" t="s">
        <v>93</v>
      </c>
      <c r="F571" s="9">
        <v>3</v>
      </c>
      <c r="G571" s="9">
        <v>3</v>
      </c>
    </row>
    <row r="572" spans="1:7">
      <c r="A572" s="9">
        <v>5</v>
      </c>
      <c r="B572" s="9">
        <v>1037</v>
      </c>
      <c r="C572" s="9">
        <v>226</v>
      </c>
      <c r="D572" t="s">
        <v>91</v>
      </c>
      <c r="E572" t="s">
        <v>88</v>
      </c>
      <c r="F572" s="9">
        <v>3</v>
      </c>
      <c r="G572" s="9">
        <v>5</v>
      </c>
    </row>
    <row r="573" spans="1:7">
      <c r="A573" s="9">
        <v>5</v>
      </c>
      <c r="B573" s="9">
        <v>1037</v>
      </c>
      <c r="C573" s="9">
        <v>226</v>
      </c>
      <c r="D573" t="s">
        <v>55</v>
      </c>
      <c r="E573" t="s">
        <v>92</v>
      </c>
      <c r="F573" s="9">
        <v>3</v>
      </c>
      <c r="G573" s="9">
        <v>5</v>
      </c>
    </row>
    <row r="574" spans="1:7">
      <c r="A574" s="9">
        <v>5</v>
      </c>
      <c r="B574" s="9">
        <v>1037</v>
      </c>
      <c r="C574" s="9">
        <v>226</v>
      </c>
      <c r="D574" t="s">
        <v>55</v>
      </c>
      <c r="E574" t="s">
        <v>93</v>
      </c>
      <c r="F574" s="9">
        <v>3</v>
      </c>
      <c r="G574" s="9">
        <v>4</v>
      </c>
    </row>
    <row r="575" spans="1:7">
      <c r="A575" s="9">
        <v>5</v>
      </c>
      <c r="B575" s="9">
        <v>1037</v>
      </c>
      <c r="C575" s="9">
        <v>226</v>
      </c>
      <c r="D575" t="s">
        <v>55</v>
      </c>
      <c r="E575" t="s">
        <v>88</v>
      </c>
      <c r="F575" s="9">
        <v>2</v>
      </c>
      <c r="G575" s="9">
        <v>2</v>
      </c>
    </row>
    <row r="576" spans="1:7">
      <c r="A576" s="9">
        <v>5</v>
      </c>
      <c r="B576" s="9">
        <v>1037</v>
      </c>
      <c r="C576" s="9">
        <v>226</v>
      </c>
      <c r="D576" t="s">
        <v>92</v>
      </c>
      <c r="E576" t="s">
        <v>93</v>
      </c>
      <c r="F576" s="9">
        <v>2</v>
      </c>
      <c r="G576" s="9">
        <v>3</v>
      </c>
    </row>
    <row r="577" spans="1:7">
      <c r="A577" s="9">
        <v>5</v>
      </c>
      <c r="B577" s="9">
        <v>1037</v>
      </c>
      <c r="C577" s="9">
        <v>226</v>
      </c>
      <c r="D577" t="s">
        <v>92</v>
      </c>
      <c r="E577" t="s">
        <v>88</v>
      </c>
      <c r="F577" s="9">
        <v>3</v>
      </c>
      <c r="G577" s="9">
        <v>5</v>
      </c>
    </row>
    <row r="578" spans="1:7">
      <c r="A578" s="9">
        <v>5</v>
      </c>
      <c r="B578" s="9">
        <v>1037</v>
      </c>
      <c r="C578" s="9">
        <v>226</v>
      </c>
      <c r="D578" t="s">
        <v>93</v>
      </c>
      <c r="E578" t="s">
        <v>88</v>
      </c>
      <c r="F578" s="9">
        <v>3</v>
      </c>
      <c r="G578" s="9">
        <v>4</v>
      </c>
    </row>
    <row r="579" spans="1:7">
      <c r="A579" s="9">
        <v>5</v>
      </c>
      <c r="B579" s="9">
        <v>1037</v>
      </c>
      <c r="C579" s="9">
        <v>226</v>
      </c>
      <c r="D579" t="s">
        <v>35</v>
      </c>
      <c r="E579" t="s">
        <v>36</v>
      </c>
      <c r="F579" s="9">
        <v>3</v>
      </c>
      <c r="G579" s="9">
        <v>6</v>
      </c>
    </row>
    <row r="580" spans="1:7">
      <c r="A580" s="9">
        <v>5</v>
      </c>
      <c r="B580" s="9">
        <v>1037</v>
      </c>
      <c r="C580" s="9">
        <v>226</v>
      </c>
      <c r="D580" t="s">
        <v>35</v>
      </c>
      <c r="E580" t="s">
        <v>89</v>
      </c>
      <c r="F580" s="9">
        <v>2</v>
      </c>
      <c r="G580" s="9">
        <v>4</v>
      </c>
    </row>
    <row r="581" spans="1:7">
      <c r="A581" s="9">
        <v>5</v>
      </c>
      <c r="B581" s="9">
        <v>1037</v>
      </c>
      <c r="C581" s="9">
        <v>226</v>
      </c>
      <c r="D581" t="s">
        <v>35</v>
      </c>
      <c r="E581" t="s">
        <v>90</v>
      </c>
      <c r="F581" s="9">
        <v>3</v>
      </c>
      <c r="G581" s="9">
        <v>4</v>
      </c>
    </row>
    <row r="582" spans="1:7">
      <c r="A582" s="9">
        <v>5</v>
      </c>
      <c r="B582" s="9">
        <v>1037</v>
      </c>
      <c r="C582" s="9">
        <v>226</v>
      </c>
      <c r="D582" t="s">
        <v>35</v>
      </c>
      <c r="E582" t="s">
        <v>59</v>
      </c>
      <c r="F582" s="9">
        <v>3</v>
      </c>
      <c r="G582" s="9">
        <v>3</v>
      </c>
    </row>
    <row r="583" spans="1:7">
      <c r="A583" s="9">
        <v>5</v>
      </c>
      <c r="B583" s="9">
        <v>1037</v>
      </c>
      <c r="C583" s="9">
        <v>226</v>
      </c>
      <c r="D583" t="s">
        <v>35</v>
      </c>
      <c r="E583" t="s">
        <v>91</v>
      </c>
      <c r="F583" s="9">
        <v>3</v>
      </c>
      <c r="G583" s="9">
        <v>4</v>
      </c>
    </row>
    <row r="584" spans="1:7">
      <c r="A584" s="9">
        <v>5</v>
      </c>
      <c r="B584" s="9">
        <v>1037</v>
      </c>
      <c r="C584" s="9">
        <v>226</v>
      </c>
      <c r="D584" t="s">
        <v>35</v>
      </c>
      <c r="E584" t="s">
        <v>55</v>
      </c>
      <c r="F584" s="9">
        <v>3</v>
      </c>
      <c r="G584" s="9">
        <v>5</v>
      </c>
    </row>
    <row r="585" spans="1:7">
      <c r="A585" s="9">
        <v>5</v>
      </c>
      <c r="B585" s="9">
        <v>1037</v>
      </c>
      <c r="C585" s="9">
        <v>226</v>
      </c>
      <c r="D585" t="s">
        <v>35</v>
      </c>
      <c r="E585" t="s">
        <v>92</v>
      </c>
      <c r="F585" s="9">
        <v>2</v>
      </c>
      <c r="G585" s="9">
        <v>4</v>
      </c>
    </row>
    <row r="586" spans="1:7">
      <c r="A586" s="9">
        <v>5</v>
      </c>
      <c r="B586" s="9">
        <v>1037</v>
      </c>
      <c r="C586" s="9">
        <v>226</v>
      </c>
      <c r="D586" t="s">
        <v>35</v>
      </c>
      <c r="E586" t="s">
        <v>93</v>
      </c>
      <c r="F586" s="9">
        <v>3</v>
      </c>
      <c r="G586" s="9">
        <v>3</v>
      </c>
    </row>
    <row r="587" spans="1:7">
      <c r="A587" s="9">
        <v>5</v>
      </c>
      <c r="B587" s="9">
        <v>1161</v>
      </c>
      <c r="C587" s="9">
        <v>227</v>
      </c>
      <c r="D587" t="s">
        <v>58</v>
      </c>
      <c r="E587" t="s">
        <v>38</v>
      </c>
      <c r="F587" s="9">
        <v>3</v>
      </c>
      <c r="G587" s="9">
        <v>3</v>
      </c>
    </row>
    <row r="588" spans="1:7">
      <c r="A588" s="9">
        <v>5</v>
      </c>
      <c r="B588" s="9">
        <v>1161</v>
      </c>
      <c r="C588" s="9">
        <v>227</v>
      </c>
      <c r="D588" t="s">
        <v>57</v>
      </c>
      <c r="E588" t="s">
        <v>19</v>
      </c>
      <c r="F588" s="9">
        <v>3</v>
      </c>
      <c r="G588" s="9">
        <v>5</v>
      </c>
    </row>
    <row r="589" spans="1:7">
      <c r="A589" s="9">
        <v>5</v>
      </c>
      <c r="B589" s="9">
        <v>1161</v>
      </c>
      <c r="C589" s="9">
        <v>227</v>
      </c>
      <c r="D589" t="s">
        <v>57</v>
      </c>
      <c r="E589" t="s">
        <v>72</v>
      </c>
      <c r="F589" s="9">
        <v>3</v>
      </c>
      <c r="G589" s="9">
        <v>5</v>
      </c>
    </row>
    <row r="590" spans="1:7">
      <c r="A590" s="9">
        <v>5</v>
      </c>
      <c r="B590" s="9">
        <v>1161</v>
      </c>
      <c r="C590" s="9">
        <v>227</v>
      </c>
      <c r="D590" t="s">
        <v>57</v>
      </c>
      <c r="E590" t="s">
        <v>21</v>
      </c>
      <c r="F590" s="9">
        <v>2</v>
      </c>
      <c r="G590" s="9">
        <v>4</v>
      </c>
    </row>
    <row r="591" spans="1:7">
      <c r="A591" s="9">
        <v>5</v>
      </c>
      <c r="B591" s="9">
        <v>1161</v>
      </c>
      <c r="C591" s="9">
        <v>227</v>
      </c>
      <c r="D591" t="s">
        <v>57</v>
      </c>
      <c r="E591" t="s">
        <v>69</v>
      </c>
      <c r="F591" s="9">
        <v>3</v>
      </c>
      <c r="G591" s="9">
        <v>3</v>
      </c>
    </row>
    <row r="592" spans="1:7">
      <c r="A592" s="9">
        <v>5</v>
      </c>
      <c r="B592" s="9">
        <v>1161</v>
      </c>
      <c r="C592" s="9">
        <v>227</v>
      </c>
      <c r="D592" t="s">
        <v>57</v>
      </c>
      <c r="E592" t="s">
        <v>94</v>
      </c>
      <c r="F592" s="9">
        <v>3</v>
      </c>
      <c r="G592" s="9">
        <v>6</v>
      </c>
    </row>
    <row r="593" spans="1:7">
      <c r="A593" s="9">
        <v>5</v>
      </c>
      <c r="B593" s="9">
        <v>1161</v>
      </c>
      <c r="C593" s="9">
        <v>227</v>
      </c>
      <c r="D593" t="s">
        <v>57</v>
      </c>
      <c r="E593" t="s">
        <v>95</v>
      </c>
      <c r="F593" s="9">
        <v>2</v>
      </c>
      <c r="G593" s="9">
        <v>6</v>
      </c>
    </row>
    <row r="594" spans="1:7">
      <c r="A594" s="9">
        <v>5</v>
      </c>
      <c r="B594" s="9">
        <v>1161</v>
      </c>
      <c r="C594" s="9">
        <v>227</v>
      </c>
      <c r="D594" t="s">
        <v>57</v>
      </c>
      <c r="E594" t="s">
        <v>35</v>
      </c>
      <c r="F594" s="9">
        <v>3</v>
      </c>
      <c r="G594" s="9">
        <v>6</v>
      </c>
    </row>
    <row r="595" spans="1:7">
      <c r="A595" s="9">
        <v>5</v>
      </c>
      <c r="B595" s="9">
        <v>1161</v>
      </c>
      <c r="C595" s="9">
        <v>227</v>
      </c>
      <c r="D595" t="s">
        <v>57</v>
      </c>
      <c r="E595" t="s">
        <v>38</v>
      </c>
      <c r="F595" s="9">
        <v>3</v>
      </c>
      <c r="G595" s="9">
        <v>5</v>
      </c>
    </row>
    <row r="596" spans="1:7">
      <c r="A596" s="9">
        <v>5</v>
      </c>
      <c r="B596" s="9">
        <v>1161</v>
      </c>
      <c r="C596" s="9">
        <v>227</v>
      </c>
      <c r="D596" t="s">
        <v>19</v>
      </c>
      <c r="E596" t="s">
        <v>72</v>
      </c>
      <c r="F596" s="9">
        <v>2</v>
      </c>
      <c r="G596" s="9">
        <v>6</v>
      </c>
    </row>
    <row r="597" spans="1:7">
      <c r="A597" s="9">
        <v>5</v>
      </c>
      <c r="B597" s="9">
        <v>1161</v>
      </c>
      <c r="C597" s="9">
        <v>227</v>
      </c>
      <c r="D597" t="s">
        <v>19</v>
      </c>
      <c r="E597" t="s">
        <v>21</v>
      </c>
      <c r="F597" s="9">
        <v>3</v>
      </c>
      <c r="G597" s="9">
        <v>5</v>
      </c>
    </row>
    <row r="598" spans="1:7">
      <c r="A598" s="9">
        <v>5</v>
      </c>
      <c r="B598" s="9">
        <v>1161</v>
      </c>
      <c r="C598" s="9">
        <v>227</v>
      </c>
      <c r="D598" t="s">
        <v>19</v>
      </c>
      <c r="E598" t="s">
        <v>69</v>
      </c>
      <c r="F598" s="9">
        <v>4</v>
      </c>
      <c r="G598" s="9">
        <v>6</v>
      </c>
    </row>
    <row r="599" spans="1:7">
      <c r="A599" s="9">
        <v>5</v>
      </c>
      <c r="B599" s="9">
        <v>1161</v>
      </c>
      <c r="C599" s="9">
        <v>227</v>
      </c>
      <c r="D599" t="s">
        <v>19</v>
      </c>
      <c r="E599" t="s">
        <v>94</v>
      </c>
      <c r="F599" s="9">
        <v>3</v>
      </c>
      <c r="G599" s="9">
        <v>5</v>
      </c>
    </row>
    <row r="600" spans="1:7">
      <c r="A600" s="9">
        <v>5</v>
      </c>
      <c r="B600" s="9">
        <v>1161</v>
      </c>
      <c r="C600" s="9">
        <v>227</v>
      </c>
      <c r="D600" t="s">
        <v>19</v>
      </c>
      <c r="E600" t="s">
        <v>95</v>
      </c>
      <c r="F600" s="9">
        <v>2</v>
      </c>
      <c r="G600" s="9">
        <v>5</v>
      </c>
    </row>
    <row r="601" spans="1:7">
      <c r="A601" s="9">
        <v>5</v>
      </c>
      <c r="B601" s="9">
        <v>1161</v>
      </c>
      <c r="C601" s="9">
        <v>227</v>
      </c>
      <c r="D601" t="s">
        <v>19</v>
      </c>
      <c r="E601" t="s">
        <v>35</v>
      </c>
      <c r="F601" s="9">
        <v>3</v>
      </c>
      <c r="G601" s="9">
        <v>7</v>
      </c>
    </row>
    <row r="602" spans="1:7">
      <c r="A602" s="9">
        <v>5</v>
      </c>
      <c r="B602" s="9">
        <v>1161</v>
      </c>
      <c r="C602" s="9">
        <v>227</v>
      </c>
      <c r="D602" t="s">
        <v>19</v>
      </c>
      <c r="E602" t="s">
        <v>38</v>
      </c>
      <c r="F602" s="9">
        <v>3</v>
      </c>
      <c r="G602" s="9">
        <v>6</v>
      </c>
    </row>
    <row r="603" spans="1:7">
      <c r="A603" s="9">
        <v>5</v>
      </c>
      <c r="B603" s="9">
        <v>1161</v>
      </c>
      <c r="C603" s="9">
        <v>227</v>
      </c>
      <c r="D603" t="s">
        <v>72</v>
      </c>
      <c r="E603" t="s">
        <v>21</v>
      </c>
      <c r="F603" s="9">
        <v>1</v>
      </c>
      <c r="G603" s="9">
        <v>1</v>
      </c>
    </row>
    <row r="604" spans="1:7">
      <c r="A604" s="9">
        <v>5</v>
      </c>
      <c r="B604" s="9">
        <v>1161</v>
      </c>
      <c r="C604" s="9">
        <v>227</v>
      </c>
      <c r="D604" t="s">
        <v>72</v>
      </c>
      <c r="E604" t="s">
        <v>69</v>
      </c>
      <c r="F604" s="9">
        <v>3</v>
      </c>
      <c r="G604" s="9">
        <v>4</v>
      </c>
    </row>
    <row r="605" spans="1:7">
      <c r="A605" s="9">
        <v>5</v>
      </c>
      <c r="B605" s="9">
        <v>1161</v>
      </c>
      <c r="C605" s="9">
        <v>227</v>
      </c>
      <c r="D605" t="s">
        <v>72</v>
      </c>
      <c r="E605" t="s">
        <v>94</v>
      </c>
      <c r="F605" s="9">
        <v>2</v>
      </c>
      <c r="G605" s="9">
        <v>3</v>
      </c>
    </row>
    <row r="606" spans="1:7">
      <c r="A606" s="9">
        <v>5</v>
      </c>
      <c r="B606" s="9">
        <v>1161</v>
      </c>
      <c r="C606" s="9">
        <v>227</v>
      </c>
      <c r="D606" t="s">
        <v>72</v>
      </c>
      <c r="E606" t="s">
        <v>95</v>
      </c>
      <c r="F606" s="9">
        <v>2</v>
      </c>
      <c r="G606" s="9">
        <v>5</v>
      </c>
    </row>
    <row r="607" spans="1:7">
      <c r="A607" s="9">
        <v>5</v>
      </c>
      <c r="B607" s="9">
        <v>1161</v>
      </c>
      <c r="C607" s="9">
        <v>227</v>
      </c>
      <c r="D607" t="s">
        <v>72</v>
      </c>
      <c r="E607" t="s">
        <v>35</v>
      </c>
      <c r="F607" s="9">
        <v>2</v>
      </c>
      <c r="G607" s="9">
        <v>3</v>
      </c>
    </row>
    <row r="608" spans="1:7">
      <c r="A608" s="9">
        <v>5</v>
      </c>
      <c r="B608" s="9">
        <v>1161</v>
      </c>
      <c r="C608" s="9">
        <v>227</v>
      </c>
      <c r="D608" t="s">
        <v>72</v>
      </c>
      <c r="E608" t="s">
        <v>38</v>
      </c>
      <c r="F608" s="9">
        <v>2</v>
      </c>
      <c r="G608" s="9">
        <v>2</v>
      </c>
    </row>
    <row r="609" spans="1:7">
      <c r="A609" s="9">
        <v>5</v>
      </c>
      <c r="B609" s="9">
        <v>1161</v>
      </c>
      <c r="C609" s="9">
        <v>227</v>
      </c>
      <c r="D609" t="s">
        <v>21</v>
      </c>
      <c r="E609" t="s">
        <v>69</v>
      </c>
      <c r="F609" s="9">
        <v>3</v>
      </c>
      <c r="G609" s="9">
        <v>3</v>
      </c>
    </row>
    <row r="610" spans="1:7">
      <c r="A610" s="9">
        <v>5</v>
      </c>
      <c r="B610" s="9">
        <v>1161</v>
      </c>
      <c r="C610" s="9">
        <v>227</v>
      </c>
      <c r="D610" t="s">
        <v>21</v>
      </c>
      <c r="E610" t="s">
        <v>94</v>
      </c>
      <c r="F610" s="9">
        <v>2</v>
      </c>
      <c r="G610" s="9">
        <v>2</v>
      </c>
    </row>
    <row r="611" spans="1:7">
      <c r="A611" s="9">
        <v>5</v>
      </c>
      <c r="B611" s="9">
        <v>1161</v>
      </c>
      <c r="C611" s="9">
        <v>227</v>
      </c>
      <c r="D611" t="s">
        <v>21</v>
      </c>
      <c r="E611" t="s">
        <v>95</v>
      </c>
      <c r="F611" s="9">
        <v>2</v>
      </c>
      <c r="G611" s="9">
        <v>4</v>
      </c>
    </row>
    <row r="612" spans="1:7">
      <c r="A612" s="9">
        <v>5</v>
      </c>
      <c r="B612" s="9">
        <v>1161</v>
      </c>
      <c r="C612" s="9">
        <v>227</v>
      </c>
      <c r="D612" t="s">
        <v>21</v>
      </c>
      <c r="E612" t="s">
        <v>35</v>
      </c>
      <c r="F612" s="9">
        <v>2</v>
      </c>
      <c r="G612" s="9">
        <v>2</v>
      </c>
    </row>
    <row r="613" spans="1:7">
      <c r="A613" s="9">
        <v>5</v>
      </c>
      <c r="B613" s="9">
        <v>1161</v>
      </c>
      <c r="C613" s="9">
        <v>227</v>
      </c>
      <c r="D613" t="s">
        <v>21</v>
      </c>
      <c r="E613" t="s">
        <v>38</v>
      </c>
      <c r="F613" s="9">
        <v>1</v>
      </c>
      <c r="G613" s="9">
        <v>1</v>
      </c>
    </row>
    <row r="614" spans="1:7">
      <c r="A614" s="9">
        <v>5</v>
      </c>
      <c r="B614" s="9">
        <v>1161</v>
      </c>
      <c r="C614" s="9">
        <v>227</v>
      </c>
      <c r="D614" t="s">
        <v>69</v>
      </c>
      <c r="E614" t="s">
        <v>94</v>
      </c>
      <c r="F614" s="9">
        <v>3</v>
      </c>
      <c r="G614" s="9">
        <v>5</v>
      </c>
    </row>
    <row r="615" spans="1:7">
      <c r="A615" s="9">
        <v>5</v>
      </c>
      <c r="B615" s="9">
        <v>1161</v>
      </c>
      <c r="C615" s="9">
        <v>227</v>
      </c>
      <c r="D615" t="s">
        <v>69</v>
      </c>
      <c r="E615" t="s">
        <v>95</v>
      </c>
      <c r="F615" s="9">
        <v>2</v>
      </c>
      <c r="G615" s="9">
        <v>7</v>
      </c>
    </row>
    <row r="616" spans="1:7">
      <c r="A616" s="9">
        <v>5</v>
      </c>
      <c r="B616" s="9">
        <v>1161</v>
      </c>
      <c r="C616" s="9">
        <v>227</v>
      </c>
      <c r="D616" t="s">
        <v>69</v>
      </c>
      <c r="E616" t="s">
        <v>35</v>
      </c>
      <c r="F616" s="9">
        <v>3</v>
      </c>
      <c r="G616" s="9">
        <v>5</v>
      </c>
    </row>
    <row r="617" spans="1:7">
      <c r="A617" s="9">
        <v>5</v>
      </c>
      <c r="B617" s="9">
        <v>1161</v>
      </c>
      <c r="C617" s="9">
        <v>227</v>
      </c>
      <c r="D617" t="s">
        <v>69</v>
      </c>
      <c r="E617" t="s">
        <v>38</v>
      </c>
      <c r="F617" s="9">
        <v>3</v>
      </c>
      <c r="G617" s="9">
        <v>4</v>
      </c>
    </row>
    <row r="618" spans="1:7">
      <c r="A618" s="9">
        <v>5</v>
      </c>
      <c r="B618" s="9">
        <v>1161</v>
      </c>
      <c r="C618" s="9">
        <v>227</v>
      </c>
      <c r="D618" t="s">
        <v>94</v>
      </c>
      <c r="E618" t="s">
        <v>95</v>
      </c>
      <c r="F618" s="9">
        <v>1</v>
      </c>
      <c r="G618" s="9">
        <v>6</v>
      </c>
    </row>
    <row r="619" spans="1:7">
      <c r="A619" s="9">
        <v>5</v>
      </c>
      <c r="B619" s="9">
        <v>1161</v>
      </c>
      <c r="C619" s="9">
        <v>227</v>
      </c>
      <c r="D619" t="s">
        <v>94</v>
      </c>
      <c r="E619" t="s">
        <v>35</v>
      </c>
      <c r="F619" s="9">
        <v>3</v>
      </c>
      <c r="G619" s="9">
        <v>4</v>
      </c>
    </row>
    <row r="620" spans="1:7">
      <c r="A620" s="9">
        <v>5</v>
      </c>
      <c r="B620" s="9">
        <v>1161</v>
      </c>
      <c r="C620" s="9">
        <v>227</v>
      </c>
      <c r="D620" t="s">
        <v>94</v>
      </c>
      <c r="E620" t="s">
        <v>38</v>
      </c>
      <c r="F620" s="9">
        <v>2</v>
      </c>
      <c r="G620" s="9">
        <v>3</v>
      </c>
    </row>
    <row r="621" spans="1:7">
      <c r="A621" s="9">
        <v>5</v>
      </c>
      <c r="B621" s="9">
        <v>1161</v>
      </c>
      <c r="C621" s="9">
        <v>227</v>
      </c>
      <c r="D621" t="s">
        <v>95</v>
      </c>
      <c r="E621" t="s">
        <v>35</v>
      </c>
      <c r="F621" s="9">
        <v>2</v>
      </c>
      <c r="G621" s="9">
        <v>6</v>
      </c>
    </row>
    <row r="622" spans="1:7">
      <c r="A622" s="9">
        <v>5</v>
      </c>
      <c r="B622" s="9">
        <v>1161</v>
      </c>
      <c r="C622" s="9">
        <v>227</v>
      </c>
      <c r="D622" t="s">
        <v>95</v>
      </c>
      <c r="E622" t="s">
        <v>38</v>
      </c>
      <c r="F622" s="9">
        <v>2</v>
      </c>
      <c r="G622" s="9">
        <v>5</v>
      </c>
    </row>
    <row r="623" spans="1:7">
      <c r="A623" s="9">
        <v>5</v>
      </c>
      <c r="B623" s="9">
        <v>1161</v>
      </c>
      <c r="C623" s="9">
        <v>227</v>
      </c>
      <c r="D623" t="s">
        <v>35</v>
      </c>
      <c r="E623" t="s">
        <v>38</v>
      </c>
      <c r="F623" s="9">
        <v>2</v>
      </c>
      <c r="G623" s="9">
        <v>3</v>
      </c>
    </row>
    <row r="624" spans="1:7">
      <c r="A624" s="9">
        <v>5</v>
      </c>
      <c r="B624" s="9">
        <v>1161</v>
      </c>
      <c r="C624" s="9">
        <v>227</v>
      </c>
      <c r="D624" t="s">
        <v>58</v>
      </c>
      <c r="E624" t="s">
        <v>57</v>
      </c>
      <c r="F624" s="9">
        <v>2</v>
      </c>
      <c r="G624" s="9">
        <v>6</v>
      </c>
    </row>
    <row r="625" spans="1:7">
      <c r="A625" s="9">
        <v>5</v>
      </c>
      <c r="B625" s="9">
        <v>1161</v>
      </c>
      <c r="C625" s="9">
        <v>227</v>
      </c>
      <c r="D625" t="s">
        <v>58</v>
      </c>
      <c r="E625" t="s">
        <v>19</v>
      </c>
      <c r="F625" s="9">
        <v>4</v>
      </c>
      <c r="G625" s="9">
        <v>5</v>
      </c>
    </row>
    <row r="626" spans="1:7">
      <c r="A626" s="9">
        <v>5</v>
      </c>
      <c r="B626" s="9">
        <v>1161</v>
      </c>
      <c r="C626" s="9">
        <v>227</v>
      </c>
      <c r="D626" t="s">
        <v>58</v>
      </c>
      <c r="E626" t="s">
        <v>72</v>
      </c>
      <c r="F626" s="9">
        <v>2</v>
      </c>
      <c r="G626" s="9">
        <v>3</v>
      </c>
    </row>
    <row r="627" spans="1:7">
      <c r="A627" s="9">
        <v>5</v>
      </c>
      <c r="B627" s="9">
        <v>1161</v>
      </c>
      <c r="C627" s="9">
        <v>227</v>
      </c>
      <c r="D627" t="s">
        <v>58</v>
      </c>
      <c r="E627" t="s">
        <v>21</v>
      </c>
      <c r="F627" s="9">
        <v>2</v>
      </c>
      <c r="G627" s="9">
        <v>2</v>
      </c>
    </row>
    <row r="628" spans="1:7">
      <c r="A628" s="9">
        <v>5</v>
      </c>
      <c r="B628" s="9">
        <v>1161</v>
      </c>
      <c r="C628" s="9">
        <v>227</v>
      </c>
      <c r="D628" t="s">
        <v>58</v>
      </c>
      <c r="E628" t="s">
        <v>69</v>
      </c>
      <c r="F628" s="9">
        <v>2</v>
      </c>
      <c r="G628" s="9">
        <v>3</v>
      </c>
    </row>
    <row r="629" spans="1:7">
      <c r="A629" s="9">
        <v>5</v>
      </c>
      <c r="B629" s="9">
        <v>1161</v>
      </c>
      <c r="C629" s="9">
        <v>227</v>
      </c>
      <c r="D629" t="s">
        <v>58</v>
      </c>
      <c r="E629" t="s">
        <v>94</v>
      </c>
      <c r="F629" s="9">
        <v>3</v>
      </c>
      <c r="G629" s="9">
        <v>4</v>
      </c>
    </row>
    <row r="630" spans="1:7">
      <c r="A630" s="9">
        <v>5</v>
      </c>
      <c r="B630" s="9">
        <v>1161</v>
      </c>
      <c r="C630" s="9">
        <v>227</v>
      </c>
      <c r="D630" t="s">
        <v>58</v>
      </c>
      <c r="E630" t="s">
        <v>95</v>
      </c>
      <c r="F630" s="9">
        <v>2</v>
      </c>
      <c r="G630" s="9">
        <v>6</v>
      </c>
    </row>
    <row r="631" spans="1:7">
      <c r="A631" s="9">
        <v>5</v>
      </c>
      <c r="B631" s="9">
        <v>1161</v>
      </c>
      <c r="C631" s="9">
        <v>227</v>
      </c>
      <c r="D631" t="s">
        <v>58</v>
      </c>
      <c r="E631" t="s">
        <v>35</v>
      </c>
      <c r="F631" s="9">
        <v>3</v>
      </c>
      <c r="G631" s="9">
        <v>4</v>
      </c>
    </row>
    <row r="632" spans="1:7">
      <c r="A632" s="9">
        <v>5</v>
      </c>
      <c r="B632" s="9">
        <v>1166</v>
      </c>
      <c r="C632" s="9">
        <v>333</v>
      </c>
      <c r="D632" t="s">
        <v>89</v>
      </c>
      <c r="E632" t="s">
        <v>17</v>
      </c>
      <c r="F632" s="9">
        <v>3</v>
      </c>
      <c r="G632" s="9">
        <v>3</v>
      </c>
    </row>
    <row r="633" spans="1:7">
      <c r="A633" s="9">
        <v>5</v>
      </c>
      <c r="B633" s="9">
        <v>1166</v>
      </c>
      <c r="C633" s="9">
        <v>333</v>
      </c>
      <c r="D633" t="s">
        <v>89</v>
      </c>
      <c r="E633" t="s">
        <v>46</v>
      </c>
      <c r="F633" s="9">
        <v>3</v>
      </c>
      <c r="G633" s="9">
        <v>5</v>
      </c>
    </row>
    <row r="634" spans="1:7">
      <c r="A634" s="9">
        <v>5</v>
      </c>
      <c r="B634" s="9">
        <v>1166</v>
      </c>
      <c r="C634" s="9">
        <v>333</v>
      </c>
      <c r="D634" t="s">
        <v>89</v>
      </c>
      <c r="E634" t="s">
        <v>105</v>
      </c>
      <c r="F634" s="9">
        <v>3</v>
      </c>
      <c r="G634" s="9">
        <v>3</v>
      </c>
    </row>
    <row r="635" spans="1:7">
      <c r="A635" s="9">
        <v>5</v>
      </c>
      <c r="B635" s="9">
        <v>1166</v>
      </c>
      <c r="C635" s="9">
        <v>333</v>
      </c>
      <c r="D635" t="s">
        <v>89</v>
      </c>
      <c r="E635" t="s">
        <v>106</v>
      </c>
      <c r="F635" s="9">
        <v>3</v>
      </c>
      <c r="G635" s="9">
        <v>5</v>
      </c>
    </row>
    <row r="636" spans="1:7">
      <c r="A636" s="9">
        <v>5</v>
      </c>
      <c r="B636" s="9">
        <v>1166</v>
      </c>
      <c r="C636" s="9">
        <v>333</v>
      </c>
      <c r="D636" t="s">
        <v>89</v>
      </c>
      <c r="E636" t="s">
        <v>80</v>
      </c>
      <c r="F636" s="9">
        <v>3</v>
      </c>
      <c r="G636" s="9">
        <v>5</v>
      </c>
    </row>
    <row r="637" spans="1:7">
      <c r="A637" s="9">
        <v>5</v>
      </c>
      <c r="B637" s="9">
        <v>1166</v>
      </c>
      <c r="C637" s="9">
        <v>333</v>
      </c>
      <c r="D637" t="s">
        <v>89</v>
      </c>
      <c r="E637" t="s">
        <v>107</v>
      </c>
      <c r="F637" s="9">
        <v>3</v>
      </c>
      <c r="G637" s="9">
        <v>5</v>
      </c>
    </row>
    <row r="638" spans="1:7">
      <c r="A638" s="9">
        <v>5</v>
      </c>
      <c r="B638" s="9">
        <v>1166</v>
      </c>
      <c r="C638" s="9">
        <v>333</v>
      </c>
      <c r="D638" t="s">
        <v>89</v>
      </c>
      <c r="E638" t="s">
        <v>65</v>
      </c>
      <c r="F638" s="9">
        <v>4</v>
      </c>
      <c r="G638" s="9">
        <v>5</v>
      </c>
    </row>
    <row r="639" spans="1:7">
      <c r="A639" s="9">
        <v>5</v>
      </c>
      <c r="B639" s="9">
        <v>1166</v>
      </c>
      <c r="C639" s="9">
        <v>333</v>
      </c>
      <c r="D639" t="s">
        <v>89</v>
      </c>
      <c r="E639" t="s">
        <v>98</v>
      </c>
      <c r="F639" s="9">
        <v>4</v>
      </c>
      <c r="G639" s="9">
        <v>4</v>
      </c>
    </row>
    <row r="640" spans="1:7">
      <c r="A640" s="9">
        <v>5</v>
      </c>
      <c r="B640" s="9">
        <v>1166</v>
      </c>
      <c r="C640" s="9">
        <v>333</v>
      </c>
      <c r="D640" t="s">
        <v>89</v>
      </c>
      <c r="E640" t="s">
        <v>88</v>
      </c>
      <c r="F640" s="9">
        <v>4</v>
      </c>
      <c r="G640" s="9">
        <v>4</v>
      </c>
    </row>
    <row r="641" spans="1:7">
      <c r="A641" s="9">
        <v>5</v>
      </c>
      <c r="B641" s="9">
        <v>1166</v>
      </c>
      <c r="C641" s="9">
        <v>333</v>
      </c>
      <c r="D641" t="s">
        <v>17</v>
      </c>
      <c r="E641" t="s">
        <v>46</v>
      </c>
      <c r="F641" s="9">
        <v>3</v>
      </c>
      <c r="G641" s="9">
        <v>4</v>
      </c>
    </row>
    <row r="642" spans="1:7">
      <c r="A642" s="9">
        <v>5</v>
      </c>
      <c r="B642" s="9">
        <v>1166</v>
      </c>
      <c r="C642" s="9">
        <v>333</v>
      </c>
      <c r="D642" t="s">
        <v>17</v>
      </c>
      <c r="E642" t="s">
        <v>105</v>
      </c>
      <c r="F642" s="9">
        <v>2</v>
      </c>
      <c r="G642" s="9">
        <v>2</v>
      </c>
    </row>
    <row r="643" spans="1:7">
      <c r="A643" s="9">
        <v>5</v>
      </c>
      <c r="B643" s="9">
        <v>1166</v>
      </c>
      <c r="C643" s="9">
        <v>333</v>
      </c>
      <c r="D643" t="s">
        <v>17</v>
      </c>
      <c r="E643" t="s">
        <v>106</v>
      </c>
      <c r="F643" s="9">
        <v>2</v>
      </c>
      <c r="G643" s="9">
        <v>4</v>
      </c>
    </row>
    <row r="644" spans="1:7">
      <c r="A644" s="9">
        <v>5</v>
      </c>
      <c r="B644" s="9">
        <v>1166</v>
      </c>
      <c r="C644" s="9">
        <v>333</v>
      </c>
      <c r="D644" t="s">
        <v>17</v>
      </c>
      <c r="E644" t="s">
        <v>80</v>
      </c>
      <c r="F644" s="9">
        <v>3</v>
      </c>
      <c r="G644" s="9">
        <v>4</v>
      </c>
    </row>
    <row r="645" spans="1:7">
      <c r="A645" s="9">
        <v>5</v>
      </c>
      <c r="B645" s="9">
        <v>1166</v>
      </c>
      <c r="C645" s="9">
        <v>333</v>
      </c>
      <c r="D645" t="s">
        <v>17</v>
      </c>
      <c r="E645" t="s">
        <v>107</v>
      </c>
      <c r="F645" s="9">
        <v>3</v>
      </c>
      <c r="G645" s="9">
        <v>4</v>
      </c>
    </row>
    <row r="646" spans="1:7">
      <c r="A646" s="9">
        <v>5</v>
      </c>
      <c r="B646" s="9">
        <v>1166</v>
      </c>
      <c r="C646" s="9">
        <v>333</v>
      </c>
      <c r="D646" t="s">
        <v>17</v>
      </c>
      <c r="E646" t="s">
        <v>65</v>
      </c>
      <c r="F646" s="9">
        <v>2</v>
      </c>
      <c r="G646" s="9">
        <v>4</v>
      </c>
    </row>
    <row r="647" spans="1:7">
      <c r="A647" s="9">
        <v>5</v>
      </c>
      <c r="B647" s="9">
        <v>1166</v>
      </c>
      <c r="C647" s="9">
        <v>333</v>
      </c>
      <c r="D647" t="s">
        <v>17</v>
      </c>
      <c r="E647" t="s">
        <v>98</v>
      </c>
      <c r="F647" s="9">
        <v>3</v>
      </c>
      <c r="G647" s="9">
        <v>3</v>
      </c>
    </row>
    <row r="648" spans="1:7">
      <c r="A648" s="9">
        <v>5</v>
      </c>
      <c r="B648" s="9">
        <v>1166</v>
      </c>
      <c r="C648" s="9">
        <v>333</v>
      </c>
      <c r="D648" t="s">
        <v>17</v>
      </c>
      <c r="E648" t="s">
        <v>88</v>
      </c>
      <c r="F648" s="9">
        <v>3</v>
      </c>
      <c r="G648" s="9">
        <v>5</v>
      </c>
    </row>
    <row r="649" spans="1:7">
      <c r="A649" s="9">
        <v>5</v>
      </c>
      <c r="B649" s="9">
        <v>1166</v>
      </c>
      <c r="C649" s="9">
        <v>333</v>
      </c>
      <c r="D649" t="s">
        <v>46</v>
      </c>
      <c r="E649" t="s">
        <v>105</v>
      </c>
      <c r="F649" s="9">
        <v>2</v>
      </c>
      <c r="G649" s="9">
        <v>2</v>
      </c>
    </row>
    <row r="650" spans="1:7">
      <c r="A650" s="9">
        <v>5</v>
      </c>
      <c r="B650" s="9">
        <v>1166</v>
      </c>
      <c r="C650" s="9">
        <v>333</v>
      </c>
      <c r="D650" t="s">
        <v>46</v>
      </c>
      <c r="E650" t="s">
        <v>106</v>
      </c>
      <c r="F650" s="9">
        <v>3</v>
      </c>
      <c r="G650" s="9">
        <v>4</v>
      </c>
    </row>
    <row r="651" spans="1:7">
      <c r="A651" s="9">
        <v>5</v>
      </c>
      <c r="B651" s="9">
        <v>1166</v>
      </c>
      <c r="C651" s="9">
        <v>333</v>
      </c>
      <c r="D651" t="s">
        <v>46</v>
      </c>
      <c r="E651" t="s">
        <v>80</v>
      </c>
      <c r="F651" s="9">
        <v>3</v>
      </c>
      <c r="G651" s="9">
        <v>3</v>
      </c>
    </row>
    <row r="652" spans="1:7">
      <c r="A652" s="9">
        <v>5</v>
      </c>
      <c r="B652" s="9">
        <v>1166</v>
      </c>
      <c r="C652" s="9">
        <v>333</v>
      </c>
      <c r="D652" t="s">
        <v>46</v>
      </c>
      <c r="E652" t="s">
        <v>107</v>
      </c>
      <c r="F652" s="9">
        <v>2</v>
      </c>
      <c r="G652" s="9">
        <v>2</v>
      </c>
    </row>
    <row r="653" spans="1:7">
      <c r="A653" s="9">
        <v>5</v>
      </c>
      <c r="B653" s="9">
        <v>1166</v>
      </c>
      <c r="C653" s="9">
        <v>333</v>
      </c>
      <c r="D653" t="s">
        <v>46</v>
      </c>
      <c r="E653" t="s">
        <v>65</v>
      </c>
      <c r="F653" s="9">
        <v>2</v>
      </c>
      <c r="G653" s="9">
        <v>2</v>
      </c>
    </row>
    <row r="654" spans="1:7">
      <c r="A654" s="9">
        <v>5</v>
      </c>
      <c r="B654" s="9">
        <v>1166</v>
      </c>
      <c r="C654" s="9">
        <v>333</v>
      </c>
      <c r="D654" t="s">
        <v>46</v>
      </c>
      <c r="E654" t="s">
        <v>98</v>
      </c>
      <c r="F654" s="9">
        <v>2</v>
      </c>
      <c r="G654" s="9">
        <v>3</v>
      </c>
    </row>
    <row r="655" spans="1:7">
      <c r="A655" s="9">
        <v>5</v>
      </c>
      <c r="B655" s="9">
        <v>1166</v>
      </c>
      <c r="C655" s="9">
        <v>333</v>
      </c>
      <c r="D655" t="s">
        <v>46</v>
      </c>
      <c r="E655" t="s">
        <v>88</v>
      </c>
      <c r="F655" s="9">
        <v>3</v>
      </c>
      <c r="G655" s="9">
        <v>3</v>
      </c>
    </row>
    <row r="656" spans="1:7">
      <c r="A656" s="9">
        <v>5</v>
      </c>
      <c r="B656" s="9">
        <v>1166</v>
      </c>
      <c r="C656" s="9">
        <v>333</v>
      </c>
      <c r="D656" t="s">
        <v>105</v>
      </c>
      <c r="E656" t="s">
        <v>106</v>
      </c>
      <c r="F656" s="9">
        <v>2</v>
      </c>
      <c r="G656" s="9">
        <v>2</v>
      </c>
    </row>
    <row r="657" spans="1:7">
      <c r="A657" s="9">
        <v>5</v>
      </c>
      <c r="B657" s="9">
        <v>1166</v>
      </c>
      <c r="C657" s="9">
        <v>333</v>
      </c>
      <c r="D657" t="s">
        <v>105</v>
      </c>
      <c r="E657" t="s">
        <v>80</v>
      </c>
      <c r="F657" s="9">
        <v>3</v>
      </c>
      <c r="G657" s="9">
        <v>3</v>
      </c>
    </row>
    <row r="658" spans="1:7">
      <c r="A658" s="9">
        <v>5</v>
      </c>
      <c r="B658" s="9">
        <v>1166</v>
      </c>
      <c r="C658" s="9">
        <v>333</v>
      </c>
      <c r="D658" t="s">
        <v>105</v>
      </c>
      <c r="E658" t="s">
        <v>107</v>
      </c>
      <c r="F658" s="9">
        <v>2</v>
      </c>
      <c r="G658" s="9">
        <v>2</v>
      </c>
    </row>
    <row r="659" spans="1:7">
      <c r="A659" s="9">
        <v>5</v>
      </c>
      <c r="B659" s="9">
        <v>1166</v>
      </c>
      <c r="C659" s="9">
        <v>333</v>
      </c>
      <c r="D659" t="s">
        <v>105</v>
      </c>
      <c r="E659" t="s">
        <v>65</v>
      </c>
      <c r="F659" s="9">
        <v>2</v>
      </c>
      <c r="G659" s="9">
        <v>2</v>
      </c>
    </row>
    <row r="660" spans="1:7">
      <c r="A660" s="9">
        <v>5</v>
      </c>
      <c r="B660" s="9">
        <v>1166</v>
      </c>
      <c r="C660" s="9">
        <v>333</v>
      </c>
      <c r="D660" t="s">
        <v>105</v>
      </c>
      <c r="E660" t="s">
        <v>98</v>
      </c>
      <c r="F660" s="9">
        <v>1</v>
      </c>
      <c r="G660" s="9">
        <v>1</v>
      </c>
    </row>
    <row r="661" spans="1:7">
      <c r="A661" s="9">
        <v>5</v>
      </c>
      <c r="B661" s="9">
        <v>1166</v>
      </c>
      <c r="C661" s="9">
        <v>333</v>
      </c>
      <c r="D661" t="s">
        <v>105</v>
      </c>
      <c r="E661" t="s">
        <v>88</v>
      </c>
      <c r="F661" s="9">
        <v>3</v>
      </c>
      <c r="G661" s="9">
        <v>3</v>
      </c>
    </row>
    <row r="662" spans="1:7">
      <c r="A662" s="9">
        <v>5</v>
      </c>
      <c r="B662" s="9">
        <v>1166</v>
      </c>
      <c r="C662" s="9">
        <v>333</v>
      </c>
      <c r="D662" t="s">
        <v>106</v>
      </c>
      <c r="E662" t="s">
        <v>80</v>
      </c>
      <c r="F662" s="9">
        <v>2</v>
      </c>
      <c r="G662" s="9">
        <v>5</v>
      </c>
    </row>
    <row r="663" spans="1:7">
      <c r="A663" s="9">
        <v>5</v>
      </c>
      <c r="B663" s="9">
        <v>1166</v>
      </c>
      <c r="C663" s="9">
        <v>333</v>
      </c>
      <c r="D663" t="s">
        <v>106</v>
      </c>
      <c r="E663" t="s">
        <v>107</v>
      </c>
      <c r="F663" s="9">
        <v>3</v>
      </c>
      <c r="G663" s="9">
        <v>4</v>
      </c>
    </row>
    <row r="664" spans="1:7">
      <c r="A664" s="9">
        <v>5</v>
      </c>
      <c r="B664" s="9">
        <v>1166</v>
      </c>
      <c r="C664" s="9">
        <v>333</v>
      </c>
      <c r="D664" t="s">
        <v>106</v>
      </c>
      <c r="E664" t="s">
        <v>65</v>
      </c>
      <c r="F664" s="9">
        <v>2</v>
      </c>
      <c r="G664" s="9">
        <v>4</v>
      </c>
    </row>
    <row r="665" spans="1:7">
      <c r="A665" s="9">
        <v>5</v>
      </c>
      <c r="B665" s="9">
        <v>1166</v>
      </c>
      <c r="C665" s="9">
        <v>333</v>
      </c>
      <c r="D665" t="s">
        <v>106</v>
      </c>
      <c r="E665" t="s">
        <v>98</v>
      </c>
      <c r="F665" s="9">
        <v>3</v>
      </c>
      <c r="G665" s="9">
        <v>3</v>
      </c>
    </row>
    <row r="666" spans="1:7">
      <c r="A666" s="9">
        <v>5</v>
      </c>
      <c r="B666" s="9">
        <v>1166</v>
      </c>
      <c r="C666" s="9">
        <v>333</v>
      </c>
      <c r="D666" t="s">
        <v>106</v>
      </c>
      <c r="E666" t="s">
        <v>88</v>
      </c>
      <c r="F666" s="9">
        <v>3</v>
      </c>
      <c r="G666" s="9">
        <v>5</v>
      </c>
    </row>
    <row r="667" spans="1:7">
      <c r="A667" s="9">
        <v>5</v>
      </c>
      <c r="B667" s="9">
        <v>1166</v>
      </c>
      <c r="C667" s="9">
        <v>333</v>
      </c>
      <c r="D667" t="s">
        <v>80</v>
      </c>
      <c r="E667" t="s">
        <v>107</v>
      </c>
      <c r="F667" s="9">
        <v>2</v>
      </c>
      <c r="G667" s="9">
        <v>3</v>
      </c>
    </row>
    <row r="668" spans="1:7">
      <c r="A668" s="9">
        <v>5</v>
      </c>
      <c r="B668" s="9">
        <v>1166</v>
      </c>
      <c r="C668" s="9">
        <v>333</v>
      </c>
      <c r="D668" t="s">
        <v>80</v>
      </c>
      <c r="E668" t="s">
        <v>65</v>
      </c>
      <c r="F668" s="9">
        <v>3</v>
      </c>
      <c r="G668" s="9">
        <v>4</v>
      </c>
    </row>
    <row r="669" spans="1:7">
      <c r="A669" s="9">
        <v>5</v>
      </c>
      <c r="B669" s="9">
        <v>1166</v>
      </c>
      <c r="C669" s="9">
        <v>333</v>
      </c>
      <c r="D669" t="s">
        <v>80</v>
      </c>
      <c r="E669" t="s">
        <v>98</v>
      </c>
      <c r="F669" s="9">
        <v>3</v>
      </c>
      <c r="G669" s="9">
        <v>4</v>
      </c>
    </row>
    <row r="670" spans="1:7">
      <c r="A670" s="9">
        <v>5</v>
      </c>
      <c r="B670" s="9">
        <v>1166</v>
      </c>
      <c r="C670" s="9">
        <v>333</v>
      </c>
      <c r="D670" t="s">
        <v>80</v>
      </c>
      <c r="E670" t="s">
        <v>88</v>
      </c>
      <c r="F670" s="9">
        <v>2</v>
      </c>
      <c r="G670" s="9">
        <v>5</v>
      </c>
    </row>
    <row r="671" spans="1:7">
      <c r="A671" s="9">
        <v>5</v>
      </c>
      <c r="B671" s="9">
        <v>1166</v>
      </c>
      <c r="C671" s="9">
        <v>333</v>
      </c>
      <c r="D671" t="s">
        <v>107</v>
      </c>
      <c r="E671" t="s">
        <v>65</v>
      </c>
      <c r="F671" s="9">
        <v>2</v>
      </c>
      <c r="G671" s="9">
        <v>4</v>
      </c>
    </row>
    <row r="672" spans="1:7">
      <c r="A672" s="9">
        <v>5</v>
      </c>
      <c r="B672" s="9">
        <v>1166</v>
      </c>
      <c r="C672" s="9">
        <v>333</v>
      </c>
      <c r="D672" t="s">
        <v>107</v>
      </c>
      <c r="E672" t="s">
        <v>98</v>
      </c>
      <c r="F672" s="9">
        <v>3</v>
      </c>
      <c r="G672" s="9">
        <v>3</v>
      </c>
    </row>
    <row r="673" spans="1:7">
      <c r="A673" s="9">
        <v>5</v>
      </c>
      <c r="B673" s="9">
        <v>1166</v>
      </c>
      <c r="C673" s="9">
        <v>333</v>
      </c>
      <c r="D673" t="s">
        <v>107</v>
      </c>
      <c r="E673" t="s">
        <v>88</v>
      </c>
      <c r="F673" s="9">
        <v>3</v>
      </c>
      <c r="G673" s="9">
        <v>5</v>
      </c>
    </row>
    <row r="674" spans="1:7">
      <c r="A674" s="9">
        <v>5</v>
      </c>
      <c r="B674" s="9">
        <v>1166</v>
      </c>
      <c r="C674" s="9">
        <v>333</v>
      </c>
      <c r="D674" t="s">
        <v>65</v>
      </c>
      <c r="E674" t="s">
        <v>98</v>
      </c>
      <c r="F674" s="9">
        <v>2</v>
      </c>
      <c r="G674" s="9">
        <v>3</v>
      </c>
    </row>
    <row r="675" spans="1:7">
      <c r="A675" s="9">
        <v>5</v>
      </c>
      <c r="B675" s="9">
        <v>1166</v>
      </c>
      <c r="C675" s="9">
        <v>333</v>
      </c>
      <c r="D675" t="s">
        <v>65</v>
      </c>
      <c r="E675" t="s">
        <v>88</v>
      </c>
      <c r="F675" s="9">
        <v>1</v>
      </c>
      <c r="G675" s="9">
        <v>1</v>
      </c>
    </row>
    <row r="676" spans="1:7">
      <c r="A676" s="9">
        <v>5</v>
      </c>
      <c r="B676" s="9">
        <v>1166</v>
      </c>
      <c r="C676" s="9">
        <v>333</v>
      </c>
      <c r="D676" t="s">
        <v>98</v>
      </c>
      <c r="E676" t="s">
        <v>88</v>
      </c>
      <c r="F676" s="9">
        <v>3</v>
      </c>
      <c r="G676" s="9">
        <v>4</v>
      </c>
    </row>
    <row r="677" spans="1:7">
      <c r="A677" s="9">
        <v>6</v>
      </c>
      <c r="B677" s="9">
        <v>875</v>
      </c>
      <c r="C677" s="9">
        <v>210</v>
      </c>
      <c r="D677" t="s">
        <v>96</v>
      </c>
      <c r="E677" t="s">
        <v>45</v>
      </c>
      <c r="F677" s="9">
        <v>2</v>
      </c>
      <c r="G677" s="9">
        <v>5</v>
      </c>
    </row>
    <row r="678" spans="1:7">
      <c r="A678" s="9">
        <v>6</v>
      </c>
      <c r="B678" s="9">
        <v>875</v>
      </c>
      <c r="C678" s="9">
        <v>210</v>
      </c>
      <c r="D678" t="s">
        <v>96</v>
      </c>
      <c r="E678" t="s">
        <v>75</v>
      </c>
      <c r="F678" s="9">
        <v>3</v>
      </c>
      <c r="G678" s="9">
        <v>5</v>
      </c>
    </row>
    <row r="679" spans="1:7">
      <c r="A679" s="9">
        <v>6</v>
      </c>
      <c r="B679" s="9">
        <v>875</v>
      </c>
      <c r="C679" s="9">
        <v>210</v>
      </c>
      <c r="D679" t="s">
        <v>96</v>
      </c>
      <c r="E679" t="s">
        <v>84</v>
      </c>
      <c r="F679" s="9">
        <v>3</v>
      </c>
      <c r="G679" s="9">
        <v>5</v>
      </c>
    </row>
    <row r="680" spans="1:7">
      <c r="A680" s="9">
        <v>6</v>
      </c>
      <c r="B680" s="9">
        <v>875</v>
      </c>
      <c r="C680" s="9">
        <v>210</v>
      </c>
      <c r="D680" t="s">
        <v>96</v>
      </c>
      <c r="E680" t="s">
        <v>97</v>
      </c>
      <c r="F680" s="9">
        <v>3</v>
      </c>
      <c r="G680" s="9">
        <v>4</v>
      </c>
    </row>
    <row r="681" spans="1:7">
      <c r="A681" s="9">
        <v>6</v>
      </c>
      <c r="B681" s="9">
        <v>875</v>
      </c>
      <c r="C681" s="9">
        <v>210</v>
      </c>
      <c r="D681" t="s">
        <v>96</v>
      </c>
      <c r="E681" t="s">
        <v>39</v>
      </c>
      <c r="F681" s="9">
        <v>2</v>
      </c>
      <c r="G681" s="9">
        <v>5</v>
      </c>
    </row>
    <row r="682" spans="1:7">
      <c r="A682" s="9">
        <v>6</v>
      </c>
      <c r="B682" s="9">
        <v>875</v>
      </c>
      <c r="C682" s="9">
        <v>210</v>
      </c>
      <c r="D682" t="s">
        <v>96</v>
      </c>
      <c r="E682" t="s">
        <v>98</v>
      </c>
      <c r="F682" s="9">
        <v>3</v>
      </c>
      <c r="G682" s="9">
        <v>4</v>
      </c>
    </row>
    <row r="683" spans="1:7">
      <c r="A683" s="9">
        <v>6</v>
      </c>
      <c r="B683" s="9">
        <v>875</v>
      </c>
      <c r="C683" s="9">
        <v>210</v>
      </c>
      <c r="D683" t="s">
        <v>96</v>
      </c>
      <c r="E683" t="s">
        <v>56</v>
      </c>
      <c r="F683" s="9">
        <v>3</v>
      </c>
      <c r="G683" s="9">
        <v>5</v>
      </c>
    </row>
    <row r="684" spans="1:7">
      <c r="A684" s="9">
        <v>6</v>
      </c>
      <c r="B684" s="9">
        <v>875</v>
      </c>
      <c r="C684" s="9">
        <v>210</v>
      </c>
      <c r="D684" t="s">
        <v>96</v>
      </c>
      <c r="E684" t="s">
        <v>99</v>
      </c>
      <c r="F684" s="9">
        <v>2</v>
      </c>
      <c r="G684" s="9">
        <v>4</v>
      </c>
    </row>
    <row r="685" spans="1:7">
      <c r="A685" s="9">
        <v>6</v>
      </c>
      <c r="B685" s="9">
        <v>875</v>
      </c>
      <c r="C685" s="9">
        <v>210</v>
      </c>
      <c r="D685" t="s">
        <v>96</v>
      </c>
      <c r="E685" t="s">
        <v>100</v>
      </c>
      <c r="F685" s="9">
        <v>2</v>
      </c>
      <c r="G685" s="9">
        <v>4</v>
      </c>
    </row>
    <row r="686" spans="1:7">
      <c r="A686" s="9">
        <v>6</v>
      </c>
      <c r="B686" s="9">
        <v>875</v>
      </c>
      <c r="C686" s="9">
        <v>210</v>
      </c>
      <c r="D686" t="s">
        <v>45</v>
      </c>
      <c r="E686" t="s">
        <v>75</v>
      </c>
      <c r="F686" s="9">
        <v>3</v>
      </c>
      <c r="G686" s="9">
        <v>4</v>
      </c>
    </row>
    <row r="687" spans="1:7">
      <c r="A687" s="9">
        <v>6</v>
      </c>
      <c r="B687" s="9">
        <v>875</v>
      </c>
      <c r="C687" s="9">
        <v>210</v>
      </c>
      <c r="D687" t="s">
        <v>45</v>
      </c>
      <c r="E687" t="s">
        <v>84</v>
      </c>
      <c r="F687" s="9">
        <v>3</v>
      </c>
      <c r="G687" s="9">
        <v>6</v>
      </c>
    </row>
    <row r="688" spans="1:7">
      <c r="A688" s="9">
        <v>6</v>
      </c>
      <c r="B688" s="9">
        <v>875</v>
      </c>
      <c r="C688" s="9">
        <v>210</v>
      </c>
      <c r="D688" t="s">
        <v>45</v>
      </c>
      <c r="E688" t="s">
        <v>97</v>
      </c>
      <c r="F688" s="9">
        <v>3</v>
      </c>
      <c r="G688" s="9">
        <v>5</v>
      </c>
    </row>
    <row r="689" spans="1:7">
      <c r="A689" s="9">
        <v>6</v>
      </c>
      <c r="B689" s="9">
        <v>875</v>
      </c>
      <c r="C689" s="9">
        <v>210</v>
      </c>
      <c r="D689" t="s">
        <v>45</v>
      </c>
      <c r="E689" t="s">
        <v>39</v>
      </c>
      <c r="F689" s="9">
        <v>3</v>
      </c>
      <c r="G689" s="9">
        <v>4</v>
      </c>
    </row>
    <row r="690" spans="1:7">
      <c r="A690" s="9">
        <v>6</v>
      </c>
      <c r="B690" s="9">
        <v>875</v>
      </c>
      <c r="C690" s="9">
        <v>210</v>
      </c>
      <c r="D690" t="s">
        <v>45</v>
      </c>
      <c r="E690" t="s">
        <v>98</v>
      </c>
      <c r="F690" s="9">
        <v>3</v>
      </c>
      <c r="G690" s="9">
        <v>5</v>
      </c>
    </row>
    <row r="691" spans="1:7">
      <c r="A691" s="9">
        <v>6</v>
      </c>
      <c r="B691" s="9">
        <v>875</v>
      </c>
      <c r="C691" s="9">
        <v>210</v>
      </c>
      <c r="D691" t="s">
        <v>45</v>
      </c>
      <c r="E691" t="s">
        <v>56</v>
      </c>
      <c r="F691" s="9">
        <v>3</v>
      </c>
      <c r="G691" s="9">
        <v>6</v>
      </c>
    </row>
    <row r="692" spans="1:7">
      <c r="A692" s="9">
        <v>6</v>
      </c>
      <c r="B692" s="9">
        <v>875</v>
      </c>
      <c r="C692" s="9">
        <v>210</v>
      </c>
      <c r="D692" t="s">
        <v>45</v>
      </c>
      <c r="E692" t="s">
        <v>99</v>
      </c>
      <c r="F692" s="9">
        <v>3</v>
      </c>
      <c r="G692" s="9">
        <v>5</v>
      </c>
    </row>
    <row r="693" spans="1:7">
      <c r="A693" s="9">
        <v>6</v>
      </c>
      <c r="B693" s="9">
        <v>875</v>
      </c>
      <c r="C693" s="9">
        <v>210</v>
      </c>
      <c r="D693" t="s">
        <v>45</v>
      </c>
      <c r="E693" t="s">
        <v>100</v>
      </c>
      <c r="F693" s="9">
        <v>3</v>
      </c>
      <c r="G693" s="9">
        <v>3</v>
      </c>
    </row>
    <row r="694" spans="1:7">
      <c r="A694" s="9">
        <v>6</v>
      </c>
      <c r="B694" s="9">
        <v>875</v>
      </c>
      <c r="C694" s="9">
        <v>210</v>
      </c>
      <c r="D694" t="s">
        <v>75</v>
      </c>
      <c r="E694" t="s">
        <v>84</v>
      </c>
      <c r="F694" s="9">
        <v>4</v>
      </c>
      <c r="G694" s="9">
        <v>6</v>
      </c>
    </row>
    <row r="695" spans="1:7">
      <c r="A695" s="9">
        <v>6</v>
      </c>
      <c r="B695" s="9">
        <v>875</v>
      </c>
      <c r="C695" s="9">
        <v>210</v>
      </c>
      <c r="D695" t="s">
        <v>75</v>
      </c>
      <c r="E695" t="s">
        <v>97</v>
      </c>
      <c r="F695" s="9">
        <v>3</v>
      </c>
      <c r="G695" s="9">
        <v>5</v>
      </c>
    </row>
    <row r="696" spans="1:7">
      <c r="A696" s="9">
        <v>6</v>
      </c>
      <c r="B696" s="9">
        <v>875</v>
      </c>
      <c r="C696" s="9">
        <v>210</v>
      </c>
      <c r="D696" t="s">
        <v>75</v>
      </c>
      <c r="E696" t="s">
        <v>39</v>
      </c>
      <c r="F696" s="9">
        <v>3</v>
      </c>
      <c r="G696" s="9">
        <v>4</v>
      </c>
    </row>
    <row r="697" spans="1:7">
      <c r="A697" s="9">
        <v>6</v>
      </c>
      <c r="B697" s="9">
        <v>875</v>
      </c>
      <c r="C697" s="9">
        <v>210</v>
      </c>
      <c r="D697" t="s">
        <v>75</v>
      </c>
      <c r="E697" t="s">
        <v>98</v>
      </c>
      <c r="F697" s="9">
        <v>4</v>
      </c>
      <c r="G697" s="9">
        <v>5</v>
      </c>
    </row>
    <row r="698" spans="1:7">
      <c r="A698" s="9">
        <v>6</v>
      </c>
      <c r="B698" s="9">
        <v>875</v>
      </c>
      <c r="C698" s="9">
        <v>210</v>
      </c>
      <c r="D698" t="s">
        <v>75</v>
      </c>
      <c r="E698" t="s">
        <v>56</v>
      </c>
      <c r="F698" s="9">
        <v>4</v>
      </c>
      <c r="G698" s="9">
        <v>6</v>
      </c>
    </row>
    <row r="699" spans="1:7">
      <c r="A699" s="9">
        <v>6</v>
      </c>
      <c r="B699" s="9">
        <v>875</v>
      </c>
      <c r="C699" s="9">
        <v>210</v>
      </c>
      <c r="D699" t="s">
        <v>75</v>
      </c>
      <c r="E699" t="s">
        <v>99</v>
      </c>
      <c r="F699" s="9">
        <v>3</v>
      </c>
      <c r="G699" s="9">
        <v>5</v>
      </c>
    </row>
    <row r="700" spans="1:7">
      <c r="A700" s="9">
        <v>6</v>
      </c>
      <c r="B700" s="9">
        <v>875</v>
      </c>
      <c r="C700" s="9">
        <v>210</v>
      </c>
      <c r="D700" t="s">
        <v>75</v>
      </c>
      <c r="E700" t="s">
        <v>100</v>
      </c>
      <c r="F700" s="9">
        <v>3</v>
      </c>
      <c r="G700" s="9">
        <v>3</v>
      </c>
    </row>
    <row r="701" spans="1:7">
      <c r="A701" s="9">
        <v>6</v>
      </c>
      <c r="B701" s="9">
        <v>875</v>
      </c>
      <c r="C701" s="9">
        <v>210</v>
      </c>
      <c r="D701" t="s">
        <v>84</v>
      </c>
      <c r="E701" t="s">
        <v>97</v>
      </c>
      <c r="F701" s="9">
        <v>2</v>
      </c>
      <c r="G701" s="9">
        <v>5</v>
      </c>
    </row>
    <row r="702" spans="1:7">
      <c r="A702" s="9">
        <v>6</v>
      </c>
      <c r="B702" s="9">
        <v>875</v>
      </c>
      <c r="C702" s="9">
        <v>210</v>
      </c>
      <c r="D702" t="s">
        <v>84</v>
      </c>
      <c r="E702" t="s">
        <v>39</v>
      </c>
      <c r="F702" s="9">
        <v>4</v>
      </c>
      <c r="G702" s="9">
        <v>6</v>
      </c>
    </row>
    <row r="703" spans="1:7">
      <c r="A703" s="9">
        <v>6</v>
      </c>
      <c r="B703" s="9">
        <v>875</v>
      </c>
      <c r="C703" s="9">
        <v>210</v>
      </c>
      <c r="D703" t="s">
        <v>84</v>
      </c>
      <c r="E703" t="s">
        <v>98</v>
      </c>
      <c r="F703" s="9">
        <v>3</v>
      </c>
      <c r="G703" s="9">
        <v>5</v>
      </c>
    </row>
    <row r="704" spans="1:7">
      <c r="A704" s="9">
        <v>6</v>
      </c>
      <c r="B704" s="9">
        <v>875</v>
      </c>
      <c r="C704" s="9">
        <v>210</v>
      </c>
      <c r="D704" t="s">
        <v>84</v>
      </c>
      <c r="E704" t="s">
        <v>56</v>
      </c>
      <c r="F704" s="9">
        <v>1</v>
      </c>
      <c r="G704" s="9">
        <v>6</v>
      </c>
    </row>
    <row r="705" spans="1:7">
      <c r="A705" s="9">
        <v>6</v>
      </c>
      <c r="B705" s="9">
        <v>875</v>
      </c>
      <c r="C705" s="9">
        <v>210</v>
      </c>
      <c r="D705" t="s">
        <v>84</v>
      </c>
      <c r="E705" t="s">
        <v>99</v>
      </c>
      <c r="F705" s="9">
        <v>3</v>
      </c>
      <c r="G705" s="9">
        <v>5</v>
      </c>
    </row>
    <row r="706" spans="1:7">
      <c r="A706" s="9">
        <v>6</v>
      </c>
      <c r="B706" s="9">
        <v>875</v>
      </c>
      <c r="C706" s="9">
        <v>210</v>
      </c>
      <c r="D706" t="s">
        <v>84</v>
      </c>
      <c r="E706" t="s">
        <v>100</v>
      </c>
      <c r="F706" s="9">
        <v>3</v>
      </c>
      <c r="G706" s="9">
        <v>5</v>
      </c>
    </row>
    <row r="707" spans="1:7">
      <c r="A707" s="9">
        <v>6</v>
      </c>
      <c r="B707" s="9">
        <v>875</v>
      </c>
      <c r="C707" s="9">
        <v>210</v>
      </c>
      <c r="D707" t="s">
        <v>97</v>
      </c>
      <c r="E707" t="s">
        <v>39</v>
      </c>
      <c r="F707" s="9">
        <v>2</v>
      </c>
      <c r="G707" s="9">
        <v>5</v>
      </c>
    </row>
    <row r="708" spans="1:7">
      <c r="A708" s="9">
        <v>6</v>
      </c>
      <c r="B708" s="9">
        <v>875</v>
      </c>
      <c r="C708" s="9">
        <v>210</v>
      </c>
      <c r="D708" t="s">
        <v>97</v>
      </c>
      <c r="E708" t="s">
        <v>98</v>
      </c>
      <c r="F708" s="9">
        <v>3</v>
      </c>
      <c r="G708" s="9">
        <v>4</v>
      </c>
    </row>
    <row r="709" spans="1:7">
      <c r="A709" s="9">
        <v>6</v>
      </c>
      <c r="B709" s="9">
        <v>875</v>
      </c>
      <c r="C709" s="9">
        <v>210</v>
      </c>
      <c r="D709" t="s">
        <v>97</v>
      </c>
      <c r="E709" t="s">
        <v>56</v>
      </c>
      <c r="F709" s="9">
        <v>1</v>
      </c>
      <c r="G709" s="9">
        <v>1</v>
      </c>
    </row>
    <row r="710" spans="1:7">
      <c r="A710" s="9">
        <v>6</v>
      </c>
      <c r="B710" s="9">
        <v>875</v>
      </c>
      <c r="C710" s="9">
        <v>210</v>
      </c>
      <c r="D710" t="s">
        <v>97</v>
      </c>
      <c r="E710" t="s">
        <v>99</v>
      </c>
      <c r="F710" s="9">
        <v>3</v>
      </c>
      <c r="G710" s="9">
        <v>4</v>
      </c>
    </row>
    <row r="711" spans="1:7">
      <c r="A711" s="9">
        <v>6</v>
      </c>
      <c r="B711" s="9">
        <v>875</v>
      </c>
      <c r="C711" s="9">
        <v>210</v>
      </c>
      <c r="D711" t="s">
        <v>97</v>
      </c>
      <c r="E711" t="s">
        <v>100</v>
      </c>
      <c r="F711" s="9">
        <v>3</v>
      </c>
      <c r="G711" s="9">
        <v>4</v>
      </c>
    </row>
    <row r="712" spans="1:7">
      <c r="A712" s="9">
        <v>6</v>
      </c>
      <c r="B712" s="9">
        <v>875</v>
      </c>
      <c r="C712" s="9">
        <v>210</v>
      </c>
      <c r="D712" t="s">
        <v>39</v>
      </c>
      <c r="E712" t="s">
        <v>98</v>
      </c>
      <c r="F712" s="9">
        <v>3</v>
      </c>
      <c r="G712" s="9">
        <v>5</v>
      </c>
    </row>
    <row r="713" spans="1:7">
      <c r="A713" s="9">
        <v>6</v>
      </c>
      <c r="B713" s="9">
        <v>875</v>
      </c>
      <c r="C713" s="9">
        <v>210</v>
      </c>
      <c r="D713" t="s">
        <v>39</v>
      </c>
      <c r="E713" t="s">
        <v>56</v>
      </c>
      <c r="F713" s="9">
        <v>3</v>
      </c>
      <c r="G713" s="9">
        <v>6</v>
      </c>
    </row>
    <row r="714" spans="1:7">
      <c r="A714" s="9">
        <v>6</v>
      </c>
      <c r="B714" s="9">
        <v>875</v>
      </c>
      <c r="C714" s="9">
        <v>210</v>
      </c>
      <c r="D714" t="s">
        <v>39</v>
      </c>
      <c r="E714" t="s">
        <v>99</v>
      </c>
      <c r="F714" s="9">
        <v>3</v>
      </c>
      <c r="G714" s="9">
        <v>5</v>
      </c>
    </row>
    <row r="715" spans="1:7">
      <c r="A715" s="9">
        <v>6</v>
      </c>
      <c r="B715" s="9">
        <v>875</v>
      </c>
      <c r="C715" s="9">
        <v>210</v>
      </c>
      <c r="D715" t="s">
        <v>39</v>
      </c>
      <c r="E715" t="s">
        <v>100</v>
      </c>
      <c r="F715" s="9">
        <v>3</v>
      </c>
      <c r="G715" s="9">
        <v>3</v>
      </c>
    </row>
    <row r="716" spans="1:7">
      <c r="A716" s="9">
        <v>6</v>
      </c>
      <c r="B716" s="9">
        <v>875</v>
      </c>
      <c r="C716" s="9">
        <v>210</v>
      </c>
      <c r="D716" t="s">
        <v>98</v>
      </c>
      <c r="E716" t="s">
        <v>56</v>
      </c>
      <c r="F716" s="9">
        <v>3</v>
      </c>
      <c r="G716" s="9">
        <v>5</v>
      </c>
    </row>
    <row r="717" spans="1:7">
      <c r="A717" s="9">
        <v>6</v>
      </c>
      <c r="B717" s="9">
        <v>875</v>
      </c>
      <c r="C717" s="9">
        <v>210</v>
      </c>
      <c r="D717" t="s">
        <v>98</v>
      </c>
      <c r="E717" t="s">
        <v>99</v>
      </c>
      <c r="F717" s="9">
        <v>3</v>
      </c>
      <c r="G717" s="9">
        <v>4</v>
      </c>
    </row>
    <row r="718" spans="1:7">
      <c r="A718" s="9">
        <v>6</v>
      </c>
      <c r="B718" s="9">
        <v>875</v>
      </c>
      <c r="C718" s="9">
        <v>210</v>
      </c>
      <c r="D718" t="s">
        <v>98</v>
      </c>
      <c r="E718" t="s">
        <v>100</v>
      </c>
      <c r="F718" s="9">
        <v>2</v>
      </c>
      <c r="G718" s="9">
        <v>4</v>
      </c>
    </row>
    <row r="719" spans="1:7">
      <c r="A719" s="9">
        <v>6</v>
      </c>
      <c r="B719" s="9">
        <v>875</v>
      </c>
      <c r="C719" s="9">
        <v>210</v>
      </c>
      <c r="D719" t="s">
        <v>56</v>
      </c>
      <c r="E719" t="s">
        <v>99</v>
      </c>
      <c r="F719" s="9">
        <v>3</v>
      </c>
      <c r="G719" s="9">
        <v>5</v>
      </c>
    </row>
    <row r="720" spans="1:7">
      <c r="A720" s="9">
        <v>6</v>
      </c>
      <c r="B720" s="9">
        <v>875</v>
      </c>
      <c r="C720" s="9">
        <v>210</v>
      </c>
      <c r="D720" t="s">
        <v>56</v>
      </c>
      <c r="E720" t="s">
        <v>100</v>
      </c>
      <c r="F720" s="9">
        <v>3</v>
      </c>
      <c r="G720" s="9">
        <v>5</v>
      </c>
    </row>
    <row r="721" spans="1:7">
      <c r="A721" s="9">
        <v>6</v>
      </c>
      <c r="B721" s="9">
        <v>875</v>
      </c>
      <c r="C721" s="9">
        <v>210</v>
      </c>
      <c r="D721" t="s">
        <v>99</v>
      </c>
      <c r="E721" t="s">
        <v>100</v>
      </c>
      <c r="F721" s="9">
        <v>2</v>
      </c>
      <c r="G721" s="9">
        <v>4</v>
      </c>
    </row>
    <row r="722" spans="1:7">
      <c r="A722" s="9">
        <v>6</v>
      </c>
      <c r="B722" s="9">
        <v>902</v>
      </c>
      <c r="C722" s="9">
        <v>201</v>
      </c>
      <c r="D722" t="s">
        <v>101</v>
      </c>
      <c r="E722" t="s">
        <v>18</v>
      </c>
      <c r="F722" s="9">
        <v>3</v>
      </c>
      <c r="G722" s="9">
        <v>6</v>
      </c>
    </row>
    <row r="723" spans="1:7">
      <c r="A723" s="9">
        <v>6</v>
      </c>
      <c r="B723" s="9">
        <v>902</v>
      </c>
      <c r="C723" s="9">
        <v>201</v>
      </c>
      <c r="D723" t="s">
        <v>101</v>
      </c>
      <c r="E723" t="s">
        <v>9</v>
      </c>
      <c r="F723" s="9">
        <v>1</v>
      </c>
      <c r="G723" s="9">
        <v>5</v>
      </c>
    </row>
    <row r="724" spans="1:7">
      <c r="A724" s="9">
        <v>6</v>
      </c>
      <c r="B724" s="9">
        <v>902</v>
      </c>
      <c r="C724" s="9">
        <v>201</v>
      </c>
      <c r="D724" t="s">
        <v>101</v>
      </c>
      <c r="E724" t="s">
        <v>102</v>
      </c>
      <c r="F724" s="9">
        <v>2</v>
      </c>
      <c r="G724" s="9">
        <v>6</v>
      </c>
    </row>
    <row r="725" spans="1:7">
      <c r="A725" s="9">
        <v>6</v>
      </c>
      <c r="B725" s="9">
        <v>902</v>
      </c>
      <c r="C725" s="9">
        <v>201</v>
      </c>
      <c r="D725" t="s">
        <v>101</v>
      </c>
      <c r="E725" t="s">
        <v>103</v>
      </c>
      <c r="F725" s="9">
        <v>2</v>
      </c>
      <c r="G725" s="9">
        <v>5</v>
      </c>
    </row>
    <row r="726" spans="1:7">
      <c r="A726" s="9">
        <v>6</v>
      </c>
      <c r="B726" s="9">
        <v>902</v>
      </c>
      <c r="C726" s="9">
        <v>201</v>
      </c>
      <c r="D726" t="s">
        <v>101</v>
      </c>
      <c r="E726" t="s">
        <v>104</v>
      </c>
      <c r="F726" s="9">
        <v>2</v>
      </c>
      <c r="G726" s="9">
        <v>6</v>
      </c>
    </row>
    <row r="727" spans="1:7">
      <c r="A727" s="9">
        <v>6</v>
      </c>
      <c r="B727" s="9">
        <v>902</v>
      </c>
      <c r="C727" s="9">
        <v>201</v>
      </c>
      <c r="D727" t="s">
        <v>101</v>
      </c>
      <c r="E727" t="s">
        <v>78</v>
      </c>
      <c r="F727" s="9">
        <v>2</v>
      </c>
      <c r="G727" s="9">
        <v>6</v>
      </c>
    </row>
    <row r="728" spans="1:7">
      <c r="A728" s="9">
        <v>6</v>
      </c>
      <c r="B728" s="9">
        <v>902</v>
      </c>
      <c r="C728" s="9">
        <v>201</v>
      </c>
      <c r="D728" t="s">
        <v>101</v>
      </c>
      <c r="E728" t="s">
        <v>86</v>
      </c>
      <c r="F728" s="9">
        <v>3</v>
      </c>
      <c r="G728" s="9">
        <v>6</v>
      </c>
    </row>
    <row r="729" spans="1:7">
      <c r="A729" s="9">
        <v>6</v>
      </c>
      <c r="B729" s="9">
        <v>902</v>
      </c>
      <c r="C729" s="9">
        <v>201</v>
      </c>
      <c r="D729" t="s">
        <v>101</v>
      </c>
      <c r="E729" t="s">
        <v>63</v>
      </c>
      <c r="F729" s="9">
        <v>3</v>
      </c>
      <c r="G729" s="9">
        <v>4</v>
      </c>
    </row>
    <row r="730" spans="1:7">
      <c r="A730" s="9">
        <v>6</v>
      </c>
      <c r="B730" s="9">
        <v>902</v>
      </c>
      <c r="C730" s="9">
        <v>201</v>
      </c>
      <c r="D730" t="s">
        <v>101</v>
      </c>
      <c r="E730" t="s">
        <v>90</v>
      </c>
      <c r="F730" s="9">
        <v>2</v>
      </c>
      <c r="G730" s="9">
        <v>6</v>
      </c>
    </row>
    <row r="731" spans="1:7">
      <c r="A731" s="9">
        <v>6</v>
      </c>
      <c r="B731" s="9">
        <v>902</v>
      </c>
      <c r="C731" s="9">
        <v>201</v>
      </c>
      <c r="D731" t="s">
        <v>18</v>
      </c>
      <c r="E731" t="s">
        <v>9</v>
      </c>
      <c r="F731" s="9">
        <v>3</v>
      </c>
      <c r="G731" s="9">
        <v>5</v>
      </c>
    </row>
    <row r="732" spans="1:7">
      <c r="A732" s="9">
        <v>6</v>
      </c>
      <c r="B732" s="9">
        <v>902</v>
      </c>
      <c r="C732" s="9">
        <v>201</v>
      </c>
      <c r="D732" t="s">
        <v>18</v>
      </c>
      <c r="E732" t="s">
        <v>102</v>
      </c>
      <c r="F732" s="9">
        <v>3</v>
      </c>
      <c r="G732" s="9">
        <v>6</v>
      </c>
    </row>
    <row r="733" spans="1:7">
      <c r="A733" s="9">
        <v>6</v>
      </c>
      <c r="B733" s="9">
        <v>902</v>
      </c>
      <c r="C733" s="9">
        <v>201</v>
      </c>
      <c r="D733" t="s">
        <v>18</v>
      </c>
      <c r="E733" t="s">
        <v>103</v>
      </c>
      <c r="F733" s="9">
        <v>2</v>
      </c>
      <c r="G733" s="9">
        <v>5</v>
      </c>
    </row>
    <row r="734" spans="1:7">
      <c r="A734" s="9">
        <v>6</v>
      </c>
      <c r="B734" s="9">
        <v>902</v>
      </c>
      <c r="C734" s="9">
        <v>201</v>
      </c>
      <c r="D734" t="s">
        <v>18</v>
      </c>
      <c r="E734" t="s">
        <v>104</v>
      </c>
      <c r="F734" s="9">
        <v>3</v>
      </c>
      <c r="G734" s="9">
        <v>6</v>
      </c>
    </row>
    <row r="735" spans="1:7">
      <c r="A735" s="9">
        <v>6</v>
      </c>
      <c r="B735" s="9">
        <v>902</v>
      </c>
      <c r="C735" s="9">
        <v>201</v>
      </c>
      <c r="D735" t="s">
        <v>18</v>
      </c>
      <c r="E735" t="s">
        <v>78</v>
      </c>
      <c r="F735" s="9">
        <v>2</v>
      </c>
      <c r="G735" s="9">
        <v>6</v>
      </c>
    </row>
    <row r="736" spans="1:7">
      <c r="A736" s="9">
        <v>6</v>
      </c>
      <c r="B736" s="9">
        <v>902</v>
      </c>
      <c r="C736" s="9">
        <v>201</v>
      </c>
      <c r="D736" t="s">
        <v>18</v>
      </c>
      <c r="E736" t="s">
        <v>86</v>
      </c>
      <c r="F736" s="9">
        <v>2</v>
      </c>
      <c r="G736" s="9">
        <v>6</v>
      </c>
    </row>
    <row r="737" spans="1:7">
      <c r="A737" s="9">
        <v>6</v>
      </c>
      <c r="B737" s="9">
        <v>902</v>
      </c>
      <c r="C737" s="9">
        <v>201</v>
      </c>
      <c r="D737" t="s">
        <v>18</v>
      </c>
      <c r="E737" t="s">
        <v>63</v>
      </c>
      <c r="F737" s="9">
        <v>1</v>
      </c>
      <c r="G737" s="9">
        <v>6</v>
      </c>
    </row>
    <row r="738" spans="1:7">
      <c r="A738" s="9">
        <v>6</v>
      </c>
      <c r="B738" s="9">
        <v>902</v>
      </c>
      <c r="C738" s="9">
        <v>201</v>
      </c>
      <c r="D738" t="s">
        <v>18</v>
      </c>
      <c r="E738" t="s">
        <v>90</v>
      </c>
      <c r="F738" s="9">
        <v>2</v>
      </c>
      <c r="G738" s="9">
        <v>6</v>
      </c>
    </row>
    <row r="739" spans="1:7">
      <c r="A739" s="9">
        <v>6</v>
      </c>
      <c r="B739" s="9">
        <v>902</v>
      </c>
      <c r="C739" s="9">
        <v>201</v>
      </c>
      <c r="D739" t="s">
        <v>9</v>
      </c>
      <c r="E739" t="s">
        <v>102</v>
      </c>
      <c r="F739" s="9">
        <v>2</v>
      </c>
      <c r="G739" s="9">
        <v>5</v>
      </c>
    </row>
    <row r="740" spans="1:7">
      <c r="A740" s="9">
        <v>6</v>
      </c>
      <c r="B740" s="9">
        <v>902</v>
      </c>
      <c r="C740" s="9">
        <v>201</v>
      </c>
      <c r="D740" t="s">
        <v>9</v>
      </c>
      <c r="E740" t="s">
        <v>103</v>
      </c>
      <c r="F740" s="9">
        <v>2</v>
      </c>
      <c r="G740" s="9">
        <v>2</v>
      </c>
    </row>
    <row r="741" spans="1:7">
      <c r="A741" s="9">
        <v>6</v>
      </c>
      <c r="B741" s="9">
        <v>902</v>
      </c>
      <c r="C741" s="9">
        <v>201</v>
      </c>
      <c r="D741" t="s">
        <v>9</v>
      </c>
      <c r="E741" t="s">
        <v>104</v>
      </c>
      <c r="F741" s="9">
        <v>3</v>
      </c>
      <c r="G741" s="9">
        <v>5</v>
      </c>
    </row>
    <row r="742" spans="1:7">
      <c r="A742" s="9">
        <v>6</v>
      </c>
      <c r="B742" s="9">
        <v>902</v>
      </c>
      <c r="C742" s="9">
        <v>201</v>
      </c>
      <c r="D742" t="s">
        <v>9</v>
      </c>
      <c r="E742" t="s">
        <v>78</v>
      </c>
      <c r="F742" s="9">
        <v>2</v>
      </c>
      <c r="G742" s="9">
        <v>3</v>
      </c>
    </row>
    <row r="743" spans="1:7">
      <c r="A743" s="9">
        <v>6</v>
      </c>
      <c r="B743" s="9">
        <v>902</v>
      </c>
      <c r="C743" s="9">
        <v>201</v>
      </c>
      <c r="D743" t="s">
        <v>9</v>
      </c>
      <c r="E743" t="s">
        <v>86</v>
      </c>
      <c r="F743" s="9">
        <v>3</v>
      </c>
      <c r="G743" s="9">
        <v>5</v>
      </c>
    </row>
    <row r="744" spans="1:7">
      <c r="A744" s="9">
        <v>6</v>
      </c>
      <c r="B744" s="9">
        <v>902</v>
      </c>
      <c r="C744" s="9">
        <v>201</v>
      </c>
      <c r="D744" t="s">
        <v>9</v>
      </c>
      <c r="E744" t="s">
        <v>63</v>
      </c>
      <c r="F744" s="9">
        <v>3</v>
      </c>
      <c r="G744" s="9">
        <v>5</v>
      </c>
    </row>
    <row r="745" spans="1:7">
      <c r="A745" s="9">
        <v>6</v>
      </c>
      <c r="B745" s="9">
        <v>902</v>
      </c>
      <c r="C745" s="9">
        <v>201</v>
      </c>
      <c r="D745" t="s">
        <v>9</v>
      </c>
      <c r="E745" t="s">
        <v>90</v>
      </c>
      <c r="F745" s="9">
        <v>3</v>
      </c>
      <c r="G745" s="9">
        <v>3</v>
      </c>
    </row>
    <row r="746" spans="1:7">
      <c r="A746" s="9">
        <v>6</v>
      </c>
      <c r="B746" s="9">
        <v>902</v>
      </c>
      <c r="C746" s="9">
        <v>201</v>
      </c>
      <c r="D746" t="s">
        <v>102</v>
      </c>
      <c r="E746" t="s">
        <v>103</v>
      </c>
      <c r="F746" s="9">
        <v>3</v>
      </c>
      <c r="G746" s="9">
        <v>5</v>
      </c>
    </row>
    <row r="747" spans="1:7">
      <c r="A747" s="9">
        <v>6</v>
      </c>
      <c r="B747" s="9">
        <v>902</v>
      </c>
      <c r="C747" s="9">
        <v>201</v>
      </c>
      <c r="D747" t="s">
        <v>102</v>
      </c>
      <c r="E747" t="s">
        <v>104</v>
      </c>
      <c r="F747" s="9">
        <v>1</v>
      </c>
      <c r="G747" s="9">
        <v>2</v>
      </c>
    </row>
    <row r="748" spans="1:7">
      <c r="A748" s="9">
        <v>6</v>
      </c>
      <c r="B748" s="9">
        <v>902</v>
      </c>
      <c r="C748" s="9">
        <v>201</v>
      </c>
      <c r="D748" t="s">
        <v>102</v>
      </c>
      <c r="E748" t="s">
        <v>78</v>
      </c>
      <c r="F748" s="9">
        <v>3</v>
      </c>
      <c r="G748" s="9">
        <v>6</v>
      </c>
    </row>
    <row r="749" spans="1:7">
      <c r="A749" s="9">
        <v>6</v>
      </c>
      <c r="B749" s="9">
        <v>902</v>
      </c>
      <c r="C749" s="9">
        <v>201</v>
      </c>
      <c r="D749" t="s">
        <v>102</v>
      </c>
      <c r="E749" t="s">
        <v>86</v>
      </c>
      <c r="F749" s="9">
        <v>3</v>
      </c>
      <c r="G749" s="9">
        <v>6</v>
      </c>
    </row>
    <row r="750" spans="1:7">
      <c r="A750" s="9">
        <v>6</v>
      </c>
      <c r="B750" s="9">
        <v>902</v>
      </c>
      <c r="C750" s="9">
        <v>201</v>
      </c>
      <c r="D750" t="s">
        <v>102</v>
      </c>
      <c r="E750" t="s">
        <v>63</v>
      </c>
      <c r="F750" s="9">
        <v>4</v>
      </c>
      <c r="G750" s="9">
        <v>6</v>
      </c>
    </row>
    <row r="751" spans="1:7">
      <c r="A751" s="9">
        <v>6</v>
      </c>
      <c r="B751" s="9">
        <v>902</v>
      </c>
      <c r="C751" s="9">
        <v>201</v>
      </c>
      <c r="D751" t="s">
        <v>102</v>
      </c>
      <c r="E751" t="s">
        <v>90</v>
      </c>
      <c r="F751" s="9">
        <v>2</v>
      </c>
      <c r="G751" s="9">
        <v>6</v>
      </c>
    </row>
    <row r="752" spans="1:7">
      <c r="A752" s="9">
        <v>6</v>
      </c>
      <c r="B752" s="9">
        <v>902</v>
      </c>
      <c r="C752" s="9">
        <v>201</v>
      </c>
      <c r="D752" t="s">
        <v>103</v>
      </c>
      <c r="E752" t="s">
        <v>104</v>
      </c>
      <c r="F752" s="9">
        <v>2</v>
      </c>
      <c r="G752" s="9">
        <v>5</v>
      </c>
    </row>
    <row r="753" spans="1:7">
      <c r="A753" s="9">
        <v>6</v>
      </c>
      <c r="B753" s="9">
        <v>902</v>
      </c>
      <c r="C753" s="9">
        <v>201</v>
      </c>
      <c r="D753" t="s">
        <v>103</v>
      </c>
      <c r="E753" t="s">
        <v>78</v>
      </c>
      <c r="F753" s="9">
        <v>2</v>
      </c>
      <c r="G753" s="9">
        <v>3</v>
      </c>
    </row>
    <row r="754" spans="1:7">
      <c r="A754" s="9">
        <v>6</v>
      </c>
      <c r="B754" s="9">
        <v>902</v>
      </c>
      <c r="C754" s="9">
        <v>201</v>
      </c>
      <c r="D754" t="s">
        <v>103</v>
      </c>
      <c r="E754" t="s">
        <v>86</v>
      </c>
      <c r="F754" s="9">
        <v>3</v>
      </c>
      <c r="G754" s="9">
        <v>5</v>
      </c>
    </row>
    <row r="755" spans="1:7">
      <c r="A755" s="9">
        <v>6</v>
      </c>
      <c r="B755" s="9">
        <v>902</v>
      </c>
      <c r="C755" s="9">
        <v>201</v>
      </c>
      <c r="D755" t="s">
        <v>103</v>
      </c>
      <c r="E755" t="s">
        <v>63</v>
      </c>
      <c r="F755" s="9">
        <v>3</v>
      </c>
      <c r="G755" s="9">
        <v>5</v>
      </c>
    </row>
    <row r="756" spans="1:7">
      <c r="A756" s="9">
        <v>6</v>
      </c>
      <c r="B756" s="9">
        <v>902</v>
      </c>
      <c r="C756" s="9">
        <v>201</v>
      </c>
      <c r="D756" t="s">
        <v>103</v>
      </c>
      <c r="E756" t="s">
        <v>90</v>
      </c>
      <c r="F756" s="9">
        <v>3</v>
      </c>
      <c r="G756" s="9">
        <v>3</v>
      </c>
    </row>
    <row r="757" spans="1:7">
      <c r="A757" s="9">
        <v>6</v>
      </c>
      <c r="B757" s="9">
        <v>902</v>
      </c>
      <c r="C757" s="9">
        <v>201</v>
      </c>
      <c r="D757" t="s">
        <v>104</v>
      </c>
      <c r="E757" t="s">
        <v>78</v>
      </c>
      <c r="F757" s="9">
        <v>3</v>
      </c>
      <c r="G757" s="9">
        <v>6</v>
      </c>
    </row>
    <row r="758" spans="1:7">
      <c r="A758" s="9">
        <v>6</v>
      </c>
      <c r="B758" s="9">
        <v>902</v>
      </c>
      <c r="C758" s="9">
        <v>201</v>
      </c>
      <c r="D758" t="s">
        <v>104</v>
      </c>
      <c r="E758" t="s">
        <v>86</v>
      </c>
      <c r="F758" s="9">
        <v>3</v>
      </c>
      <c r="G758" s="9">
        <v>6</v>
      </c>
    </row>
    <row r="759" spans="1:7">
      <c r="A759" s="9">
        <v>6</v>
      </c>
      <c r="B759" s="9">
        <v>902</v>
      </c>
      <c r="C759" s="9">
        <v>201</v>
      </c>
      <c r="D759" t="s">
        <v>104</v>
      </c>
      <c r="E759" t="s">
        <v>63</v>
      </c>
      <c r="F759" s="9">
        <v>3</v>
      </c>
      <c r="G759" s="9">
        <v>6</v>
      </c>
    </row>
    <row r="760" spans="1:7">
      <c r="A760" s="9">
        <v>6</v>
      </c>
      <c r="B760" s="9">
        <v>902</v>
      </c>
      <c r="C760" s="9">
        <v>201</v>
      </c>
      <c r="D760" t="s">
        <v>104</v>
      </c>
      <c r="E760" t="s">
        <v>90</v>
      </c>
      <c r="F760" s="9">
        <v>3</v>
      </c>
      <c r="G760" s="9">
        <v>6</v>
      </c>
    </row>
    <row r="761" spans="1:7">
      <c r="A761" s="9">
        <v>6</v>
      </c>
      <c r="B761" s="9">
        <v>902</v>
      </c>
      <c r="C761" s="9">
        <v>201</v>
      </c>
      <c r="D761" t="s">
        <v>78</v>
      </c>
      <c r="E761" t="s">
        <v>86</v>
      </c>
      <c r="F761" s="9">
        <v>2</v>
      </c>
      <c r="G761" s="9">
        <v>6</v>
      </c>
    </row>
    <row r="762" spans="1:7">
      <c r="A762" s="9">
        <v>6</v>
      </c>
      <c r="B762" s="9">
        <v>902</v>
      </c>
      <c r="C762" s="9">
        <v>201</v>
      </c>
      <c r="D762" t="s">
        <v>78</v>
      </c>
      <c r="E762" t="s">
        <v>63</v>
      </c>
      <c r="F762" s="9">
        <v>2</v>
      </c>
      <c r="G762" s="9">
        <v>6</v>
      </c>
    </row>
    <row r="763" spans="1:7">
      <c r="A763" s="9">
        <v>6</v>
      </c>
      <c r="B763" s="9">
        <v>902</v>
      </c>
      <c r="C763" s="9">
        <v>201</v>
      </c>
      <c r="D763" t="s">
        <v>78</v>
      </c>
      <c r="E763" t="s">
        <v>90</v>
      </c>
      <c r="F763" s="9">
        <v>2</v>
      </c>
      <c r="G763" s="9">
        <v>4</v>
      </c>
    </row>
    <row r="764" spans="1:7">
      <c r="A764" s="9">
        <v>6</v>
      </c>
      <c r="B764" s="9">
        <v>902</v>
      </c>
      <c r="C764" s="9">
        <v>201</v>
      </c>
      <c r="D764" t="s">
        <v>86</v>
      </c>
      <c r="E764" t="s">
        <v>63</v>
      </c>
      <c r="F764" s="9">
        <v>3</v>
      </c>
      <c r="G764" s="9">
        <v>6</v>
      </c>
    </row>
    <row r="765" spans="1:7">
      <c r="A765" s="9">
        <v>6</v>
      </c>
      <c r="B765" s="9">
        <v>902</v>
      </c>
      <c r="C765" s="9">
        <v>201</v>
      </c>
      <c r="D765" t="s">
        <v>86</v>
      </c>
      <c r="E765" t="s">
        <v>90</v>
      </c>
      <c r="F765" s="9">
        <v>3</v>
      </c>
      <c r="G765" s="9">
        <v>6</v>
      </c>
    </row>
    <row r="766" spans="1:7">
      <c r="A766" s="9">
        <v>6</v>
      </c>
      <c r="B766" s="9">
        <v>902</v>
      </c>
      <c r="C766" s="9">
        <v>201</v>
      </c>
      <c r="D766" t="s">
        <v>63</v>
      </c>
      <c r="E766" t="s">
        <v>90</v>
      </c>
      <c r="F766" s="9">
        <v>3</v>
      </c>
      <c r="G766" s="9">
        <v>6</v>
      </c>
    </row>
    <row r="767" spans="1:7">
      <c r="A767" s="9">
        <v>6</v>
      </c>
      <c r="B767" s="9">
        <v>1037</v>
      </c>
      <c r="C767" s="9">
        <v>412</v>
      </c>
      <c r="D767" t="s">
        <v>35</v>
      </c>
      <c r="E767" t="s">
        <v>36</v>
      </c>
      <c r="F767" s="9">
        <v>3</v>
      </c>
      <c r="G767" s="9">
        <v>3</v>
      </c>
    </row>
    <row r="768" spans="1:7">
      <c r="A768" s="9">
        <v>6</v>
      </c>
      <c r="B768" s="9">
        <v>1037</v>
      </c>
      <c r="C768" s="9">
        <v>412</v>
      </c>
      <c r="D768" t="s">
        <v>35</v>
      </c>
      <c r="E768" t="s">
        <v>89</v>
      </c>
      <c r="F768" s="9">
        <v>2</v>
      </c>
      <c r="G768" s="9">
        <v>5</v>
      </c>
    </row>
    <row r="769" spans="1:7">
      <c r="A769" s="9">
        <v>6</v>
      </c>
      <c r="B769" s="9">
        <v>1037</v>
      </c>
      <c r="C769" s="9">
        <v>412</v>
      </c>
      <c r="D769" t="s">
        <v>35</v>
      </c>
      <c r="E769" t="s">
        <v>90</v>
      </c>
      <c r="F769" s="9">
        <v>3</v>
      </c>
      <c r="G769" s="9">
        <v>4</v>
      </c>
    </row>
    <row r="770" spans="1:7">
      <c r="A770" s="9">
        <v>6</v>
      </c>
      <c r="B770" s="9">
        <v>1037</v>
      </c>
      <c r="C770" s="9">
        <v>412</v>
      </c>
      <c r="D770" t="s">
        <v>35</v>
      </c>
      <c r="E770" t="s">
        <v>59</v>
      </c>
      <c r="F770" s="9">
        <v>3</v>
      </c>
      <c r="G770" s="9">
        <v>4</v>
      </c>
    </row>
    <row r="771" spans="1:7">
      <c r="A771" s="9">
        <v>6</v>
      </c>
      <c r="B771" s="9">
        <v>1037</v>
      </c>
      <c r="C771" s="9">
        <v>412</v>
      </c>
      <c r="D771" t="s">
        <v>35</v>
      </c>
      <c r="E771" t="s">
        <v>91</v>
      </c>
      <c r="F771" s="9">
        <v>3</v>
      </c>
      <c r="G771" s="9">
        <v>4</v>
      </c>
    </row>
    <row r="772" spans="1:7">
      <c r="A772" s="9">
        <v>6</v>
      </c>
      <c r="B772" s="9">
        <v>1037</v>
      </c>
      <c r="C772" s="9">
        <v>412</v>
      </c>
      <c r="D772" t="s">
        <v>35</v>
      </c>
      <c r="E772" t="s">
        <v>55</v>
      </c>
      <c r="F772" s="9">
        <v>3</v>
      </c>
      <c r="G772" s="9">
        <v>3</v>
      </c>
    </row>
    <row r="773" spans="1:7">
      <c r="A773" s="9">
        <v>6</v>
      </c>
      <c r="B773" s="9">
        <v>1037</v>
      </c>
      <c r="C773" s="9">
        <v>412</v>
      </c>
      <c r="D773" t="s">
        <v>35</v>
      </c>
      <c r="E773" t="s">
        <v>92</v>
      </c>
      <c r="F773" s="9">
        <v>2</v>
      </c>
      <c r="G773" s="9">
        <v>3</v>
      </c>
    </row>
    <row r="774" spans="1:7">
      <c r="A774" s="9">
        <v>6</v>
      </c>
      <c r="B774" s="9">
        <v>1037</v>
      </c>
      <c r="C774" s="9">
        <v>412</v>
      </c>
      <c r="D774" t="s">
        <v>35</v>
      </c>
      <c r="E774" t="s">
        <v>93</v>
      </c>
      <c r="F774" s="9">
        <v>3</v>
      </c>
      <c r="G774" s="9">
        <v>4</v>
      </c>
    </row>
    <row r="775" spans="1:7">
      <c r="A775" s="9">
        <v>6</v>
      </c>
      <c r="B775" s="9">
        <v>1037</v>
      </c>
      <c r="C775" s="9">
        <v>412</v>
      </c>
      <c r="D775" t="s">
        <v>35</v>
      </c>
      <c r="E775" t="s">
        <v>88</v>
      </c>
      <c r="F775" s="9">
        <v>3</v>
      </c>
      <c r="G775" s="9">
        <v>4</v>
      </c>
    </row>
    <row r="776" spans="1:7">
      <c r="A776" s="9">
        <v>6</v>
      </c>
      <c r="B776" s="9">
        <v>1037</v>
      </c>
      <c r="C776" s="9">
        <v>412</v>
      </c>
      <c r="D776" t="s">
        <v>36</v>
      </c>
      <c r="E776" t="s">
        <v>89</v>
      </c>
      <c r="F776" s="9">
        <v>4</v>
      </c>
      <c r="G776" s="9">
        <v>4</v>
      </c>
    </row>
    <row r="777" spans="1:7">
      <c r="A777" s="9">
        <v>6</v>
      </c>
      <c r="B777" s="9">
        <v>1037</v>
      </c>
      <c r="C777" s="9">
        <v>412</v>
      </c>
      <c r="D777" t="s">
        <v>36</v>
      </c>
      <c r="E777" t="s">
        <v>90</v>
      </c>
      <c r="F777" s="9">
        <v>2</v>
      </c>
      <c r="G777" s="9">
        <v>3</v>
      </c>
    </row>
    <row r="778" spans="1:7">
      <c r="A778" s="9">
        <v>6</v>
      </c>
      <c r="B778" s="9">
        <v>1037</v>
      </c>
      <c r="C778" s="9">
        <v>412</v>
      </c>
      <c r="D778" t="s">
        <v>36</v>
      </c>
      <c r="E778" t="s">
        <v>59</v>
      </c>
      <c r="F778" s="9">
        <v>3</v>
      </c>
      <c r="G778" s="9">
        <v>3</v>
      </c>
    </row>
    <row r="779" spans="1:7">
      <c r="A779" s="9">
        <v>6</v>
      </c>
      <c r="B779" s="9">
        <v>1037</v>
      </c>
      <c r="C779" s="9">
        <v>412</v>
      </c>
      <c r="D779" t="s">
        <v>36</v>
      </c>
      <c r="E779" t="s">
        <v>91</v>
      </c>
      <c r="F779" s="9">
        <v>3</v>
      </c>
      <c r="G779" s="9">
        <v>4</v>
      </c>
    </row>
    <row r="780" spans="1:7">
      <c r="A780" s="9">
        <v>6</v>
      </c>
      <c r="B780" s="9">
        <v>1037</v>
      </c>
      <c r="C780" s="9">
        <v>412</v>
      </c>
      <c r="D780" t="s">
        <v>36</v>
      </c>
      <c r="E780" t="s">
        <v>55</v>
      </c>
      <c r="F780" s="9">
        <v>4</v>
      </c>
      <c r="G780" s="9">
        <v>4</v>
      </c>
    </row>
    <row r="781" spans="1:7">
      <c r="A781" s="9">
        <v>6</v>
      </c>
      <c r="B781" s="9">
        <v>1037</v>
      </c>
      <c r="C781" s="9">
        <v>412</v>
      </c>
      <c r="D781" t="s">
        <v>36</v>
      </c>
      <c r="E781" t="s">
        <v>92</v>
      </c>
      <c r="F781" s="9">
        <v>3</v>
      </c>
      <c r="G781" s="9">
        <v>3</v>
      </c>
    </row>
    <row r="782" spans="1:7">
      <c r="A782" s="9">
        <v>6</v>
      </c>
      <c r="B782" s="9">
        <v>1037</v>
      </c>
      <c r="C782" s="9">
        <v>412</v>
      </c>
      <c r="D782" t="s">
        <v>36</v>
      </c>
      <c r="E782" t="s">
        <v>93</v>
      </c>
      <c r="F782" s="9">
        <v>2</v>
      </c>
      <c r="G782" s="9">
        <v>3</v>
      </c>
    </row>
    <row r="783" spans="1:7">
      <c r="A783" s="9">
        <v>6</v>
      </c>
      <c r="B783" s="9">
        <v>1037</v>
      </c>
      <c r="C783" s="9">
        <v>412</v>
      </c>
      <c r="D783" t="s">
        <v>36</v>
      </c>
      <c r="E783" t="s">
        <v>88</v>
      </c>
      <c r="F783" s="9">
        <v>3</v>
      </c>
      <c r="G783" s="9">
        <v>4</v>
      </c>
    </row>
    <row r="784" spans="1:7">
      <c r="A784" s="9">
        <v>6</v>
      </c>
      <c r="B784" s="9">
        <v>1037</v>
      </c>
      <c r="C784" s="9">
        <v>412</v>
      </c>
      <c r="D784" t="s">
        <v>89</v>
      </c>
      <c r="E784" t="s">
        <v>90</v>
      </c>
      <c r="F784" s="9">
        <v>3</v>
      </c>
      <c r="G784" s="9">
        <v>3</v>
      </c>
    </row>
    <row r="785" spans="1:7">
      <c r="A785" s="9">
        <v>6</v>
      </c>
      <c r="B785" s="9">
        <v>1037</v>
      </c>
      <c r="C785" s="9">
        <v>412</v>
      </c>
      <c r="D785" t="s">
        <v>89</v>
      </c>
      <c r="E785" t="s">
        <v>59</v>
      </c>
      <c r="F785" s="9">
        <v>3</v>
      </c>
      <c r="G785" s="9">
        <v>3</v>
      </c>
    </row>
    <row r="786" spans="1:7">
      <c r="A786" s="9">
        <v>6</v>
      </c>
      <c r="B786" s="9">
        <v>1037</v>
      </c>
      <c r="C786" s="9">
        <v>412</v>
      </c>
      <c r="D786" t="s">
        <v>89</v>
      </c>
      <c r="E786" t="s">
        <v>91</v>
      </c>
      <c r="F786" s="9">
        <v>3</v>
      </c>
      <c r="G786" s="9">
        <v>5</v>
      </c>
    </row>
    <row r="787" spans="1:7">
      <c r="A787" s="9">
        <v>6</v>
      </c>
      <c r="B787" s="9">
        <v>1037</v>
      </c>
      <c r="C787" s="9">
        <v>412</v>
      </c>
      <c r="D787" t="s">
        <v>89</v>
      </c>
      <c r="E787" t="s">
        <v>55</v>
      </c>
      <c r="F787" s="9">
        <v>3</v>
      </c>
      <c r="G787" s="9">
        <v>4</v>
      </c>
    </row>
    <row r="788" spans="1:7">
      <c r="A788" s="9">
        <v>6</v>
      </c>
      <c r="B788" s="9">
        <v>1037</v>
      </c>
      <c r="C788" s="9">
        <v>412</v>
      </c>
      <c r="D788" t="s">
        <v>89</v>
      </c>
      <c r="E788" t="s">
        <v>92</v>
      </c>
      <c r="F788" s="9">
        <v>2</v>
      </c>
      <c r="G788" s="9">
        <v>2</v>
      </c>
    </row>
    <row r="789" spans="1:7">
      <c r="A789" s="9">
        <v>6</v>
      </c>
      <c r="B789" s="9">
        <v>1037</v>
      </c>
      <c r="C789" s="9">
        <v>412</v>
      </c>
      <c r="D789" t="s">
        <v>89</v>
      </c>
      <c r="E789" t="s">
        <v>93</v>
      </c>
      <c r="F789" s="9">
        <v>3</v>
      </c>
      <c r="G789" s="9">
        <v>3</v>
      </c>
    </row>
    <row r="790" spans="1:7">
      <c r="A790" s="9">
        <v>6</v>
      </c>
      <c r="B790" s="9">
        <v>1037</v>
      </c>
      <c r="C790" s="9">
        <v>412</v>
      </c>
      <c r="D790" t="s">
        <v>89</v>
      </c>
      <c r="E790" t="s">
        <v>88</v>
      </c>
      <c r="F790" s="9">
        <v>3</v>
      </c>
      <c r="G790" s="9">
        <v>4</v>
      </c>
    </row>
    <row r="791" spans="1:7">
      <c r="A791" s="9">
        <v>6</v>
      </c>
      <c r="B791" s="9">
        <v>1037</v>
      </c>
      <c r="C791" s="9">
        <v>412</v>
      </c>
      <c r="D791" t="s">
        <v>90</v>
      </c>
      <c r="E791" t="s">
        <v>59</v>
      </c>
      <c r="F791" s="9">
        <v>1</v>
      </c>
      <c r="G791" s="9">
        <v>2</v>
      </c>
    </row>
    <row r="792" spans="1:7">
      <c r="A792" s="9">
        <v>6</v>
      </c>
      <c r="B792" s="9">
        <v>1037</v>
      </c>
      <c r="C792" s="9">
        <v>412</v>
      </c>
      <c r="D792" t="s">
        <v>90</v>
      </c>
      <c r="E792" t="s">
        <v>91</v>
      </c>
      <c r="F792" s="9">
        <v>3</v>
      </c>
      <c r="G792" s="9">
        <v>4</v>
      </c>
    </row>
    <row r="793" spans="1:7">
      <c r="A793" s="9">
        <v>6</v>
      </c>
      <c r="B793" s="9">
        <v>1037</v>
      </c>
      <c r="C793" s="9">
        <v>412</v>
      </c>
      <c r="D793" t="s">
        <v>90</v>
      </c>
      <c r="E793" t="s">
        <v>55</v>
      </c>
      <c r="F793" s="9">
        <v>3</v>
      </c>
      <c r="G793" s="9">
        <v>4</v>
      </c>
    </row>
    <row r="794" spans="1:7">
      <c r="A794" s="9">
        <v>6</v>
      </c>
      <c r="B794" s="9">
        <v>1037</v>
      </c>
      <c r="C794" s="9">
        <v>412</v>
      </c>
      <c r="D794" t="s">
        <v>90</v>
      </c>
      <c r="E794" t="s">
        <v>92</v>
      </c>
      <c r="F794" s="9">
        <v>2</v>
      </c>
      <c r="G794" s="9">
        <v>5</v>
      </c>
    </row>
    <row r="795" spans="1:7">
      <c r="A795" s="9">
        <v>6</v>
      </c>
      <c r="B795" s="9">
        <v>1037</v>
      </c>
      <c r="C795" s="9">
        <v>412</v>
      </c>
      <c r="D795" t="s">
        <v>90</v>
      </c>
      <c r="E795" t="s">
        <v>93</v>
      </c>
      <c r="F795" s="9">
        <v>2</v>
      </c>
      <c r="G795" s="9">
        <v>2</v>
      </c>
    </row>
    <row r="796" spans="1:7">
      <c r="A796" s="9">
        <v>6</v>
      </c>
      <c r="B796" s="9">
        <v>1037</v>
      </c>
      <c r="C796" s="9">
        <v>412</v>
      </c>
      <c r="D796" t="s">
        <v>90</v>
      </c>
      <c r="E796" t="s">
        <v>88</v>
      </c>
      <c r="F796" s="9">
        <v>2</v>
      </c>
      <c r="G796" s="9">
        <v>4</v>
      </c>
    </row>
    <row r="797" spans="1:7">
      <c r="A797" s="9">
        <v>6</v>
      </c>
      <c r="B797" s="9">
        <v>1037</v>
      </c>
      <c r="C797" s="9">
        <v>412</v>
      </c>
      <c r="D797" t="s">
        <v>59</v>
      </c>
      <c r="E797" t="s">
        <v>91</v>
      </c>
      <c r="F797" s="9">
        <v>2</v>
      </c>
      <c r="G797" s="9">
        <v>4</v>
      </c>
    </row>
    <row r="798" spans="1:7">
      <c r="A798" s="9">
        <v>6</v>
      </c>
      <c r="B798" s="9">
        <v>1037</v>
      </c>
      <c r="C798" s="9">
        <v>412</v>
      </c>
      <c r="D798" t="s">
        <v>59</v>
      </c>
      <c r="E798" t="s">
        <v>55</v>
      </c>
      <c r="F798" s="9">
        <v>3</v>
      </c>
      <c r="G798" s="9">
        <v>3</v>
      </c>
    </row>
    <row r="799" spans="1:7">
      <c r="A799" s="9">
        <v>6</v>
      </c>
      <c r="B799" s="9">
        <v>1037</v>
      </c>
      <c r="C799" s="9">
        <v>412</v>
      </c>
      <c r="D799" t="s">
        <v>59</v>
      </c>
      <c r="E799" t="s">
        <v>92</v>
      </c>
      <c r="F799" s="9">
        <v>3</v>
      </c>
      <c r="G799" s="9">
        <v>5</v>
      </c>
    </row>
    <row r="800" spans="1:7">
      <c r="A800" s="9">
        <v>6</v>
      </c>
      <c r="B800" s="9">
        <v>1037</v>
      </c>
      <c r="C800" s="9">
        <v>412</v>
      </c>
      <c r="D800" t="s">
        <v>59</v>
      </c>
      <c r="E800" t="s">
        <v>93</v>
      </c>
      <c r="F800" s="9">
        <v>2</v>
      </c>
      <c r="G800" s="9">
        <v>2</v>
      </c>
    </row>
    <row r="801" spans="1:7">
      <c r="A801" s="9">
        <v>6</v>
      </c>
      <c r="B801" s="9">
        <v>1037</v>
      </c>
      <c r="C801" s="9">
        <v>412</v>
      </c>
      <c r="D801" t="s">
        <v>59</v>
      </c>
      <c r="E801" t="s">
        <v>88</v>
      </c>
      <c r="F801" s="9">
        <v>2</v>
      </c>
      <c r="G801" s="9">
        <v>2</v>
      </c>
    </row>
    <row r="802" spans="1:7">
      <c r="A802" s="9">
        <v>6</v>
      </c>
      <c r="B802" s="9">
        <v>1037</v>
      </c>
      <c r="C802" s="9">
        <v>412</v>
      </c>
      <c r="D802" t="s">
        <v>91</v>
      </c>
      <c r="E802" t="s">
        <v>55</v>
      </c>
      <c r="F802" s="9">
        <v>2</v>
      </c>
      <c r="G802" s="9">
        <v>4</v>
      </c>
    </row>
    <row r="803" spans="1:7">
      <c r="A803" s="9">
        <v>6</v>
      </c>
      <c r="B803" s="9">
        <v>1037</v>
      </c>
      <c r="C803" s="9">
        <v>412</v>
      </c>
      <c r="D803" t="s">
        <v>91</v>
      </c>
      <c r="E803" t="s">
        <v>92</v>
      </c>
      <c r="F803" s="9">
        <v>3</v>
      </c>
      <c r="G803" s="9">
        <v>3</v>
      </c>
    </row>
    <row r="804" spans="1:7">
      <c r="A804" s="9">
        <v>6</v>
      </c>
      <c r="B804" s="9">
        <v>1037</v>
      </c>
      <c r="C804" s="9">
        <v>412</v>
      </c>
      <c r="D804" t="s">
        <v>91</v>
      </c>
      <c r="E804" t="s">
        <v>93</v>
      </c>
      <c r="F804" s="9">
        <v>3</v>
      </c>
      <c r="G804" s="9">
        <v>4</v>
      </c>
    </row>
    <row r="805" spans="1:7">
      <c r="A805" s="9">
        <v>6</v>
      </c>
      <c r="B805" s="9">
        <v>1037</v>
      </c>
      <c r="C805" s="9">
        <v>412</v>
      </c>
      <c r="D805" t="s">
        <v>91</v>
      </c>
      <c r="E805" t="s">
        <v>88</v>
      </c>
      <c r="F805" s="9">
        <v>3</v>
      </c>
      <c r="G805" s="9">
        <v>5</v>
      </c>
    </row>
    <row r="806" spans="1:7">
      <c r="A806" s="9">
        <v>6</v>
      </c>
      <c r="B806" s="9">
        <v>1037</v>
      </c>
      <c r="C806" s="9">
        <v>412</v>
      </c>
      <c r="D806" t="s">
        <v>55</v>
      </c>
      <c r="E806" t="s">
        <v>92</v>
      </c>
      <c r="F806" s="9">
        <v>3</v>
      </c>
      <c r="G806" s="9">
        <v>4</v>
      </c>
    </row>
    <row r="807" spans="1:7">
      <c r="A807" s="9">
        <v>6</v>
      </c>
      <c r="B807" s="9">
        <v>1037</v>
      </c>
      <c r="C807" s="9">
        <v>412</v>
      </c>
      <c r="D807" t="s">
        <v>55</v>
      </c>
      <c r="E807" t="s">
        <v>93</v>
      </c>
      <c r="F807" s="9">
        <v>3</v>
      </c>
      <c r="G807" s="9">
        <v>5</v>
      </c>
    </row>
    <row r="808" spans="1:7">
      <c r="A808" s="9">
        <v>6</v>
      </c>
      <c r="B808" s="9">
        <v>1037</v>
      </c>
      <c r="C808" s="9">
        <v>412</v>
      </c>
      <c r="D808" t="s">
        <v>55</v>
      </c>
      <c r="E808" t="s">
        <v>88</v>
      </c>
      <c r="F808" s="9">
        <v>2</v>
      </c>
      <c r="G808" s="9">
        <v>3</v>
      </c>
    </row>
    <row r="809" spans="1:7">
      <c r="A809" s="9">
        <v>6</v>
      </c>
      <c r="B809" s="9">
        <v>1037</v>
      </c>
      <c r="C809" s="9">
        <v>412</v>
      </c>
      <c r="D809" t="s">
        <v>92</v>
      </c>
      <c r="E809" t="s">
        <v>93</v>
      </c>
      <c r="F809" s="9">
        <v>2</v>
      </c>
      <c r="G809" s="9">
        <v>5</v>
      </c>
    </row>
    <row r="810" spans="1:7">
      <c r="A810" s="9">
        <v>6</v>
      </c>
      <c r="B810" s="9">
        <v>1037</v>
      </c>
      <c r="C810" s="9">
        <v>412</v>
      </c>
      <c r="D810" t="s">
        <v>92</v>
      </c>
      <c r="E810" t="s">
        <v>88</v>
      </c>
      <c r="F810" s="9">
        <v>3</v>
      </c>
      <c r="G810" s="9">
        <v>4</v>
      </c>
    </row>
    <row r="811" spans="1:7">
      <c r="A811" s="9">
        <v>6</v>
      </c>
      <c r="B811" s="9">
        <v>1037</v>
      </c>
      <c r="C811" s="9">
        <v>412</v>
      </c>
      <c r="D811" t="s">
        <v>93</v>
      </c>
      <c r="E811" t="s">
        <v>88</v>
      </c>
      <c r="F811" s="9">
        <v>3</v>
      </c>
      <c r="G811" s="9">
        <v>4</v>
      </c>
    </row>
    <row r="812" spans="1:7">
      <c r="A812" s="9">
        <v>6</v>
      </c>
      <c r="B812" s="9">
        <v>1161</v>
      </c>
      <c r="C812" s="9">
        <v>393</v>
      </c>
      <c r="D812" t="s">
        <v>58</v>
      </c>
      <c r="E812" t="s">
        <v>57</v>
      </c>
      <c r="F812" s="9">
        <v>2</v>
      </c>
      <c r="G812" s="9">
        <v>2</v>
      </c>
    </row>
    <row r="813" spans="1:7">
      <c r="A813" s="9">
        <v>6</v>
      </c>
      <c r="B813" s="9">
        <v>1161</v>
      </c>
      <c r="C813" s="9">
        <v>393</v>
      </c>
      <c r="D813" t="s">
        <v>58</v>
      </c>
      <c r="E813" t="s">
        <v>19</v>
      </c>
      <c r="F813" s="9">
        <v>4</v>
      </c>
      <c r="G813" s="9">
        <v>4</v>
      </c>
    </row>
    <row r="814" spans="1:7">
      <c r="A814" s="9">
        <v>6</v>
      </c>
      <c r="B814" s="9">
        <v>1161</v>
      </c>
      <c r="C814" s="9">
        <v>393</v>
      </c>
      <c r="D814" t="s">
        <v>58</v>
      </c>
      <c r="E814" t="s">
        <v>72</v>
      </c>
      <c r="F814" s="9">
        <v>2</v>
      </c>
      <c r="G814" s="9">
        <v>4</v>
      </c>
    </row>
    <row r="815" spans="1:7">
      <c r="A815" s="9">
        <v>6</v>
      </c>
      <c r="B815" s="9">
        <v>1161</v>
      </c>
      <c r="C815" s="9">
        <v>393</v>
      </c>
      <c r="D815" t="s">
        <v>58</v>
      </c>
      <c r="E815" t="s">
        <v>21</v>
      </c>
      <c r="F815" s="9">
        <v>2</v>
      </c>
      <c r="G815" s="9">
        <v>3</v>
      </c>
    </row>
    <row r="816" spans="1:7">
      <c r="A816" s="9">
        <v>6</v>
      </c>
      <c r="B816" s="9">
        <v>1161</v>
      </c>
      <c r="C816" s="9">
        <v>393</v>
      </c>
      <c r="D816" t="s">
        <v>58</v>
      </c>
      <c r="E816" t="s">
        <v>69</v>
      </c>
      <c r="F816" s="9">
        <v>2</v>
      </c>
      <c r="G816" s="9">
        <v>2</v>
      </c>
    </row>
    <row r="817" spans="1:7">
      <c r="A817" s="9">
        <v>6</v>
      </c>
      <c r="B817" s="9">
        <v>1161</v>
      </c>
      <c r="C817" s="9">
        <v>393</v>
      </c>
      <c r="D817" t="s">
        <v>58</v>
      </c>
      <c r="E817" t="s">
        <v>94</v>
      </c>
      <c r="F817" s="9">
        <v>3</v>
      </c>
      <c r="G817" s="9">
        <v>3</v>
      </c>
    </row>
    <row r="818" spans="1:7">
      <c r="A818" s="9">
        <v>6</v>
      </c>
      <c r="B818" s="9">
        <v>1161</v>
      </c>
      <c r="C818" s="9">
        <v>393</v>
      </c>
      <c r="D818" t="s">
        <v>58</v>
      </c>
      <c r="E818" t="s">
        <v>95</v>
      </c>
      <c r="F818" s="9">
        <v>2</v>
      </c>
      <c r="G818" s="9">
        <v>3</v>
      </c>
    </row>
    <row r="819" spans="1:7">
      <c r="A819" s="9">
        <v>6</v>
      </c>
      <c r="B819" s="9">
        <v>1161</v>
      </c>
      <c r="C819" s="9">
        <v>393</v>
      </c>
      <c r="D819" t="s">
        <v>58</v>
      </c>
      <c r="E819" t="s">
        <v>35</v>
      </c>
      <c r="F819" s="9">
        <v>3</v>
      </c>
      <c r="G819" s="9">
        <v>3</v>
      </c>
    </row>
    <row r="820" spans="1:7">
      <c r="A820" s="9">
        <v>6</v>
      </c>
      <c r="B820" s="9">
        <v>1161</v>
      </c>
      <c r="C820" s="9">
        <v>393</v>
      </c>
      <c r="D820" t="s">
        <v>58</v>
      </c>
      <c r="E820" t="s">
        <v>38</v>
      </c>
      <c r="F820" s="9">
        <v>3</v>
      </c>
      <c r="G820" s="9">
        <v>5</v>
      </c>
    </row>
    <row r="821" spans="1:7">
      <c r="A821" s="9">
        <v>6</v>
      </c>
      <c r="B821" s="9">
        <v>1161</v>
      </c>
      <c r="C821" s="9">
        <v>393</v>
      </c>
      <c r="D821" t="s">
        <v>57</v>
      </c>
      <c r="E821" t="s">
        <v>19</v>
      </c>
      <c r="F821" s="9">
        <v>3</v>
      </c>
      <c r="G821" s="9">
        <v>5</v>
      </c>
    </row>
    <row r="822" spans="1:7">
      <c r="A822" s="9">
        <v>6</v>
      </c>
      <c r="B822" s="9">
        <v>1161</v>
      </c>
      <c r="C822" s="9">
        <v>393</v>
      </c>
      <c r="D822" t="s">
        <v>57</v>
      </c>
      <c r="E822" t="s">
        <v>72</v>
      </c>
      <c r="F822" s="9">
        <v>3</v>
      </c>
      <c r="G822" s="9">
        <v>4</v>
      </c>
    </row>
    <row r="823" spans="1:7">
      <c r="A823" s="9">
        <v>6</v>
      </c>
      <c r="B823" s="9">
        <v>1161</v>
      </c>
      <c r="C823" s="9">
        <v>393</v>
      </c>
      <c r="D823" t="s">
        <v>57</v>
      </c>
      <c r="E823" t="s">
        <v>21</v>
      </c>
      <c r="F823" s="9">
        <v>2</v>
      </c>
      <c r="G823" s="9">
        <v>2</v>
      </c>
    </row>
    <row r="824" spans="1:7">
      <c r="A824" s="9">
        <v>6</v>
      </c>
      <c r="B824" s="9">
        <v>1161</v>
      </c>
      <c r="C824" s="9">
        <v>393</v>
      </c>
      <c r="D824" t="s">
        <v>57</v>
      </c>
      <c r="E824" t="s">
        <v>69</v>
      </c>
      <c r="F824" s="9">
        <v>3</v>
      </c>
      <c r="G824" s="9">
        <v>4</v>
      </c>
    </row>
    <row r="825" spans="1:7">
      <c r="A825" s="9">
        <v>6</v>
      </c>
      <c r="B825" s="9">
        <v>1161</v>
      </c>
      <c r="C825" s="9">
        <v>393</v>
      </c>
      <c r="D825" t="s">
        <v>57</v>
      </c>
      <c r="E825" t="s">
        <v>94</v>
      </c>
      <c r="F825" s="9">
        <v>3</v>
      </c>
      <c r="G825" s="9">
        <v>4</v>
      </c>
    </row>
    <row r="826" spans="1:7">
      <c r="A826" s="9">
        <v>6</v>
      </c>
      <c r="B826" s="9">
        <v>1161</v>
      </c>
      <c r="C826" s="9">
        <v>393</v>
      </c>
      <c r="D826" t="s">
        <v>57</v>
      </c>
      <c r="E826" t="s">
        <v>95</v>
      </c>
      <c r="F826" s="9">
        <v>2</v>
      </c>
      <c r="G826" s="9">
        <v>5</v>
      </c>
    </row>
    <row r="827" spans="1:7">
      <c r="A827" s="9">
        <v>6</v>
      </c>
      <c r="B827" s="9">
        <v>1161</v>
      </c>
      <c r="C827" s="9">
        <v>393</v>
      </c>
      <c r="D827" t="s">
        <v>57</v>
      </c>
      <c r="E827" t="s">
        <v>35</v>
      </c>
      <c r="F827" s="9">
        <v>3</v>
      </c>
      <c r="G827" s="9">
        <v>3</v>
      </c>
    </row>
    <row r="828" spans="1:7">
      <c r="A828" s="9">
        <v>6</v>
      </c>
      <c r="B828" s="9">
        <v>1161</v>
      </c>
      <c r="C828" s="9">
        <v>393</v>
      </c>
      <c r="D828" t="s">
        <v>57</v>
      </c>
      <c r="E828" t="s">
        <v>38</v>
      </c>
      <c r="F828" s="9">
        <v>3</v>
      </c>
      <c r="G828" s="9">
        <v>5</v>
      </c>
    </row>
    <row r="829" spans="1:7">
      <c r="A829" s="9">
        <v>6</v>
      </c>
      <c r="B829" s="9">
        <v>1161</v>
      </c>
      <c r="C829" s="9">
        <v>393</v>
      </c>
      <c r="D829" t="s">
        <v>19</v>
      </c>
      <c r="E829" t="s">
        <v>72</v>
      </c>
      <c r="F829" s="9">
        <v>2</v>
      </c>
      <c r="G829" s="9">
        <v>2</v>
      </c>
    </row>
    <row r="830" spans="1:7">
      <c r="A830" s="9">
        <v>6</v>
      </c>
      <c r="B830" s="9">
        <v>1161</v>
      </c>
      <c r="C830" s="9">
        <v>393</v>
      </c>
      <c r="D830" t="s">
        <v>19</v>
      </c>
      <c r="E830" t="s">
        <v>21</v>
      </c>
      <c r="F830" s="9">
        <v>3</v>
      </c>
      <c r="G830" s="9">
        <v>3</v>
      </c>
    </row>
    <row r="831" spans="1:7">
      <c r="A831" s="9">
        <v>6</v>
      </c>
      <c r="B831" s="9">
        <v>1161</v>
      </c>
      <c r="C831" s="9">
        <v>393</v>
      </c>
      <c r="D831" t="s">
        <v>19</v>
      </c>
      <c r="E831" t="s">
        <v>69</v>
      </c>
      <c r="F831" s="9">
        <v>4</v>
      </c>
      <c r="G831" s="9">
        <v>4</v>
      </c>
    </row>
    <row r="832" spans="1:7">
      <c r="A832" s="9">
        <v>6</v>
      </c>
      <c r="B832" s="9">
        <v>1161</v>
      </c>
      <c r="C832" s="9">
        <v>393</v>
      </c>
      <c r="D832" t="s">
        <v>19</v>
      </c>
      <c r="E832" t="s">
        <v>94</v>
      </c>
      <c r="F832" s="9">
        <v>3</v>
      </c>
      <c r="G832" s="9">
        <v>3</v>
      </c>
    </row>
    <row r="833" spans="1:7">
      <c r="A833" s="9">
        <v>6</v>
      </c>
      <c r="B833" s="9">
        <v>1161</v>
      </c>
      <c r="C833" s="9">
        <v>393</v>
      </c>
      <c r="D833" t="s">
        <v>19</v>
      </c>
      <c r="E833" t="s">
        <v>95</v>
      </c>
      <c r="F833" s="9">
        <v>2</v>
      </c>
      <c r="G833" s="9">
        <v>2</v>
      </c>
    </row>
    <row r="834" spans="1:7">
      <c r="A834" s="9">
        <v>6</v>
      </c>
      <c r="B834" s="9">
        <v>1161</v>
      </c>
      <c r="C834" s="9">
        <v>393</v>
      </c>
      <c r="D834" t="s">
        <v>19</v>
      </c>
      <c r="E834" t="s">
        <v>35</v>
      </c>
      <c r="F834" s="9">
        <v>3</v>
      </c>
      <c r="G834" s="9">
        <v>4</v>
      </c>
    </row>
    <row r="835" spans="1:7">
      <c r="A835" s="9">
        <v>6</v>
      </c>
      <c r="B835" s="9">
        <v>1161</v>
      </c>
      <c r="C835" s="9">
        <v>393</v>
      </c>
      <c r="D835" t="s">
        <v>19</v>
      </c>
      <c r="E835" t="s">
        <v>38</v>
      </c>
      <c r="F835" s="9">
        <v>3</v>
      </c>
      <c r="G835" s="9">
        <v>4</v>
      </c>
    </row>
    <row r="836" spans="1:7">
      <c r="A836" s="9">
        <v>6</v>
      </c>
      <c r="B836" s="9">
        <v>1161</v>
      </c>
      <c r="C836" s="9">
        <v>393</v>
      </c>
      <c r="D836" t="s">
        <v>72</v>
      </c>
      <c r="E836" t="s">
        <v>21</v>
      </c>
      <c r="F836" s="9">
        <v>1</v>
      </c>
      <c r="G836" s="9">
        <v>3</v>
      </c>
    </row>
    <row r="837" spans="1:7">
      <c r="A837" s="9">
        <v>6</v>
      </c>
      <c r="B837" s="9">
        <v>1161</v>
      </c>
      <c r="C837" s="9">
        <v>393</v>
      </c>
      <c r="D837" t="s">
        <v>72</v>
      </c>
      <c r="E837" t="s">
        <v>69</v>
      </c>
      <c r="F837" s="9">
        <v>3</v>
      </c>
      <c r="G837" s="9">
        <v>3</v>
      </c>
    </row>
    <row r="838" spans="1:7">
      <c r="A838" s="9">
        <v>6</v>
      </c>
      <c r="B838" s="9">
        <v>1161</v>
      </c>
      <c r="C838" s="9">
        <v>393</v>
      </c>
      <c r="D838" t="s">
        <v>72</v>
      </c>
      <c r="E838" t="s">
        <v>94</v>
      </c>
      <c r="F838" s="9">
        <v>2</v>
      </c>
      <c r="G838" s="9">
        <v>3</v>
      </c>
    </row>
    <row r="839" spans="1:7">
      <c r="A839" s="9">
        <v>6</v>
      </c>
      <c r="B839" s="9">
        <v>1161</v>
      </c>
      <c r="C839" s="9">
        <v>393</v>
      </c>
      <c r="D839" t="s">
        <v>72</v>
      </c>
      <c r="E839" t="s">
        <v>95</v>
      </c>
      <c r="F839" s="9">
        <v>2</v>
      </c>
      <c r="G839" s="9">
        <v>2</v>
      </c>
    </row>
    <row r="840" spans="1:7">
      <c r="A840" s="9">
        <v>6</v>
      </c>
      <c r="B840" s="9">
        <v>1161</v>
      </c>
      <c r="C840" s="9">
        <v>393</v>
      </c>
      <c r="D840" t="s">
        <v>72</v>
      </c>
      <c r="E840" t="s">
        <v>35</v>
      </c>
      <c r="F840" s="9">
        <v>2</v>
      </c>
      <c r="G840" s="9">
        <v>2</v>
      </c>
    </row>
    <row r="841" spans="1:7">
      <c r="A841" s="9">
        <v>6</v>
      </c>
      <c r="B841" s="9">
        <v>1161</v>
      </c>
      <c r="C841" s="9">
        <v>393</v>
      </c>
      <c r="D841" t="s">
        <v>72</v>
      </c>
      <c r="E841" t="s">
        <v>38</v>
      </c>
      <c r="F841" s="9">
        <v>2</v>
      </c>
      <c r="G841" s="9">
        <v>4</v>
      </c>
    </row>
    <row r="842" spans="1:7">
      <c r="A842" s="9">
        <v>6</v>
      </c>
      <c r="B842" s="9">
        <v>1161</v>
      </c>
      <c r="C842" s="9">
        <v>393</v>
      </c>
      <c r="D842" t="s">
        <v>21</v>
      </c>
      <c r="E842" t="s">
        <v>69</v>
      </c>
      <c r="F842" s="9">
        <v>3</v>
      </c>
      <c r="G842" s="9">
        <v>3</v>
      </c>
    </row>
    <row r="843" spans="1:7">
      <c r="A843" s="9">
        <v>6</v>
      </c>
      <c r="B843" s="9">
        <v>1161</v>
      </c>
      <c r="C843" s="9">
        <v>393</v>
      </c>
      <c r="D843" t="s">
        <v>21</v>
      </c>
      <c r="E843" t="s">
        <v>94</v>
      </c>
      <c r="F843" s="9">
        <v>2</v>
      </c>
      <c r="G843" s="9">
        <v>2</v>
      </c>
    </row>
    <row r="844" spans="1:7">
      <c r="A844" s="9">
        <v>6</v>
      </c>
      <c r="B844" s="9">
        <v>1161</v>
      </c>
      <c r="C844" s="9">
        <v>393</v>
      </c>
      <c r="D844" t="s">
        <v>21</v>
      </c>
      <c r="E844" t="s">
        <v>95</v>
      </c>
      <c r="F844" s="9">
        <v>2</v>
      </c>
      <c r="G844" s="9">
        <v>3</v>
      </c>
    </row>
    <row r="845" spans="1:7">
      <c r="A845" s="9">
        <v>6</v>
      </c>
      <c r="B845" s="9">
        <v>1161</v>
      </c>
      <c r="C845" s="9">
        <v>393</v>
      </c>
      <c r="D845" t="s">
        <v>21</v>
      </c>
      <c r="E845" t="s">
        <v>35</v>
      </c>
      <c r="F845" s="9">
        <v>2</v>
      </c>
      <c r="G845" s="9">
        <v>4</v>
      </c>
    </row>
    <row r="846" spans="1:7">
      <c r="A846" s="9">
        <v>6</v>
      </c>
      <c r="B846" s="9">
        <v>1161</v>
      </c>
      <c r="C846" s="9">
        <v>393</v>
      </c>
      <c r="D846" t="s">
        <v>21</v>
      </c>
      <c r="E846" t="s">
        <v>38</v>
      </c>
      <c r="F846" s="9">
        <v>1</v>
      </c>
      <c r="G846" s="9">
        <v>5</v>
      </c>
    </row>
    <row r="847" spans="1:7">
      <c r="A847" s="9">
        <v>6</v>
      </c>
      <c r="B847" s="9">
        <v>1161</v>
      </c>
      <c r="C847" s="9">
        <v>393</v>
      </c>
      <c r="D847" t="s">
        <v>69</v>
      </c>
      <c r="E847" t="s">
        <v>94</v>
      </c>
      <c r="F847" s="9">
        <v>3</v>
      </c>
      <c r="G847" s="9">
        <v>3</v>
      </c>
    </row>
    <row r="848" spans="1:7">
      <c r="A848" s="9">
        <v>6</v>
      </c>
      <c r="B848" s="9">
        <v>1161</v>
      </c>
      <c r="C848" s="9">
        <v>393</v>
      </c>
      <c r="D848" t="s">
        <v>69</v>
      </c>
      <c r="E848" t="s">
        <v>95</v>
      </c>
      <c r="F848" s="9">
        <v>2</v>
      </c>
      <c r="G848" s="9">
        <v>4</v>
      </c>
    </row>
    <row r="849" spans="1:7">
      <c r="A849" s="9">
        <v>6</v>
      </c>
      <c r="B849" s="9">
        <v>1161</v>
      </c>
      <c r="C849" s="9">
        <v>393</v>
      </c>
      <c r="D849" t="s">
        <v>69</v>
      </c>
      <c r="E849" t="s">
        <v>35</v>
      </c>
      <c r="F849" s="9">
        <v>3</v>
      </c>
      <c r="G849" s="9">
        <v>3</v>
      </c>
    </row>
    <row r="850" spans="1:7">
      <c r="A850" s="9">
        <v>6</v>
      </c>
      <c r="B850" s="9">
        <v>1161</v>
      </c>
      <c r="C850" s="9">
        <v>393</v>
      </c>
      <c r="D850" t="s">
        <v>69</v>
      </c>
      <c r="E850" t="s">
        <v>38</v>
      </c>
      <c r="F850" s="9">
        <v>3</v>
      </c>
      <c r="G850" s="9">
        <v>5</v>
      </c>
    </row>
    <row r="851" spans="1:7">
      <c r="A851" s="9">
        <v>6</v>
      </c>
      <c r="B851" s="9">
        <v>1161</v>
      </c>
      <c r="C851" s="9">
        <v>393</v>
      </c>
      <c r="D851" t="s">
        <v>94</v>
      </c>
      <c r="E851" t="s">
        <v>95</v>
      </c>
      <c r="F851" s="9">
        <v>1</v>
      </c>
      <c r="G851" s="9">
        <v>3</v>
      </c>
    </row>
    <row r="852" spans="1:7">
      <c r="A852" s="9">
        <v>6</v>
      </c>
      <c r="B852" s="9">
        <v>1161</v>
      </c>
      <c r="C852" s="9">
        <v>393</v>
      </c>
      <c r="D852" t="s">
        <v>94</v>
      </c>
      <c r="E852" t="s">
        <v>35</v>
      </c>
      <c r="F852" s="9">
        <v>3</v>
      </c>
      <c r="G852" s="9">
        <v>3</v>
      </c>
    </row>
    <row r="853" spans="1:7">
      <c r="A853" s="9">
        <v>6</v>
      </c>
      <c r="B853" s="9">
        <v>1161</v>
      </c>
      <c r="C853" s="9">
        <v>393</v>
      </c>
      <c r="D853" t="s">
        <v>94</v>
      </c>
      <c r="E853" t="s">
        <v>38</v>
      </c>
      <c r="F853" s="9">
        <v>2</v>
      </c>
      <c r="G853" s="9">
        <v>5</v>
      </c>
    </row>
    <row r="854" spans="1:7">
      <c r="A854" s="9">
        <v>6</v>
      </c>
      <c r="B854" s="9">
        <v>1161</v>
      </c>
      <c r="C854" s="9">
        <v>393</v>
      </c>
      <c r="D854" t="s">
        <v>95</v>
      </c>
      <c r="E854" t="s">
        <v>35</v>
      </c>
      <c r="F854" s="9">
        <v>2</v>
      </c>
      <c r="G854" s="9">
        <v>4</v>
      </c>
    </row>
    <row r="855" spans="1:7">
      <c r="A855" s="9">
        <v>6</v>
      </c>
      <c r="B855" s="9">
        <v>1161</v>
      </c>
      <c r="C855" s="9">
        <v>393</v>
      </c>
      <c r="D855" t="s">
        <v>95</v>
      </c>
      <c r="E855" t="s">
        <v>38</v>
      </c>
      <c r="F855" s="9">
        <v>2</v>
      </c>
      <c r="G855" s="9">
        <v>4</v>
      </c>
    </row>
    <row r="856" spans="1:7">
      <c r="A856" s="9">
        <v>6</v>
      </c>
      <c r="B856" s="9">
        <v>1161</v>
      </c>
      <c r="C856" s="9">
        <v>393</v>
      </c>
      <c r="D856" t="s">
        <v>35</v>
      </c>
      <c r="E856" t="s">
        <v>38</v>
      </c>
      <c r="F856" s="9">
        <v>2</v>
      </c>
      <c r="G856" s="9">
        <v>4</v>
      </c>
    </row>
    <row r="857" spans="1:7">
      <c r="A857" s="9">
        <v>6</v>
      </c>
      <c r="B857" s="9">
        <v>1166</v>
      </c>
      <c r="C857" s="9">
        <v>313</v>
      </c>
      <c r="D857" t="s">
        <v>89</v>
      </c>
      <c r="E857" t="s">
        <v>17</v>
      </c>
      <c r="F857" s="9">
        <v>3</v>
      </c>
      <c r="G857" s="9">
        <v>4</v>
      </c>
    </row>
    <row r="858" spans="1:7">
      <c r="A858" s="9">
        <v>6</v>
      </c>
      <c r="B858" s="9">
        <v>1166</v>
      </c>
      <c r="C858" s="9">
        <v>313</v>
      </c>
      <c r="D858" t="s">
        <v>89</v>
      </c>
      <c r="E858" t="s">
        <v>46</v>
      </c>
      <c r="F858" s="9">
        <v>3</v>
      </c>
      <c r="G858" s="9">
        <v>4</v>
      </c>
    </row>
    <row r="859" spans="1:7">
      <c r="A859" s="9">
        <v>6</v>
      </c>
      <c r="B859" s="9">
        <v>1166</v>
      </c>
      <c r="C859" s="9">
        <v>313</v>
      </c>
      <c r="D859" t="s">
        <v>89</v>
      </c>
      <c r="E859" t="s">
        <v>105</v>
      </c>
      <c r="F859" s="9">
        <v>3</v>
      </c>
      <c r="G859" s="9">
        <v>4</v>
      </c>
    </row>
    <row r="860" spans="1:7">
      <c r="A860" s="9">
        <v>6</v>
      </c>
      <c r="B860" s="9">
        <v>1166</v>
      </c>
      <c r="C860" s="9">
        <v>313</v>
      </c>
      <c r="D860" t="s">
        <v>89</v>
      </c>
      <c r="E860" t="s">
        <v>106</v>
      </c>
      <c r="F860" s="9">
        <v>3</v>
      </c>
      <c r="G860" s="9">
        <v>3</v>
      </c>
    </row>
    <row r="861" spans="1:7">
      <c r="A861" s="9">
        <v>6</v>
      </c>
      <c r="B861" s="9">
        <v>1166</v>
      </c>
      <c r="C861" s="9">
        <v>313</v>
      </c>
      <c r="D861" t="s">
        <v>89</v>
      </c>
      <c r="E861" t="s">
        <v>80</v>
      </c>
      <c r="F861" s="9">
        <v>3</v>
      </c>
      <c r="G861" s="9">
        <v>5</v>
      </c>
    </row>
    <row r="862" spans="1:7">
      <c r="A862" s="9">
        <v>6</v>
      </c>
      <c r="B862" s="9">
        <v>1166</v>
      </c>
      <c r="C862" s="9">
        <v>313</v>
      </c>
      <c r="D862" t="s">
        <v>89</v>
      </c>
      <c r="E862" t="s">
        <v>107</v>
      </c>
      <c r="F862" s="9">
        <v>3</v>
      </c>
      <c r="G862" s="9">
        <v>4</v>
      </c>
    </row>
    <row r="863" spans="1:7">
      <c r="A863" s="9">
        <v>6</v>
      </c>
      <c r="B863" s="9">
        <v>1166</v>
      </c>
      <c r="C863" s="9">
        <v>313</v>
      </c>
      <c r="D863" t="s">
        <v>89</v>
      </c>
      <c r="E863" t="s">
        <v>65</v>
      </c>
      <c r="F863" s="9">
        <v>4</v>
      </c>
      <c r="G863" s="9">
        <v>4</v>
      </c>
    </row>
    <row r="864" spans="1:7">
      <c r="A864" s="9">
        <v>6</v>
      </c>
      <c r="B864" s="9">
        <v>1166</v>
      </c>
      <c r="C864" s="9">
        <v>313</v>
      </c>
      <c r="D864" t="s">
        <v>89</v>
      </c>
      <c r="E864" t="s">
        <v>98</v>
      </c>
      <c r="F864" s="9">
        <v>4</v>
      </c>
      <c r="G864" s="9">
        <v>4</v>
      </c>
    </row>
    <row r="865" spans="1:7">
      <c r="A865" s="9">
        <v>6</v>
      </c>
      <c r="B865" s="9">
        <v>1166</v>
      </c>
      <c r="C865" s="9">
        <v>313</v>
      </c>
      <c r="D865" t="s">
        <v>89</v>
      </c>
      <c r="E865" t="s">
        <v>88</v>
      </c>
      <c r="F865" s="9">
        <v>4</v>
      </c>
      <c r="G865" s="9">
        <v>5</v>
      </c>
    </row>
    <row r="866" spans="1:7">
      <c r="A866" s="9">
        <v>6</v>
      </c>
      <c r="B866" s="9">
        <v>1166</v>
      </c>
      <c r="C866" s="9">
        <v>313</v>
      </c>
      <c r="D866" t="s">
        <v>17</v>
      </c>
      <c r="E866" t="s">
        <v>46</v>
      </c>
      <c r="F866" s="9">
        <v>3</v>
      </c>
      <c r="G866" s="9">
        <v>4</v>
      </c>
    </row>
    <row r="867" spans="1:7">
      <c r="A867" s="9">
        <v>6</v>
      </c>
      <c r="B867" s="9">
        <v>1166</v>
      </c>
      <c r="C867" s="9">
        <v>313</v>
      </c>
      <c r="D867" t="s">
        <v>17</v>
      </c>
      <c r="E867" t="s">
        <v>105</v>
      </c>
      <c r="F867" s="9">
        <v>2</v>
      </c>
      <c r="G867" s="9">
        <v>4</v>
      </c>
    </row>
    <row r="868" spans="1:7">
      <c r="A868" s="9">
        <v>6</v>
      </c>
      <c r="B868" s="9">
        <v>1166</v>
      </c>
      <c r="C868" s="9">
        <v>313</v>
      </c>
      <c r="D868" t="s">
        <v>17</v>
      </c>
      <c r="E868" t="s">
        <v>106</v>
      </c>
      <c r="F868" s="9">
        <v>2</v>
      </c>
      <c r="G868" s="9">
        <v>3</v>
      </c>
    </row>
    <row r="869" spans="1:7">
      <c r="A869" s="9">
        <v>6</v>
      </c>
      <c r="B869" s="9">
        <v>1166</v>
      </c>
      <c r="C869" s="9">
        <v>313</v>
      </c>
      <c r="D869" t="s">
        <v>17</v>
      </c>
      <c r="E869" t="s">
        <v>80</v>
      </c>
      <c r="F869" s="9">
        <v>3</v>
      </c>
      <c r="G869" s="9">
        <v>4</v>
      </c>
    </row>
    <row r="870" spans="1:7">
      <c r="A870" s="9">
        <v>6</v>
      </c>
      <c r="B870" s="9">
        <v>1166</v>
      </c>
      <c r="C870" s="9">
        <v>313</v>
      </c>
      <c r="D870" t="s">
        <v>17</v>
      </c>
      <c r="E870" t="s">
        <v>107</v>
      </c>
      <c r="F870" s="9">
        <v>3</v>
      </c>
      <c r="G870" s="9">
        <v>4</v>
      </c>
    </row>
    <row r="871" spans="1:7">
      <c r="A871" s="9">
        <v>6</v>
      </c>
      <c r="B871" s="9">
        <v>1166</v>
      </c>
      <c r="C871" s="9">
        <v>313</v>
      </c>
      <c r="D871" t="s">
        <v>17</v>
      </c>
      <c r="E871" t="s">
        <v>65</v>
      </c>
      <c r="F871" s="9">
        <v>2</v>
      </c>
      <c r="G871" s="9">
        <v>4</v>
      </c>
    </row>
    <row r="872" spans="1:7">
      <c r="A872" s="9">
        <v>6</v>
      </c>
      <c r="B872" s="9">
        <v>1166</v>
      </c>
      <c r="C872" s="9">
        <v>313</v>
      </c>
      <c r="D872" t="s">
        <v>17</v>
      </c>
      <c r="E872" t="s">
        <v>98</v>
      </c>
      <c r="F872" s="9">
        <v>3</v>
      </c>
      <c r="G872" s="9">
        <v>4</v>
      </c>
    </row>
    <row r="873" spans="1:7">
      <c r="A873" s="9">
        <v>6</v>
      </c>
      <c r="B873" s="9">
        <v>1166</v>
      </c>
      <c r="C873" s="9">
        <v>313</v>
      </c>
      <c r="D873" t="s">
        <v>17</v>
      </c>
      <c r="E873" t="s">
        <v>88</v>
      </c>
      <c r="F873" s="9">
        <v>3</v>
      </c>
      <c r="G873" s="9">
        <v>4</v>
      </c>
    </row>
    <row r="874" spans="1:7">
      <c r="A874" s="9">
        <v>6</v>
      </c>
      <c r="B874" s="9">
        <v>1166</v>
      </c>
      <c r="C874" s="9">
        <v>313</v>
      </c>
      <c r="D874" t="s">
        <v>46</v>
      </c>
      <c r="E874" t="s">
        <v>105</v>
      </c>
      <c r="F874" s="9">
        <v>2</v>
      </c>
      <c r="G874" s="9">
        <v>4</v>
      </c>
    </row>
    <row r="875" spans="1:7">
      <c r="A875" s="9">
        <v>6</v>
      </c>
      <c r="B875" s="9">
        <v>1166</v>
      </c>
      <c r="C875" s="9">
        <v>313</v>
      </c>
      <c r="D875" t="s">
        <v>46</v>
      </c>
      <c r="E875" t="s">
        <v>106</v>
      </c>
      <c r="F875" s="9">
        <v>3</v>
      </c>
      <c r="G875" s="9">
        <v>3</v>
      </c>
    </row>
    <row r="876" spans="1:7">
      <c r="A876" s="9">
        <v>6</v>
      </c>
      <c r="B876" s="9">
        <v>1166</v>
      </c>
      <c r="C876" s="9">
        <v>313</v>
      </c>
      <c r="D876" t="s">
        <v>46</v>
      </c>
      <c r="E876" t="s">
        <v>80</v>
      </c>
      <c r="F876" s="9">
        <v>3</v>
      </c>
      <c r="G876" s="9">
        <v>4</v>
      </c>
    </row>
    <row r="877" spans="1:7">
      <c r="A877" s="9">
        <v>6</v>
      </c>
      <c r="B877" s="9">
        <v>1166</v>
      </c>
      <c r="C877" s="9">
        <v>313</v>
      </c>
      <c r="D877" t="s">
        <v>46</v>
      </c>
      <c r="E877" t="s">
        <v>107</v>
      </c>
      <c r="F877" s="9">
        <v>2</v>
      </c>
      <c r="G877" s="9">
        <v>4</v>
      </c>
    </row>
    <row r="878" spans="1:7">
      <c r="A878" s="9">
        <v>6</v>
      </c>
      <c r="B878" s="9">
        <v>1166</v>
      </c>
      <c r="C878" s="9">
        <v>313</v>
      </c>
      <c r="D878" t="s">
        <v>46</v>
      </c>
      <c r="E878" t="s">
        <v>65</v>
      </c>
      <c r="F878" s="9">
        <v>2</v>
      </c>
      <c r="G878" s="9">
        <v>4</v>
      </c>
    </row>
    <row r="879" spans="1:7">
      <c r="A879" s="9">
        <v>6</v>
      </c>
      <c r="B879" s="9">
        <v>1166</v>
      </c>
      <c r="C879" s="9">
        <v>313</v>
      </c>
      <c r="D879" t="s">
        <v>46</v>
      </c>
      <c r="E879" t="s">
        <v>98</v>
      </c>
      <c r="F879" s="9">
        <v>2</v>
      </c>
      <c r="G879" s="9">
        <v>4</v>
      </c>
    </row>
    <row r="880" spans="1:7">
      <c r="A880" s="9">
        <v>6</v>
      </c>
      <c r="B880" s="9">
        <v>1166</v>
      </c>
      <c r="C880" s="9">
        <v>313</v>
      </c>
      <c r="D880" t="s">
        <v>46</v>
      </c>
      <c r="E880" t="s">
        <v>88</v>
      </c>
      <c r="F880" s="9">
        <v>3</v>
      </c>
      <c r="G880" s="9">
        <v>3</v>
      </c>
    </row>
    <row r="881" spans="1:7">
      <c r="A881" s="9">
        <v>6</v>
      </c>
      <c r="B881" s="9">
        <v>1166</v>
      </c>
      <c r="C881" s="9">
        <v>313</v>
      </c>
      <c r="D881" t="s">
        <v>105</v>
      </c>
      <c r="E881" t="s">
        <v>106</v>
      </c>
      <c r="F881" s="9">
        <v>2</v>
      </c>
      <c r="G881" s="9">
        <v>3</v>
      </c>
    </row>
    <row r="882" spans="1:7">
      <c r="A882" s="9">
        <v>6</v>
      </c>
      <c r="B882" s="9">
        <v>1166</v>
      </c>
      <c r="C882" s="9">
        <v>313</v>
      </c>
      <c r="D882" t="s">
        <v>105</v>
      </c>
      <c r="E882" t="s">
        <v>80</v>
      </c>
      <c r="F882" s="9">
        <v>3</v>
      </c>
      <c r="G882" s="9">
        <v>3</v>
      </c>
    </row>
    <row r="883" spans="1:7">
      <c r="A883" s="9">
        <v>6</v>
      </c>
      <c r="B883" s="9">
        <v>1166</v>
      </c>
      <c r="C883" s="9">
        <v>313</v>
      </c>
      <c r="D883" t="s">
        <v>105</v>
      </c>
      <c r="E883" t="s">
        <v>107</v>
      </c>
      <c r="F883" s="9">
        <v>2</v>
      </c>
      <c r="G883" s="9">
        <v>4</v>
      </c>
    </row>
    <row r="884" spans="1:7">
      <c r="A884" s="9">
        <v>6</v>
      </c>
      <c r="B884" s="9">
        <v>1166</v>
      </c>
      <c r="C884" s="9">
        <v>313</v>
      </c>
      <c r="D884" t="s">
        <v>105</v>
      </c>
      <c r="E884" t="s">
        <v>65</v>
      </c>
      <c r="F884" s="9">
        <v>2</v>
      </c>
      <c r="G884" s="9">
        <v>4</v>
      </c>
    </row>
    <row r="885" spans="1:7">
      <c r="A885" s="9">
        <v>6</v>
      </c>
      <c r="B885" s="9">
        <v>1166</v>
      </c>
      <c r="C885" s="9">
        <v>313</v>
      </c>
      <c r="D885" t="s">
        <v>105</v>
      </c>
      <c r="E885" t="s">
        <v>98</v>
      </c>
      <c r="F885" s="9">
        <v>1</v>
      </c>
      <c r="G885" s="9">
        <v>4</v>
      </c>
    </row>
    <row r="886" spans="1:7">
      <c r="A886" s="9">
        <v>6</v>
      </c>
      <c r="B886" s="9">
        <v>1166</v>
      </c>
      <c r="C886" s="9">
        <v>313</v>
      </c>
      <c r="D886" t="s">
        <v>105</v>
      </c>
      <c r="E886" t="s">
        <v>88</v>
      </c>
      <c r="F886" s="9">
        <v>3</v>
      </c>
      <c r="G886" s="9">
        <v>4</v>
      </c>
    </row>
    <row r="887" spans="1:7">
      <c r="A887" s="9">
        <v>6</v>
      </c>
      <c r="B887" s="9">
        <v>1166</v>
      </c>
      <c r="C887" s="9">
        <v>313</v>
      </c>
      <c r="D887" t="s">
        <v>106</v>
      </c>
      <c r="E887" t="s">
        <v>80</v>
      </c>
      <c r="F887" s="9">
        <v>2</v>
      </c>
      <c r="G887" s="9">
        <v>4</v>
      </c>
    </row>
    <row r="888" spans="1:7">
      <c r="A888" s="9">
        <v>6</v>
      </c>
      <c r="B888" s="9">
        <v>1166</v>
      </c>
      <c r="C888" s="9">
        <v>313</v>
      </c>
      <c r="D888" t="s">
        <v>106</v>
      </c>
      <c r="E888" t="s">
        <v>107</v>
      </c>
      <c r="F888" s="9">
        <v>3</v>
      </c>
      <c r="G888" s="9">
        <v>3</v>
      </c>
    </row>
    <row r="889" spans="1:7">
      <c r="A889" s="9">
        <v>6</v>
      </c>
      <c r="B889" s="9">
        <v>1166</v>
      </c>
      <c r="C889" s="9">
        <v>313</v>
      </c>
      <c r="D889" t="s">
        <v>106</v>
      </c>
      <c r="E889" t="s">
        <v>65</v>
      </c>
      <c r="F889" s="9">
        <v>2</v>
      </c>
      <c r="G889" s="9">
        <v>3</v>
      </c>
    </row>
    <row r="890" spans="1:7">
      <c r="A890" s="9">
        <v>6</v>
      </c>
      <c r="B890" s="9">
        <v>1166</v>
      </c>
      <c r="C890" s="9">
        <v>313</v>
      </c>
      <c r="D890" t="s">
        <v>106</v>
      </c>
      <c r="E890" t="s">
        <v>98</v>
      </c>
      <c r="F890" s="9">
        <v>3</v>
      </c>
      <c r="G890" s="9">
        <v>3</v>
      </c>
    </row>
    <row r="891" spans="1:7">
      <c r="A891" s="9">
        <v>6</v>
      </c>
      <c r="B891" s="9">
        <v>1166</v>
      </c>
      <c r="C891" s="9">
        <v>313</v>
      </c>
      <c r="D891" t="s">
        <v>106</v>
      </c>
      <c r="E891" t="s">
        <v>88</v>
      </c>
      <c r="F891" s="9">
        <v>3</v>
      </c>
      <c r="G891" s="9">
        <v>4</v>
      </c>
    </row>
    <row r="892" spans="1:7">
      <c r="A892" s="9">
        <v>6</v>
      </c>
      <c r="B892" s="9">
        <v>1166</v>
      </c>
      <c r="C892" s="9">
        <v>313</v>
      </c>
      <c r="D892" t="s">
        <v>80</v>
      </c>
      <c r="E892" t="s">
        <v>107</v>
      </c>
      <c r="F892" s="9">
        <v>2</v>
      </c>
      <c r="G892" s="9">
        <v>5</v>
      </c>
    </row>
    <row r="893" spans="1:7">
      <c r="A893" s="9">
        <v>6</v>
      </c>
      <c r="B893" s="9">
        <v>1166</v>
      </c>
      <c r="C893" s="9">
        <v>313</v>
      </c>
      <c r="D893" t="s">
        <v>80</v>
      </c>
      <c r="E893" t="s">
        <v>65</v>
      </c>
      <c r="F893" s="9">
        <v>3</v>
      </c>
      <c r="G893" s="9">
        <v>4</v>
      </c>
    </row>
    <row r="894" spans="1:7">
      <c r="A894" s="9">
        <v>6</v>
      </c>
      <c r="B894" s="9">
        <v>1166</v>
      </c>
      <c r="C894" s="9">
        <v>313</v>
      </c>
      <c r="D894" t="s">
        <v>80</v>
      </c>
      <c r="E894" t="s">
        <v>98</v>
      </c>
      <c r="F894" s="9">
        <v>3</v>
      </c>
      <c r="G894" s="9">
        <v>4</v>
      </c>
    </row>
    <row r="895" spans="1:7">
      <c r="A895" s="9">
        <v>6</v>
      </c>
      <c r="B895" s="9">
        <v>1166</v>
      </c>
      <c r="C895" s="9">
        <v>313</v>
      </c>
      <c r="D895" t="s">
        <v>80</v>
      </c>
      <c r="E895" t="s">
        <v>88</v>
      </c>
      <c r="F895" s="9">
        <v>2</v>
      </c>
      <c r="G895" s="9">
        <v>3</v>
      </c>
    </row>
    <row r="896" spans="1:7">
      <c r="A896" s="9">
        <v>6</v>
      </c>
      <c r="B896" s="9">
        <v>1166</v>
      </c>
      <c r="C896" s="9">
        <v>313</v>
      </c>
      <c r="D896" t="s">
        <v>107</v>
      </c>
      <c r="E896" t="s">
        <v>65</v>
      </c>
      <c r="F896" s="9">
        <v>2</v>
      </c>
      <c r="G896" s="9">
        <v>4</v>
      </c>
    </row>
    <row r="897" spans="1:7">
      <c r="A897" s="9">
        <v>6</v>
      </c>
      <c r="B897" s="9">
        <v>1166</v>
      </c>
      <c r="C897" s="9">
        <v>313</v>
      </c>
      <c r="D897" t="s">
        <v>107</v>
      </c>
      <c r="E897" t="s">
        <v>98</v>
      </c>
      <c r="F897" s="9">
        <v>3</v>
      </c>
      <c r="G897" s="9">
        <v>4</v>
      </c>
    </row>
    <row r="898" spans="1:7">
      <c r="A898" s="9">
        <v>6</v>
      </c>
      <c r="B898" s="9">
        <v>1166</v>
      </c>
      <c r="C898" s="9">
        <v>313</v>
      </c>
      <c r="D898" t="s">
        <v>107</v>
      </c>
      <c r="E898" t="s">
        <v>88</v>
      </c>
      <c r="F898" s="9">
        <v>3</v>
      </c>
      <c r="G898" s="9">
        <v>5</v>
      </c>
    </row>
    <row r="899" spans="1:7">
      <c r="A899" s="9">
        <v>6</v>
      </c>
      <c r="B899" s="9">
        <v>1166</v>
      </c>
      <c r="C899" s="9">
        <v>313</v>
      </c>
      <c r="D899" t="s">
        <v>65</v>
      </c>
      <c r="E899" t="s">
        <v>98</v>
      </c>
      <c r="F899" s="9">
        <v>2</v>
      </c>
      <c r="G899" s="9">
        <v>4</v>
      </c>
    </row>
    <row r="900" spans="1:7">
      <c r="A900" s="9">
        <v>6</v>
      </c>
      <c r="B900" s="9">
        <v>1166</v>
      </c>
      <c r="C900" s="9">
        <v>313</v>
      </c>
      <c r="D900" t="s">
        <v>65</v>
      </c>
      <c r="E900" t="s">
        <v>88</v>
      </c>
      <c r="F900" s="9">
        <v>1</v>
      </c>
      <c r="G900" s="9">
        <v>5</v>
      </c>
    </row>
    <row r="901" spans="1:7">
      <c r="A901" s="9">
        <v>6</v>
      </c>
      <c r="B901" s="9">
        <v>1166</v>
      </c>
      <c r="C901" s="9">
        <v>313</v>
      </c>
      <c r="D901" t="s">
        <v>98</v>
      </c>
      <c r="E901" t="s">
        <v>88</v>
      </c>
      <c r="F901" s="9">
        <v>3</v>
      </c>
      <c r="G901" s="9">
        <v>3</v>
      </c>
    </row>
    <row r="902" spans="1:7">
      <c r="A902" s="9">
        <v>7</v>
      </c>
      <c r="B902" s="9">
        <v>875</v>
      </c>
      <c r="C902" s="9">
        <v>279</v>
      </c>
      <c r="D902" t="s">
        <v>96</v>
      </c>
      <c r="E902" t="s">
        <v>45</v>
      </c>
      <c r="F902" s="9">
        <v>2</v>
      </c>
      <c r="G902" s="9">
        <v>4</v>
      </c>
    </row>
    <row r="903" spans="1:7">
      <c r="A903" s="9">
        <v>7</v>
      </c>
      <c r="B903" s="9">
        <v>875</v>
      </c>
      <c r="C903" s="9">
        <v>279</v>
      </c>
      <c r="D903" t="s">
        <v>96</v>
      </c>
      <c r="E903" t="s">
        <v>75</v>
      </c>
      <c r="F903" s="9">
        <v>3</v>
      </c>
      <c r="G903" s="9">
        <v>3</v>
      </c>
    </row>
    <row r="904" spans="1:7">
      <c r="A904" s="9">
        <v>7</v>
      </c>
      <c r="B904" s="9">
        <v>875</v>
      </c>
      <c r="C904" s="9">
        <v>279</v>
      </c>
      <c r="D904" t="s">
        <v>96</v>
      </c>
      <c r="E904" t="s">
        <v>84</v>
      </c>
      <c r="F904" s="9">
        <v>3</v>
      </c>
      <c r="G904" s="9">
        <v>3</v>
      </c>
    </row>
    <row r="905" spans="1:7">
      <c r="A905" s="9">
        <v>7</v>
      </c>
      <c r="B905" s="9">
        <v>875</v>
      </c>
      <c r="C905" s="9">
        <v>279</v>
      </c>
      <c r="D905" t="s">
        <v>96</v>
      </c>
      <c r="E905" t="s">
        <v>97</v>
      </c>
      <c r="F905" s="9">
        <v>3</v>
      </c>
      <c r="G905" s="9">
        <v>5</v>
      </c>
    </row>
    <row r="906" spans="1:7">
      <c r="A906" s="9">
        <v>7</v>
      </c>
      <c r="B906" s="9">
        <v>875</v>
      </c>
      <c r="C906" s="9">
        <v>279</v>
      </c>
      <c r="D906" t="s">
        <v>96</v>
      </c>
      <c r="E906" t="s">
        <v>39</v>
      </c>
      <c r="F906" s="9">
        <v>2</v>
      </c>
      <c r="G906" s="9">
        <v>4</v>
      </c>
    </row>
    <row r="907" spans="1:7">
      <c r="A907" s="9">
        <v>7</v>
      </c>
      <c r="B907" s="9">
        <v>875</v>
      </c>
      <c r="C907" s="9">
        <v>279</v>
      </c>
      <c r="D907" t="s">
        <v>96</v>
      </c>
      <c r="E907" t="s">
        <v>98</v>
      </c>
      <c r="F907" s="9">
        <v>3</v>
      </c>
      <c r="G907" s="9">
        <v>5</v>
      </c>
    </row>
    <row r="908" spans="1:7">
      <c r="A908" s="9">
        <v>7</v>
      </c>
      <c r="B908" s="9">
        <v>875</v>
      </c>
      <c r="C908" s="9">
        <v>279</v>
      </c>
      <c r="D908" t="s">
        <v>96</v>
      </c>
      <c r="E908" t="s">
        <v>56</v>
      </c>
      <c r="F908" s="9">
        <v>3</v>
      </c>
      <c r="G908" s="9">
        <v>6</v>
      </c>
    </row>
    <row r="909" spans="1:7">
      <c r="A909" s="9">
        <v>7</v>
      </c>
      <c r="B909" s="9">
        <v>875</v>
      </c>
      <c r="C909" s="9">
        <v>279</v>
      </c>
      <c r="D909" t="s">
        <v>96</v>
      </c>
      <c r="E909" t="s">
        <v>99</v>
      </c>
      <c r="F909" s="9">
        <v>2</v>
      </c>
      <c r="G909" s="9">
        <v>5</v>
      </c>
    </row>
    <row r="910" spans="1:7">
      <c r="A910" s="9">
        <v>7</v>
      </c>
      <c r="B910" s="9">
        <v>875</v>
      </c>
      <c r="C910" s="9">
        <v>279</v>
      </c>
      <c r="D910" t="s">
        <v>96</v>
      </c>
      <c r="E910" t="s">
        <v>100</v>
      </c>
      <c r="F910" s="9">
        <v>2</v>
      </c>
      <c r="G910" s="9">
        <v>6</v>
      </c>
    </row>
    <row r="911" spans="1:7">
      <c r="A911" s="9">
        <v>7</v>
      </c>
      <c r="B911" s="9">
        <v>875</v>
      </c>
      <c r="C911" s="9">
        <v>279</v>
      </c>
      <c r="D911" t="s">
        <v>45</v>
      </c>
      <c r="E911" t="s">
        <v>75</v>
      </c>
      <c r="F911" s="9">
        <v>3</v>
      </c>
      <c r="G911" s="9">
        <v>3</v>
      </c>
    </row>
    <row r="912" spans="1:7">
      <c r="A912" s="9">
        <v>7</v>
      </c>
      <c r="B912" s="9">
        <v>875</v>
      </c>
      <c r="C912" s="9">
        <v>279</v>
      </c>
      <c r="D912" t="s">
        <v>45</v>
      </c>
      <c r="E912" t="s">
        <v>84</v>
      </c>
      <c r="F912" s="9">
        <v>3</v>
      </c>
      <c r="G912" s="9">
        <v>5</v>
      </c>
    </row>
    <row r="913" spans="1:7">
      <c r="A913" s="9">
        <v>7</v>
      </c>
      <c r="B913" s="9">
        <v>875</v>
      </c>
      <c r="C913" s="9">
        <v>279</v>
      </c>
      <c r="D913" t="s">
        <v>45</v>
      </c>
      <c r="E913" t="s">
        <v>97</v>
      </c>
      <c r="F913" s="9">
        <v>3</v>
      </c>
      <c r="G913" s="9">
        <v>5</v>
      </c>
    </row>
    <row r="914" spans="1:7">
      <c r="A914" s="9">
        <v>7</v>
      </c>
      <c r="B914" s="9">
        <v>875</v>
      </c>
      <c r="C914" s="9">
        <v>279</v>
      </c>
      <c r="D914" t="s">
        <v>45</v>
      </c>
      <c r="E914" t="s">
        <v>39</v>
      </c>
      <c r="F914" s="9">
        <v>3</v>
      </c>
      <c r="G914" s="9">
        <v>4</v>
      </c>
    </row>
    <row r="915" spans="1:7">
      <c r="A915" s="9">
        <v>7</v>
      </c>
      <c r="B915" s="9">
        <v>875</v>
      </c>
      <c r="C915" s="9">
        <v>279</v>
      </c>
      <c r="D915" t="s">
        <v>45</v>
      </c>
      <c r="E915" t="s">
        <v>98</v>
      </c>
      <c r="F915" s="9">
        <v>3</v>
      </c>
      <c r="G915" s="9">
        <v>5</v>
      </c>
    </row>
    <row r="916" spans="1:7">
      <c r="A916" s="9">
        <v>7</v>
      </c>
      <c r="B916" s="9">
        <v>875</v>
      </c>
      <c r="C916" s="9">
        <v>279</v>
      </c>
      <c r="D916" t="s">
        <v>45</v>
      </c>
      <c r="E916" t="s">
        <v>56</v>
      </c>
      <c r="F916" s="9">
        <v>3</v>
      </c>
      <c r="G916" s="9">
        <v>6</v>
      </c>
    </row>
    <row r="917" spans="1:7">
      <c r="A917" s="9">
        <v>7</v>
      </c>
      <c r="B917" s="9">
        <v>875</v>
      </c>
      <c r="C917" s="9">
        <v>279</v>
      </c>
      <c r="D917" t="s">
        <v>45</v>
      </c>
      <c r="E917" t="s">
        <v>99</v>
      </c>
      <c r="F917" s="9">
        <v>3</v>
      </c>
      <c r="G917" s="9">
        <v>5</v>
      </c>
    </row>
    <row r="918" spans="1:7">
      <c r="A918" s="9">
        <v>7</v>
      </c>
      <c r="B918" s="9">
        <v>875</v>
      </c>
      <c r="C918" s="9">
        <v>279</v>
      </c>
      <c r="D918" t="s">
        <v>45</v>
      </c>
      <c r="E918" t="s">
        <v>100</v>
      </c>
      <c r="F918" s="9">
        <v>3</v>
      </c>
      <c r="G918" s="9">
        <v>6</v>
      </c>
    </row>
    <row r="919" spans="1:7">
      <c r="A919" s="9">
        <v>7</v>
      </c>
      <c r="B919" s="9">
        <v>875</v>
      </c>
      <c r="C919" s="9">
        <v>279</v>
      </c>
      <c r="D919" t="s">
        <v>75</v>
      </c>
      <c r="E919" t="s">
        <v>84</v>
      </c>
      <c r="F919" s="9">
        <v>4</v>
      </c>
      <c r="G919" s="9">
        <v>4</v>
      </c>
    </row>
    <row r="920" spans="1:7">
      <c r="A920" s="9">
        <v>7</v>
      </c>
      <c r="B920" s="9">
        <v>875</v>
      </c>
      <c r="C920" s="9">
        <v>279</v>
      </c>
      <c r="D920" t="s">
        <v>75</v>
      </c>
      <c r="E920" t="s">
        <v>97</v>
      </c>
      <c r="F920" s="9">
        <v>3</v>
      </c>
      <c r="G920" s="9">
        <v>4</v>
      </c>
    </row>
    <row r="921" spans="1:7">
      <c r="A921" s="9">
        <v>7</v>
      </c>
      <c r="B921" s="9">
        <v>875</v>
      </c>
      <c r="C921" s="9">
        <v>279</v>
      </c>
      <c r="D921" t="s">
        <v>75</v>
      </c>
      <c r="E921" t="s">
        <v>39</v>
      </c>
      <c r="F921" s="9">
        <v>3</v>
      </c>
      <c r="G921" s="9">
        <v>3</v>
      </c>
    </row>
    <row r="922" spans="1:7">
      <c r="A922" s="9">
        <v>7</v>
      </c>
      <c r="B922" s="9">
        <v>875</v>
      </c>
      <c r="C922" s="9">
        <v>279</v>
      </c>
      <c r="D922" t="s">
        <v>75</v>
      </c>
      <c r="E922" t="s">
        <v>98</v>
      </c>
      <c r="F922" s="9">
        <v>4</v>
      </c>
      <c r="G922" s="9">
        <v>4</v>
      </c>
    </row>
    <row r="923" spans="1:7">
      <c r="A923" s="9">
        <v>7</v>
      </c>
      <c r="B923" s="9">
        <v>875</v>
      </c>
      <c r="C923" s="9">
        <v>279</v>
      </c>
      <c r="D923" t="s">
        <v>75</v>
      </c>
      <c r="E923" t="s">
        <v>56</v>
      </c>
      <c r="F923" s="9">
        <v>4</v>
      </c>
      <c r="G923" s="9">
        <v>5</v>
      </c>
    </row>
    <row r="924" spans="1:7">
      <c r="A924" s="9">
        <v>7</v>
      </c>
      <c r="B924" s="9">
        <v>875</v>
      </c>
      <c r="C924" s="9">
        <v>279</v>
      </c>
      <c r="D924" t="s">
        <v>75</v>
      </c>
      <c r="E924" t="s">
        <v>99</v>
      </c>
      <c r="F924" s="9">
        <v>3</v>
      </c>
      <c r="G924" s="9">
        <v>4</v>
      </c>
    </row>
    <row r="925" spans="1:7">
      <c r="A925" s="9">
        <v>7</v>
      </c>
      <c r="B925" s="9">
        <v>875</v>
      </c>
      <c r="C925" s="9">
        <v>279</v>
      </c>
      <c r="D925" t="s">
        <v>75</v>
      </c>
      <c r="E925" t="s">
        <v>100</v>
      </c>
      <c r="F925" s="9">
        <v>3</v>
      </c>
      <c r="G925" s="9">
        <v>3</v>
      </c>
    </row>
    <row r="926" spans="1:7">
      <c r="A926" s="9">
        <v>7</v>
      </c>
      <c r="B926" s="9">
        <v>875</v>
      </c>
      <c r="C926" s="9">
        <v>279</v>
      </c>
      <c r="D926" t="s">
        <v>84</v>
      </c>
      <c r="E926" t="s">
        <v>97</v>
      </c>
      <c r="F926" s="9">
        <v>2</v>
      </c>
      <c r="G926" s="9">
        <v>6</v>
      </c>
    </row>
    <row r="927" spans="1:7">
      <c r="A927" s="9">
        <v>7</v>
      </c>
      <c r="B927" s="9">
        <v>875</v>
      </c>
      <c r="C927" s="9">
        <v>279</v>
      </c>
      <c r="D927" t="s">
        <v>84</v>
      </c>
      <c r="E927" t="s">
        <v>39</v>
      </c>
      <c r="F927" s="9">
        <v>4</v>
      </c>
      <c r="G927" s="9">
        <v>5</v>
      </c>
    </row>
    <row r="928" spans="1:7">
      <c r="A928" s="9">
        <v>7</v>
      </c>
      <c r="B928" s="9">
        <v>875</v>
      </c>
      <c r="C928" s="9">
        <v>279</v>
      </c>
      <c r="D928" t="s">
        <v>84</v>
      </c>
      <c r="E928" t="s">
        <v>98</v>
      </c>
      <c r="F928" s="9">
        <v>3</v>
      </c>
      <c r="G928" s="9">
        <v>6</v>
      </c>
    </row>
    <row r="929" spans="1:7">
      <c r="A929" s="9">
        <v>7</v>
      </c>
      <c r="B929" s="9">
        <v>875</v>
      </c>
      <c r="C929" s="9">
        <v>279</v>
      </c>
      <c r="D929" t="s">
        <v>84</v>
      </c>
      <c r="E929" t="s">
        <v>56</v>
      </c>
      <c r="F929" s="9">
        <v>1</v>
      </c>
      <c r="G929" s="9">
        <v>7</v>
      </c>
    </row>
    <row r="930" spans="1:7">
      <c r="A930" s="9">
        <v>7</v>
      </c>
      <c r="B930" s="9">
        <v>875</v>
      </c>
      <c r="C930" s="9">
        <v>279</v>
      </c>
      <c r="D930" t="s">
        <v>84</v>
      </c>
      <c r="E930" t="s">
        <v>99</v>
      </c>
      <c r="F930" s="9">
        <v>3</v>
      </c>
      <c r="G930" s="9">
        <v>6</v>
      </c>
    </row>
    <row r="931" spans="1:7">
      <c r="A931" s="9">
        <v>7</v>
      </c>
      <c r="B931" s="9">
        <v>875</v>
      </c>
      <c r="C931" s="9">
        <v>279</v>
      </c>
      <c r="D931" t="s">
        <v>84</v>
      </c>
      <c r="E931" t="s">
        <v>100</v>
      </c>
      <c r="F931" s="9">
        <v>3</v>
      </c>
      <c r="G931" s="9">
        <v>7</v>
      </c>
    </row>
    <row r="932" spans="1:7">
      <c r="A932" s="9">
        <v>7</v>
      </c>
      <c r="B932" s="9">
        <v>875</v>
      </c>
      <c r="C932" s="9">
        <v>279</v>
      </c>
      <c r="D932" t="s">
        <v>97</v>
      </c>
      <c r="E932" t="s">
        <v>39</v>
      </c>
      <c r="F932" s="9">
        <v>2</v>
      </c>
      <c r="G932" s="9">
        <v>3</v>
      </c>
    </row>
    <row r="933" spans="1:7">
      <c r="A933" s="9">
        <v>7</v>
      </c>
      <c r="B933" s="9">
        <v>875</v>
      </c>
      <c r="C933" s="9">
        <v>279</v>
      </c>
      <c r="D933" t="s">
        <v>97</v>
      </c>
      <c r="E933" t="s">
        <v>98</v>
      </c>
      <c r="F933" s="9">
        <v>3</v>
      </c>
      <c r="G933" s="9">
        <v>4</v>
      </c>
    </row>
    <row r="934" spans="1:7">
      <c r="A934" s="9">
        <v>7</v>
      </c>
      <c r="B934" s="9">
        <v>875</v>
      </c>
      <c r="C934" s="9">
        <v>279</v>
      </c>
      <c r="D934" t="s">
        <v>97</v>
      </c>
      <c r="E934" t="s">
        <v>56</v>
      </c>
      <c r="F934" s="9">
        <v>1</v>
      </c>
      <c r="G934" s="9">
        <v>5</v>
      </c>
    </row>
    <row r="935" spans="1:7">
      <c r="A935" s="9">
        <v>7</v>
      </c>
      <c r="B935" s="9">
        <v>875</v>
      </c>
      <c r="C935" s="9">
        <v>279</v>
      </c>
      <c r="D935" t="s">
        <v>97</v>
      </c>
      <c r="E935" t="s">
        <v>99</v>
      </c>
      <c r="F935" s="9">
        <v>3</v>
      </c>
      <c r="G935" s="9">
        <v>5</v>
      </c>
    </row>
    <row r="936" spans="1:7">
      <c r="A936" s="9">
        <v>7</v>
      </c>
      <c r="B936" s="9">
        <v>875</v>
      </c>
      <c r="C936" s="9">
        <v>279</v>
      </c>
      <c r="D936" t="s">
        <v>97</v>
      </c>
      <c r="E936" t="s">
        <v>100</v>
      </c>
      <c r="F936" s="9">
        <v>3</v>
      </c>
      <c r="G936" s="9">
        <v>5</v>
      </c>
    </row>
    <row r="937" spans="1:7">
      <c r="A937" s="9">
        <v>7</v>
      </c>
      <c r="B937" s="9">
        <v>875</v>
      </c>
      <c r="C937" s="9">
        <v>279</v>
      </c>
      <c r="D937" t="s">
        <v>39</v>
      </c>
      <c r="E937" t="s">
        <v>98</v>
      </c>
      <c r="F937" s="9">
        <v>3</v>
      </c>
      <c r="G937" s="9">
        <v>3</v>
      </c>
    </row>
    <row r="938" spans="1:7">
      <c r="A938" s="9">
        <v>7</v>
      </c>
      <c r="B938" s="9">
        <v>875</v>
      </c>
      <c r="C938" s="9">
        <v>279</v>
      </c>
      <c r="D938" t="s">
        <v>39</v>
      </c>
      <c r="E938" t="s">
        <v>56</v>
      </c>
      <c r="F938" s="9">
        <v>3</v>
      </c>
      <c r="G938" s="9">
        <v>5</v>
      </c>
    </row>
    <row r="939" spans="1:7">
      <c r="A939" s="9">
        <v>7</v>
      </c>
      <c r="B939" s="9">
        <v>875</v>
      </c>
      <c r="C939" s="9">
        <v>279</v>
      </c>
      <c r="D939" t="s">
        <v>39</v>
      </c>
      <c r="E939" t="s">
        <v>99</v>
      </c>
      <c r="F939" s="9">
        <v>3</v>
      </c>
      <c r="G939" s="9">
        <v>4</v>
      </c>
    </row>
    <row r="940" spans="1:7">
      <c r="A940" s="9">
        <v>7</v>
      </c>
      <c r="B940" s="9">
        <v>875</v>
      </c>
      <c r="C940" s="9">
        <v>279</v>
      </c>
      <c r="D940" t="s">
        <v>39</v>
      </c>
      <c r="E940" t="s">
        <v>100</v>
      </c>
      <c r="F940" s="9">
        <v>3</v>
      </c>
      <c r="G940" s="9">
        <v>4</v>
      </c>
    </row>
    <row r="941" spans="1:7">
      <c r="A941" s="9">
        <v>7</v>
      </c>
      <c r="B941" s="9">
        <v>875</v>
      </c>
      <c r="C941" s="9">
        <v>279</v>
      </c>
      <c r="D941" t="s">
        <v>98</v>
      </c>
      <c r="E941" t="s">
        <v>56</v>
      </c>
      <c r="F941" s="9">
        <v>3</v>
      </c>
      <c r="G941" s="9">
        <v>6</v>
      </c>
    </row>
    <row r="942" spans="1:7">
      <c r="A942" s="9">
        <v>7</v>
      </c>
      <c r="B942" s="9">
        <v>875</v>
      </c>
      <c r="C942" s="9">
        <v>279</v>
      </c>
      <c r="D942" t="s">
        <v>98</v>
      </c>
      <c r="E942" t="s">
        <v>99</v>
      </c>
      <c r="F942" s="9">
        <v>3</v>
      </c>
      <c r="G942" s="9">
        <v>6</v>
      </c>
    </row>
    <row r="943" spans="1:7">
      <c r="A943" s="9">
        <v>7</v>
      </c>
      <c r="B943" s="9">
        <v>875</v>
      </c>
      <c r="C943" s="9">
        <v>279</v>
      </c>
      <c r="D943" t="s">
        <v>98</v>
      </c>
      <c r="E943" t="s">
        <v>100</v>
      </c>
      <c r="F943" s="9">
        <v>2</v>
      </c>
      <c r="G943" s="9">
        <v>7</v>
      </c>
    </row>
    <row r="944" spans="1:7">
      <c r="A944" s="9">
        <v>7</v>
      </c>
      <c r="B944" s="9">
        <v>875</v>
      </c>
      <c r="C944" s="9">
        <v>279</v>
      </c>
      <c r="D944" t="s">
        <v>56</v>
      </c>
      <c r="E944" t="s">
        <v>99</v>
      </c>
      <c r="F944" s="9">
        <v>3</v>
      </c>
      <c r="G944" s="9">
        <v>3</v>
      </c>
    </row>
    <row r="945" spans="1:7">
      <c r="A945" s="9">
        <v>7</v>
      </c>
      <c r="B945" s="9">
        <v>875</v>
      </c>
      <c r="C945" s="9">
        <v>279</v>
      </c>
      <c r="D945" t="s">
        <v>56</v>
      </c>
      <c r="E945" t="s">
        <v>100</v>
      </c>
      <c r="F945" s="9">
        <v>3</v>
      </c>
      <c r="G945" s="9">
        <v>3</v>
      </c>
    </row>
    <row r="946" spans="1:7">
      <c r="A946" s="9">
        <v>7</v>
      </c>
      <c r="B946" s="9">
        <v>875</v>
      </c>
      <c r="C946" s="9">
        <v>279</v>
      </c>
      <c r="D946" t="s">
        <v>99</v>
      </c>
      <c r="E946" t="s">
        <v>100</v>
      </c>
      <c r="F946" s="9">
        <v>2</v>
      </c>
      <c r="G946" s="9">
        <v>2</v>
      </c>
    </row>
    <row r="947" spans="1:7">
      <c r="A947" s="9">
        <v>7</v>
      </c>
      <c r="B947" s="9">
        <v>902</v>
      </c>
      <c r="C947" s="9">
        <v>287</v>
      </c>
      <c r="D947" t="s">
        <v>101</v>
      </c>
      <c r="E947" t="s">
        <v>18</v>
      </c>
      <c r="F947" s="9">
        <v>3</v>
      </c>
      <c r="G947" s="9">
        <v>5</v>
      </c>
    </row>
    <row r="948" spans="1:7">
      <c r="A948" s="9">
        <v>7</v>
      </c>
      <c r="B948" s="9">
        <v>902</v>
      </c>
      <c r="C948" s="9">
        <v>287</v>
      </c>
      <c r="D948" t="s">
        <v>101</v>
      </c>
      <c r="E948" t="s">
        <v>9</v>
      </c>
      <c r="F948" s="9">
        <v>1</v>
      </c>
      <c r="G948" s="9">
        <v>3</v>
      </c>
    </row>
    <row r="949" spans="1:7">
      <c r="A949" s="9">
        <v>7</v>
      </c>
      <c r="B949" s="9">
        <v>902</v>
      </c>
      <c r="C949" s="9">
        <v>287</v>
      </c>
      <c r="D949" t="s">
        <v>101</v>
      </c>
      <c r="E949" t="s">
        <v>102</v>
      </c>
      <c r="F949" s="9">
        <v>2</v>
      </c>
      <c r="G949" s="9">
        <v>5</v>
      </c>
    </row>
    <row r="950" spans="1:7">
      <c r="A950" s="9">
        <v>7</v>
      </c>
      <c r="B950" s="9">
        <v>902</v>
      </c>
      <c r="C950" s="9">
        <v>287</v>
      </c>
      <c r="D950" t="s">
        <v>101</v>
      </c>
      <c r="E950" t="s">
        <v>103</v>
      </c>
      <c r="F950" s="9">
        <v>2</v>
      </c>
      <c r="G950" s="9">
        <v>3</v>
      </c>
    </row>
    <row r="951" spans="1:7">
      <c r="A951" s="9">
        <v>7</v>
      </c>
      <c r="B951" s="9">
        <v>902</v>
      </c>
      <c r="C951" s="9">
        <v>287</v>
      </c>
      <c r="D951" t="s">
        <v>101</v>
      </c>
      <c r="E951" t="s">
        <v>104</v>
      </c>
      <c r="F951" s="9">
        <v>2</v>
      </c>
      <c r="G951" s="9">
        <v>2</v>
      </c>
    </row>
    <row r="952" spans="1:7">
      <c r="A952" s="9">
        <v>7</v>
      </c>
      <c r="B952" s="9">
        <v>902</v>
      </c>
      <c r="C952" s="9">
        <v>287</v>
      </c>
      <c r="D952" t="s">
        <v>101</v>
      </c>
      <c r="E952" t="s">
        <v>78</v>
      </c>
      <c r="F952" s="9">
        <v>2</v>
      </c>
      <c r="G952" s="9">
        <v>6</v>
      </c>
    </row>
    <row r="953" spans="1:7">
      <c r="A953" s="9">
        <v>7</v>
      </c>
      <c r="B953" s="9">
        <v>902</v>
      </c>
      <c r="C953" s="9">
        <v>287</v>
      </c>
      <c r="D953" t="s">
        <v>101</v>
      </c>
      <c r="E953" t="s">
        <v>86</v>
      </c>
      <c r="F953" s="9">
        <v>3</v>
      </c>
      <c r="G953" s="9">
        <v>4</v>
      </c>
    </row>
    <row r="954" spans="1:7">
      <c r="A954" s="9">
        <v>7</v>
      </c>
      <c r="B954" s="9">
        <v>902</v>
      </c>
      <c r="C954" s="9">
        <v>287</v>
      </c>
      <c r="D954" t="s">
        <v>101</v>
      </c>
      <c r="E954" t="s">
        <v>63</v>
      </c>
      <c r="F954" s="9">
        <v>3</v>
      </c>
      <c r="G954" s="9">
        <v>6</v>
      </c>
    </row>
    <row r="955" spans="1:7">
      <c r="A955" s="9">
        <v>7</v>
      </c>
      <c r="B955" s="9">
        <v>902</v>
      </c>
      <c r="C955" s="9">
        <v>287</v>
      </c>
      <c r="D955" t="s">
        <v>101</v>
      </c>
      <c r="E955" t="s">
        <v>90</v>
      </c>
      <c r="F955" s="9">
        <v>2</v>
      </c>
      <c r="G955" s="9">
        <v>6</v>
      </c>
    </row>
    <row r="956" spans="1:7">
      <c r="A956" s="9">
        <v>7</v>
      </c>
      <c r="B956" s="9">
        <v>902</v>
      </c>
      <c r="C956" s="9">
        <v>287</v>
      </c>
      <c r="D956" t="s">
        <v>18</v>
      </c>
      <c r="E956" t="s">
        <v>9</v>
      </c>
      <c r="F956" s="9">
        <v>3</v>
      </c>
      <c r="G956" s="9">
        <v>5</v>
      </c>
    </row>
    <row r="957" spans="1:7">
      <c r="A957" s="9">
        <v>7</v>
      </c>
      <c r="B957" s="9">
        <v>902</v>
      </c>
      <c r="C957" s="9">
        <v>287</v>
      </c>
      <c r="D957" t="s">
        <v>18</v>
      </c>
      <c r="E957" t="s">
        <v>102</v>
      </c>
      <c r="F957" s="9">
        <v>3</v>
      </c>
      <c r="G957" s="9">
        <v>4</v>
      </c>
    </row>
    <row r="958" spans="1:7">
      <c r="A958" s="9">
        <v>7</v>
      </c>
      <c r="B958" s="9">
        <v>902</v>
      </c>
      <c r="C958" s="9">
        <v>287</v>
      </c>
      <c r="D958" t="s">
        <v>18</v>
      </c>
      <c r="E958" t="s">
        <v>103</v>
      </c>
      <c r="F958" s="9">
        <v>2</v>
      </c>
      <c r="G958" s="9">
        <v>3</v>
      </c>
    </row>
    <row r="959" spans="1:7">
      <c r="A959" s="9">
        <v>7</v>
      </c>
      <c r="B959" s="9">
        <v>902</v>
      </c>
      <c r="C959" s="9">
        <v>287</v>
      </c>
      <c r="D959" t="s">
        <v>18</v>
      </c>
      <c r="E959" t="s">
        <v>104</v>
      </c>
      <c r="F959" s="9">
        <v>3</v>
      </c>
      <c r="G959" s="9">
        <v>5</v>
      </c>
    </row>
    <row r="960" spans="1:7">
      <c r="A960" s="9">
        <v>7</v>
      </c>
      <c r="B960" s="9">
        <v>902</v>
      </c>
      <c r="C960" s="9">
        <v>287</v>
      </c>
      <c r="D960" t="s">
        <v>18</v>
      </c>
      <c r="E960" t="s">
        <v>78</v>
      </c>
      <c r="F960" s="9">
        <v>2</v>
      </c>
      <c r="G960" s="9">
        <v>4</v>
      </c>
    </row>
    <row r="961" spans="1:7">
      <c r="A961" s="9">
        <v>7</v>
      </c>
      <c r="B961" s="9">
        <v>902</v>
      </c>
      <c r="C961" s="9">
        <v>287</v>
      </c>
      <c r="D961" t="s">
        <v>18</v>
      </c>
      <c r="E961" t="s">
        <v>86</v>
      </c>
      <c r="F961" s="9">
        <v>2</v>
      </c>
      <c r="G961" s="9">
        <v>3</v>
      </c>
    </row>
    <row r="962" spans="1:7">
      <c r="A962" s="9">
        <v>7</v>
      </c>
      <c r="B962" s="9">
        <v>902</v>
      </c>
      <c r="C962" s="9">
        <v>287</v>
      </c>
      <c r="D962" t="s">
        <v>18</v>
      </c>
      <c r="E962" t="s">
        <v>63</v>
      </c>
      <c r="F962" s="9">
        <v>1</v>
      </c>
      <c r="G962" s="9">
        <v>4</v>
      </c>
    </row>
    <row r="963" spans="1:7">
      <c r="A963" s="9">
        <v>7</v>
      </c>
      <c r="B963" s="9">
        <v>902</v>
      </c>
      <c r="C963" s="9">
        <v>287</v>
      </c>
      <c r="D963" t="s">
        <v>18</v>
      </c>
      <c r="E963" t="s">
        <v>90</v>
      </c>
      <c r="F963" s="9">
        <v>2</v>
      </c>
      <c r="G963" s="9">
        <v>4</v>
      </c>
    </row>
    <row r="964" spans="1:7">
      <c r="A964" s="9">
        <v>7</v>
      </c>
      <c r="B964" s="9">
        <v>902</v>
      </c>
      <c r="C964" s="9">
        <v>287</v>
      </c>
      <c r="D964" t="s">
        <v>9</v>
      </c>
      <c r="E964" t="s">
        <v>102</v>
      </c>
      <c r="F964" s="9">
        <v>2</v>
      </c>
      <c r="G964" s="9">
        <v>4</v>
      </c>
    </row>
    <row r="965" spans="1:7">
      <c r="A965" s="9">
        <v>7</v>
      </c>
      <c r="B965" s="9">
        <v>902</v>
      </c>
      <c r="C965" s="9">
        <v>287</v>
      </c>
      <c r="D965" t="s">
        <v>9</v>
      </c>
      <c r="E965" t="s">
        <v>103</v>
      </c>
      <c r="F965" s="9">
        <v>2</v>
      </c>
      <c r="G965" s="9">
        <v>2</v>
      </c>
    </row>
    <row r="966" spans="1:7">
      <c r="A966" s="9">
        <v>7</v>
      </c>
      <c r="B966" s="9">
        <v>902</v>
      </c>
      <c r="C966" s="9">
        <v>287</v>
      </c>
      <c r="D966" t="s">
        <v>9</v>
      </c>
      <c r="E966" t="s">
        <v>104</v>
      </c>
      <c r="F966" s="9">
        <v>3</v>
      </c>
      <c r="G966" s="9">
        <v>3</v>
      </c>
    </row>
    <row r="967" spans="1:7">
      <c r="A967" s="9">
        <v>7</v>
      </c>
      <c r="B967" s="9">
        <v>902</v>
      </c>
      <c r="C967" s="9">
        <v>287</v>
      </c>
      <c r="D967" t="s">
        <v>9</v>
      </c>
      <c r="E967" t="s">
        <v>78</v>
      </c>
      <c r="F967" s="9">
        <v>2</v>
      </c>
      <c r="G967" s="9">
        <v>5</v>
      </c>
    </row>
    <row r="968" spans="1:7">
      <c r="A968" s="9">
        <v>7</v>
      </c>
      <c r="B968" s="9">
        <v>902</v>
      </c>
      <c r="C968" s="9">
        <v>287</v>
      </c>
      <c r="D968" t="s">
        <v>9</v>
      </c>
      <c r="E968" t="s">
        <v>86</v>
      </c>
      <c r="F968" s="9">
        <v>3</v>
      </c>
      <c r="G968" s="9">
        <v>4</v>
      </c>
    </row>
    <row r="969" spans="1:7">
      <c r="A969" s="9">
        <v>7</v>
      </c>
      <c r="B969" s="9">
        <v>902</v>
      </c>
      <c r="C969" s="9">
        <v>287</v>
      </c>
      <c r="D969" t="s">
        <v>9</v>
      </c>
      <c r="E969" t="s">
        <v>63</v>
      </c>
      <c r="F969" s="9">
        <v>3</v>
      </c>
      <c r="G969" s="9">
        <v>5</v>
      </c>
    </row>
    <row r="970" spans="1:7">
      <c r="A970" s="9">
        <v>7</v>
      </c>
      <c r="B970" s="9">
        <v>902</v>
      </c>
      <c r="C970" s="9">
        <v>287</v>
      </c>
      <c r="D970" t="s">
        <v>9</v>
      </c>
      <c r="E970" t="s">
        <v>90</v>
      </c>
      <c r="F970" s="9">
        <v>3</v>
      </c>
      <c r="G970" s="9">
        <v>5</v>
      </c>
    </row>
    <row r="971" spans="1:7">
      <c r="A971" s="9">
        <v>7</v>
      </c>
      <c r="B971" s="9">
        <v>902</v>
      </c>
      <c r="C971" s="9">
        <v>287</v>
      </c>
      <c r="D971" t="s">
        <v>102</v>
      </c>
      <c r="E971" t="s">
        <v>103</v>
      </c>
      <c r="F971" s="9">
        <v>3</v>
      </c>
      <c r="G971" s="9">
        <v>4</v>
      </c>
    </row>
    <row r="972" spans="1:7">
      <c r="A972" s="9">
        <v>7</v>
      </c>
      <c r="B972" s="9">
        <v>902</v>
      </c>
      <c r="C972" s="9">
        <v>287</v>
      </c>
      <c r="D972" t="s">
        <v>102</v>
      </c>
      <c r="E972" t="s">
        <v>104</v>
      </c>
      <c r="F972" s="9">
        <v>1</v>
      </c>
      <c r="G972" s="9">
        <v>5</v>
      </c>
    </row>
    <row r="973" spans="1:7">
      <c r="A973" s="9">
        <v>7</v>
      </c>
      <c r="B973" s="9">
        <v>902</v>
      </c>
      <c r="C973" s="9">
        <v>287</v>
      </c>
      <c r="D973" t="s">
        <v>102</v>
      </c>
      <c r="E973" t="s">
        <v>78</v>
      </c>
      <c r="F973" s="9">
        <v>3</v>
      </c>
      <c r="G973" s="9">
        <v>5</v>
      </c>
    </row>
    <row r="974" spans="1:7">
      <c r="A974" s="9">
        <v>7</v>
      </c>
      <c r="B974" s="9">
        <v>902</v>
      </c>
      <c r="C974" s="9">
        <v>287</v>
      </c>
      <c r="D974" t="s">
        <v>102</v>
      </c>
      <c r="E974" t="s">
        <v>86</v>
      </c>
      <c r="F974" s="9">
        <v>3</v>
      </c>
      <c r="G974" s="9">
        <v>4</v>
      </c>
    </row>
    <row r="975" spans="1:7">
      <c r="A975" s="9">
        <v>7</v>
      </c>
      <c r="B975" s="9">
        <v>902</v>
      </c>
      <c r="C975" s="9">
        <v>287</v>
      </c>
      <c r="D975" t="s">
        <v>102</v>
      </c>
      <c r="E975" t="s">
        <v>63</v>
      </c>
      <c r="F975" s="9">
        <v>4</v>
      </c>
      <c r="G975" s="9">
        <v>5</v>
      </c>
    </row>
    <row r="976" spans="1:7">
      <c r="A976" s="9">
        <v>7</v>
      </c>
      <c r="B976" s="9">
        <v>902</v>
      </c>
      <c r="C976" s="9">
        <v>287</v>
      </c>
      <c r="D976" t="s">
        <v>102</v>
      </c>
      <c r="E976" t="s">
        <v>90</v>
      </c>
      <c r="F976" s="9">
        <v>2</v>
      </c>
      <c r="G976" s="9">
        <v>5</v>
      </c>
    </row>
    <row r="977" spans="1:7">
      <c r="A977" s="9">
        <v>7</v>
      </c>
      <c r="B977" s="9">
        <v>902</v>
      </c>
      <c r="C977" s="9">
        <v>287</v>
      </c>
      <c r="D977" t="s">
        <v>103</v>
      </c>
      <c r="E977" t="s">
        <v>104</v>
      </c>
      <c r="F977" s="9">
        <v>2</v>
      </c>
      <c r="G977" s="9">
        <v>3</v>
      </c>
    </row>
    <row r="978" spans="1:7">
      <c r="A978" s="9">
        <v>7</v>
      </c>
      <c r="B978" s="9">
        <v>902</v>
      </c>
      <c r="C978" s="9">
        <v>287</v>
      </c>
      <c r="D978" t="s">
        <v>103</v>
      </c>
      <c r="E978" t="s">
        <v>78</v>
      </c>
      <c r="F978" s="9">
        <v>2</v>
      </c>
      <c r="G978" s="9">
        <v>5</v>
      </c>
    </row>
    <row r="979" spans="1:7">
      <c r="A979" s="9">
        <v>7</v>
      </c>
      <c r="B979" s="9">
        <v>902</v>
      </c>
      <c r="C979" s="9">
        <v>287</v>
      </c>
      <c r="D979" t="s">
        <v>103</v>
      </c>
      <c r="E979" t="s">
        <v>86</v>
      </c>
      <c r="F979" s="9">
        <v>3</v>
      </c>
      <c r="G979" s="9">
        <v>4</v>
      </c>
    </row>
    <row r="980" spans="1:7">
      <c r="A980" s="9">
        <v>7</v>
      </c>
      <c r="B980" s="9">
        <v>902</v>
      </c>
      <c r="C980" s="9">
        <v>287</v>
      </c>
      <c r="D980" t="s">
        <v>103</v>
      </c>
      <c r="E980" t="s">
        <v>63</v>
      </c>
      <c r="F980" s="9">
        <v>3</v>
      </c>
      <c r="G980" s="9">
        <v>5</v>
      </c>
    </row>
    <row r="981" spans="1:7">
      <c r="A981" s="9">
        <v>7</v>
      </c>
      <c r="B981" s="9">
        <v>902</v>
      </c>
      <c r="C981" s="9">
        <v>287</v>
      </c>
      <c r="D981" t="s">
        <v>103</v>
      </c>
      <c r="E981" t="s">
        <v>90</v>
      </c>
      <c r="F981" s="9">
        <v>3</v>
      </c>
      <c r="G981" s="9">
        <v>5</v>
      </c>
    </row>
    <row r="982" spans="1:7">
      <c r="A982" s="9">
        <v>7</v>
      </c>
      <c r="B982" s="9">
        <v>902</v>
      </c>
      <c r="C982" s="9">
        <v>287</v>
      </c>
      <c r="D982" t="s">
        <v>104</v>
      </c>
      <c r="E982" t="s">
        <v>78</v>
      </c>
      <c r="F982" s="9">
        <v>3</v>
      </c>
      <c r="G982" s="9">
        <v>6</v>
      </c>
    </row>
    <row r="983" spans="1:7">
      <c r="A983" s="9">
        <v>7</v>
      </c>
      <c r="B983" s="9">
        <v>902</v>
      </c>
      <c r="C983" s="9">
        <v>287</v>
      </c>
      <c r="D983" t="s">
        <v>104</v>
      </c>
      <c r="E983" t="s">
        <v>86</v>
      </c>
      <c r="F983" s="9">
        <v>3</v>
      </c>
      <c r="G983" s="9">
        <v>4</v>
      </c>
    </row>
    <row r="984" spans="1:7">
      <c r="A984" s="9">
        <v>7</v>
      </c>
      <c r="B984" s="9">
        <v>902</v>
      </c>
      <c r="C984" s="9">
        <v>287</v>
      </c>
      <c r="D984" t="s">
        <v>104</v>
      </c>
      <c r="E984" t="s">
        <v>63</v>
      </c>
      <c r="F984" s="9">
        <v>3</v>
      </c>
      <c r="G984" s="9">
        <v>6</v>
      </c>
    </row>
    <row r="985" spans="1:7">
      <c r="A985" s="9">
        <v>7</v>
      </c>
      <c r="B985" s="9">
        <v>902</v>
      </c>
      <c r="C985" s="9">
        <v>287</v>
      </c>
      <c r="D985" t="s">
        <v>104</v>
      </c>
      <c r="E985" t="s">
        <v>90</v>
      </c>
      <c r="F985" s="9">
        <v>3</v>
      </c>
      <c r="G985" s="9">
        <v>6</v>
      </c>
    </row>
    <row r="986" spans="1:7">
      <c r="A986" s="9">
        <v>7</v>
      </c>
      <c r="B986" s="9">
        <v>902</v>
      </c>
      <c r="C986" s="9">
        <v>287</v>
      </c>
      <c r="D986" t="s">
        <v>78</v>
      </c>
      <c r="E986" t="s">
        <v>86</v>
      </c>
      <c r="F986" s="9">
        <v>2</v>
      </c>
      <c r="G986" s="9">
        <v>5</v>
      </c>
    </row>
    <row r="987" spans="1:7">
      <c r="A987" s="9">
        <v>7</v>
      </c>
      <c r="B987" s="9">
        <v>902</v>
      </c>
      <c r="C987" s="9">
        <v>287</v>
      </c>
      <c r="D987" t="s">
        <v>78</v>
      </c>
      <c r="E987" t="s">
        <v>63</v>
      </c>
      <c r="F987" s="9">
        <v>2</v>
      </c>
      <c r="G987" s="9">
        <v>2</v>
      </c>
    </row>
    <row r="988" spans="1:7">
      <c r="A988" s="9">
        <v>7</v>
      </c>
      <c r="B988" s="9">
        <v>902</v>
      </c>
      <c r="C988" s="9">
        <v>287</v>
      </c>
      <c r="D988" t="s">
        <v>78</v>
      </c>
      <c r="E988" t="s">
        <v>90</v>
      </c>
      <c r="F988" s="9">
        <v>2</v>
      </c>
      <c r="G988" s="9">
        <v>4</v>
      </c>
    </row>
    <row r="989" spans="1:7">
      <c r="A989" s="9">
        <v>7</v>
      </c>
      <c r="B989" s="9">
        <v>902</v>
      </c>
      <c r="C989" s="9">
        <v>287</v>
      </c>
      <c r="D989" t="s">
        <v>86</v>
      </c>
      <c r="E989" t="s">
        <v>63</v>
      </c>
      <c r="F989" s="9">
        <v>3</v>
      </c>
      <c r="G989" s="9">
        <v>5</v>
      </c>
    </row>
    <row r="990" spans="1:7">
      <c r="A990" s="9">
        <v>7</v>
      </c>
      <c r="B990" s="9">
        <v>902</v>
      </c>
      <c r="C990" s="9">
        <v>287</v>
      </c>
      <c r="D990" t="s">
        <v>86</v>
      </c>
      <c r="E990" t="s">
        <v>90</v>
      </c>
      <c r="F990" s="9">
        <v>3</v>
      </c>
      <c r="G990" s="9">
        <v>5</v>
      </c>
    </row>
    <row r="991" spans="1:7">
      <c r="A991" s="9">
        <v>7</v>
      </c>
      <c r="B991" s="9">
        <v>902</v>
      </c>
      <c r="C991" s="9">
        <v>287</v>
      </c>
      <c r="D991" t="s">
        <v>63</v>
      </c>
      <c r="E991" t="s">
        <v>90</v>
      </c>
      <c r="F991" s="9">
        <v>3</v>
      </c>
      <c r="G991" s="9">
        <v>4</v>
      </c>
    </row>
    <row r="992" spans="1:7">
      <c r="A992" s="9">
        <v>7</v>
      </c>
      <c r="B992" s="9">
        <v>1037</v>
      </c>
      <c r="C992" s="9">
        <v>381</v>
      </c>
      <c r="D992" t="s">
        <v>35</v>
      </c>
      <c r="E992" t="s">
        <v>36</v>
      </c>
      <c r="F992" s="9">
        <v>3</v>
      </c>
      <c r="G992" s="9">
        <v>5</v>
      </c>
    </row>
    <row r="993" spans="1:7">
      <c r="A993" s="9">
        <v>7</v>
      </c>
      <c r="B993" s="9">
        <v>1037</v>
      </c>
      <c r="C993" s="9">
        <v>381</v>
      </c>
      <c r="D993" t="s">
        <v>35</v>
      </c>
      <c r="E993" t="s">
        <v>89</v>
      </c>
      <c r="F993" s="9">
        <v>2</v>
      </c>
      <c r="G993" s="9">
        <v>2</v>
      </c>
    </row>
    <row r="994" spans="1:7">
      <c r="A994" s="9">
        <v>7</v>
      </c>
      <c r="B994" s="9">
        <v>1037</v>
      </c>
      <c r="C994" s="9">
        <v>381</v>
      </c>
      <c r="D994" t="s">
        <v>35</v>
      </c>
      <c r="E994" t="s">
        <v>90</v>
      </c>
      <c r="F994" s="9">
        <v>3</v>
      </c>
      <c r="G994" s="9">
        <v>4</v>
      </c>
    </row>
    <row r="995" spans="1:7">
      <c r="A995" s="9">
        <v>7</v>
      </c>
      <c r="B995" s="9">
        <v>1037</v>
      </c>
      <c r="C995" s="9">
        <v>381</v>
      </c>
      <c r="D995" t="s">
        <v>35</v>
      </c>
      <c r="E995" t="s">
        <v>59</v>
      </c>
      <c r="F995" s="9">
        <v>3</v>
      </c>
      <c r="G995" s="9">
        <v>4</v>
      </c>
    </row>
    <row r="996" spans="1:7">
      <c r="A996" s="9">
        <v>7</v>
      </c>
      <c r="B996" s="9">
        <v>1037</v>
      </c>
      <c r="C996" s="9">
        <v>381</v>
      </c>
      <c r="D996" t="s">
        <v>35</v>
      </c>
      <c r="E996" t="s">
        <v>91</v>
      </c>
      <c r="F996" s="9">
        <v>3</v>
      </c>
      <c r="G996" s="9">
        <v>4</v>
      </c>
    </row>
    <row r="997" spans="1:7">
      <c r="A997" s="9">
        <v>7</v>
      </c>
      <c r="B997" s="9">
        <v>1037</v>
      </c>
      <c r="C997" s="9">
        <v>381</v>
      </c>
      <c r="D997" t="s">
        <v>35</v>
      </c>
      <c r="E997" t="s">
        <v>55</v>
      </c>
      <c r="F997" s="9">
        <v>3</v>
      </c>
      <c r="G997" s="9">
        <v>3</v>
      </c>
    </row>
    <row r="998" spans="1:7">
      <c r="A998" s="9">
        <v>7</v>
      </c>
      <c r="B998" s="9">
        <v>1037</v>
      </c>
      <c r="C998" s="9">
        <v>381</v>
      </c>
      <c r="D998" t="s">
        <v>35</v>
      </c>
      <c r="E998" t="s">
        <v>92</v>
      </c>
      <c r="F998" s="9">
        <v>2</v>
      </c>
      <c r="G998" s="9">
        <v>2</v>
      </c>
    </row>
    <row r="999" spans="1:7">
      <c r="A999" s="9">
        <v>7</v>
      </c>
      <c r="B999" s="9">
        <v>1037</v>
      </c>
      <c r="C999" s="9">
        <v>381</v>
      </c>
      <c r="D999" t="s">
        <v>35</v>
      </c>
      <c r="E999" t="s">
        <v>93</v>
      </c>
      <c r="F999" s="9">
        <v>3</v>
      </c>
      <c r="G999" s="9">
        <v>5</v>
      </c>
    </row>
    <row r="1000" spans="1:7">
      <c r="A1000" s="9">
        <v>7</v>
      </c>
      <c r="B1000" s="9">
        <v>1037</v>
      </c>
      <c r="C1000" s="9">
        <v>381</v>
      </c>
      <c r="D1000" t="s">
        <v>35</v>
      </c>
      <c r="E1000" t="s">
        <v>88</v>
      </c>
      <c r="F1000" s="9">
        <v>3</v>
      </c>
      <c r="G1000" s="9">
        <v>4</v>
      </c>
    </row>
    <row r="1001" spans="1:7">
      <c r="A1001" s="9">
        <v>7</v>
      </c>
      <c r="B1001" s="9">
        <v>1037</v>
      </c>
      <c r="C1001" s="9">
        <v>381</v>
      </c>
      <c r="D1001" t="s">
        <v>36</v>
      </c>
      <c r="E1001" t="s">
        <v>89</v>
      </c>
      <c r="F1001" s="9">
        <v>4</v>
      </c>
      <c r="G1001" s="9">
        <v>5</v>
      </c>
    </row>
    <row r="1002" spans="1:7">
      <c r="A1002" s="9">
        <v>7</v>
      </c>
      <c r="B1002" s="9">
        <v>1037</v>
      </c>
      <c r="C1002" s="9">
        <v>381</v>
      </c>
      <c r="D1002" t="s">
        <v>36</v>
      </c>
      <c r="E1002" t="s">
        <v>90</v>
      </c>
      <c r="F1002" s="9">
        <v>2</v>
      </c>
      <c r="G1002" s="9">
        <v>5</v>
      </c>
    </row>
    <row r="1003" spans="1:7">
      <c r="A1003" s="9">
        <v>7</v>
      </c>
      <c r="B1003" s="9">
        <v>1037</v>
      </c>
      <c r="C1003" s="9">
        <v>381</v>
      </c>
      <c r="D1003" t="s">
        <v>36</v>
      </c>
      <c r="E1003" t="s">
        <v>59</v>
      </c>
      <c r="F1003" s="9">
        <v>3</v>
      </c>
      <c r="G1003" s="9">
        <v>5</v>
      </c>
    </row>
    <row r="1004" spans="1:7">
      <c r="A1004" s="9">
        <v>7</v>
      </c>
      <c r="B1004" s="9">
        <v>1037</v>
      </c>
      <c r="C1004" s="9">
        <v>381</v>
      </c>
      <c r="D1004" t="s">
        <v>36</v>
      </c>
      <c r="E1004" t="s">
        <v>91</v>
      </c>
      <c r="F1004" s="9">
        <v>3</v>
      </c>
      <c r="G1004" s="9">
        <v>5</v>
      </c>
    </row>
    <row r="1005" spans="1:7">
      <c r="A1005" s="9">
        <v>7</v>
      </c>
      <c r="B1005" s="9">
        <v>1037</v>
      </c>
      <c r="C1005" s="9">
        <v>381</v>
      </c>
      <c r="D1005" t="s">
        <v>36</v>
      </c>
      <c r="E1005" t="s">
        <v>55</v>
      </c>
      <c r="F1005" s="9">
        <v>4</v>
      </c>
      <c r="G1005" s="9">
        <v>4</v>
      </c>
    </row>
    <row r="1006" spans="1:7">
      <c r="A1006" s="9">
        <v>7</v>
      </c>
      <c r="B1006" s="9">
        <v>1037</v>
      </c>
      <c r="C1006" s="9">
        <v>381</v>
      </c>
      <c r="D1006" t="s">
        <v>36</v>
      </c>
      <c r="E1006" t="s">
        <v>92</v>
      </c>
      <c r="F1006" s="9">
        <v>3</v>
      </c>
      <c r="G1006" s="9">
        <v>5</v>
      </c>
    </row>
    <row r="1007" spans="1:7">
      <c r="A1007" s="9">
        <v>7</v>
      </c>
      <c r="B1007" s="9">
        <v>1037</v>
      </c>
      <c r="C1007" s="9">
        <v>381</v>
      </c>
      <c r="D1007" t="s">
        <v>36</v>
      </c>
      <c r="E1007" t="s">
        <v>93</v>
      </c>
      <c r="F1007" s="9">
        <v>2</v>
      </c>
      <c r="G1007" s="9">
        <v>3</v>
      </c>
    </row>
    <row r="1008" spans="1:7">
      <c r="A1008" s="9">
        <v>7</v>
      </c>
      <c r="B1008" s="9">
        <v>1037</v>
      </c>
      <c r="C1008" s="9">
        <v>381</v>
      </c>
      <c r="D1008" t="s">
        <v>36</v>
      </c>
      <c r="E1008" t="s">
        <v>88</v>
      </c>
      <c r="F1008" s="9">
        <v>3</v>
      </c>
      <c r="G1008" s="9">
        <v>5</v>
      </c>
    </row>
    <row r="1009" spans="1:7">
      <c r="A1009" s="9">
        <v>7</v>
      </c>
      <c r="B1009" s="9">
        <v>1037</v>
      </c>
      <c r="C1009" s="9">
        <v>381</v>
      </c>
      <c r="D1009" t="s">
        <v>89</v>
      </c>
      <c r="E1009" t="s">
        <v>90</v>
      </c>
      <c r="F1009" s="9">
        <v>3</v>
      </c>
      <c r="G1009" s="9">
        <v>4</v>
      </c>
    </row>
    <row r="1010" spans="1:7">
      <c r="A1010" s="9">
        <v>7</v>
      </c>
      <c r="B1010" s="9">
        <v>1037</v>
      </c>
      <c r="C1010" s="9">
        <v>381</v>
      </c>
      <c r="D1010" t="s">
        <v>89</v>
      </c>
      <c r="E1010" t="s">
        <v>59</v>
      </c>
      <c r="F1010" s="9">
        <v>3</v>
      </c>
      <c r="G1010" s="9">
        <v>4</v>
      </c>
    </row>
    <row r="1011" spans="1:7">
      <c r="A1011" s="9">
        <v>7</v>
      </c>
      <c r="B1011" s="9">
        <v>1037</v>
      </c>
      <c r="C1011" s="9">
        <v>381</v>
      </c>
      <c r="D1011" t="s">
        <v>89</v>
      </c>
      <c r="E1011" t="s">
        <v>91</v>
      </c>
      <c r="F1011" s="9">
        <v>3</v>
      </c>
      <c r="G1011" s="9">
        <v>4</v>
      </c>
    </row>
    <row r="1012" spans="1:7">
      <c r="A1012" s="9">
        <v>7</v>
      </c>
      <c r="B1012" s="9">
        <v>1037</v>
      </c>
      <c r="C1012" s="9">
        <v>381</v>
      </c>
      <c r="D1012" t="s">
        <v>89</v>
      </c>
      <c r="E1012" t="s">
        <v>55</v>
      </c>
      <c r="F1012" s="9">
        <v>3</v>
      </c>
      <c r="G1012" s="9">
        <v>3</v>
      </c>
    </row>
    <row r="1013" spans="1:7">
      <c r="A1013" s="9">
        <v>7</v>
      </c>
      <c r="B1013" s="9">
        <v>1037</v>
      </c>
      <c r="C1013" s="9">
        <v>381</v>
      </c>
      <c r="D1013" t="s">
        <v>89</v>
      </c>
      <c r="E1013" t="s">
        <v>92</v>
      </c>
      <c r="F1013" s="9">
        <v>2</v>
      </c>
      <c r="G1013" s="9">
        <v>2</v>
      </c>
    </row>
    <row r="1014" spans="1:7">
      <c r="A1014" s="9">
        <v>7</v>
      </c>
      <c r="B1014" s="9">
        <v>1037</v>
      </c>
      <c r="C1014" s="9">
        <v>381</v>
      </c>
      <c r="D1014" t="s">
        <v>89</v>
      </c>
      <c r="E1014" t="s">
        <v>93</v>
      </c>
      <c r="F1014" s="9">
        <v>3</v>
      </c>
      <c r="G1014" s="9">
        <v>5</v>
      </c>
    </row>
    <row r="1015" spans="1:7">
      <c r="A1015" s="9">
        <v>7</v>
      </c>
      <c r="B1015" s="9">
        <v>1037</v>
      </c>
      <c r="C1015" s="9">
        <v>381</v>
      </c>
      <c r="D1015" t="s">
        <v>89</v>
      </c>
      <c r="E1015" t="s">
        <v>88</v>
      </c>
      <c r="F1015" s="9">
        <v>3</v>
      </c>
      <c r="G1015" s="9">
        <v>4</v>
      </c>
    </row>
    <row r="1016" spans="1:7">
      <c r="A1016" s="9">
        <v>7</v>
      </c>
      <c r="B1016" s="9">
        <v>1037</v>
      </c>
      <c r="C1016" s="9">
        <v>381</v>
      </c>
      <c r="D1016" t="s">
        <v>90</v>
      </c>
      <c r="E1016" t="s">
        <v>59</v>
      </c>
      <c r="F1016" s="9">
        <v>1</v>
      </c>
      <c r="G1016" s="9">
        <v>4</v>
      </c>
    </row>
    <row r="1017" spans="1:7">
      <c r="A1017" s="9">
        <v>7</v>
      </c>
      <c r="B1017" s="9">
        <v>1037</v>
      </c>
      <c r="C1017" s="9">
        <v>381</v>
      </c>
      <c r="D1017" t="s">
        <v>90</v>
      </c>
      <c r="E1017" t="s">
        <v>91</v>
      </c>
      <c r="F1017" s="9">
        <v>3</v>
      </c>
      <c r="G1017" s="9">
        <v>4</v>
      </c>
    </row>
    <row r="1018" spans="1:7">
      <c r="A1018" s="9">
        <v>7</v>
      </c>
      <c r="B1018" s="9">
        <v>1037</v>
      </c>
      <c r="C1018" s="9">
        <v>381</v>
      </c>
      <c r="D1018" t="s">
        <v>90</v>
      </c>
      <c r="E1018" t="s">
        <v>55</v>
      </c>
      <c r="F1018" s="9">
        <v>3</v>
      </c>
      <c r="G1018" s="9">
        <v>3</v>
      </c>
    </row>
    <row r="1019" spans="1:7">
      <c r="A1019" s="9">
        <v>7</v>
      </c>
      <c r="B1019" s="9">
        <v>1037</v>
      </c>
      <c r="C1019" s="9">
        <v>381</v>
      </c>
      <c r="D1019" t="s">
        <v>90</v>
      </c>
      <c r="E1019" t="s">
        <v>92</v>
      </c>
      <c r="F1019" s="9">
        <v>2</v>
      </c>
      <c r="G1019" s="9">
        <v>4</v>
      </c>
    </row>
    <row r="1020" spans="1:7">
      <c r="A1020" s="9">
        <v>7</v>
      </c>
      <c r="B1020" s="9">
        <v>1037</v>
      </c>
      <c r="C1020" s="9">
        <v>381</v>
      </c>
      <c r="D1020" t="s">
        <v>90</v>
      </c>
      <c r="E1020" t="s">
        <v>93</v>
      </c>
      <c r="F1020" s="9">
        <v>2</v>
      </c>
      <c r="G1020" s="9">
        <v>4</v>
      </c>
    </row>
    <row r="1021" spans="1:7">
      <c r="A1021" s="9">
        <v>7</v>
      </c>
      <c r="B1021" s="9">
        <v>1037</v>
      </c>
      <c r="C1021" s="9">
        <v>381</v>
      </c>
      <c r="D1021" t="s">
        <v>90</v>
      </c>
      <c r="E1021" t="s">
        <v>88</v>
      </c>
      <c r="F1021" s="9">
        <v>2</v>
      </c>
      <c r="G1021" s="9">
        <v>4</v>
      </c>
    </row>
    <row r="1022" spans="1:7">
      <c r="A1022" s="9">
        <v>7</v>
      </c>
      <c r="B1022" s="9">
        <v>1037</v>
      </c>
      <c r="C1022" s="9">
        <v>381</v>
      </c>
      <c r="D1022" t="s">
        <v>59</v>
      </c>
      <c r="E1022" t="s">
        <v>91</v>
      </c>
      <c r="F1022" s="9">
        <v>2</v>
      </c>
      <c r="G1022" s="9">
        <v>4</v>
      </c>
    </row>
    <row r="1023" spans="1:7">
      <c r="A1023" s="9">
        <v>7</v>
      </c>
      <c r="B1023" s="9">
        <v>1037</v>
      </c>
      <c r="C1023" s="9">
        <v>381</v>
      </c>
      <c r="D1023" t="s">
        <v>59</v>
      </c>
      <c r="E1023" t="s">
        <v>55</v>
      </c>
      <c r="F1023" s="9">
        <v>3</v>
      </c>
      <c r="G1023" s="9">
        <v>3</v>
      </c>
    </row>
    <row r="1024" spans="1:7">
      <c r="A1024" s="9">
        <v>7</v>
      </c>
      <c r="B1024" s="9">
        <v>1037</v>
      </c>
      <c r="C1024" s="9">
        <v>381</v>
      </c>
      <c r="D1024" t="s">
        <v>59</v>
      </c>
      <c r="E1024" t="s">
        <v>92</v>
      </c>
      <c r="F1024" s="9">
        <v>3</v>
      </c>
      <c r="G1024" s="9">
        <v>4</v>
      </c>
    </row>
    <row r="1025" spans="1:7">
      <c r="A1025" s="9">
        <v>7</v>
      </c>
      <c r="B1025" s="9">
        <v>1037</v>
      </c>
      <c r="C1025" s="9">
        <v>381</v>
      </c>
      <c r="D1025" t="s">
        <v>59</v>
      </c>
      <c r="E1025" t="s">
        <v>93</v>
      </c>
      <c r="F1025" s="9">
        <v>2</v>
      </c>
      <c r="G1025" s="9">
        <v>5</v>
      </c>
    </row>
    <row r="1026" spans="1:7">
      <c r="A1026" s="9">
        <v>7</v>
      </c>
      <c r="B1026" s="9">
        <v>1037</v>
      </c>
      <c r="C1026" s="9">
        <v>381</v>
      </c>
      <c r="D1026" t="s">
        <v>59</v>
      </c>
      <c r="E1026" t="s">
        <v>88</v>
      </c>
      <c r="F1026" s="9">
        <v>2</v>
      </c>
      <c r="G1026" s="9">
        <v>4</v>
      </c>
    </row>
    <row r="1027" spans="1:7">
      <c r="A1027" s="9">
        <v>7</v>
      </c>
      <c r="B1027" s="9">
        <v>1037</v>
      </c>
      <c r="C1027" s="9">
        <v>381</v>
      </c>
      <c r="D1027" t="s">
        <v>91</v>
      </c>
      <c r="E1027" t="s">
        <v>55</v>
      </c>
      <c r="F1027" s="9">
        <v>2</v>
      </c>
      <c r="G1027" s="9">
        <v>3</v>
      </c>
    </row>
    <row r="1028" spans="1:7">
      <c r="A1028" s="9">
        <v>7</v>
      </c>
      <c r="B1028" s="9">
        <v>1037</v>
      </c>
      <c r="C1028" s="9">
        <v>381</v>
      </c>
      <c r="D1028" t="s">
        <v>91</v>
      </c>
      <c r="E1028" t="s">
        <v>92</v>
      </c>
      <c r="F1028" s="9">
        <v>3</v>
      </c>
      <c r="G1028" s="9">
        <v>4</v>
      </c>
    </row>
    <row r="1029" spans="1:7">
      <c r="A1029" s="9">
        <v>7</v>
      </c>
      <c r="B1029" s="9">
        <v>1037</v>
      </c>
      <c r="C1029" s="9">
        <v>381</v>
      </c>
      <c r="D1029" t="s">
        <v>91</v>
      </c>
      <c r="E1029" t="s">
        <v>93</v>
      </c>
      <c r="F1029" s="9">
        <v>3</v>
      </c>
      <c r="G1029" s="9">
        <v>3</v>
      </c>
    </row>
    <row r="1030" spans="1:7">
      <c r="A1030" s="9">
        <v>7</v>
      </c>
      <c r="B1030" s="9">
        <v>1037</v>
      </c>
      <c r="C1030" s="9">
        <v>381</v>
      </c>
      <c r="D1030" t="s">
        <v>91</v>
      </c>
      <c r="E1030" t="s">
        <v>88</v>
      </c>
      <c r="F1030" s="9">
        <v>3</v>
      </c>
      <c r="G1030" s="9">
        <v>4</v>
      </c>
    </row>
    <row r="1031" spans="1:7">
      <c r="A1031" s="9">
        <v>7</v>
      </c>
      <c r="B1031" s="9">
        <v>1037</v>
      </c>
      <c r="C1031" s="9">
        <v>381</v>
      </c>
      <c r="D1031" t="s">
        <v>55</v>
      </c>
      <c r="E1031" t="s">
        <v>92</v>
      </c>
      <c r="F1031" s="9">
        <v>3</v>
      </c>
      <c r="G1031" s="9">
        <v>3</v>
      </c>
    </row>
    <row r="1032" spans="1:7">
      <c r="A1032" s="9">
        <v>7</v>
      </c>
      <c r="B1032" s="9">
        <v>1037</v>
      </c>
      <c r="C1032" s="9">
        <v>381</v>
      </c>
      <c r="D1032" t="s">
        <v>55</v>
      </c>
      <c r="E1032" t="s">
        <v>93</v>
      </c>
      <c r="F1032" s="9">
        <v>3</v>
      </c>
      <c r="G1032" s="9">
        <v>4</v>
      </c>
    </row>
    <row r="1033" spans="1:7">
      <c r="A1033" s="9">
        <v>7</v>
      </c>
      <c r="B1033" s="9">
        <v>1037</v>
      </c>
      <c r="C1033" s="9">
        <v>381</v>
      </c>
      <c r="D1033" t="s">
        <v>55</v>
      </c>
      <c r="E1033" t="s">
        <v>88</v>
      </c>
      <c r="F1033" s="9">
        <v>2</v>
      </c>
      <c r="G1033" s="9">
        <v>3</v>
      </c>
    </row>
    <row r="1034" spans="1:7">
      <c r="A1034" s="9">
        <v>7</v>
      </c>
      <c r="B1034" s="9">
        <v>1037</v>
      </c>
      <c r="C1034" s="9">
        <v>381</v>
      </c>
      <c r="D1034" t="s">
        <v>92</v>
      </c>
      <c r="E1034" t="s">
        <v>93</v>
      </c>
      <c r="F1034" s="9">
        <v>2</v>
      </c>
      <c r="G1034" s="9">
        <v>5</v>
      </c>
    </row>
    <row r="1035" spans="1:7">
      <c r="A1035" s="9">
        <v>7</v>
      </c>
      <c r="B1035" s="9">
        <v>1037</v>
      </c>
      <c r="C1035" s="9">
        <v>381</v>
      </c>
      <c r="D1035" t="s">
        <v>92</v>
      </c>
      <c r="E1035" t="s">
        <v>88</v>
      </c>
      <c r="F1035" s="9">
        <v>3</v>
      </c>
      <c r="G1035" s="9">
        <v>4</v>
      </c>
    </row>
    <row r="1036" spans="1:7">
      <c r="A1036" s="9">
        <v>7</v>
      </c>
      <c r="B1036" s="9">
        <v>1037</v>
      </c>
      <c r="C1036" s="9">
        <v>381</v>
      </c>
      <c r="D1036" t="s">
        <v>93</v>
      </c>
      <c r="E1036" t="s">
        <v>88</v>
      </c>
      <c r="F1036" s="9">
        <v>3</v>
      </c>
      <c r="G1036" s="9">
        <v>4</v>
      </c>
    </row>
    <row r="1037" spans="1:7">
      <c r="A1037" s="9">
        <v>7</v>
      </c>
      <c r="B1037" s="9">
        <v>1161</v>
      </c>
      <c r="C1037" s="9">
        <v>385</v>
      </c>
      <c r="D1037" t="s">
        <v>58</v>
      </c>
      <c r="E1037" t="s">
        <v>57</v>
      </c>
      <c r="F1037" s="9">
        <v>2</v>
      </c>
      <c r="G1037" s="9">
        <v>2</v>
      </c>
    </row>
    <row r="1038" spans="1:7">
      <c r="A1038" s="9">
        <v>7</v>
      </c>
      <c r="B1038" s="9">
        <v>1161</v>
      </c>
      <c r="C1038" s="9">
        <v>385</v>
      </c>
      <c r="D1038" t="s">
        <v>58</v>
      </c>
      <c r="E1038" t="s">
        <v>19</v>
      </c>
      <c r="F1038" s="9">
        <v>4</v>
      </c>
      <c r="G1038" s="9">
        <v>4</v>
      </c>
    </row>
    <row r="1039" spans="1:7">
      <c r="A1039" s="9">
        <v>7</v>
      </c>
      <c r="B1039" s="9">
        <v>1161</v>
      </c>
      <c r="C1039" s="9">
        <v>385</v>
      </c>
      <c r="D1039" t="s">
        <v>58</v>
      </c>
      <c r="E1039" t="s">
        <v>72</v>
      </c>
      <c r="F1039" s="9">
        <v>2</v>
      </c>
      <c r="G1039" s="9">
        <v>3</v>
      </c>
    </row>
    <row r="1040" spans="1:7">
      <c r="A1040" s="9">
        <v>7</v>
      </c>
      <c r="B1040" s="9">
        <v>1161</v>
      </c>
      <c r="C1040" s="9">
        <v>385</v>
      </c>
      <c r="D1040" t="s">
        <v>58</v>
      </c>
      <c r="E1040" t="s">
        <v>21</v>
      </c>
      <c r="F1040" s="9">
        <v>2</v>
      </c>
      <c r="G1040" s="9">
        <v>2</v>
      </c>
    </row>
    <row r="1041" spans="1:7">
      <c r="A1041" s="9">
        <v>7</v>
      </c>
      <c r="B1041" s="9">
        <v>1161</v>
      </c>
      <c r="C1041" s="9">
        <v>385</v>
      </c>
      <c r="D1041" t="s">
        <v>58</v>
      </c>
      <c r="E1041" t="s">
        <v>69</v>
      </c>
      <c r="F1041" s="9">
        <v>2</v>
      </c>
      <c r="G1041" s="9">
        <v>2</v>
      </c>
    </row>
    <row r="1042" spans="1:7">
      <c r="A1042" s="9">
        <v>7</v>
      </c>
      <c r="B1042" s="9">
        <v>1161</v>
      </c>
      <c r="C1042" s="9">
        <v>385</v>
      </c>
      <c r="D1042" t="s">
        <v>58</v>
      </c>
      <c r="E1042" t="s">
        <v>94</v>
      </c>
      <c r="F1042" s="9">
        <v>3</v>
      </c>
      <c r="G1042" s="9">
        <v>3</v>
      </c>
    </row>
    <row r="1043" spans="1:7">
      <c r="A1043" s="9">
        <v>7</v>
      </c>
      <c r="B1043" s="9">
        <v>1161</v>
      </c>
      <c r="C1043" s="9">
        <v>385</v>
      </c>
      <c r="D1043" t="s">
        <v>58</v>
      </c>
      <c r="E1043" t="s">
        <v>95</v>
      </c>
      <c r="F1043" s="9">
        <v>2</v>
      </c>
      <c r="G1043" s="9">
        <v>3</v>
      </c>
    </row>
    <row r="1044" spans="1:7">
      <c r="A1044" s="9">
        <v>7</v>
      </c>
      <c r="B1044" s="9">
        <v>1161</v>
      </c>
      <c r="C1044" s="9">
        <v>385</v>
      </c>
      <c r="D1044" t="s">
        <v>58</v>
      </c>
      <c r="E1044" t="s">
        <v>35</v>
      </c>
      <c r="F1044" s="9">
        <v>3</v>
      </c>
      <c r="G1044" s="9">
        <v>4</v>
      </c>
    </row>
    <row r="1045" spans="1:7">
      <c r="A1045" s="9">
        <v>7</v>
      </c>
      <c r="B1045" s="9">
        <v>1161</v>
      </c>
      <c r="C1045" s="9">
        <v>385</v>
      </c>
      <c r="D1045" t="s">
        <v>58</v>
      </c>
      <c r="E1045" t="s">
        <v>38</v>
      </c>
      <c r="F1045" s="9">
        <v>3</v>
      </c>
      <c r="G1045" s="9">
        <v>3</v>
      </c>
    </row>
    <row r="1046" spans="1:7">
      <c r="A1046" s="9">
        <v>7</v>
      </c>
      <c r="B1046" s="9">
        <v>1161</v>
      </c>
      <c r="C1046" s="9">
        <v>385</v>
      </c>
      <c r="D1046" t="s">
        <v>57</v>
      </c>
      <c r="E1046" t="s">
        <v>19</v>
      </c>
      <c r="F1046" s="9">
        <v>3</v>
      </c>
      <c r="G1046" s="9">
        <v>4</v>
      </c>
    </row>
    <row r="1047" spans="1:7">
      <c r="A1047" s="9">
        <v>7</v>
      </c>
      <c r="B1047" s="9">
        <v>1161</v>
      </c>
      <c r="C1047" s="9">
        <v>385</v>
      </c>
      <c r="D1047" t="s">
        <v>57</v>
      </c>
      <c r="E1047" t="s">
        <v>72</v>
      </c>
      <c r="F1047" s="9">
        <v>3</v>
      </c>
      <c r="G1047" s="9">
        <v>3</v>
      </c>
    </row>
    <row r="1048" spans="1:7">
      <c r="A1048" s="9">
        <v>7</v>
      </c>
      <c r="B1048" s="9">
        <v>1161</v>
      </c>
      <c r="C1048" s="9">
        <v>385</v>
      </c>
      <c r="D1048" t="s">
        <v>57</v>
      </c>
      <c r="E1048" t="s">
        <v>21</v>
      </c>
      <c r="F1048" s="9">
        <v>2</v>
      </c>
      <c r="G1048" s="9">
        <v>2</v>
      </c>
    </row>
    <row r="1049" spans="1:7">
      <c r="A1049" s="9">
        <v>7</v>
      </c>
      <c r="B1049" s="9">
        <v>1161</v>
      </c>
      <c r="C1049" s="9">
        <v>385</v>
      </c>
      <c r="D1049" t="s">
        <v>57</v>
      </c>
      <c r="E1049" t="s">
        <v>69</v>
      </c>
      <c r="F1049" s="9">
        <v>3</v>
      </c>
      <c r="G1049" s="9">
        <v>3</v>
      </c>
    </row>
    <row r="1050" spans="1:7">
      <c r="A1050" s="9">
        <v>7</v>
      </c>
      <c r="B1050" s="9">
        <v>1161</v>
      </c>
      <c r="C1050" s="9">
        <v>385</v>
      </c>
      <c r="D1050" t="s">
        <v>57</v>
      </c>
      <c r="E1050" t="s">
        <v>94</v>
      </c>
      <c r="F1050" s="9">
        <v>3</v>
      </c>
      <c r="G1050" s="9">
        <v>4</v>
      </c>
    </row>
    <row r="1051" spans="1:7">
      <c r="A1051" s="9">
        <v>7</v>
      </c>
      <c r="B1051" s="9">
        <v>1161</v>
      </c>
      <c r="C1051" s="9">
        <v>385</v>
      </c>
      <c r="D1051" t="s">
        <v>57</v>
      </c>
      <c r="E1051" t="s">
        <v>95</v>
      </c>
      <c r="F1051" s="9">
        <v>2</v>
      </c>
      <c r="G1051" s="9">
        <v>3</v>
      </c>
    </row>
    <row r="1052" spans="1:7">
      <c r="A1052" s="9">
        <v>7</v>
      </c>
      <c r="B1052" s="9">
        <v>1161</v>
      </c>
      <c r="C1052" s="9">
        <v>385</v>
      </c>
      <c r="D1052" t="s">
        <v>57</v>
      </c>
      <c r="E1052" t="s">
        <v>35</v>
      </c>
      <c r="F1052" s="9">
        <v>3</v>
      </c>
      <c r="G1052" s="9">
        <v>5</v>
      </c>
    </row>
    <row r="1053" spans="1:7">
      <c r="A1053" s="9">
        <v>7</v>
      </c>
      <c r="B1053" s="9">
        <v>1161</v>
      </c>
      <c r="C1053" s="9">
        <v>385</v>
      </c>
      <c r="D1053" t="s">
        <v>57</v>
      </c>
      <c r="E1053" t="s">
        <v>38</v>
      </c>
      <c r="F1053" s="9">
        <v>3</v>
      </c>
      <c r="G1053" s="9">
        <v>3</v>
      </c>
    </row>
    <row r="1054" spans="1:7">
      <c r="A1054" s="9">
        <v>7</v>
      </c>
      <c r="B1054" s="9">
        <v>1161</v>
      </c>
      <c r="C1054" s="9">
        <v>385</v>
      </c>
      <c r="D1054" t="s">
        <v>19</v>
      </c>
      <c r="E1054" t="s">
        <v>72</v>
      </c>
      <c r="F1054" s="9">
        <v>2</v>
      </c>
      <c r="G1054" s="9">
        <v>5</v>
      </c>
    </row>
    <row r="1055" spans="1:7">
      <c r="A1055" s="9">
        <v>7</v>
      </c>
      <c r="B1055" s="9">
        <v>1161</v>
      </c>
      <c r="C1055" s="9">
        <v>385</v>
      </c>
      <c r="D1055" t="s">
        <v>19</v>
      </c>
      <c r="E1055" t="s">
        <v>21</v>
      </c>
      <c r="F1055" s="9">
        <v>3</v>
      </c>
      <c r="G1055" s="9">
        <v>4</v>
      </c>
    </row>
    <row r="1056" spans="1:7">
      <c r="A1056" s="9">
        <v>7</v>
      </c>
      <c r="B1056" s="9">
        <v>1161</v>
      </c>
      <c r="C1056" s="9">
        <v>385</v>
      </c>
      <c r="D1056" t="s">
        <v>19</v>
      </c>
      <c r="E1056" t="s">
        <v>69</v>
      </c>
      <c r="F1056" s="9">
        <v>4</v>
      </c>
      <c r="G1056" s="9">
        <v>4</v>
      </c>
    </row>
    <row r="1057" spans="1:7">
      <c r="A1057" s="9">
        <v>7</v>
      </c>
      <c r="B1057" s="9">
        <v>1161</v>
      </c>
      <c r="C1057" s="9">
        <v>385</v>
      </c>
      <c r="D1057" t="s">
        <v>19</v>
      </c>
      <c r="E1057" t="s">
        <v>94</v>
      </c>
      <c r="F1057" s="9">
        <v>3</v>
      </c>
      <c r="G1057" s="9">
        <v>3</v>
      </c>
    </row>
    <row r="1058" spans="1:7">
      <c r="A1058" s="9">
        <v>7</v>
      </c>
      <c r="B1058" s="9">
        <v>1161</v>
      </c>
      <c r="C1058" s="9">
        <v>385</v>
      </c>
      <c r="D1058" t="s">
        <v>19</v>
      </c>
      <c r="E1058" t="s">
        <v>95</v>
      </c>
      <c r="F1058" s="9">
        <v>2</v>
      </c>
      <c r="G1058" s="9">
        <v>3</v>
      </c>
    </row>
    <row r="1059" spans="1:7">
      <c r="A1059" s="9">
        <v>7</v>
      </c>
      <c r="B1059" s="9">
        <v>1161</v>
      </c>
      <c r="C1059" s="9">
        <v>385</v>
      </c>
      <c r="D1059" t="s">
        <v>19</v>
      </c>
      <c r="E1059" t="s">
        <v>35</v>
      </c>
      <c r="F1059" s="9">
        <v>3</v>
      </c>
      <c r="G1059" s="9">
        <v>5</v>
      </c>
    </row>
    <row r="1060" spans="1:7">
      <c r="A1060" s="9">
        <v>7</v>
      </c>
      <c r="B1060" s="9">
        <v>1161</v>
      </c>
      <c r="C1060" s="9">
        <v>385</v>
      </c>
      <c r="D1060" t="s">
        <v>19</v>
      </c>
      <c r="E1060" t="s">
        <v>38</v>
      </c>
      <c r="F1060" s="9">
        <v>3</v>
      </c>
      <c r="G1060" s="9">
        <v>3</v>
      </c>
    </row>
    <row r="1061" spans="1:7">
      <c r="A1061" s="9">
        <v>7</v>
      </c>
      <c r="B1061" s="9">
        <v>1161</v>
      </c>
      <c r="C1061" s="9">
        <v>385</v>
      </c>
      <c r="D1061" t="s">
        <v>72</v>
      </c>
      <c r="E1061" t="s">
        <v>21</v>
      </c>
      <c r="F1061" s="9">
        <v>1</v>
      </c>
      <c r="G1061" s="9">
        <v>1</v>
      </c>
    </row>
    <row r="1062" spans="1:7">
      <c r="A1062" s="9">
        <v>7</v>
      </c>
      <c r="B1062" s="9">
        <v>1161</v>
      </c>
      <c r="C1062" s="9">
        <v>385</v>
      </c>
      <c r="D1062" t="s">
        <v>72</v>
      </c>
      <c r="E1062" t="s">
        <v>69</v>
      </c>
      <c r="F1062" s="9">
        <v>3</v>
      </c>
      <c r="G1062" s="9">
        <v>5</v>
      </c>
    </row>
    <row r="1063" spans="1:7">
      <c r="A1063" s="9">
        <v>7</v>
      </c>
      <c r="B1063" s="9">
        <v>1161</v>
      </c>
      <c r="C1063" s="9">
        <v>385</v>
      </c>
      <c r="D1063" t="s">
        <v>72</v>
      </c>
      <c r="E1063" t="s">
        <v>94</v>
      </c>
      <c r="F1063" s="9">
        <v>2</v>
      </c>
      <c r="G1063" s="9">
        <v>4</v>
      </c>
    </row>
    <row r="1064" spans="1:7">
      <c r="A1064" s="9">
        <v>7</v>
      </c>
      <c r="B1064" s="9">
        <v>1161</v>
      </c>
      <c r="C1064" s="9">
        <v>385</v>
      </c>
      <c r="D1064" t="s">
        <v>72</v>
      </c>
      <c r="E1064" t="s">
        <v>95</v>
      </c>
      <c r="F1064" s="9">
        <v>2</v>
      </c>
      <c r="G1064" s="9">
        <v>4</v>
      </c>
    </row>
    <row r="1065" spans="1:7">
      <c r="A1065" s="9">
        <v>7</v>
      </c>
      <c r="B1065" s="9">
        <v>1161</v>
      </c>
      <c r="C1065" s="9">
        <v>385</v>
      </c>
      <c r="D1065" t="s">
        <v>72</v>
      </c>
      <c r="E1065" t="s">
        <v>35</v>
      </c>
      <c r="F1065" s="9">
        <v>2</v>
      </c>
      <c r="G1065" s="9">
        <v>4</v>
      </c>
    </row>
    <row r="1066" spans="1:7">
      <c r="A1066" s="9">
        <v>7</v>
      </c>
      <c r="B1066" s="9">
        <v>1161</v>
      </c>
      <c r="C1066" s="9">
        <v>385</v>
      </c>
      <c r="D1066" t="s">
        <v>72</v>
      </c>
      <c r="E1066" t="s">
        <v>38</v>
      </c>
      <c r="F1066" s="9">
        <v>2</v>
      </c>
      <c r="G1066" s="9">
        <v>2</v>
      </c>
    </row>
    <row r="1067" spans="1:7">
      <c r="A1067" s="9">
        <v>7</v>
      </c>
      <c r="B1067" s="9">
        <v>1161</v>
      </c>
      <c r="C1067" s="9">
        <v>385</v>
      </c>
      <c r="D1067" t="s">
        <v>21</v>
      </c>
      <c r="E1067" t="s">
        <v>69</v>
      </c>
      <c r="F1067" s="9">
        <v>3</v>
      </c>
      <c r="G1067" s="9">
        <v>4</v>
      </c>
    </row>
    <row r="1068" spans="1:7">
      <c r="A1068" s="9">
        <v>7</v>
      </c>
      <c r="B1068" s="9">
        <v>1161</v>
      </c>
      <c r="C1068" s="9">
        <v>385</v>
      </c>
      <c r="D1068" t="s">
        <v>21</v>
      </c>
      <c r="E1068" t="s">
        <v>94</v>
      </c>
      <c r="F1068" s="9">
        <v>2</v>
      </c>
      <c r="G1068" s="9">
        <v>3</v>
      </c>
    </row>
    <row r="1069" spans="1:7">
      <c r="A1069" s="9">
        <v>7</v>
      </c>
      <c r="B1069" s="9">
        <v>1161</v>
      </c>
      <c r="C1069" s="9">
        <v>385</v>
      </c>
      <c r="D1069" t="s">
        <v>21</v>
      </c>
      <c r="E1069" t="s">
        <v>95</v>
      </c>
      <c r="F1069" s="9">
        <v>2</v>
      </c>
      <c r="G1069" s="9">
        <v>3</v>
      </c>
    </row>
    <row r="1070" spans="1:7">
      <c r="A1070" s="9">
        <v>7</v>
      </c>
      <c r="B1070" s="9">
        <v>1161</v>
      </c>
      <c r="C1070" s="9">
        <v>385</v>
      </c>
      <c r="D1070" t="s">
        <v>21</v>
      </c>
      <c r="E1070" t="s">
        <v>35</v>
      </c>
      <c r="F1070" s="9">
        <v>2</v>
      </c>
      <c r="G1070" s="9">
        <v>3</v>
      </c>
    </row>
    <row r="1071" spans="1:7">
      <c r="A1071" s="9">
        <v>7</v>
      </c>
      <c r="B1071" s="9">
        <v>1161</v>
      </c>
      <c r="C1071" s="9">
        <v>385</v>
      </c>
      <c r="D1071" t="s">
        <v>21</v>
      </c>
      <c r="E1071" t="s">
        <v>38</v>
      </c>
      <c r="F1071" s="9">
        <v>1</v>
      </c>
      <c r="G1071" s="9">
        <v>1</v>
      </c>
    </row>
    <row r="1072" spans="1:7">
      <c r="A1072" s="9">
        <v>7</v>
      </c>
      <c r="B1072" s="9">
        <v>1161</v>
      </c>
      <c r="C1072" s="9">
        <v>385</v>
      </c>
      <c r="D1072" t="s">
        <v>69</v>
      </c>
      <c r="E1072" t="s">
        <v>94</v>
      </c>
      <c r="F1072" s="9">
        <v>3</v>
      </c>
      <c r="G1072" s="9">
        <v>3</v>
      </c>
    </row>
    <row r="1073" spans="1:7">
      <c r="A1073" s="9">
        <v>7</v>
      </c>
      <c r="B1073" s="9">
        <v>1161</v>
      </c>
      <c r="C1073" s="9">
        <v>385</v>
      </c>
      <c r="D1073" t="s">
        <v>69</v>
      </c>
      <c r="E1073" t="s">
        <v>95</v>
      </c>
      <c r="F1073" s="9">
        <v>2</v>
      </c>
      <c r="G1073" s="9">
        <v>3</v>
      </c>
    </row>
    <row r="1074" spans="1:7">
      <c r="A1074" s="9">
        <v>7</v>
      </c>
      <c r="B1074" s="9">
        <v>1161</v>
      </c>
      <c r="C1074" s="9">
        <v>385</v>
      </c>
      <c r="D1074" t="s">
        <v>69</v>
      </c>
      <c r="E1074" t="s">
        <v>35</v>
      </c>
      <c r="F1074" s="9">
        <v>3</v>
      </c>
      <c r="G1074" s="9">
        <v>5</v>
      </c>
    </row>
    <row r="1075" spans="1:7">
      <c r="A1075" s="9">
        <v>7</v>
      </c>
      <c r="B1075" s="9">
        <v>1161</v>
      </c>
      <c r="C1075" s="9">
        <v>385</v>
      </c>
      <c r="D1075" t="s">
        <v>69</v>
      </c>
      <c r="E1075" t="s">
        <v>38</v>
      </c>
      <c r="F1075" s="9">
        <v>3</v>
      </c>
      <c r="G1075" s="9">
        <v>3</v>
      </c>
    </row>
    <row r="1076" spans="1:7">
      <c r="A1076" s="9">
        <v>7</v>
      </c>
      <c r="B1076" s="9">
        <v>1161</v>
      </c>
      <c r="C1076" s="9">
        <v>385</v>
      </c>
      <c r="D1076" t="s">
        <v>94</v>
      </c>
      <c r="E1076" t="s">
        <v>95</v>
      </c>
      <c r="F1076" s="9">
        <v>1</v>
      </c>
      <c r="G1076" s="9">
        <v>3</v>
      </c>
    </row>
    <row r="1077" spans="1:7">
      <c r="A1077" s="9">
        <v>7</v>
      </c>
      <c r="B1077" s="9">
        <v>1161</v>
      </c>
      <c r="C1077" s="9">
        <v>385</v>
      </c>
      <c r="D1077" t="s">
        <v>94</v>
      </c>
      <c r="E1077" t="s">
        <v>35</v>
      </c>
      <c r="F1077" s="9">
        <v>3</v>
      </c>
      <c r="G1077" s="9">
        <v>4</v>
      </c>
    </row>
    <row r="1078" spans="1:7">
      <c r="A1078" s="9">
        <v>7</v>
      </c>
      <c r="B1078" s="9">
        <v>1161</v>
      </c>
      <c r="C1078" s="9">
        <v>385</v>
      </c>
      <c r="D1078" t="s">
        <v>94</v>
      </c>
      <c r="E1078" t="s">
        <v>38</v>
      </c>
      <c r="F1078" s="9">
        <v>2</v>
      </c>
      <c r="G1078" s="9">
        <v>2</v>
      </c>
    </row>
    <row r="1079" spans="1:7">
      <c r="A1079" s="9">
        <v>7</v>
      </c>
      <c r="B1079" s="9">
        <v>1161</v>
      </c>
      <c r="C1079" s="9">
        <v>385</v>
      </c>
      <c r="D1079" t="s">
        <v>95</v>
      </c>
      <c r="E1079" t="s">
        <v>35</v>
      </c>
      <c r="F1079" s="9">
        <v>2</v>
      </c>
      <c r="G1079" s="9">
        <v>4</v>
      </c>
    </row>
    <row r="1080" spans="1:7">
      <c r="A1080" s="9">
        <v>7</v>
      </c>
      <c r="B1080" s="9">
        <v>1161</v>
      </c>
      <c r="C1080" s="9">
        <v>385</v>
      </c>
      <c r="D1080" t="s">
        <v>95</v>
      </c>
      <c r="E1080" t="s">
        <v>38</v>
      </c>
      <c r="F1080" s="9">
        <v>2</v>
      </c>
      <c r="G1080" s="9">
        <v>2</v>
      </c>
    </row>
    <row r="1081" spans="1:7">
      <c r="A1081" s="9">
        <v>7</v>
      </c>
      <c r="B1081" s="9">
        <v>1161</v>
      </c>
      <c r="C1081" s="9">
        <v>385</v>
      </c>
      <c r="D1081" t="s">
        <v>35</v>
      </c>
      <c r="E1081" t="s">
        <v>38</v>
      </c>
      <c r="F1081" s="9">
        <v>2</v>
      </c>
      <c r="G1081" s="9">
        <v>2</v>
      </c>
    </row>
    <row r="1082" spans="1:7">
      <c r="A1082" s="9">
        <v>7</v>
      </c>
      <c r="B1082" s="9">
        <v>1166</v>
      </c>
      <c r="C1082" s="9">
        <v>334</v>
      </c>
      <c r="D1082" t="s">
        <v>89</v>
      </c>
      <c r="E1082" t="s">
        <v>17</v>
      </c>
      <c r="F1082" s="9">
        <v>3</v>
      </c>
      <c r="G1082" s="9">
        <v>4</v>
      </c>
    </row>
    <row r="1083" spans="1:7">
      <c r="A1083" s="9">
        <v>7</v>
      </c>
      <c r="B1083" s="9">
        <v>1166</v>
      </c>
      <c r="C1083" s="9">
        <v>334</v>
      </c>
      <c r="D1083" t="s">
        <v>89</v>
      </c>
      <c r="E1083" t="s">
        <v>46</v>
      </c>
      <c r="F1083" s="9">
        <v>3</v>
      </c>
      <c r="G1083" s="9">
        <v>4</v>
      </c>
    </row>
    <row r="1084" spans="1:7">
      <c r="A1084" s="9">
        <v>7</v>
      </c>
      <c r="B1084" s="9">
        <v>1166</v>
      </c>
      <c r="C1084" s="9">
        <v>334</v>
      </c>
      <c r="D1084" t="s">
        <v>89</v>
      </c>
      <c r="E1084" t="s">
        <v>105</v>
      </c>
      <c r="F1084" s="9">
        <v>3</v>
      </c>
      <c r="G1084" s="9">
        <v>4</v>
      </c>
    </row>
    <row r="1085" spans="1:7">
      <c r="A1085" s="9">
        <v>7</v>
      </c>
      <c r="B1085" s="9">
        <v>1166</v>
      </c>
      <c r="C1085" s="9">
        <v>334</v>
      </c>
      <c r="D1085" t="s">
        <v>89</v>
      </c>
      <c r="E1085" t="s">
        <v>106</v>
      </c>
      <c r="F1085" s="9">
        <v>3</v>
      </c>
      <c r="G1085" s="9">
        <v>4</v>
      </c>
    </row>
    <row r="1086" spans="1:7">
      <c r="A1086" s="9">
        <v>7</v>
      </c>
      <c r="B1086" s="9">
        <v>1166</v>
      </c>
      <c r="C1086" s="9">
        <v>334</v>
      </c>
      <c r="D1086" t="s">
        <v>89</v>
      </c>
      <c r="E1086" t="s">
        <v>80</v>
      </c>
      <c r="F1086" s="9">
        <v>3</v>
      </c>
      <c r="G1086" s="9">
        <v>4</v>
      </c>
    </row>
    <row r="1087" spans="1:7">
      <c r="A1087" s="9">
        <v>7</v>
      </c>
      <c r="B1087" s="9">
        <v>1166</v>
      </c>
      <c r="C1087" s="9">
        <v>334</v>
      </c>
      <c r="D1087" t="s">
        <v>89</v>
      </c>
      <c r="E1087" t="s">
        <v>107</v>
      </c>
      <c r="F1087" s="9">
        <v>3</v>
      </c>
      <c r="G1087" s="9">
        <v>5</v>
      </c>
    </row>
    <row r="1088" spans="1:7">
      <c r="A1088" s="9">
        <v>7</v>
      </c>
      <c r="B1088" s="9">
        <v>1166</v>
      </c>
      <c r="C1088" s="9">
        <v>334</v>
      </c>
      <c r="D1088" t="s">
        <v>89</v>
      </c>
      <c r="E1088" t="s">
        <v>65</v>
      </c>
      <c r="F1088" s="9">
        <v>4</v>
      </c>
      <c r="G1088" s="9">
        <v>4</v>
      </c>
    </row>
    <row r="1089" spans="1:7">
      <c r="A1089" s="9">
        <v>7</v>
      </c>
      <c r="B1089" s="9">
        <v>1166</v>
      </c>
      <c r="C1089" s="9">
        <v>334</v>
      </c>
      <c r="D1089" t="s">
        <v>89</v>
      </c>
      <c r="E1089" t="s">
        <v>98</v>
      </c>
      <c r="F1089" s="9">
        <v>4</v>
      </c>
      <c r="G1089" s="9">
        <v>4</v>
      </c>
    </row>
    <row r="1090" spans="1:7">
      <c r="A1090" s="9">
        <v>7</v>
      </c>
      <c r="B1090" s="9">
        <v>1166</v>
      </c>
      <c r="C1090" s="9">
        <v>334</v>
      </c>
      <c r="D1090" t="s">
        <v>89</v>
      </c>
      <c r="E1090" t="s">
        <v>88</v>
      </c>
      <c r="F1090" s="9">
        <v>4</v>
      </c>
      <c r="G1090" s="9">
        <v>4</v>
      </c>
    </row>
    <row r="1091" spans="1:7">
      <c r="A1091" s="9">
        <v>7</v>
      </c>
      <c r="B1091" s="9">
        <v>1166</v>
      </c>
      <c r="C1091" s="9">
        <v>334</v>
      </c>
      <c r="D1091" t="s">
        <v>17</v>
      </c>
      <c r="E1091" t="s">
        <v>46</v>
      </c>
      <c r="F1091" s="9">
        <v>3</v>
      </c>
      <c r="G1091" s="9">
        <v>4</v>
      </c>
    </row>
    <row r="1092" spans="1:7">
      <c r="A1092" s="9">
        <v>7</v>
      </c>
      <c r="B1092" s="9">
        <v>1166</v>
      </c>
      <c r="C1092" s="9">
        <v>334</v>
      </c>
      <c r="D1092" t="s">
        <v>17</v>
      </c>
      <c r="E1092" t="s">
        <v>105</v>
      </c>
      <c r="F1092" s="9">
        <v>2</v>
      </c>
      <c r="G1092" s="9">
        <v>4</v>
      </c>
    </row>
    <row r="1093" spans="1:7">
      <c r="A1093" s="9">
        <v>7</v>
      </c>
      <c r="B1093" s="9">
        <v>1166</v>
      </c>
      <c r="C1093" s="9">
        <v>334</v>
      </c>
      <c r="D1093" t="s">
        <v>17</v>
      </c>
      <c r="E1093" t="s">
        <v>106</v>
      </c>
      <c r="F1093" s="9">
        <v>2</v>
      </c>
      <c r="G1093" s="9">
        <v>4</v>
      </c>
    </row>
    <row r="1094" spans="1:7">
      <c r="A1094" s="9">
        <v>7</v>
      </c>
      <c r="B1094" s="9">
        <v>1166</v>
      </c>
      <c r="C1094" s="9">
        <v>334</v>
      </c>
      <c r="D1094" t="s">
        <v>17</v>
      </c>
      <c r="E1094" t="s">
        <v>80</v>
      </c>
      <c r="F1094" s="9">
        <v>3</v>
      </c>
      <c r="G1094" s="9">
        <v>4</v>
      </c>
    </row>
    <row r="1095" spans="1:7">
      <c r="A1095" s="9">
        <v>7</v>
      </c>
      <c r="B1095" s="9">
        <v>1166</v>
      </c>
      <c r="C1095" s="9">
        <v>334</v>
      </c>
      <c r="D1095" t="s">
        <v>17</v>
      </c>
      <c r="E1095" t="s">
        <v>107</v>
      </c>
      <c r="F1095" s="9">
        <v>3</v>
      </c>
      <c r="G1095" s="9">
        <v>3</v>
      </c>
    </row>
    <row r="1096" spans="1:7">
      <c r="A1096" s="9">
        <v>7</v>
      </c>
      <c r="B1096" s="9">
        <v>1166</v>
      </c>
      <c r="C1096" s="9">
        <v>334</v>
      </c>
      <c r="D1096" t="s">
        <v>17</v>
      </c>
      <c r="E1096" t="s">
        <v>65</v>
      </c>
      <c r="F1096" s="9">
        <v>2</v>
      </c>
      <c r="G1096" s="9">
        <v>4</v>
      </c>
    </row>
    <row r="1097" spans="1:7">
      <c r="A1097" s="9">
        <v>7</v>
      </c>
      <c r="B1097" s="9">
        <v>1166</v>
      </c>
      <c r="C1097" s="9">
        <v>334</v>
      </c>
      <c r="D1097" t="s">
        <v>17</v>
      </c>
      <c r="E1097" t="s">
        <v>98</v>
      </c>
      <c r="F1097" s="9">
        <v>3</v>
      </c>
      <c r="G1097" s="9">
        <v>4</v>
      </c>
    </row>
    <row r="1098" spans="1:7">
      <c r="A1098" s="9">
        <v>7</v>
      </c>
      <c r="B1098" s="9">
        <v>1166</v>
      </c>
      <c r="C1098" s="9">
        <v>334</v>
      </c>
      <c r="D1098" t="s">
        <v>17</v>
      </c>
      <c r="E1098" t="s">
        <v>88</v>
      </c>
      <c r="F1098" s="9">
        <v>3</v>
      </c>
      <c r="G1098" s="9">
        <v>4</v>
      </c>
    </row>
    <row r="1099" spans="1:7">
      <c r="A1099" s="9">
        <v>7</v>
      </c>
      <c r="B1099" s="9">
        <v>1166</v>
      </c>
      <c r="C1099" s="9">
        <v>334</v>
      </c>
      <c r="D1099" t="s">
        <v>46</v>
      </c>
      <c r="E1099" t="s">
        <v>105</v>
      </c>
      <c r="F1099" s="9">
        <v>2</v>
      </c>
      <c r="G1099" s="9">
        <v>4</v>
      </c>
    </row>
    <row r="1100" spans="1:7">
      <c r="A1100" s="9">
        <v>7</v>
      </c>
      <c r="B1100" s="9">
        <v>1166</v>
      </c>
      <c r="C1100" s="9">
        <v>334</v>
      </c>
      <c r="D1100" t="s">
        <v>46</v>
      </c>
      <c r="E1100" t="s">
        <v>106</v>
      </c>
      <c r="F1100" s="9">
        <v>3</v>
      </c>
      <c r="G1100" s="9">
        <v>4</v>
      </c>
    </row>
    <row r="1101" spans="1:7">
      <c r="A1101" s="9">
        <v>7</v>
      </c>
      <c r="B1101" s="9">
        <v>1166</v>
      </c>
      <c r="C1101" s="9">
        <v>334</v>
      </c>
      <c r="D1101" t="s">
        <v>46</v>
      </c>
      <c r="E1101" t="s">
        <v>80</v>
      </c>
      <c r="F1101" s="9">
        <v>3</v>
      </c>
      <c r="G1101" s="9">
        <v>4</v>
      </c>
    </row>
    <row r="1102" spans="1:7">
      <c r="A1102" s="9">
        <v>7</v>
      </c>
      <c r="B1102" s="9">
        <v>1166</v>
      </c>
      <c r="C1102" s="9">
        <v>334</v>
      </c>
      <c r="D1102" t="s">
        <v>46</v>
      </c>
      <c r="E1102" t="s">
        <v>107</v>
      </c>
      <c r="F1102" s="9">
        <v>2</v>
      </c>
      <c r="G1102" s="9">
        <v>5</v>
      </c>
    </row>
    <row r="1103" spans="1:7">
      <c r="A1103" s="9">
        <v>7</v>
      </c>
      <c r="B1103" s="9">
        <v>1166</v>
      </c>
      <c r="C1103" s="9">
        <v>334</v>
      </c>
      <c r="D1103" t="s">
        <v>46</v>
      </c>
      <c r="E1103" t="s">
        <v>65</v>
      </c>
      <c r="F1103" s="9">
        <v>2</v>
      </c>
      <c r="G1103" s="9">
        <v>4</v>
      </c>
    </row>
    <row r="1104" spans="1:7">
      <c r="A1104" s="9">
        <v>7</v>
      </c>
      <c r="B1104" s="9">
        <v>1166</v>
      </c>
      <c r="C1104" s="9">
        <v>334</v>
      </c>
      <c r="D1104" t="s">
        <v>46</v>
      </c>
      <c r="E1104" t="s">
        <v>98</v>
      </c>
      <c r="F1104" s="9">
        <v>2</v>
      </c>
      <c r="G1104" s="9">
        <v>4</v>
      </c>
    </row>
    <row r="1105" spans="1:7">
      <c r="A1105" s="9">
        <v>7</v>
      </c>
      <c r="B1105" s="9">
        <v>1166</v>
      </c>
      <c r="C1105" s="9">
        <v>334</v>
      </c>
      <c r="D1105" t="s">
        <v>46</v>
      </c>
      <c r="E1105" t="s">
        <v>88</v>
      </c>
      <c r="F1105" s="9">
        <v>3</v>
      </c>
      <c r="G1105" s="9">
        <v>4</v>
      </c>
    </row>
    <row r="1106" spans="1:7">
      <c r="A1106" s="9">
        <v>7</v>
      </c>
      <c r="B1106" s="9">
        <v>1166</v>
      </c>
      <c r="C1106" s="9">
        <v>334</v>
      </c>
      <c r="D1106" t="s">
        <v>105</v>
      </c>
      <c r="E1106" t="s">
        <v>106</v>
      </c>
      <c r="F1106" s="9">
        <v>2</v>
      </c>
      <c r="G1106" s="9">
        <v>4</v>
      </c>
    </row>
    <row r="1107" spans="1:7">
      <c r="A1107" s="9">
        <v>7</v>
      </c>
      <c r="B1107" s="9">
        <v>1166</v>
      </c>
      <c r="C1107" s="9">
        <v>334</v>
      </c>
      <c r="D1107" t="s">
        <v>105</v>
      </c>
      <c r="E1107" t="s">
        <v>80</v>
      </c>
      <c r="F1107" s="9">
        <v>3</v>
      </c>
      <c r="G1107" s="9">
        <v>4</v>
      </c>
    </row>
    <row r="1108" spans="1:7">
      <c r="A1108" s="9">
        <v>7</v>
      </c>
      <c r="B1108" s="9">
        <v>1166</v>
      </c>
      <c r="C1108" s="9">
        <v>334</v>
      </c>
      <c r="D1108" t="s">
        <v>105</v>
      </c>
      <c r="E1108" t="s">
        <v>107</v>
      </c>
      <c r="F1108" s="9">
        <v>2</v>
      </c>
      <c r="G1108" s="9">
        <v>3</v>
      </c>
    </row>
    <row r="1109" spans="1:7">
      <c r="A1109" s="9">
        <v>7</v>
      </c>
      <c r="B1109" s="9">
        <v>1166</v>
      </c>
      <c r="C1109" s="9">
        <v>334</v>
      </c>
      <c r="D1109" t="s">
        <v>105</v>
      </c>
      <c r="E1109" t="s">
        <v>65</v>
      </c>
      <c r="F1109" s="9">
        <v>2</v>
      </c>
      <c r="G1109" s="9">
        <v>4</v>
      </c>
    </row>
    <row r="1110" spans="1:7">
      <c r="A1110" s="9">
        <v>7</v>
      </c>
      <c r="B1110" s="9">
        <v>1166</v>
      </c>
      <c r="C1110" s="9">
        <v>334</v>
      </c>
      <c r="D1110" t="s">
        <v>105</v>
      </c>
      <c r="E1110" t="s">
        <v>98</v>
      </c>
      <c r="F1110" s="9">
        <v>1</v>
      </c>
      <c r="G1110" s="9">
        <v>2</v>
      </c>
    </row>
    <row r="1111" spans="1:7">
      <c r="A1111" s="9">
        <v>7</v>
      </c>
      <c r="B1111" s="9">
        <v>1166</v>
      </c>
      <c r="C1111" s="9">
        <v>334</v>
      </c>
      <c r="D1111" t="s">
        <v>105</v>
      </c>
      <c r="E1111" t="s">
        <v>88</v>
      </c>
      <c r="F1111" s="9">
        <v>3</v>
      </c>
      <c r="G1111" s="9">
        <v>4</v>
      </c>
    </row>
    <row r="1112" spans="1:7">
      <c r="A1112" s="9">
        <v>7</v>
      </c>
      <c r="B1112" s="9">
        <v>1166</v>
      </c>
      <c r="C1112" s="9">
        <v>334</v>
      </c>
      <c r="D1112" t="s">
        <v>106</v>
      </c>
      <c r="E1112" t="s">
        <v>80</v>
      </c>
      <c r="F1112" s="9">
        <v>2</v>
      </c>
      <c r="G1112" s="9">
        <v>4</v>
      </c>
    </row>
    <row r="1113" spans="1:7">
      <c r="A1113" s="9">
        <v>7</v>
      </c>
      <c r="B1113" s="9">
        <v>1166</v>
      </c>
      <c r="C1113" s="9">
        <v>334</v>
      </c>
      <c r="D1113" t="s">
        <v>106</v>
      </c>
      <c r="E1113" t="s">
        <v>107</v>
      </c>
      <c r="F1113" s="9">
        <v>3</v>
      </c>
      <c r="G1113" s="9">
        <v>5</v>
      </c>
    </row>
    <row r="1114" spans="1:7">
      <c r="A1114" s="9">
        <v>7</v>
      </c>
      <c r="B1114" s="9">
        <v>1166</v>
      </c>
      <c r="C1114" s="9">
        <v>334</v>
      </c>
      <c r="D1114" t="s">
        <v>106</v>
      </c>
      <c r="E1114" t="s">
        <v>65</v>
      </c>
      <c r="F1114" s="9">
        <v>2</v>
      </c>
      <c r="G1114" s="9">
        <v>4</v>
      </c>
    </row>
    <row r="1115" spans="1:7">
      <c r="A1115" s="9">
        <v>7</v>
      </c>
      <c r="B1115" s="9">
        <v>1166</v>
      </c>
      <c r="C1115" s="9">
        <v>334</v>
      </c>
      <c r="D1115" t="s">
        <v>106</v>
      </c>
      <c r="E1115" t="s">
        <v>98</v>
      </c>
      <c r="F1115" s="9">
        <v>3</v>
      </c>
      <c r="G1115" s="9">
        <v>4</v>
      </c>
    </row>
    <row r="1116" spans="1:7">
      <c r="A1116" s="9">
        <v>7</v>
      </c>
      <c r="B1116" s="9">
        <v>1166</v>
      </c>
      <c r="C1116" s="9">
        <v>334</v>
      </c>
      <c r="D1116" t="s">
        <v>106</v>
      </c>
      <c r="E1116" t="s">
        <v>88</v>
      </c>
      <c r="F1116" s="9">
        <v>3</v>
      </c>
      <c r="G1116" s="9">
        <v>4</v>
      </c>
    </row>
    <row r="1117" spans="1:7">
      <c r="A1117" s="9">
        <v>7</v>
      </c>
      <c r="B1117" s="9">
        <v>1166</v>
      </c>
      <c r="C1117" s="9">
        <v>334</v>
      </c>
      <c r="D1117" t="s">
        <v>80</v>
      </c>
      <c r="E1117" t="s">
        <v>107</v>
      </c>
      <c r="F1117" s="9">
        <v>2</v>
      </c>
      <c r="G1117" s="9">
        <v>5</v>
      </c>
    </row>
    <row r="1118" spans="1:7">
      <c r="A1118" s="9">
        <v>7</v>
      </c>
      <c r="B1118" s="9">
        <v>1166</v>
      </c>
      <c r="C1118" s="9">
        <v>334</v>
      </c>
      <c r="D1118" t="s">
        <v>80</v>
      </c>
      <c r="E1118" t="s">
        <v>65</v>
      </c>
      <c r="F1118" s="9">
        <v>3</v>
      </c>
      <c r="G1118" s="9">
        <v>4</v>
      </c>
    </row>
    <row r="1119" spans="1:7">
      <c r="A1119" s="9">
        <v>7</v>
      </c>
      <c r="B1119" s="9">
        <v>1166</v>
      </c>
      <c r="C1119" s="9">
        <v>334</v>
      </c>
      <c r="D1119" t="s">
        <v>80</v>
      </c>
      <c r="E1119" t="s">
        <v>98</v>
      </c>
      <c r="F1119" s="9">
        <v>3</v>
      </c>
      <c r="G1119" s="9">
        <v>4</v>
      </c>
    </row>
    <row r="1120" spans="1:7">
      <c r="A1120" s="9">
        <v>7</v>
      </c>
      <c r="B1120" s="9">
        <v>1166</v>
      </c>
      <c r="C1120" s="9">
        <v>334</v>
      </c>
      <c r="D1120" t="s">
        <v>80</v>
      </c>
      <c r="E1120" t="s">
        <v>88</v>
      </c>
      <c r="F1120" s="9">
        <v>2</v>
      </c>
      <c r="G1120" s="9">
        <v>4</v>
      </c>
    </row>
    <row r="1121" spans="1:7">
      <c r="A1121" s="9">
        <v>7</v>
      </c>
      <c r="B1121" s="9">
        <v>1166</v>
      </c>
      <c r="C1121" s="9">
        <v>334</v>
      </c>
      <c r="D1121" t="s">
        <v>107</v>
      </c>
      <c r="E1121" t="s">
        <v>65</v>
      </c>
      <c r="F1121" s="9">
        <v>2</v>
      </c>
      <c r="G1121" s="9">
        <v>4</v>
      </c>
    </row>
    <row r="1122" spans="1:7">
      <c r="A1122" s="9">
        <v>7</v>
      </c>
      <c r="B1122" s="9">
        <v>1166</v>
      </c>
      <c r="C1122" s="9">
        <v>334</v>
      </c>
      <c r="D1122" t="s">
        <v>107</v>
      </c>
      <c r="E1122" t="s">
        <v>98</v>
      </c>
      <c r="F1122" s="9">
        <v>3</v>
      </c>
      <c r="G1122" s="9">
        <v>3</v>
      </c>
    </row>
    <row r="1123" spans="1:7">
      <c r="A1123" s="9">
        <v>7</v>
      </c>
      <c r="B1123" s="9">
        <v>1166</v>
      </c>
      <c r="C1123" s="9">
        <v>334</v>
      </c>
      <c r="D1123" t="s">
        <v>107</v>
      </c>
      <c r="E1123" t="s">
        <v>88</v>
      </c>
      <c r="F1123" s="9">
        <v>3</v>
      </c>
      <c r="G1123" s="9">
        <v>3</v>
      </c>
    </row>
    <row r="1124" spans="1:7">
      <c r="A1124" s="9">
        <v>7</v>
      </c>
      <c r="B1124" s="9">
        <v>1166</v>
      </c>
      <c r="C1124" s="9">
        <v>334</v>
      </c>
      <c r="D1124" t="s">
        <v>65</v>
      </c>
      <c r="E1124" t="s">
        <v>98</v>
      </c>
      <c r="F1124" s="9">
        <v>2</v>
      </c>
      <c r="G1124" s="9">
        <v>4</v>
      </c>
    </row>
    <row r="1125" spans="1:7">
      <c r="A1125" s="9">
        <v>7</v>
      </c>
      <c r="B1125" s="9">
        <v>1166</v>
      </c>
      <c r="C1125" s="9">
        <v>334</v>
      </c>
      <c r="D1125" t="s">
        <v>65</v>
      </c>
      <c r="E1125" t="s">
        <v>88</v>
      </c>
      <c r="F1125" s="9">
        <v>1</v>
      </c>
      <c r="G1125" s="9">
        <v>4</v>
      </c>
    </row>
    <row r="1126" spans="1:7">
      <c r="A1126" s="9">
        <v>7</v>
      </c>
      <c r="B1126" s="9">
        <v>1166</v>
      </c>
      <c r="C1126" s="9">
        <v>334</v>
      </c>
      <c r="D1126" t="s">
        <v>98</v>
      </c>
      <c r="E1126" t="s">
        <v>88</v>
      </c>
      <c r="F1126" s="9">
        <v>3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1216</v>
      </c>
      <c r="C2" s="9">
        <v>704</v>
      </c>
      <c r="D2" t="s">
        <v>117</v>
      </c>
      <c r="E2" t="s">
        <v>21</v>
      </c>
      <c r="F2" s="9">
        <v>2</v>
      </c>
      <c r="G2" s="9">
        <v>3</v>
      </c>
    </row>
    <row r="3" spans="1:12">
      <c r="A3" s="9">
        <v>3</v>
      </c>
      <c r="B3" s="9">
        <v>1216</v>
      </c>
      <c r="C3" s="9">
        <v>704</v>
      </c>
      <c r="D3" t="s">
        <v>117</v>
      </c>
      <c r="E3" t="s">
        <v>118</v>
      </c>
      <c r="F3" s="9">
        <v>3</v>
      </c>
      <c r="G3" s="9">
        <v>3</v>
      </c>
    </row>
    <row r="4" spans="1:12">
      <c r="A4" s="9">
        <v>3</v>
      </c>
      <c r="B4" s="9">
        <v>1216</v>
      </c>
      <c r="C4" s="9">
        <v>704</v>
      </c>
      <c r="D4" t="s">
        <v>117</v>
      </c>
      <c r="E4" t="s">
        <v>119</v>
      </c>
      <c r="F4" s="9">
        <v>2</v>
      </c>
      <c r="G4" s="9">
        <v>2</v>
      </c>
    </row>
    <row r="5" spans="1:12">
      <c r="A5" s="9">
        <v>3</v>
      </c>
      <c r="B5" s="9">
        <v>1216</v>
      </c>
      <c r="C5" s="9">
        <v>704</v>
      </c>
      <c r="D5" t="s">
        <v>117</v>
      </c>
      <c r="E5" t="s">
        <v>83</v>
      </c>
      <c r="F5" s="9">
        <v>3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1216</v>
      </c>
      <c r="C6" s="9">
        <v>704</v>
      </c>
      <c r="D6" t="s">
        <v>117</v>
      </c>
      <c r="E6" t="s">
        <v>96</v>
      </c>
      <c r="F6" s="9">
        <v>2</v>
      </c>
      <c r="G6" s="9">
        <v>2</v>
      </c>
      <c r="I6" t="s">
        <v>7</v>
      </c>
      <c r="J6">
        <f>AVERAGEIF(A2:A1126,"=3",B2:B1126)</f>
        <v>1323</v>
      </c>
      <c r="K6">
        <f>AVERAGEIF(A2:A1126,"=3",C2:C1126)</f>
        <v>668</v>
      </c>
      <c r="L6">
        <f>(AVERAGEIF(A2:A1126,"=3",B2:B1126))/(AVERAGEIF(A2:A1126,"=3",C2:C1126))</f>
        <v>1.9805389221556886</v>
      </c>
    </row>
    <row r="7" spans="1:12">
      <c r="A7" s="9">
        <v>3</v>
      </c>
      <c r="B7" s="9">
        <v>1216</v>
      </c>
      <c r="C7" s="9">
        <v>704</v>
      </c>
      <c r="D7" t="s">
        <v>117</v>
      </c>
      <c r="E7" t="s">
        <v>120</v>
      </c>
      <c r="F7" s="9">
        <v>2</v>
      </c>
      <c r="G7" s="9">
        <v>2</v>
      </c>
      <c r="I7" t="s">
        <v>10</v>
      </c>
      <c r="J7">
        <f>AVERAGEIF(A2:A1126,"=4",B2:B1126)</f>
        <v>1323</v>
      </c>
      <c r="K7">
        <f>AVERAGEIF(A2:A1126,"=4",C2:C1126)</f>
        <v>498</v>
      </c>
      <c r="L7">
        <f>(AVERAGEIF(A2:A1126,"=4",B2:B1126))/(AVERAGEIF(A2:A1126,"=4",C2:C1126))</f>
        <v>2.6566265060240966</v>
      </c>
    </row>
    <row r="8" spans="1:12">
      <c r="A8" s="9">
        <v>3</v>
      </c>
      <c r="B8" s="9">
        <v>1216</v>
      </c>
      <c r="C8" s="9">
        <v>704</v>
      </c>
      <c r="D8" t="s">
        <v>117</v>
      </c>
      <c r="E8" t="s">
        <v>112</v>
      </c>
      <c r="F8" s="9">
        <v>2</v>
      </c>
      <c r="G8" s="9">
        <v>2</v>
      </c>
      <c r="I8" t="s">
        <v>11</v>
      </c>
      <c r="J8">
        <f>AVERAGEIF(A2:A1126,"=5",B2:B1126)</f>
        <v>1323</v>
      </c>
      <c r="K8">
        <f>AVERAGEIF(A2:A1126,"=5",C2:C1126)</f>
        <v>395.6</v>
      </c>
      <c r="L8">
        <f>(AVERAGEIF(A2:A1126,"=5",B2:B1126))/(AVERAGEIF(A2:A1126,"=5",C2:C1126))</f>
        <v>3.3442871587462082</v>
      </c>
    </row>
    <row r="9" spans="1:12">
      <c r="A9" s="9">
        <v>3</v>
      </c>
      <c r="B9" s="9">
        <v>1216</v>
      </c>
      <c r="C9" s="9">
        <v>704</v>
      </c>
      <c r="D9" t="s">
        <v>117</v>
      </c>
      <c r="E9" t="s">
        <v>113</v>
      </c>
      <c r="F9" s="9">
        <v>3</v>
      </c>
      <c r="G9" s="9">
        <v>4</v>
      </c>
      <c r="I9" t="s">
        <v>25</v>
      </c>
      <c r="J9">
        <f>AVERAGEIF(A2:A1126,"=6",B2:B1126)</f>
        <v>1323</v>
      </c>
      <c r="K9">
        <f>AVERAGEIF(A2:A1126,"=6",C2:C1126)</f>
        <v>318.8</v>
      </c>
      <c r="L9">
        <f>(AVERAGEIF(A2:A1126,"=6",B2:B1126))/(AVERAGEIF(A2:A1126,"=6",C2:C1126))</f>
        <v>4.1499372647427855</v>
      </c>
    </row>
    <row r="10" spans="1:12">
      <c r="A10" s="9">
        <v>3</v>
      </c>
      <c r="B10" s="9">
        <v>1216</v>
      </c>
      <c r="C10" s="9">
        <v>704</v>
      </c>
      <c r="D10" t="s">
        <v>117</v>
      </c>
      <c r="E10" t="s">
        <v>63</v>
      </c>
      <c r="F10" s="9">
        <v>2</v>
      </c>
      <c r="G10" s="9">
        <v>2</v>
      </c>
      <c r="I10" t="s">
        <v>26</v>
      </c>
      <c r="J10">
        <f>AVERAGEIF(A2:A1126,"=7",B2:B1126)</f>
        <v>1323</v>
      </c>
      <c r="K10">
        <f>AVERAGEIF(A2:A1126,"=7",C2:C1126)</f>
        <v>343</v>
      </c>
      <c r="L10">
        <f>(AVERAGEIF(A2:A1126,"=7",B2:B1126))/(AVERAGEIF(A2:A1126,"=7",C2:C1126))</f>
        <v>3.8571428571428572</v>
      </c>
    </row>
    <row r="11" spans="1:12">
      <c r="A11" s="9">
        <v>3</v>
      </c>
      <c r="B11" s="9">
        <v>1216</v>
      </c>
      <c r="C11" s="9">
        <v>704</v>
      </c>
      <c r="D11" t="s">
        <v>21</v>
      </c>
      <c r="E11" t="s">
        <v>118</v>
      </c>
      <c r="F11" s="9">
        <v>2</v>
      </c>
      <c r="G11" s="9">
        <v>2</v>
      </c>
    </row>
    <row r="12" spans="1:12">
      <c r="A12" s="9">
        <v>3</v>
      </c>
      <c r="B12" s="9">
        <v>1216</v>
      </c>
      <c r="C12" s="9">
        <v>704</v>
      </c>
      <c r="D12" t="s">
        <v>21</v>
      </c>
      <c r="E12" t="s">
        <v>119</v>
      </c>
      <c r="F12" s="9">
        <v>2</v>
      </c>
      <c r="G12" s="9">
        <v>2</v>
      </c>
    </row>
    <row r="13" spans="1:12">
      <c r="A13" s="9">
        <v>3</v>
      </c>
      <c r="B13" s="9">
        <v>1216</v>
      </c>
      <c r="C13" s="9">
        <v>704</v>
      </c>
      <c r="D13" t="s">
        <v>21</v>
      </c>
      <c r="E13" t="s">
        <v>83</v>
      </c>
      <c r="F13" s="9">
        <v>3</v>
      </c>
      <c r="G13" s="9">
        <v>4</v>
      </c>
    </row>
    <row r="14" spans="1:12">
      <c r="A14" s="9">
        <v>3</v>
      </c>
      <c r="B14" s="9">
        <v>1216</v>
      </c>
      <c r="C14" s="9">
        <v>704</v>
      </c>
      <c r="D14" t="s">
        <v>21</v>
      </c>
      <c r="E14" t="s">
        <v>96</v>
      </c>
      <c r="F14" s="9">
        <v>2</v>
      </c>
      <c r="G14" s="9">
        <v>3</v>
      </c>
    </row>
    <row r="15" spans="1:12">
      <c r="A15" s="9">
        <v>3</v>
      </c>
      <c r="B15" s="9">
        <v>1216</v>
      </c>
      <c r="C15" s="9">
        <v>704</v>
      </c>
      <c r="D15" t="s">
        <v>21</v>
      </c>
      <c r="E15" t="s">
        <v>120</v>
      </c>
      <c r="F15" s="9">
        <v>3</v>
      </c>
      <c r="G15" s="9">
        <v>3</v>
      </c>
    </row>
    <row r="16" spans="1:12">
      <c r="A16" s="9">
        <v>3</v>
      </c>
      <c r="B16" s="9">
        <v>1216</v>
      </c>
      <c r="C16" s="9">
        <v>704</v>
      </c>
      <c r="D16" t="s">
        <v>21</v>
      </c>
      <c r="E16" t="s">
        <v>112</v>
      </c>
      <c r="F16" s="9">
        <v>3</v>
      </c>
      <c r="G16" s="9">
        <v>3</v>
      </c>
    </row>
    <row r="17" spans="1:15">
      <c r="A17" s="9">
        <v>3</v>
      </c>
      <c r="B17" s="9">
        <v>1216</v>
      </c>
      <c r="C17" s="9">
        <v>704</v>
      </c>
      <c r="D17" t="s">
        <v>21</v>
      </c>
      <c r="E17" t="s">
        <v>113</v>
      </c>
      <c r="F17" s="9">
        <v>3</v>
      </c>
      <c r="G17" s="9">
        <v>3</v>
      </c>
    </row>
    <row r="18" spans="1:15">
      <c r="A18" s="9">
        <v>3</v>
      </c>
      <c r="B18" s="9">
        <v>1216</v>
      </c>
      <c r="C18" s="9">
        <v>704</v>
      </c>
      <c r="D18" t="s">
        <v>21</v>
      </c>
      <c r="E18" t="s">
        <v>63</v>
      </c>
      <c r="F18" s="9">
        <v>3</v>
      </c>
      <c r="G18" s="9">
        <v>3</v>
      </c>
    </row>
    <row r="19" spans="1:15">
      <c r="A19" s="9">
        <v>3</v>
      </c>
      <c r="B19" s="9">
        <v>1216</v>
      </c>
      <c r="C19" s="9">
        <v>704</v>
      </c>
      <c r="D19" t="s">
        <v>118</v>
      </c>
      <c r="E19" t="s">
        <v>119</v>
      </c>
      <c r="F19" s="9">
        <v>2</v>
      </c>
      <c r="G19" s="9">
        <v>2</v>
      </c>
    </row>
    <row r="20" spans="1:15">
      <c r="A20" s="9">
        <v>3</v>
      </c>
      <c r="B20" s="9">
        <v>1216</v>
      </c>
      <c r="C20" s="9">
        <v>704</v>
      </c>
      <c r="D20" t="s">
        <v>118</v>
      </c>
      <c r="E20" t="s">
        <v>83</v>
      </c>
      <c r="F20" s="9">
        <v>1</v>
      </c>
      <c r="G20" s="9">
        <v>4</v>
      </c>
    </row>
    <row r="21" spans="1:15">
      <c r="A21" s="9">
        <v>3</v>
      </c>
      <c r="B21" s="9">
        <v>1216</v>
      </c>
      <c r="C21" s="9">
        <v>704</v>
      </c>
      <c r="D21" t="s">
        <v>118</v>
      </c>
      <c r="E21" t="s">
        <v>96</v>
      </c>
      <c r="F21" s="9">
        <v>3</v>
      </c>
      <c r="G21" s="9">
        <v>3</v>
      </c>
    </row>
    <row r="22" spans="1:15">
      <c r="A22" s="9">
        <v>3</v>
      </c>
      <c r="B22" s="9">
        <v>1216</v>
      </c>
      <c r="C22" s="9">
        <v>704</v>
      </c>
      <c r="D22" t="s">
        <v>118</v>
      </c>
      <c r="E22" t="s">
        <v>120</v>
      </c>
      <c r="F22" s="9">
        <v>3</v>
      </c>
      <c r="G22" s="9">
        <v>3</v>
      </c>
    </row>
    <row r="23" spans="1:15">
      <c r="A23" s="9">
        <v>3</v>
      </c>
      <c r="B23" s="9">
        <v>1216</v>
      </c>
      <c r="C23" s="9">
        <v>704</v>
      </c>
      <c r="D23" t="s">
        <v>118</v>
      </c>
      <c r="E23" t="s">
        <v>112</v>
      </c>
      <c r="F23" s="9">
        <v>3</v>
      </c>
      <c r="G23" s="9">
        <v>3</v>
      </c>
    </row>
    <row r="24" spans="1:15">
      <c r="A24" s="9">
        <v>3</v>
      </c>
      <c r="B24" s="9">
        <v>1216</v>
      </c>
      <c r="C24" s="9">
        <v>704</v>
      </c>
      <c r="D24" t="s">
        <v>118</v>
      </c>
      <c r="E24" t="s">
        <v>113</v>
      </c>
      <c r="F24" s="9">
        <v>2</v>
      </c>
      <c r="G24" s="9">
        <v>4</v>
      </c>
    </row>
    <row r="25" spans="1:15">
      <c r="A25" s="9">
        <v>3</v>
      </c>
      <c r="B25" s="9">
        <v>1216</v>
      </c>
      <c r="C25" s="9">
        <v>704</v>
      </c>
      <c r="D25" t="s">
        <v>118</v>
      </c>
      <c r="E25" t="s">
        <v>63</v>
      </c>
      <c r="F25" s="9">
        <v>2</v>
      </c>
      <c r="G25" s="9">
        <v>3</v>
      </c>
    </row>
    <row r="26" spans="1:15">
      <c r="A26" s="9">
        <v>3</v>
      </c>
      <c r="B26" s="9">
        <v>1216</v>
      </c>
      <c r="C26" s="9">
        <v>704</v>
      </c>
      <c r="D26" t="s">
        <v>119</v>
      </c>
      <c r="E26" t="s">
        <v>83</v>
      </c>
      <c r="F26" s="9">
        <v>3</v>
      </c>
      <c r="G26" s="9">
        <v>4</v>
      </c>
    </row>
    <row r="27" spans="1:15">
      <c r="A27" s="9">
        <v>3</v>
      </c>
      <c r="B27" s="9">
        <v>1216</v>
      </c>
      <c r="C27" s="9">
        <v>704</v>
      </c>
      <c r="D27" t="s">
        <v>119</v>
      </c>
      <c r="E27" t="s">
        <v>96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1216</v>
      </c>
      <c r="C28" s="9">
        <v>704</v>
      </c>
      <c r="D28" t="s">
        <v>119</v>
      </c>
      <c r="E28" t="s">
        <v>120</v>
      </c>
      <c r="F28" s="9">
        <v>2</v>
      </c>
      <c r="G28" s="9">
        <v>3</v>
      </c>
      <c r="I28" t="s">
        <v>7</v>
      </c>
      <c r="J28">
        <f>AVERAGEIF(A2:A1126,"=3",G2:G1126)</f>
        <v>2.9733333333333332</v>
      </c>
      <c r="K28">
        <f>((AVERAGEIF(A2:A1126,"=3",G2:G1126))/(AVERAGE(F2:F1126)))</f>
        <v>1.2551594746716697</v>
      </c>
      <c r="L28">
        <f>(MIN(F2:F46)+MIN(F47:F91)+MIN(F92:F136)+MIN(F137:F181)+MIN(F182:F226))/5</f>
        <v>1</v>
      </c>
      <c r="M28">
        <f>(MIN(G2:G46)+MIN(G47:G91)+MIN(G92:G136)+MIN(G137:G181)+MIN(G182:G226))/5</f>
        <v>1.2</v>
      </c>
      <c r="N28">
        <f>(MAX(F2:F46)+MAX(F47:F91)+MAX(F92:F136)+MAX(F137:F181)+MAX(F182:F226))/5</f>
        <v>3</v>
      </c>
      <c r="O28">
        <f>(MAX(G2:G46)+MAX(G47:G91)+MAX(G92:G136)+MAX(G137:G181)+MAX(G182:G226))/5</f>
        <v>4.5999999999999996</v>
      </c>
    </row>
    <row r="29" spans="1:15">
      <c r="A29" s="9">
        <v>3</v>
      </c>
      <c r="B29" s="9">
        <v>1216</v>
      </c>
      <c r="C29" s="9">
        <v>704</v>
      </c>
      <c r="D29" t="s">
        <v>119</v>
      </c>
      <c r="E29" t="s">
        <v>112</v>
      </c>
      <c r="F29" s="9">
        <v>2</v>
      </c>
      <c r="G29" s="9">
        <v>3</v>
      </c>
      <c r="I29" t="s">
        <v>10</v>
      </c>
      <c r="J29">
        <f>AVERAGEIF(A2:A1126,"=4",G2:G1126)</f>
        <v>3.3111111111111109</v>
      </c>
      <c r="K29">
        <f>((AVERAGEIF(A2:A1126,"=4",G2:G1126))/(AVERAGE(F2:F1126)))</f>
        <v>1.397748592870544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4.8</v>
      </c>
    </row>
    <row r="30" spans="1:15">
      <c r="A30" s="9">
        <v>3</v>
      </c>
      <c r="B30" s="9">
        <v>1216</v>
      </c>
      <c r="C30" s="9">
        <v>704</v>
      </c>
      <c r="D30" t="s">
        <v>119</v>
      </c>
      <c r="E30" t="s">
        <v>113</v>
      </c>
      <c r="F30" s="9">
        <v>3</v>
      </c>
      <c r="G30" s="9">
        <v>3</v>
      </c>
      <c r="I30" t="s">
        <v>11</v>
      </c>
      <c r="J30">
        <f>AVERAGEIF(A2:A1126,"=5",G2:G1126)</f>
        <v>3.5644444444444443</v>
      </c>
      <c r="K30">
        <f>((AVERAGEIF(A2:A1126,"=5",G2:G1126))/(AVERAGE(F2:F1126)))</f>
        <v>1.5046904315196998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1.8</v>
      </c>
      <c r="N30">
        <f>(MAX(F452:F496)+MAX(F497:F541)+MAX(F542:F586)+MAX(F587:F631)+MAX(F632:F676))/5</f>
        <v>3</v>
      </c>
      <c r="O30">
        <f>(MAX(G452:G496)+MAX(G497:G541)+MAX(G542:G586)+MAX(G587:G631)+MAX(G632:G676))/5</f>
        <v>5</v>
      </c>
    </row>
    <row r="31" spans="1:15">
      <c r="A31" s="9">
        <v>3</v>
      </c>
      <c r="B31" s="9">
        <v>1216</v>
      </c>
      <c r="C31" s="9">
        <v>704</v>
      </c>
      <c r="D31" t="s">
        <v>119</v>
      </c>
      <c r="E31" t="s">
        <v>63</v>
      </c>
      <c r="F31" s="9">
        <v>2</v>
      </c>
      <c r="G31" s="9">
        <v>3</v>
      </c>
      <c r="I31" t="s">
        <v>25</v>
      </c>
      <c r="J31">
        <f>AVERAGEIF(A2:A1126,"=6",G2:G1126)</f>
        <v>3.7022222222222223</v>
      </c>
      <c r="K31">
        <f>((AVERAGEIF(A2:A1126,"=6",G2:G1126))/(AVERAGE(F2:F1126)))</f>
        <v>1.5628517823639776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3</v>
      </c>
      <c r="O31">
        <f>(MAX(G677:G721)+MAX(G722:G766)+MAX(G767:G811)+MAX(G812:G856)+MAX(G857:G901))/5</f>
        <v>5</v>
      </c>
    </row>
    <row r="32" spans="1:15">
      <c r="A32" s="9">
        <v>3</v>
      </c>
      <c r="B32" s="9">
        <v>1216</v>
      </c>
      <c r="C32" s="9">
        <v>704</v>
      </c>
      <c r="D32" t="s">
        <v>83</v>
      </c>
      <c r="E32" t="s">
        <v>96</v>
      </c>
      <c r="F32" s="9">
        <v>3</v>
      </c>
      <c r="G32" s="9">
        <v>5</v>
      </c>
      <c r="I32" t="s">
        <v>26</v>
      </c>
      <c r="J32">
        <f>AVERAGEIF(A2:A1126,"=7",G2:G1126)</f>
        <v>3.382222222222222</v>
      </c>
      <c r="K32">
        <f>((AVERAGEIF(A2:A1126,"=7",G2:G1126))/(AVERAGE(F2:F1126)))</f>
        <v>1.4277673545966227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4.8</v>
      </c>
    </row>
    <row r="33" spans="1:7">
      <c r="A33" s="9">
        <v>3</v>
      </c>
      <c r="B33" s="9">
        <v>1216</v>
      </c>
      <c r="C33" s="9">
        <v>704</v>
      </c>
      <c r="D33" t="s">
        <v>83</v>
      </c>
      <c r="E33" t="s">
        <v>120</v>
      </c>
      <c r="F33" s="9">
        <v>3</v>
      </c>
      <c r="G33" s="9">
        <v>3</v>
      </c>
    </row>
    <row r="34" spans="1:7">
      <c r="A34" s="9">
        <v>3</v>
      </c>
      <c r="B34" s="9">
        <v>1216</v>
      </c>
      <c r="C34" s="9">
        <v>704</v>
      </c>
      <c r="D34" t="s">
        <v>83</v>
      </c>
      <c r="E34" t="s">
        <v>112</v>
      </c>
      <c r="F34" s="9">
        <v>2</v>
      </c>
      <c r="G34" s="9">
        <v>4</v>
      </c>
    </row>
    <row r="35" spans="1:7">
      <c r="A35" s="9">
        <v>3</v>
      </c>
      <c r="B35" s="9">
        <v>1216</v>
      </c>
      <c r="C35" s="9">
        <v>704</v>
      </c>
      <c r="D35" t="s">
        <v>83</v>
      </c>
      <c r="E35" t="s">
        <v>113</v>
      </c>
      <c r="F35" s="9">
        <v>2</v>
      </c>
      <c r="G35" s="9">
        <v>3</v>
      </c>
    </row>
    <row r="36" spans="1:7">
      <c r="A36" s="9">
        <v>3</v>
      </c>
      <c r="B36" s="9">
        <v>1216</v>
      </c>
      <c r="C36" s="9">
        <v>704</v>
      </c>
      <c r="D36" t="s">
        <v>83</v>
      </c>
      <c r="E36" t="s">
        <v>63</v>
      </c>
      <c r="F36" s="9">
        <v>3</v>
      </c>
      <c r="G36" s="9">
        <v>4</v>
      </c>
    </row>
    <row r="37" spans="1:7">
      <c r="A37" s="9">
        <v>3</v>
      </c>
      <c r="B37" s="9">
        <v>1216</v>
      </c>
      <c r="C37" s="9">
        <v>704</v>
      </c>
      <c r="D37" t="s">
        <v>96</v>
      </c>
      <c r="E37" t="s">
        <v>120</v>
      </c>
      <c r="F37" s="9">
        <v>2</v>
      </c>
      <c r="G37" s="9">
        <v>2</v>
      </c>
    </row>
    <row r="38" spans="1:7">
      <c r="A38" s="9">
        <v>3</v>
      </c>
      <c r="B38" s="9">
        <v>1216</v>
      </c>
      <c r="C38" s="9">
        <v>704</v>
      </c>
      <c r="D38" t="s">
        <v>96</v>
      </c>
      <c r="E38" t="s">
        <v>112</v>
      </c>
      <c r="F38" s="9">
        <v>3</v>
      </c>
      <c r="G38" s="9">
        <v>3</v>
      </c>
    </row>
    <row r="39" spans="1:7">
      <c r="A39" s="9">
        <v>3</v>
      </c>
      <c r="B39" s="9">
        <v>1216</v>
      </c>
      <c r="C39" s="9">
        <v>704</v>
      </c>
      <c r="D39" t="s">
        <v>96</v>
      </c>
      <c r="E39" t="s">
        <v>113</v>
      </c>
      <c r="F39" s="9">
        <v>2</v>
      </c>
      <c r="G39" s="9">
        <v>4</v>
      </c>
    </row>
    <row r="40" spans="1:7">
      <c r="A40" s="9">
        <v>3</v>
      </c>
      <c r="B40" s="9">
        <v>1216</v>
      </c>
      <c r="C40" s="9">
        <v>704</v>
      </c>
      <c r="D40" t="s">
        <v>96</v>
      </c>
      <c r="E40" t="s">
        <v>63</v>
      </c>
      <c r="F40" s="9">
        <v>3</v>
      </c>
      <c r="G40" s="9">
        <v>4</v>
      </c>
    </row>
    <row r="41" spans="1:7">
      <c r="A41" s="9">
        <v>3</v>
      </c>
      <c r="B41" s="9">
        <v>1216</v>
      </c>
      <c r="C41" s="9">
        <v>704</v>
      </c>
      <c r="D41" t="s">
        <v>120</v>
      </c>
      <c r="E41" t="s">
        <v>112</v>
      </c>
      <c r="F41" s="9">
        <v>3</v>
      </c>
      <c r="G41" s="9">
        <v>3</v>
      </c>
    </row>
    <row r="42" spans="1:7">
      <c r="A42" s="9">
        <v>3</v>
      </c>
      <c r="B42" s="9">
        <v>1216</v>
      </c>
      <c r="C42" s="9">
        <v>704</v>
      </c>
      <c r="D42" t="s">
        <v>120</v>
      </c>
      <c r="E42" t="s">
        <v>113</v>
      </c>
      <c r="F42" s="9">
        <v>2</v>
      </c>
      <c r="G42" s="9">
        <v>2</v>
      </c>
    </row>
    <row r="43" spans="1:7">
      <c r="A43" s="9">
        <v>3</v>
      </c>
      <c r="B43" s="9">
        <v>1216</v>
      </c>
      <c r="C43" s="9">
        <v>704</v>
      </c>
      <c r="D43" t="s">
        <v>120</v>
      </c>
      <c r="E43" t="s">
        <v>63</v>
      </c>
      <c r="F43" s="9">
        <v>2</v>
      </c>
      <c r="G43" s="9">
        <v>4</v>
      </c>
    </row>
    <row r="44" spans="1:7">
      <c r="A44" s="9">
        <v>3</v>
      </c>
      <c r="B44" s="9">
        <v>1216</v>
      </c>
      <c r="C44" s="9">
        <v>704</v>
      </c>
      <c r="D44" t="s">
        <v>112</v>
      </c>
      <c r="E44" t="s">
        <v>113</v>
      </c>
      <c r="F44" s="9">
        <v>3</v>
      </c>
      <c r="G44" s="9">
        <v>3</v>
      </c>
    </row>
    <row r="45" spans="1:7">
      <c r="A45" s="9">
        <v>3</v>
      </c>
      <c r="B45" s="9">
        <v>1216</v>
      </c>
      <c r="C45" s="9">
        <v>704</v>
      </c>
      <c r="D45" t="s">
        <v>112</v>
      </c>
      <c r="E45" t="s">
        <v>63</v>
      </c>
      <c r="F45" s="9">
        <v>1</v>
      </c>
      <c r="G45" s="9">
        <v>1</v>
      </c>
    </row>
    <row r="46" spans="1:7">
      <c r="A46" s="9">
        <v>3</v>
      </c>
      <c r="B46" s="9">
        <v>1216</v>
      </c>
      <c r="C46" s="9">
        <v>704</v>
      </c>
      <c r="D46" t="s">
        <v>113</v>
      </c>
      <c r="E46" t="s">
        <v>63</v>
      </c>
      <c r="F46" s="9">
        <v>2</v>
      </c>
      <c r="G46" s="9">
        <v>2</v>
      </c>
    </row>
    <row r="47" spans="1:7">
      <c r="A47" s="9">
        <v>3</v>
      </c>
      <c r="B47" s="9">
        <v>1275</v>
      </c>
      <c r="C47" s="9">
        <v>725</v>
      </c>
      <c r="D47" t="s">
        <v>108</v>
      </c>
      <c r="E47" t="s">
        <v>33</v>
      </c>
      <c r="F47" s="9">
        <v>2</v>
      </c>
      <c r="G47" s="9">
        <v>3</v>
      </c>
    </row>
    <row r="48" spans="1:7">
      <c r="A48" s="9">
        <v>3</v>
      </c>
      <c r="B48" s="9">
        <v>1275</v>
      </c>
      <c r="C48" s="9">
        <v>725</v>
      </c>
      <c r="D48" t="s">
        <v>39</v>
      </c>
      <c r="E48" t="s">
        <v>115</v>
      </c>
      <c r="F48" s="9">
        <v>2</v>
      </c>
      <c r="G48" s="9">
        <v>2</v>
      </c>
    </row>
    <row r="49" spans="1:7">
      <c r="A49" s="9">
        <v>3</v>
      </c>
      <c r="B49" s="9">
        <v>1275</v>
      </c>
      <c r="C49" s="9">
        <v>725</v>
      </c>
      <c r="D49" t="s">
        <v>39</v>
      </c>
      <c r="E49" t="s">
        <v>23</v>
      </c>
      <c r="F49" s="9">
        <v>2</v>
      </c>
      <c r="G49" s="9">
        <v>2</v>
      </c>
    </row>
    <row r="50" spans="1:7">
      <c r="A50" s="9">
        <v>3</v>
      </c>
      <c r="B50" s="9">
        <v>1275</v>
      </c>
      <c r="C50" s="9">
        <v>725</v>
      </c>
      <c r="D50" t="s">
        <v>39</v>
      </c>
      <c r="E50" t="s">
        <v>62</v>
      </c>
      <c r="F50" s="9">
        <v>3</v>
      </c>
      <c r="G50" s="9">
        <v>3</v>
      </c>
    </row>
    <row r="51" spans="1:7">
      <c r="A51" s="9">
        <v>3</v>
      </c>
      <c r="B51" s="9">
        <v>1275</v>
      </c>
      <c r="C51" s="9">
        <v>725</v>
      </c>
      <c r="D51" t="s">
        <v>39</v>
      </c>
      <c r="E51" t="s">
        <v>116</v>
      </c>
      <c r="F51" s="9">
        <v>2</v>
      </c>
      <c r="G51" s="9">
        <v>3</v>
      </c>
    </row>
    <row r="52" spans="1:7">
      <c r="A52" s="9">
        <v>3</v>
      </c>
      <c r="B52" s="9">
        <v>1275</v>
      </c>
      <c r="C52" s="9">
        <v>725</v>
      </c>
      <c r="D52" t="s">
        <v>39</v>
      </c>
      <c r="E52" t="s">
        <v>48</v>
      </c>
      <c r="F52" s="9">
        <v>2</v>
      </c>
      <c r="G52" s="9">
        <v>2</v>
      </c>
    </row>
    <row r="53" spans="1:7">
      <c r="A53" s="9">
        <v>3</v>
      </c>
      <c r="B53" s="9">
        <v>1275</v>
      </c>
      <c r="C53" s="9">
        <v>725</v>
      </c>
      <c r="D53" t="s">
        <v>39</v>
      </c>
      <c r="E53" t="s">
        <v>50</v>
      </c>
      <c r="F53" s="9">
        <v>3</v>
      </c>
      <c r="G53" s="9">
        <v>3</v>
      </c>
    </row>
    <row r="54" spans="1:7">
      <c r="A54" s="9">
        <v>3</v>
      </c>
      <c r="B54" s="9">
        <v>1275</v>
      </c>
      <c r="C54" s="9">
        <v>725</v>
      </c>
      <c r="D54" t="s">
        <v>39</v>
      </c>
      <c r="E54" t="s">
        <v>18</v>
      </c>
      <c r="F54" s="9">
        <v>3</v>
      </c>
      <c r="G54" s="9">
        <v>3</v>
      </c>
    </row>
    <row r="55" spans="1:7">
      <c r="A55" s="9">
        <v>3</v>
      </c>
      <c r="B55" s="9">
        <v>1275</v>
      </c>
      <c r="C55" s="9">
        <v>725</v>
      </c>
      <c r="D55" t="s">
        <v>39</v>
      </c>
      <c r="E55" t="s">
        <v>33</v>
      </c>
      <c r="F55" s="9">
        <v>3</v>
      </c>
      <c r="G55" s="9">
        <v>4</v>
      </c>
    </row>
    <row r="56" spans="1:7">
      <c r="A56" s="9">
        <v>3</v>
      </c>
      <c r="B56" s="9">
        <v>1275</v>
      </c>
      <c r="C56" s="9">
        <v>725</v>
      </c>
      <c r="D56" t="s">
        <v>115</v>
      </c>
      <c r="E56" t="s">
        <v>23</v>
      </c>
      <c r="F56" s="9">
        <v>1</v>
      </c>
      <c r="G56" s="9">
        <v>1</v>
      </c>
    </row>
    <row r="57" spans="1:7">
      <c r="A57" s="9">
        <v>3</v>
      </c>
      <c r="B57" s="9">
        <v>1275</v>
      </c>
      <c r="C57" s="9">
        <v>725</v>
      </c>
      <c r="D57" t="s">
        <v>108</v>
      </c>
      <c r="E57" t="s">
        <v>39</v>
      </c>
      <c r="F57" s="9">
        <v>3</v>
      </c>
      <c r="G57" s="9">
        <v>3</v>
      </c>
    </row>
    <row r="58" spans="1:7">
      <c r="A58" s="9">
        <v>3</v>
      </c>
      <c r="B58" s="9">
        <v>1275</v>
      </c>
      <c r="C58" s="9">
        <v>725</v>
      </c>
      <c r="D58" t="s">
        <v>115</v>
      </c>
      <c r="E58" t="s">
        <v>62</v>
      </c>
      <c r="F58" s="9">
        <v>3</v>
      </c>
      <c r="G58" s="9">
        <v>3</v>
      </c>
    </row>
    <row r="59" spans="1:7">
      <c r="A59" s="9">
        <v>3</v>
      </c>
      <c r="B59" s="9">
        <v>1275</v>
      </c>
      <c r="C59" s="9">
        <v>725</v>
      </c>
      <c r="D59" t="s">
        <v>115</v>
      </c>
      <c r="E59" t="s">
        <v>116</v>
      </c>
      <c r="F59" s="9">
        <v>2</v>
      </c>
      <c r="G59" s="9">
        <v>2</v>
      </c>
    </row>
    <row r="60" spans="1:7">
      <c r="A60" s="9">
        <v>3</v>
      </c>
      <c r="B60" s="9">
        <v>1275</v>
      </c>
      <c r="C60" s="9">
        <v>725</v>
      </c>
      <c r="D60" t="s">
        <v>115</v>
      </c>
      <c r="E60" t="s">
        <v>48</v>
      </c>
      <c r="F60" s="9">
        <v>1</v>
      </c>
      <c r="G60" s="9">
        <v>3</v>
      </c>
    </row>
    <row r="61" spans="1:7">
      <c r="A61" s="9">
        <v>3</v>
      </c>
      <c r="B61" s="9">
        <v>1275</v>
      </c>
      <c r="C61" s="9">
        <v>725</v>
      </c>
      <c r="D61" t="s">
        <v>115</v>
      </c>
      <c r="E61" t="s">
        <v>50</v>
      </c>
      <c r="F61" s="9">
        <v>2</v>
      </c>
      <c r="G61" s="9">
        <v>2</v>
      </c>
    </row>
    <row r="62" spans="1:7">
      <c r="A62" s="9">
        <v>3</v>
      </c>
      <c r="B62" s="9">
        <v>1275</v>
      </c>
      <c r="C62" s="9">
        <v>725</v>
      </c>
      <c r="D62" t="s">
        <v>115</v>
      </c>
      <c r="E62" t="s">
        <v>18</v>
      </c>
      <c r="F62" s="9">
        <v>3</v>
      </c>
      <c r="G62" s="9">
        <v>3</v>
      </c>
    </row>
    <row r="63" spans="1:7">
      <c r="A63" s="9">
        <v>3</v>
      </c>
      <c r="B63" s="9">
        <v>1275</v>
      </c>
      <c r="C63" s="9">
        <v>725</v>
      </c>
      <c r="D63" t="s">
        <v>115</v>
      </c>
      <c r="E63" t="s">
        <v>33</v>
      </c>
      <c r="F63" s="9">
        <v>2</v>
      </c>
      <c r="G63" s="9">
        <v>2</v>
      </c>
    </row>
    <row r="64" spans="1:7">
      <c r="A64" s="9">
        <v>3</v>
      </c>
      <c r="B64" s="9">
        <v>1275</v>
      </c>
      <c r="C64" s="9">
        <v>725</v>
      </c>
      <c r="D64" t="s">
        <v>23</v>
      </c>
      <c r="E64" t="s">
        <v>62</v>
      </c>
      <c r="F64" s="9">
        <v>3</v>
      </c>
      <c r="G64" s="9">
        <v>3</v>
      </c>
    </row>
    <row r="65" spans="1:7">
      <c r="A65" s="9">
        <v>3</v>
      </c>
      <c r="B65" s="9">
        <v>1275</v>
      </c>
      <c r="C65" s="9">
        <v>725</v>
      </c>
      <c r="D65" t="s">
        <v>23</v>
      </c>
      <c r="E65" t="s">
        <v>116</v>
      </c>
      <c r="F65" s="9">
        <v>2</v>
      </c>
      <c r="G65" s="9">
        <v>2</v>
      </c>
    </row>
    <row r="66" spans="1:7">
      <c r="A66" s="9">
        <v>3</v>
      </c>
      <c r="B66" s="9">
        <v>1275</v>
      </c>
      <c r="C66" s="9">
        <v>725</v>
      </c>
      <c r="D66" t="s">
        <v>23</v>
      </c>
      <c r="E66" t="s">
        <v>48</v>
      </c>
      <c r="F66" s="9">
        <v>2</v>
      </c>
      <c r="G66" s="9">
        <v>3</v>
      </c>
    </row>
    <row r="67" spans="1:7">
      <c r="A67" s="9">
        <v>3</v>
      </c>
      <c r="B67" s="9">
        <v>1275</v>
      </c>
      <c r="C67" s="9">
        <v>725</v>
      </c>
      <c r="D67" t="s">
        <v>23</v>
      </c>
      <c r="E67" t="s">
        <v>50</v>
      </c>
      <c r="F67" s="9">
        <v>1</v>
      </c>
      <c r="G67" s="9">
        <v>1</v>
      </c>
    </row>
    <row r="68" spans="1:7">
      <c r="A68" s="9">
        <v>3</v>
      </c>
      <c r="B68" s="9">
        <v>1275</v>
      </c>
      <c r="C68" s="9">
        <v>725</v>
      </c>
      <c r="D68" t="s">
        <v>108</v>
      </c>
      <c r="E68" t="s">
        <v>115</v>
      </c>
      <c r="F68" s="9">
        <v>3</v>
      </c>
      <c r="G68" s="9">
        <v>3</v>
      </c>
    </row>
    <row r="69" spans="1:7">
      <c r="A69" s="9">
        <v>3</v>
      </c>
      <c r="B69" s="9">
        <v>1275</v>
      </c>
      <c r="C69" s="9">
        <v>725</v>
      </c>
      <c r="D69" t="s">
        <v>23</v>
      </c>
      <c r="E69" t="s">
        <v>18</v>
      </c>
      <c r="F69" s="9">
        <v>2</v>
      </c>
      <c r="G69" s="9">
        <v>2</v>
      </c>
    </row>
    <row r="70" spans="1:7">
      <c r="A70" s="9">
        <v>3</v>
      </c>
      <c r="B70" s="9">
        <v>1275</v>
      </c>
      <c r="C70" s="9">
        <v>725</v>
      </c>
      <c r="D70" t="s">
        <v>23</v>
      </c>
      <c r="E70" t="s">
        <v>33</v>
      </c>
      <c r="F70" s="9">
        <v>3</v>
      </c>
      <c r="G70" s="9">
        <v>3</v>
      </c>
    </row>
    <row r="71" spans="1:7">
      <c r="A71" s="9">
        <v>3</v>
      </c>
      <c r="B71" s="9">
        <v>1275</v>
      </c>
      <c r="C71" s="9">
        <v>725</v>
      </c>
      <c r="D71" t="s">
        <v>62</v>
      </c>
      <c r="E71" t="s">
        <v>116</v>
      </c>
      <c r="F71" s="9">
        <v>3</v>
      </c>
      <c r="G71" s="9">
        <v>3</v>
      </c>
    </row>
    <row r="72" spans="1:7">
      <c r="A72" s="9">
        <v>3</v>
      </c>
      <c r="B72" s="9">
        <v>1275</v>
      </c>
      <c r="C72" s="9">
        <v>725</v>
      </c>
      <c r="D72" t="s">
        <v>62</v>
      </c>
      <c r="E72" t="s">
        <v>48</v>
      </c>
      <c r="F72" s="9">
        <v>3</v>
      </c>
      <c r="G72" s="9">
        <v>3</v>
      </c>
    </row>
    <row r="73" spans="1:7">
      <c r="A73" s="9">
        <v>3</v>
      </c>
      <c r="B73" s="9">
        <v>1275</v>
      </c>
      <c r="C73" s="9">
        <v>725</v>
      </c>
      <c r="D73" t="s">
        <v>62</v>
      </c>
      <c r="E73" t="s">
        <v>50</v>
      </c>
      <c r="F73" s="9">
        <v>3</v>
      </c>
      <c r="G73" s="9">
        <v>4</v>
      </c>
    </row>
    <row r="74" spans="1:7">
      <c r="A74" s="9">
        <v>3</v>
      </c>
      <c r="B74" s="9">
        <v>1275</v>
      </c>
      <c r="C74" s="9">
        <v>725</v>
      </c>
      <c r="D74" t="s">
        <v>62</v>
      </c>
      <c r="E74" t="s">
        <v>18</v>
      </c>
      <c r="F74" s="9">
        <v>3</v>
      </c>
      <c r="G74" s="9">
        <v>3</v>
      </c>
    </row>
    <row r="75" spans="1:7">
      <c r="A75" s="9">
        <v>3</v>
      </c>
      <c r="B75" s="9">
        <v>1275</v>
      </c>
      <c r="C75" s="9">
        <v>725</v>
      </c>
      <c r="D75" t="s">
        <v>62</v>
      </c>
      <c r="E75" t="s">
        <v>33</v>
      </c>
      <c r="F75" s="9">
        <v>2</v>
      </c>
      <c r="G75" s="9">
        <v>4</v>
      </c>
    </row>
    <row r="76" spans="1:7">
      <c r="A76" s="9">
        <v>3</v>
      </c>
      <c r="B76" s="9">
        <v>1275</v>
      </c>
      <c r="C76" s="9">
        <v>725</v>
      </c>
      <c r="D76" t="s">
        <v>116</v>
      </c>
      <c r="E76" t="s">
        <v>48</v>
      </c>
      <c r="F76" s="9">
        <v>2</v>
      </c>
      <c r="G76" s="9">
        <v>3</v>
      </c>
    </row>
    <row r="77" spans="1:7">
      <c r="A77" s="9">
        <v>3</v>
      </c>
      <c r="B77" s="9">
        <v>1275</v>
      </c>
      <c r="C77" s="9">
        <v>725</v>
      </c>
      <c r="D77" t="s">
        <v>116</v>
      </c>
      <c r="E77" t="s">
        <v>50</v>
      </c>
      <c r="F77" s="9">
        <v>2</v>
      </c>
      <c r="G77" s="9">
        <v>3</v>
      </c>
    </row>
    <row r="78" spans="1:7">
      <c r="A78" s="9">
        <v>3</v>
      </c>
      <c r="B78" s="9">
        <v>1275</v>
      </c>
      <c r="C78" s="9">
        <v>725</v>
      </c>
      <c r="D78" t="s">
        <v>116</v>
      </c>
      <c r="E78" t="s">
        <v>18</v>
      </c>
      <c r="F78" s="9">
        <v>3</v>
      </c>
      <c r="G78" s="9">
        <v>3</v>
      </c>
    </row>
    <row r="79" spans="1:7">
      <c r="A79" s="9">
        <v>3</v>
      </c>
      <c r="B79" s="9">
        <v>1275</v>
      </c>
      <c r="C79" s="9">
        <v>725</v>
      </c>
      <c r="D79" t="s">
        <v>108</v>
      </c>
      <c r="E79" t="s">
        <v>23</v>
      </c>
      <c r="F79" s="9">
        <v>3</v>
      </c>
      <c r="G79" s="9">
        <v>3</v>
      </c>
    </row>
    <row r="80" spans="1:7">
      <c r="A80" s="9">
        <v>3</v>
      </c>
      <c r="B80" s="9">
        <v>1275</v>
      </c>
      <c r="C80" s="9">
        <v>725</v>
      </c>
      <c r="D80" t="s">
        <v>116</v>
      </c>
      <c r="E80" t="s">
        <v>33</v>
      </c>
      <c r="F80" s="9">
        <v>2</v>
      </c>
      <c r="G80" s="9">
        <v>2</v>
      </c>
    </row>
    <row r="81" spans="1:7">
      <c r="A81" s="9">
        <v>3</v>
      </c>
      <c r="B81" s="9">
        <v>1275</v>
      </c>
      <c r="C81" s="9">
        <v>725</v>
      </c>
      <c r="D81" t="s">
        <v>48</v>
      </c>
      <c r="E81" t="s">
        <v>50</v>
      </c>
      <c r="F81" s="9">
        <v>2</v>
      </c>
      <c r="G81" s="9">
        <v>4</v>
      </c>
    </row>
    <row r="82" spans="1:7">
      <c r="A82" s="9">
        <v>3</v>
      </c>
      <c r="B82" s="9">
        <v>1275</v>
      </c>
      <c r="C82" s="9">
        <v>725</v>
      </c>
      <c r="D82" t="s">
        <v>48</v>
      </c>
      <c r="E82" t="s">
        <v>18</v>
      </c>
      <c r="F82" s="9">
        <v>3</v>
      </c>
      <c r="G82" s="9">
        <v>4</v>
      </c>
    </row>
    <row r="83" spans="1:7">
      <c r="A83" s="9">
        <v>3</v>
      </c>
      <c r="B83" s="9">
        <v>1275</v>
      </c>
      <c r="C83" s="9">
        <v>725</v>
      </c>
      <c r="D83" t="s">
        <v>48</v>
      </c>
      <c r="E83" t="s">
        <v>33</v>
      </c>
      <c r="F83" s="9">
        <v>2</v>
      </c>
      <c r="G83" s="9">
        <v>4</v>
      </c>
    </row>
    <row r="84" spans="1:7">
      <c r="A84" s="9">
        <v>3</v>
      </c>
      <c r="B84" s="9">
        <v>1275</v>
      </c>
      <c r="C84" s="9">
        <v>725</v>
      </c>
      <c r="D84" t="s">
        <v>50</v>
      </c>
      <c r="E84" t="s">
        <v>18</v>
      </c>
      <c r="F84" s="9">
        <v>3</v>
      </c>
      <c r="G84" s="9">
        <v>3</v>
      </c>
    </row>
    <row r="85" spans="1:7">
      <c r="A85" s="9">
        <v>3</v>
      </c>
      <c r="B85" s="9">
        <v>1275</v>
      </c>
      <c r="C85" s="9">
        <v>725</v>
      </c>
      <c r="D85" t="s">
        <v>50</v>
      </c>
      <c r="E85" t="s">
        <v>33</v>
      </c>
      <c r="F85" s="9">
        <v>3</v>
      </c>
      <c r="G85" s="9">
        <v>4</v>
      </c>
    </row>
    <row r="86" spans="1:7">
      <c r="A86" s="9">
        <v>3</v>
      </c>
      <c r="B86" s="9">
        <v>1275</v>
      </c>
      <c r="C86" s="9">
        <v>725</v>
      </c>
      <c r="D86" t="s">
        <v>18</v>
      </c>
      <c r="E86" t="s">
        <v>33</v>
      </c>
      <c r="F86" s="9">
        <v>3</v>
      </c>
      <c r="G86" s="9">
        <v>4</v>
      </c>
    </row>
    <row r="87" spans="1:7">
      <c r="A87" s="9">
        <v>3</v>
      </c>
      <c r="B87" s="9">
        <v>1275</v>
      </c>
      <c r="C87" s="9">
        <v>725</v>
      </c>
      <c r="D87" t="s">
        <v>108</v>
      </c>
      <c r="E87" t="s">
        <v>62</v>
      </c>
      <c r="F87" s="9">
        <v>2</v>
      </c>
      <c r="G87" s="9">
        <v>3</v>
      </c>
    </row>
    <row r="88" spans="1:7">
      <c r="A88" s="9">
        <v>3</v>
      </c>
      <c r="B88" s="9">
        <v>1275</v>
      </c>
      <c r="C88" s="9">
        <v>725</v>
      </c>
      <c r="D88" t="s">
        <v>108</v>
      </c>
      <c r="E88" t="s">
        <v>116</v>
      </c>
      <c r="F88" s="9">
        <v>3</v>
      </c>
      <c r="G88" s="9">
        <v>3</v>
      </c>
    </row>
    <row r="89" spans="1:7">
      <c r="A89" s="9">
        <v>3</v>
      </c>
      <c r="B89" s="9">
        <v>1275</v>
      </c>
      <c r="C89" s="9">
        <v>725</v>
      </c>
      <c r="D89" t="s">
        <v>108</v>
      </c>
      <c r="E89" t="s">
        <v>48</v>
      </c>
      <c r="F89" s="9">
        <v>2</v>
      </c>
      <c r="G89" s="9">
        <v>3</v>
      </c>
    </row>
    <row r="90" spans="1:7">
      <c r="A90" s="9">
        <v>3</v>
      </c>
      <c r="B90" s="9">
        <v>1275</v>
      </c>
      <c r="C90" s="9">
        <v>725</v>
      </c>
      <c r="D90" t="s">
        <v>108</v>
      </c>
      <c r="E90" t="s">
        <v>50</v>
      </c>
      <c r="F90" s="9">
        <v>2</v>
      </c>
      <c r="G90" s="9">
        <v>3</v>
      </c>
    </row>
    <row r="91" spans="1:7">
      <c r="A91" s="9">
        <v>3</v>
      </c>
      <c r="B91" s="9">
        <v>1275</v>
      </c>
      <c r="C91" s="9">
        <v>725</v>
      </c>
      <c r="D91" t="s">
        <v>108</v>
      </c>
      <c r="E91" t="s">
        <v>18</v>
      </c>
      <c r="F91" s="9">
        <v>2</v>
      </c>
      <c r="G91" s="9">
        <v>2</v>
      </c>
    </row>
    <row r="92" spans="1:7">
      <c r="A92" s="9">
        <v>3</v>
      </c>
      <c r="B92" s="9">
        <v>1285</v>
      </c>
      <c r="C92" s="9">
        <v>658</v>
      </c>
      <c r="D92" t="s">
        <v>58</v>
      </c>
      <c r="E92" t="s">
        <v>20</v>
      </c>
      <c r="F92" s="9">
        <v>3</v>
      </c>
      <c r="G92" s="9">
        <v>3</v>
      </c>
    </row>
    <row r="93" spans="1:7">
      <c r="A93" s="9">
        <v>3</v>
      </c>
      <c r="B93" s="9">
        <v>1285</v>
      </c>
      <c r="C93" s="9">
        <v>658</v>
      </c>
      <c r="D93" t="s">
        <v>58</v>
      </c>
      <c r="E93" t="s">
        <v>110</v>
      </c>
      <c r="F93" s="9">
        <v>3</v>
      </c>
      <c r="G93" s="9">
        <v>3</v>
      </c>
    </row>
    <row r="94" spans="1:7">
      <c r="A94" s="9">
        <v>3</v>
      </c>
      <c r="B94" s="9">
        <v>1285</v>
      </c>
      <c r="C94" s="9">
        <v>658</v>
      </c>
      <c r="D94" t="s">
        <v>58</v>
      </c>
      <c r="E94" t="s">
        <v>111</v>
      </c>
      <c r="F94" s="9">
        <v>2</v>
      </c>
      <c r="G94" s="9">
        <v>2</v>
      </c>
    </row>
    <row r="95" spans="1:7">
      <c r="A95" s="9">
        <v>3</v>
      </c>
      <c r="B95" s="9">
        <v>1285</v>
      </c>
      <c r="C95" s="9">
        <v>658</v>
      </c>
      <c r="D95" t="s">
        <v>58</v>
      </c>
      <c r="E95" t="s">
        <v>112</v>
      </c>
      <c r="F95" s="9">
        <v>3</v>
      </c>
      <c r="G95" s="9">
        <v>3</v>
      </c>
    </row>
    <row r="96" spans="1:7">
      <c r="A96" s="9">
        <v>3</v>
      </c>
      <c r="B96" s="9">
        <v>1285</v>
      </c>
      <c r="C96" s="9">
        <v>658</v>
      </c>
      <c r="D96" t="s">
        <v>58</v>
      </c>
      <c r="E96" t="s">
        <v>113</v>
      </c>
      <c r="F96" s="9">
        <v>3</v>
      </c>
      <c r="G96" s="9">
        <v>3</v>
      </c>
    </row>
    <row r="97" spans="1:7">
      <c r="A97" s="9">
        <v>3</v>
      </c>
      <c r="B97" s="9">
        <v>1285</v>
      </c>
      <c r="C97" s="9">
        <v>658</v>
      </c>
      <c r="D97" t="s">
        <v>58</v>
      </c>
      <c r="E97" t="s">
        <v>12</v>
      </c>
      <c r="F97" s="9">
        <v>2</v>
      </c>
      <c r="G97" s="9">
        <v>4</v>
      </c>
    </row>
    <row r="98" spans="1:7">
      <c r="A98" s="9">
        <v>3</v>
      </c>
      <c r="B98" s="9">
        <v>1285</v>
      </c>
      <c r="C98" s="9">
        <v>658</v>
      </c>
      <c r="D98" t="s">
        <v>58</v>
      </c>
      <c r="E98" t="s">
        <v>114</v>
      </c>
      <c r="F98" s="9">
        <v>2</v>
      </c>
      <c r="G98" s="9">
        <v>3</v>
      </c>
    </row>
    <row r="99" spans="1:7">
      <c r="A99" s="9">
        <v>3</v>
      </c>
      <c r="B99" s="9">
        <v>1285</v>
      </c>
      <c r="C99" s="9">
        <v>658</v>
      </c>
      <c r="D99" t="s">
        <v>58</v>
      </c>
      <c r="E99" t="s">
        <v>62</v>
      </c>
      <c r="F99" s="9">
        <v>2</v>
      </c>
      <c r="G99" s="9">
        <v>3</v>
      </c>
    </row>
    <row r="100" spans="1:7">
      <c r="A100" s="9">
        <v>3</v>
      </c>
      <c r="B100" s="9">
        <v>1285</v>
      </c>
      <c r="C100" s="9">
        <v>658</v>
      </c>
      <c r="D100" t="s">
        <v>58</v>
      </c>
      <c r="E100" t="s">
        <v>109</v>
      </c>
      <c r="F100" s="9">
        <v>3</v>
      </c>
      <c r="G100" s="9">
        <v>4</v>
      </c>
    </row>
    <row r="101" spans="1:7">
      <c r="A101" s="9">
        <v>3</v>
      </c>
      <c r="B101" s="9">
        <v>1285</v>
      </c>
      <c r="C101" s="9">
        <v>658</v>
      </c>
      <c r="D101" t="s">
        <v>20</v>
      </c>
      <c r="E101" t="s">
        <v>110</v>
      </c>
      <c r="F101" s="9">
        <v>3</v>
      </c>
      <c r="G101" s="9">
        <v>4</v>
      </c>
    </row>
    <row r="102" spans="1:7">
      <c r="A102" s="9">
        <v>3</v>
      </c>
      <c r="B102" s="9">
        <v>1285</v>
      </c>
      <c r="C102" s="9">
        <v>658</v>
      </c>
      <c r="D102" t="s">
        <v>20</v>
      </c>
      <c r="E102" t="s">
        <v>111</v>
      </c>
      <c r="F102" s="9">
        <v>2</v>
      </c>
      <c r="G102" s="9">
        <v>4</v>
      </c>
    </row>
    <row r="103" spans="1:7">
      <c r="A103" s="9">
        <v>3</v>
      </c>
      <c r="B103" s="9">
        <v>1285</v>
      </c>
      <c r="C103" s="9">
        <v>658</v>
      </c>
      <c r="D103" t="s">
        <v>20</v>
      </c>
      <c r="E103" t="s">
        <v>112</v>
      </c>
      <c r="F103" s="9">
        <v>1</v>
      </c>
      <c r="G103" s="9">
        <v>4</v>
      </c>
    </row>
    <row r="104" spans="1:7">
      <c r="A104" s="9">
        <v>3</v>
      </c>
      <c r="B104" s="9">
        <v>1285</v>
      </c>
      <c r="C104" s="9">
        <v>658</v>
      </c>
      <c r="D104" t="s">
        <v>20</v>
      </c>
      <c r="E104" t="s">
        <v>113</v>
      </c>
      <c r="F104" s="9">
        <v>1</v>
      </c>
      <c r="G104" s="9">
        <v>1</v>
      </c>
    </row>
    <row r="105" spans="1:7">
      <c r="A105" s="9">
        <v>3</v>
      </c>
      <c r="B105" s="9">
        <v>1285</v>
      </c>
      <c r="C105" s="9">
        <v>658</v>
      </c>
      <c r="D105" t="s">
        <v>20</v>
      </c>
      <c r="E105" t="s">
        <v>12</v>
      </c>
      <c r="F105" s="9">
        <v>3</v>
      </c>
      <c r="G105" s="9">
        <v>4</v>
      </c>
    </row>
    <row r="106" spans="1:7">
      <c r="A106" s="9">
        <v>3</v>
      </c>
      <c r="B106" s="9">
        <v>1285</v>
      </c>
      <c r="C106" s="9">
        <v>658</v>
      </c>
      <c r="D106" t="s">
        <v>20</v>
      </c>
      <c r="E106" t="s">
        <v>114</v>
      </c>
      <c r="F106" s="9">
        <v>3</v>
      </c>
      <c r="G106" s="9">
        <v>3</v>
      </c>
    </row>
    <row r="107" spans="1:7">
      <c r="A107" s="9">
        <v>3</v>
      </c>
      <c r="B107" s="9">
        <v>1285</v>
      </c>
      <c r="C107" s="9">
        <v>658</v>
      </c>
      <c r="D107" t="s">
        <v>20</v>
      </c>
      <c r="E107" t="s">
        <v>62</v>
      </c>
      <c r="F107" s="9">
        <v>3</v>
      </c>
      <c r="G107" s="9">
        <v>3</v>
      </c>
    </row>
    <row r="108" spans="1:7">
      <c r="A108" s="9">
        <v>3</v>
      </c>
      <c r="B108" s="9">
        <v>1285</v>
      </c>
      <c r="C108" s="9">
        <v>658</v>
      </c>
      <c r="D108" t="s">
        <v>20</v>
      </c>
      <c r="E108" t="s">
        <v>109</v>
      </c>
      <c r="F108" s="9">
        <v>3</v>
      </c>
      <c r="G108" s="9">
        <v>4</v>
      </c>
    </row>
    <row r="109" spans="1:7">
      <c r="A109" s="9">
        <v>3</v>
      </c>
      <c r="B109" s="9">
        <v>1285</v>
      </c>
      <c r="C109" s="9">
        <v>658</v>
      </c>
      <c r="D109" t="s">
        <v>110</v>
      </c>
      <c r="E109" t="s">
        <v>111</v>
      </c>
      <c r="F109" s="9">
        <v>3</v>
      </c>
      <c r="G109" s="9">
        <v>3</v>
      </c>
    </row>
    <row r="110" spans="1:7">
      <c r="A110" s="9">
        <v>3</v>
      </c>
      <c r="B110" s="9">
        <v>1285</v>
      </c>
      <c r="C110" s="9">
        <v>658</v>
      </c>
      <c r="D110" t="s">
        <v>110</v>
      </c>
      <c r="E110" t="s">
        <v>112</v>
      </c>
      <c r="F110" s="9">
        <v>2</v>
      </c>
      <c r="G110" s="9">
        <v>2</v>
      </c>
    </row>
    <row r="111" spans="1:7">
      <c r="A111" s="9">
        <v>3</v>
      </c>
      <c r="B111" s="9">
        <v>1285</v>
      </c>
      <c r="C111" s="9">
        <v>658</v>
      </c>
      <c r="D111" t="s">
        <v>110</v>
      </c>
      <c r="E111" t="s">
        <v>113</v>
      </c>
      <c r="F111" s="9">
        <v>3</v>
      </c>
      <c r="G111" s="9">
        <v>3</v>
      </c>
    </row>
    <row r="112" spans="1:7">
      <c r="A112" s="9">
        <v>3</v>
      </c>
      <c r="B112" s="9">
        <v>1285</v>
      </c>
      <c r="C112" s="9">
        <v>658</v>
      </c>
      <c r="D112" t="s">
        <v>110</v>
      </c>
      <c r="E112" t="s">
        <v>12</v>
      </c>
      <c r="F112" s="9">
        <v>3</v>
      </c>
      <c r="G112" s="9">
        <v>3</v>
      </c>
    </row>
    <row r="113" spans="1:7">
      <c r="A113" s="9">
        <v>3</v>
      </c>
      <c r="B113" s="9">
        <v>1285</v>
      </c>
      <c r="C113" s="9">
        <v>658</v>
      </c>
      <c r="D113" t="s">
        <v>110</v>
      </c>
      <c r="E113" t="s">
        <v>114</v>
      </c>
      <c r="F113" s="9">
        <v>3</v>
      </c>
      <c r="G113" s="9">
        <v>3</v>
      </c>
    </row>
    <row r="114" spans="1:7">
      <c r="A114" s="9">
        <v>3</v>
      </c>
      <c r="B114" s="9">
        <v>1285</v>
      </c>
      <c r="C114" s="9">
        <v>658</v>
      </c>
      <c r="D114" t="s">
        <v>110</v>
      </c>
      <c r="E114" t="s">
        <v>62</v>
      </c>
      <c r="F114" s="9">
        <v>3</v>
      </c>
      <c r="G114" s="9">
        <v>4</v>
      </c>
    </row>
    <row r="115" spans="1:7">
      <c r="A115" s="9">
        <v>3</v>
      </c>
      <c r="B115" s="9">
        <v>1285</v>
      </c>
      <c r="C115" s="9">
        <v>658</v>
      </c>
      <c r="D115" t="s">
        <v>110</v>
      </c>
      <c r="E115" t="s">
        <v>109</v>
      </c>
      <c r="F115" s="9">
        <v>3</v>
      </c>
      <c r="G115" s="9">
        <v>3</v>
      </c>
    </row>
    <row r="116" spans="1:7">
      <c r="A116" s="9">
        <v>3</v>
      </c>
      <c r="B116" s="9">
        <v>1285</v>
      </c>
      <c r="C116" s="9">
        <v>658</v>
      </c>
      <c r="D116" t="s">
        <v>111</v>
      </c>
      <c r="E116" t="s">
        <v>112</v>
      </c>
      <c r="F116" s="9">
        <v>3</v>
      </c>
      <c r="G116" s="9">
        <v>4</v>
      </c>
    </row>
    <row r="117" spans="1:7">
      <c r="A117" s="9">
        <v>3</v>
      </c>
      <c r="B117" s="9">
        <v>1285</v>
      </c>
      <c r="C117" s="9">
        <v>658</v>
      </c>
      <c r="D117" t="s">
        <v>111</v>
      </c>
      <c r="E117" t="s">
        <v>113</v>
      </c>
      <c r="F117" s="9">
        <v>3</v>
      </c>
      <c r="G117" s="9">
        <v>3</v>
      </c>
    </row>
    <row r="118" spans="1:7">
      <c r="A118" s="9">
        <v>3</v>
      </c>
      <c r="B118" s="9">
        <v>1285</v>
      </c>
      <c r="C118" s="9">
        <v>658</v>
      </c>
      <c r="D118" t="s">
        <v>111</v>
      </c>
      <c r="E118" t="s">
        <v>12</v>
      </c>
      <c r="F118" s="9">
        <v>3</v>
      </c>
      <c r="G118" s="9">
        <v>4</v>
      </c>
    </row>
    <row r="119" spans="1:7">
      <c r="A119" s="9">
        <v>3</v>
      </c>
      <c r="B119" s="9">
        <v>1285</v>
      </c>
      <c r="C119" s="9">
        <v>658</v>
      </c>
      <c r="D119" t="s">
        <v>111</v>
      </c>
      <c r="E119" t="s">
        <v>114</v>
      </c>
      <c r="F119" s="9">
        <v>3</v>
      </c>
      <c r="G119" s="9">
        <v>4</v>
      </c>
    </row>
    <row r="120" spans="1:7">
      <c r="A120" s="9">
        <v>3</v>
      </c>
      <c r="B120" s="9">
        <v>1285</v>
      </c>
      <c r="C120" s="9">
        <v>658</v>
      </c>
      <c r="D120" t="s">
        <v>111</v>
      </c>
      <c r="E120" t="s">
        <v>62</v>
      </c>
      <c r="F120" s="9">
        <v>3</v>
      </c>
      <c r="G120" s="9">
        <v>4</v>
      </c>
    </row>
    <row r="121" spans="1:7">
      <c r="A121" s="9">
        <v>3</v>
      </c>
      <c r="B121" s="9">
        <v>1285</v>
      </c>
      <c r="C121" s="9">
        <v>658</v>
      </c>
      <c r="D121" t="s">
        <v>111</v>
      </c>
      <c r="E121" t="s">
        <v>109</v>
      </c>
      <c r="F121" s="9">
        <v>3</v>
      </c>
      <c r="G121" s="9">
        <v>4</v>
      </c>
    </row>
    <row r="122" spans="1:7">
      <c r="A122" s="9">
        <v>3</v>
      </c>
      <c r="B122" s="9">
        <v>1285</v>
      </c>
      <c r="C122" s="9">
        <v>658</v>
      </c>
      <c r="D122" t="s">
        <v>112</v>
      </c>
      <c r="E122" t="s">
        <v>113</v>
      </c>
      <c r="F122" s="9">
        <v>2</v>
      </c>
      <c r="G122" s="9">
        <v>3</v>
      </c>
    </row>
    <row r="123" spans="1:7">
      <c r="A123" s="9">
        <v>3</v>
      </c>
      <c r="B123" s="9">
        <v>1285</v>
      </c>
      <c r="C123" s="9">
        <v>658</v>
      </c>
      <c r="D123" t="s">
        <v>112</v>
      </c>
      <c r="E123" t="s">
        <v>12</v>
      </c>
      <c r="F123" s="9">
        <v>2</v>
      </c>
      <c r="G123" s="9">
        <v>3</v>
      </c>
    </row>
    <row r="124" spans="1:7">
      <c r="A124" s="9">
        <v>3</v>
      </c>
      <c r="B124" s="9">
        <v>1285</v>
      </c>
      <c r="C124" s="9">
        <v>658</v>
      </c>
      <c r="D124" t="s">
        <v>112</v>
      </c>
      <c r="E124" t="s">
        <v>114</v>
      </c>
      <c r="F124" s="9">
        <v>2</v>
      </c>
      <c r="G124" s="9">
        <v>3</v>
      </c>
    </row>
    <row r="125" spans="1:7">
      <c r="A125" s="9">
        <v>3</v>
      </c>
      <c r="B125" s="9">
        <v>1285</v>
      </c>
      <c r="C125" s="9">
        <v>658</v>
      </c>
      <c r="D125" t="s">
        <v>112</v>
      </c>
      <c r="E125" t="s">
        <v>62</v>
      </c>
      <c r="F125" s="9">
        <v>3</v>
      </c>
      <c r="G125" s="9">
        <v>4</v>
      </c>
    </row>
    <row r="126" spans="1:7">
      <c r="A126" s="9">
        <v>3</v>
      </c>
      <c r="B126" s="9">
        <v>1285</v>
      </c>
      <c r="C126" s="9">
        <v>658</v>
      </c>
      <c r="D126" t="s">
        <v>112</v>
      </c>
      <c r="E126" t="s">
        <v>109</v>
      </c>
      <c r="F126" s="9">
        <v>3</v>
      </c>
      <c r="G126" s="9">
        <v>4</v>
      </c>
    </row>
    <row r="127" spans="1:7">
      <c r="A127" s="9">
        <v>3</v>
      </c>
      <c r="B127" s="9">
        <v>1285</v>
      </c>
      <c r="C127" s="9">
        <v>658</v>
      </c>
      <c r="D127" t="s">
        <v>113</v>
      </c>
      <c r="E127" t="s">
        <v>12</v>
      </c>
      <c r="F127" s="9">
        <v>3</v>
      </c>
      <c r="G127" s="9">
        <v>3</v>
      </c>
    </row>
    <row r="128" spans="1:7">
      <c r="A128" s="9">
        <v>3</v>
      </c>
      <c r="B128" s="9">
        <v>1285</v>
      </c>
      <c r="C128" s="9">
        <v>658</v>
      </c>
      <c r="D128" t="s">
        <v>113</v>
      </c>
      <c r="E128" t="s">
        <v>114</v>
      </c>
      <c r="F128" s="9">
        <v>2</v>
      </c>
      <c r="G128" s="9">
        <v>2</v>
      </c>
    </row>
    <row r="129" spans="1:7">
      <c r="A129" s="9">
        <v>3</v>
      </c>
      <c r="B129" s="9">
        <v>1285</v>
      </c>
      <c r="C129" s="9">
        <v>658</v>
      </c>
      <c r="D129" t="s">
        <v>113</v>
      </c>
      <c r="E129" t="s">
        <v>62</v>
      </c>
      <c r="F129" s="9">
        <v>2</v>
      </c>
      <c r="G129" s="9">
        <v>2</v>
      </c>
    </row>
    <row r="130" spans="1:7">
      <c r="A130" s="9">
        <v>3</v>
      </c>
      <c r="B130" s="9">
        <v>1285</v>
      </c>
      <c r="C130" s="9">
        <v>658</v>
      </c>
      <c r="D130" t="s">
        <v>113</v>
      </c>
      <c r="E130" t="s">
        <v>109</v>
      </c>
      <c r="F130" s="9">
        <v>2</v>
      </c>
      <c r="G130" s="9">
        <v>4</v>
      </c>
    </row>
    <row r="131" spans="1:7">
      <c r="A131" s="9">
        <v>3</v>
      </c>
      <c r="B131" s="9">
        <v>1285</v>
      </c>
      <c r="C131" s="9">
        <v>658</v>
      </c>
      <c r="D131" t="s">
        <v>12</v>
      </c>
      <c r="E131" t="s">
        <v>114</v>
      </c>
      <c r="F131" s="9">
        <v>3</v>
      </c>
      <c r="G131" s="9">
        <v>3</v>
      </c>
    </row>
    <row r="132" spans="1:7">
      <c r="A132" s="9">
        <v>3</v>
      </c>
      <c r="B132" s="9">
        <v>1285</v>
      </c>
      <c r="C132" s="9">
        <v>658</v>
      </c>
      <c r="D132" t="s">
        <v>12</v>
      </c>
      <c r="E132" t="s">
        <v>62</v>
      </c>
      <c r="F132" s="9">
        <v>2</v>
      </c>
      <c r="G132" s="9">
        <v>3</v>
      </c>
    </row>
    <row r="133" spans="1:7">
      <c r="A133" s="9">
        <v>3</v>
      </c>
      <c r="B133" s="9">
        <v>1285</v>
      </c>
      <c r="C133" s="9">
        <v>658</v>
      </c>
      <c r="D133" t="s">
        <v>12</v>
      </c>
      <c r="E133" t="s">
        <v>109</v>
      </c>
      <c r="F133" s="9">
        <v>3</v>
      </c>
      <c r="G133" s="9">
        <v>4</v>
      </c>
    </row>
    <row r="134" spans="1:7">
      <c r="A134" s="9">
        <v>3</v>
      </c>
      <c r="B134" s="9">
        <v>1285</v>
      </c>
      <c r="C134" s="9">
        <v>658</v>
      </c>
      <c r="D134" t="s">
        <v>114</v>
      </c>
      <c r="E134" t="s">
        <v>62</v>
      </c>
      <c r="F134" s="9">
        <v>3</v>
      </c>
      <c r="G134" s="9">
        <v>3</v>
      </c>
    </row>
    <row r="135" spans="1:7">
      <c r="A135" s="9">
        <v>3</v>
      </c>
      <c r="B135" s="9">
        <v>1285</v>
      </c>
      <c r="C135" s="9">
        <v>658</v>
      </c>
      <c r="D135" t="s">
        <v>114</v>
      </c>
      <c r="E135" t="s">
        <v>109</v>
      </c>
      <c r="F135" s="9">
        <v>2</v>
      </c>
      <c r="G135" s="9">
        <v>2</v>
      </c>
    </row>
    <row r="136" spans="1:7">
      <c r="A136" s="9">
        <v>3</v>
      </c>
      <c r="B136" s="9">
        <v>1285</v>
      </c>
      <c r="C136" s="9">
        <v>658</v>
      </c>
      <c r="D136" t="s">
        <v>62</v>
      </c>
      <c r="E136" t="s">
        <v>109</v>
      </c>
      <c r="F136" s="9">
        <v>2</v>
      </c>
      <c r="G136" s="9">
        <v>4</v>
      </c>
    </row>
    <row r="137" spans="1:7">
      <c r="A137" s="9">
        <v>3</v>
      </c>
      <c r="B137" s="9">
        <v>1340</v>
      </c>
      <c r="C137" s="9">
        <v>564</v>
      </c>
      <c r="D137" t="s">
        <v>121</v>
      </c>
      <c r="E137" t="s">
        <v>122</v>
      </c>
      <c r="F137" s="9">
        <v>1</v>
      </c>
      <c r="G137" s="9">
        <v>1</v>
      </c>
    </row>
    <row r="138" spans="1:7">
      <c r="A138" s="9">
        <v>3</v>
      </c>
      <c r="B138" s="9">
        <v>1340</v>
      </c>
      <c r="C138" s="9">
        <v>564</v>
      </c>
      <c r="D138" t="s">
        <v>121</v>
      </c>
      <c r="E138" t="s">
        <v>110</v>
      </c>
      <c r="F138" s="9">
        <v>3</v>
      </c>
      <c r="G138" s="9">
        <v>3</v>
      </c>
    </row>
    <row r="139" spans="1:7">
      <c r="A139" s="9">
        <v>3</v>
      </c>
      <c r="B139" s="9">
        <v>1340</v>
      </c>
      <c r="C139" s="9">
        <v>564</v>
      </c>
      <c r="D139" t="s">
        <v>121</v>
      </c>
      <c r="E139" t="s">
        <v>123</v>
      </c>
      <c r="F139" s="9">
        <v>1</v>
      </c>
      <c r="G139" s="9">
        <v>1</v>
      </c>
    </row>
    <row r="140" spans="1:7">
      <c r="A140" s="9">
        <v>3</v>
      </c>
      <c r="B140" s="9">
        <v>1340</v>
      </c>
      <c r="C140" s="9">
        <v>564</v>
      </c>
      <c r="D140" t="s">
        <v>121</v>
      </c>
      <c r="E140" t="s">
        <v>124</v>
      </c>
      <c r="F140" s="9">
        <v>2</v>
      </c>
      <c r="G140" s="9">
        <v>4</v>
      </c>
    </row>
    <row r="141" spans="1:7">
      <c r="A141" s="9">
        <v>3</v>
      </c>
      <c r="B141" s="9">
        <v>1340</v>
      </c>
      <c r="C141" s="9">
        <v>564</v>
      </c>
      <c r="D141" t="s">
        <v>121</v>
      </c>
      <c r="E141" t="s">
        <v>125</v>
      </c>
      <c r="F141" s="9">
        <v>1</v>
      </c>
      <c r="G141" s="9">
        <v>4</v>
      </c>
    </row>
    <row r="142" spans="1:7">
      <c r="A142" s="9">
        <v>3</v>
      </c>
      <c r="B142" s="9">
        <v>1340</v>
      </c>
      <c r="C142" s="9">
        <v>564</v>
      </c>
      <c r="D142" t="s">
        <v>121</v>
      </c>
      <c r="E142" t="s">
        <v>66</v>
      </c>
      <c r="F142" s="9">
        <v>2</v>
      </c>
      <c r="G142" s="9">
        <v>2</v>
      </c>
    </row>
    <row r="143" spans="1:7">
      <c r="A143" s="9">
        <v>3</v>
      </c>
      <c r="B143" s="9">
        <v>1340</v>
      </c>
      <c r="C143" s="9">
        <v>564</v>
      </c>
      <c r="D143" t="s">
        <v>121</v>
      </c>
      <c r="E143" t="s">
        <v>93</v>
      </c>
      <c r="F143" s="9">
        <v>2</v>
      </c>
      <c r="G143" s="9">
        <v>2</v>
      </c>
    </row>
    <row r="144" spans="1:7">
      <c r="A144" s="9">
        <v>3</v>
      </c>
      <c r="B144" s="9">
        <v>1340</v>
      </c>
      <c r="C144" s="9">
        <v>564</v>
      </c>
      <c r="D144" t="s">
        <v>121</v>
      </c>
      <c r="E144" t="s">
        <v>126</v>
      </c>
      <c r="F144" s="9">
        <v>3</v>
      </c>
      <c r="G144" s="9">
        <v>3</v>
      </c>
    </row>
    <row r="145" spans="1:7">
      <c r="A145" s="9">
        <v>3</v>
      </c>
      <c r="B145" s="9">
        <v>1340</v>
      </c>
      <c r="C145" s="9">
        <v>564</v>
      </c>
      <c r="D145" t="s">
        <v>121</v>
      </c>
      <c r="E145" t="s">
        <v>127</v>
      </c>
      <c r="F145" s="9">
        <v>2</v>
      </c>
      <c r="G145" s="9">
        <v>3</v>
      </c>
    </row>
    <row r="146" spans="1:7">
      <c r="A146" s="9">
        <v>3</v>
      </c>
      <c r="B146" s="9">
        <v>1340</v>
      </c>
      <c r="C146" s="9">
        <v>564</v>
      </c>
      <c r="D146" t="s">
        <v>122</v>
      </c>
      <c r="E146" t="s">
        <v>110</v>
      </c>
      <c r="F146" s="9">
        <v>3</v>
      </c>
      <c r="G146" s="9">
        <v>3</v>
      </c>
    </row>
    <row r="147" spans="1:7">
      <c r="A147" s="9">
        <v>3</v>
      </c>
      <c r="B147" s="9">
        <v>1340</v>
      </c>
      <c r="C147" s="9">
        <v>564</v>
      </c>
      <c r="D147" t="s">
        <v>122</v>
      </c>
      <c r="E147" t="s">
        <v>123</v>
      </c>
      <c r="F147" s="9">
        <v>2</v>
      </c>
      <c r="G147" s="9">
        <v>2</v>
      </c>
    </row>
    <row r="148" spans="1:7">
      <c r="A148" s="9">
        <v>3</v>
      </c>
      <c r="B148" s="9">
        <v>1340</v>
      </c>
      <c r="C148" s="9">
        <v>564</v>
      </c>
      <c r="D148" t="s">
        <v>122</v>
      </c>
      <c r="E148" t="s">
        <v>124</v>
      </c>
      <c r="F148" s="9">
        <v>2</v>
      </c>
      <c r="G148" s="9">
        <v>3</v>
      </c>
    </row>
    <row r="149" spans="1:7">
      <c r="A149" s="9">
        <v>3</v>
      </c>
      <c r="B149" s="9">
        <v>1340</v>
      </c>
      <c r="C149" s="9">
        <v>564</v>
      </c>
      <c r="D149" t="s">
        <v>122</v>
      </c>
      <c r="E149" t="s">
        <v>125</v>
      </c>
      <c r="F149" s="9">
        <v>2</v>
      </c>
      <c r="G149" s="9">
        <v>3</v>
      </c>
    </row>
    <row r="150" spans="1:7">
      <c r="A150" s="9">
        <v>3</v>
      </c>
      <c r="B150" s="9">
        <v>1340</v>
      </c>
      <c r="C150" s="9">
        <v>564</v>
      </c>
      <c r="D150" t="s">
        <v>122</v>
      </c>
      <c r="E150" t="s">
        <v>66</v>
      </c>
      <c r="F150" s="9">
        <v>3</v>
      </c>
      <c r="G150" s="9">
        <v>3</v>
      </c>
    </row>
    <row r="151" spans="1:7">
      <c r="A151" s="9">
        <v>3</v>
      </c>
      <c r="B151" s="9">
        <v>1340</v>
      </c>
      <c r="C151" s="9">
        <v>564</v>
      </c>
      <c r="D151" t="s">
        <v>122</v>
      </c>
      <c r="E151" t="s">
        <v>93</v>
      </c>
      <c r="F151" s="9">
        <v>2</v>
      </c>
      <c r="G151" s="9">
        <v>3</v>
      </c>
    </row>
    <row r="152" spans="1:7">
      <c r="A152" s="9">
        <v>3</v>
      </c>
      <c r="B152" s="9">
        <v>1340</v>
      </c>
      <c r="C152" s="9">
        <v>564</v>
      </c>
      <c r="D152" t="s">
        <v>122</v>
      </c>
      <c r="E152" t="s">
        <v>126</v>
      </c>
      <c r="F152" s="9">
        <v>2</v>
      </c>
      <c r="G152" s="9">
        <v>2</v>
      </c>
    </row>
    <row r="153" spans="1:7">
      <c r="A153" s="9">
        <v>3</v>
      </c>
      <c r="B153" s="9">
        <v>1340</v>
      </c>
      <c r="C153" s="9">
        <v>564</v>
      </c>
      <c r="D153" t="s">
        <v>122</v>
      </c>
      <c r="E153" t="s">
        <v>127</v>
      </c>
      <c r="F153" s="9">
        <v>2</v>
      </c>
      <c r="G153" s="9">
        <v>2</v>
      </c>
    </row>
    <row r="154" spans="1:7">
      <c r="A154" s="9">
        <v>3</v>
      </c>
      <c r="B154" s="9">
        <v>1340</v>
      </c>
      <c r="C154" s="9">
        <v>564</v>
      </c>
      <c r="D154" t="s">
        <v>110</v>
      </c>
      <c r="E154" t="s">
        <v>123</v>
      </c>
      <c r="F154" s="9">
        <v>2</v>
      </c>
      <c r="G154" s="9">
        <v>2</v>
      </c>
    </row>
    <row r="155" spans="1:7">
      <c r="A155" s="9">
        <v>3</v>
      </c>
      <c r="B155" s="9">
        <v>1340</v>
      </c>
      <c r="C155" s="9">
        <v>564</v>
      </c>
      <c r="D155" t="s">
        <v>110</v>
      </c>
      <c r="E155" t="s">
        <v>124</v>
      </c>
      <c r="F155" s="9">
        <v>3</v>
      </c>
      <c r="G155" s="9">
        <v>4</v>
      </c>
    </row>
    <row r="156" spans="1:7">
      <c r="A156" s="9">
        <v>3</v>
      </c>
      <c r="B156" s="9">
        <v>1340</v>
      </c>
      <c r="C156" s="9">
        <v>564</v>
      </c>
      <c r="D156" t="s">
        <v>110</v>
      </c>
      <c r="E156" t="s">
        <v>125</v>
      </c>
      <c r="F156" s="9">
        <v>2</v>
      </c>
      <c r="G156" s="9">
        <v>2</v>
      </c>
    </row>
    <row r="157" spans="1:7">
      <c r="A157" s="9">
        <v>3</v>
      </c>
      <c r="B157" s="9">
        <v>1340</v>
      </c>
      <c r="C157" s="9">
        <v>564</v>
      </c>
      <c r="D157" t="s">
        <v>110</v>
      </c>
      <c r="E157" t="s">
        <v>66</v>
      </c>
      <c r="F157" s="9">
        <v>3</v>
      </c>
      <c r="G157" s="9">
        <v>3</v>
      </c>
    </row>
    <row r="158" spans="1:7">
      <c r="A158" s="9">
        <v>3</v>
      </c>
      <c r="B158" s="9">
        <v>1340</v>
      </c>
      <c r="C158" s="9">
        <v>564</v>
      </c>
      <c r="D158" t="s">
        <v>110</v>
      </c>
      <c r="E158" t="s">
        <v>93</v>
      </c>
      <c r="F158" s="9">
        <v>3</v>
      </c>
      <c r="G158" s="9">
        <v>3</v>
      </c>
    </row>
    <row r="159" spans="1:7">
      <c r="A159" s="9">
        <v>3</v>
      </c>
      <c r="B159" s="9">
        <v>1340</v>
      </c>
      <c r="C159" s="9">
        <v>564</v>
      </c>
      <c r="D159" t="s">
        <v>110</v>
      </c>
      <c r="E159" t="s">
        <v>126</v>
      </c>
      <c r="F159" s="9">
        <v>3</v>
      </c>
      <c r="G159" s="9">
        <v>3</v>
      </c>
    </row>
    <row r="160" spans="1:7">
      <c r="A160" s="9">
        <v>3</v>
      </c>
      <c r="B160" s="9">
        <v>1340</v>
      </c>
      <c r="C160" s="9">
        <v>564</v>
      </c>
      <c r="D160" t="s">
        <v>110</v>
      </c>
      <c r="E160" t="s">
        <v>127</v>
      </c>
      <c r="F160" s="9">
        <v>1</v>
      </c>
      <c r="G160" s="9">
        <v>1</v>
      </c>
    </row>
    <row r="161" spans="1:7">
      <c r="A161" s="9">
        <v>3</v>
      </c>
      <c r="B161" s="9">
        <v>1340</v>
      </c>
      <c r="C161" s="9">
        <v>564</v>
      </c>
      <c r="D161" t="s">
        <v>123</v>
      </c>
      <c r="E161" t="s">
        <v>124</v>
      </c>
      <c r="F161" s="9">
        <v>2</v>
      </c>
      <c r="G161" s="9">
        <v>3</v>
      </c>
    </row>
    <row r="162" spans="1:7">
      <c r="A162" s="9">
        <v>3</v>
      </c>
      <c r="B162" s="9">
        <v>1340</v>
      </c>
      <c r="C162" s="9">
        <v>564</v>
      </c>
      <c r="D162" t="s">
        <v>123</v>
      </c>
      <c r="E162" t="s">
        <v>125</v>
      </c>
      <c r="F162" s="9">
        <v>2</v>
      </c>
      <c r="G162" s="9">
        <v>3</v>
      </c>
    </row>
    <row r="163" spans="1:7">
      <c r="A163" s="9">
        <v>3</v>
      </c>
      <c r="B163" s="9">
        <v>1340</v>
      </c>
      <c r="C163" s="9">
        <v>564</v>
      </c>
      <c r="D163" t="s">
        <v>123</v>
      </c>
      <c r="E163" t="s">
        <v>66</v>
      </c>
      <c r="F163" s="9">
        <v>2</v>
      </c>
      <c r="G163" s="9">
        <v>2</v>
      </c>
    </row>
    <row r="164" spans="1:7">
      <c r="A164" s="9">
        <v>3</v>
      </c>
      <c r="B164" s="9">
        <v>1340</v>
      </c>
      <c r="C164" s="9">
        <v>564</v>
      </c>
      <c r="D164" t="s">
        <v>123</v>
      </c>
      <c r="E164" t="s">
        <v>93</v>
      </c>
      <c r="F164" s="9">
        <v>1</v>
      </c>
      <c r="G164" s="9">
        <v>1</v>
      </c>
    </row>
    <row r="165" spans="1:7">
      <c r="A165" s="9">
        <v>3</v>
      </c>
      <c r="B165" s="9">
        <v>1340</v>
      </c>
      <c r="C165" s="9">
        <v>564</v>
      </c>
      <c r="D165" t="s">
        <v>123</v>
      </c>
      <c r="E165" t="s">
        <v>126</v>
      </c>
      <c r="F165" s="9">
        <v>3</v>
      </c>
      <c r="G165" s="9">
        <v>3</v>
      </c>
    </row>
    <row r="166" spans="1:7">
      <c r="A166" s="9">
        <v>3</v>
      </c>
      <c r="B166" s="9">
        <v>1340</v>
      </c>
      <c r="C166" s="9">
        <v>564</v>
      </c>
      <c r="D166" t="s">
        <v>123</v>
      </c>
      <c r="E166" t="s">
        <v>127</v>
      </c>
      <c r="F166" s="9">
        <v>2</v>
      </c>
      <c r="G166" s="9">
        <v>3</v>
      </c>
    </row>
    <row r="167" spans="1:7">
      <c r="A167" s="9">
        <v>3</v>
      </c>
      <c r="B167" s="9">
        <v>1340</v>
      </c>
      <c r="C167" s="9">
        <v>564</v>
      </c>
      <c r="D167" t="s">
        <v>124</v>
      </c>
      <c r="E167" t="s">
        <v>125</v>
      </c>
      <c r="F167" s="9">
        <v>2</v>
      </c>
      <c r="G167" s="9">
        <v>2</v>
      </c>
    </row>
    <row r="168" spans="1:7">
      <c r="A168" s="9">
        <v>3</v>
      </c>
      <c r="B168" s="9">
        <v>1340</v>
      </c>
      <c r="C168" s="9">
        <v>564</v>
      </c>
      <c r="D168" t="s">
        <v>124</v>
      </c>
      <c r="E168" t="s">
        <v>66</v>
      </c>
      <c r="F168" s="9">
        <v>3</v>
      </c>
      <c r="G168" s="9">
        <v>5</v>
      </c>
    </row>
    <row r="169" spans="1:7">
      <c r="A169" s="9">
        <v>3</v>
      </c>
      <c r="B169" s="9">
        <v>1340</v>
      </c>
      <c r="C169" s="9">
        <v>564</v>
      </c>
      <c r="D169" t="s">
        <v>124</v>
      </c>
      <c r="E169" t="s">
        <v>93</v>
      </c>
      <c r="F169" s="9">
        <v>2</v>
      </c>
      <c r="G169" s="9">
        <v>4</v>
      </c>
    </row>
    <row r="170" spans="1:7">
      <c r="A170" s="9">
        <v>3</v>
      </c>
      <c r="B170" s="9">
        <v>1340</v>
      </c>
      <c r="C170" s="9">
        <v>564</v>
      </c>
      <c r="D170" t="s">
        <v>124</v>
      </c>
      <c r="E170" t="s">
        <v>126</v>
      </c>
      <c r="F170" s="9">
        <v>2</v>
      </c>
      <c r="G170" s="9">
        <v>5</v>
      </c>
    </row>
    <row r="171" spans="1:7">
      <c r="A171" s="9">
        <v>3</v>
      </c>
      <c r="B171" s="9">
        <v>1340</v>
      </c>
      <c r="C171" s="9">
        <v>564</v>
      </c>
      <c r="D171" t="s">
        <v>124</v>
      </c>
      <c r="E171" t="s">
        <v>127</v>
      </c>
      <c r="F171" s="9">
        <v>2</v>
      </c>
      <c r="G171" s="9">
        <v>4</v>
      </c>
    </row>
    <row r="172" spans="1:7">
      <c r="A172" s="9">
        <v>3</v>
      </c>
      <c r="B172" s="9">
        <v>1340</v>
      </c>
      <c r="C172" s="9">
        <v>564</v>
      </c>
      <c r="D172" t="s">
        <v>125</v>
      </c>
      <c r="E172" t="s">
        <v>66</v>
      </c>
      <c r="F172" s="9">
        <v>3</v>
      </c>
      <c r="G172" s="9">
        <v>4</v>
      </c>
    </row>
    <row r="173" spans="1:7">
      <c r="A173" s="9">
        <v>3</v>
      </c>
      <c r="B173" s="9">
        <v>1340</v>
      </c>
      <c r="C173" s="9">
        <v>564</v>
      </c>
      <c r="D173" t="s">
        <v>125</v>
      </c>
      <c r="E173" t="s">
        <v>93</v>
      </c>
      <c r="F173" s="9">
        <v>2</v>
      </c>
      <c r="G173" s="9">
        <v>3</v>
      </c>
    </row>
    <row r="174" spans="1:7">
      <c r="A174" s="9">
        <v>3</v>
      </c>
      <c r="B174" s="9">
        <v>1340</v>
      </c>
      <c r="C174" s="9">
        <v>564</v>
      </c>
      <c r="D174" t="s">
        <v>125</v>
      </c>
      <c r="E174" t="s">
        <v>126</v>
      </c>
      <c r="F174" s="9">
        <v>2</v>
      </c>
      <c r="G174" s="9">
        <v>3</v>
      </c>
    </row>
    <row r="175" spans="1:7">
      <c r="A175" s="9">
        <v>3</v>
      </c>
      <c r="B175" s="9">
        <v>1340</v>
      </c>
      <c r="C175" s="9">
        <v>564</v>
      </c>
      <c r="D175" t="s">
        <v>125</v>
      </c>
      <c r="E175" t="s">
        <v>127</v>
      </c>
      <c r="F175" s="9">
        <v>1</v>
      </c>
      <c r="G175" s="9">
        <v>2</v>
      </c>
    </row>
    <row r="176" spans="1:7">
      <c r="A176" s="9">
        <v>3</v>
      </c>
      <c r="B176" s="9">
        <v>1340</v>
      </c>
      <c r="C176" s="9">
        <v>564</v>
      </c>
      <c r="D176" t="s">
        <v>66</v>
      </c>
      <c r="E176" t="s">
        <v>93</v>
      </c>
      <c r="F176" s="9">
        <v>3</v>
      </c>
      <c r="G176" s="9">
        <v>3</v>
      </c>
    </row>
    <row r="177" spans="1:7">
      <c r="A177" s="9">
        <v>3</v>
      </c>
      <c r="B177" s="9">
        <v>1340</v>
      </c>
      <c r="C177" s="9">
        <v>564</v>
      </c>
      <c r="D177" t="s">
        <v>66</v>
      </c>
      <c r="E177" t="s">
        <v>126</v>
      </c>
      <c r="F177" s="9">
        <v>3</v>
      </c>
      <c r="G177" s="9">
        <v>3</v>
      </c>
    </row>
    <row r="178" spans="1:7">
      <c r="A178" s="9">
        <v>3</v>
      </c>
      <c r="B178" s="9">
        <v>1340</v>
      </c>
      <c r="C178" s="9">
        <v>564</v>
      </c>
      <c r="D178" t="s">
        <v>66</v>
      </c>
      <c r="E178" t="s">
        <v>127</v>
      </c>
      <c r="F178" s="9">
        <v>3</v>
      </c>
      <c r="G178" s="9">
        <v>3</v>
      </c>
    </row>
    <row r="179" spans="1:7">
      <c r="A179" s="9">
        <v>3</v>
      </c>
      <c r="B179" s="9">
        <v>1340</v>
      </c>
      <c r="C179" s="9">
        <v>564</v>
      </c>
      <c r="D179" t="s">
        <v>93</v>
      </c>
      <c r="E179" t="s">
        <v>126</v>
      </c>
      <c r="F179" s="9">
        <v>2</v>
      </c>
      <c r="G179" s="9">
        <v>2</v>
      </c>
    </row>
    <row r="180" spans="1:7">
      <c r="A180" s="9">
        <v>3</v>
      </c>
      <c r="B180" s="9">
        <v>1340</v>
      </c>
      <c r="C180" s="9">
        <v>564</v>
      </c>
      <c r="D180" t="s">
        <v>93</v>
      </c>
      <c r="E180" t="s">
        <v>127</v>
      </c>
      <c r="F180" s="9">
        <v>2</v>
      </c>
      <c r="G180" s="9">
        <v>2</v>
      </c>
    </row>
    <row r="181" spans="1:7">
      <c r="A181" s="9">
        <v>3</v>
      </c>
      <c r="B181" s="9">
        <v>1340</v>
      </c>
      <c r="C181" s="9">
        <v>564</v>
      </c>
      <c r="D181" t="s">
        <v>126</v>
      </c>
      <c r="E181" t="s">
        <v>127</v>
      </c>
      <c r="F181" s="9">
        <v>2</v>
      </c>
      <c r="G181" s="9">
        <v>2</v>
      </c>
    </row>
    <row r="182" spans="1:7">
      <c r="A182" s="9">
        <v>3</v>
      </c>
      <c r="B182" s="9">
        <v>1499</v>
      </c>
      <c r="C182" s="9">
        <v>689</v>
      </c>
      <c r="D182" t="s">
        <v>128</v>
      </c>
      <c r="E182" t="s">
        <v>70</v>
      </c>
      <c r="F182" s="9">
        <v>2</v>
      </c>
      <c r="G182" s="9">
        <v>2</v>
      </c>
    </row>
    <row r="183" spans="1:7">
      <c r="A183" s="9">
        <v>3</v>
      </c>
      <c r="B183" s="9">
        <v>1499</v>
      </c>
      <c r="C183" s="9">
        <v>689</v>
      </c>
      <c r="D183" t="s">
        <v>128</v>
      </c>
      <c r="E183" t="s">
        <v>129</v>
      </c>
      <c r="F183" s="9">
        <v>3</v>
      </c>
      <c r="G183" s="9">
        <v>3</v>
      </c>
    </row>
    <row r="184" spans="1:7">
      <c r="A184" s="9">
        <v>3</v>
      </c>
      <c r="B184" s="9">
        <v>1499</v>
      </c>
      <c r="C184" s="9">
        <v>689</v>
      </c>
      <c r="D184" t="s">
        <v>128</v>
      </c>
      <c r="E184" t="s">
        <v>130</v>
      </c>
      <c r="F184" s="9">
        <v>2</v>
      </c>
      <c r="G184" s="9">
        <v>3</v>
      </c>
    </row>
    <row r="185" spans="1:7">
      <c r="A185" s="9">
        <v>3</v>
      </c>
      <c r="B185" s="9">
        <v>1499</v>
      </c>
      <c r="C185" s="9">
        <v>689</v>
      </c>
      <c r="D185" t="s">
        <v>128</v>
      </c>
      <c r="E185" t="s">
        <v>103</v>
      </c>
      <c r="F185" s="9">
        <v>2</v>
      </c>
      <c r="G185" s="9">
        <v>3</v>
      </c>
    </row>
    <row r="186" spans="1:7">
      <c r="A186" s="9">
        <v>3</v>
      </c>
      <c r="B186" s="9">
        <v>1499</v>
      </c>
      <c r="C186" s="9">
        <v>689</v>
      </c>
      <c r="D186" t="s">
        <v>128</v>
      </c>
      <c r="E186" t="s">
        <v>131</v>
      </c>
      <c r="F186" s="9">
        <v>2</v>
      </c>
      <c r="G186" s="9">
        <v>3</v>
      </c>
    </row>
    <row r="187" spans="1:7">
      <c r="A187" s="9">
        <v>3</v>
      </c>
      <c r="B187" s="9">
        <v>1499</v>
      </c>
      <c r="C187" s="9">
        <v>689</v>
      </c>
      <c r="D187" t="s">
        <v>128</v>
      </c>
      <c r="E187" t="s">
        <v>114</v>
      </c>
      <c r="F187" s="9">
        <v>2</v>
      </c>
      <c r="G187" s="9">
        <v>2</v>
      </c>
    </row>
    <row r="188" spans="1:7">
      <c r="A188" s="9">
        <v>3</v>
      </c>
      <c r="B188" s="9">
        <v>1499</v>
      </c>
      <c r="C188" s="9">
        <v>689</v>
      </c>
      <c r="D188" t="s">
        <v>128</v>
      </c>
      <c r="E188" t="s">
        <v>132</v>
      </c>
      <c r="F188" s="9">
        <v>2</v>
      </c>
      <c r="G188" s="9">
        <v>3</v>
      </c>
    </row>
    <row r="189" spans="1:7">
      <c r="A189" s="9">
        <v>3</v>
      </c>
      <c r="B189" s="9">
        <v>1499</v>
      </c>
      <c r="C189" s="9">
        <v>689</v>
      </c>
      <c r="D189" t="s">
        <v>128</v>
      </c>
      <c r="E189" t="s">
        <v>102</v>
      </c>
      <c r="F189" s="9">
        <v>2</v>
      </c>
      <c r="G189" s="9">
        <v>2</v>
      </c>
    </row>
    <row r="190" spans="1:7">
      <c r="A190" s="9">
        <v>3</v>
      </c>
      <c r="B190" s="9">
        <v>1499</v>
      </c>
      <c r="C190" s="9">
        <v>689</v>
      </c>
      <c r="D190" t="s">
        <v>128</v>
      </c>
      <c r="E190" t="s">
        <v>34</v>
      </c>
      <c r="F190" s="9">
        <v>2</v>
      </c>
      <c r="G190" s="9">
        <v>3</v>
      </c>
    </row>
    <row r="191" spans="1:7">
      <c r="A191" s="9">
        <v>3</v>
      </c>
      <c r="B191" s="9">
        <v>1499</v>
      </c>
      <c r="C191" s="9">
        <v>689</v>
      </c>
      <c r="D191" t="s">
        <v>70</v>
      </c>
      <c r="E191" t="s">
        <v>129</v>
      </c>
      <c r="F191" s="9">
        <v>2</v>
      </c>
      <c r="G191" s="9">
        <v>2</v>
      </c>
    </row>
    <row r="192" spans="1:7">
      <c r="A192" s="9">
        <v>3</v>
      </c>
      <c r="B192" s="9">
        <v>1499</v>
      </c>
      <c r="C192" s="9">
        <v>689</v>
      </c>
      <c r="D192" t="s">
        <v>70</v>
      </c>
      <c r="E192" t="s">
        <v>130</v>
      </c>
      <c r="F192" s="9">
        <v>2</v>
      </c>
      <c r="G192" s="9">
        <v>2</v>
      </c>
    </row>
    <row r="193" spans="1:7">
      <c r="A193" s="9">
        <v>3</v>
      </c>
      <c r="B193" s="9">
        <v>1499</v>
      </c>
      <c r="C193" s="9">
        <v>689</v>
      </c>
      <c r="D193" t="s">
        <v>70</v>
      </c>
      <c r="E193" t="s">
        <v>103</v>
      </c>
      <c r="F193" s="9">
        <v>2</v>
      </c>
      <c r="G193" s="9">
        <v>5</v>
      </c>
    </row>
    <row r="194" spans="1:7">
      <c r="A194" s="9">
        <v>3</v>
      </c>
      <c r="B194" s="9">
        <v>1499</v>
      </c>
      <c r="C194" s="9">
        <v>689</v>
      </c>
      <c r="D194" t="s">
        <v>70</v>
      </c>
      <c r="E194" t="s">
        <v>131</v>
      </c>
      <c r="F194" s="9">
        <v>2</v>
      </c>
      <c r="G194" s="9">
        <v>2</v>
      </c>
    </row>
    <row r="195" spans="1:7">
      <c r="A195" s="9">
        <v>3</v>
      </c>
      <c r="B195" s="9">
        <v>1499</v>
      </c>
      <c r="C195" s="9">
        <v>689</v>
      </c>
      <c r="D195" t="s">
        <v>70</v>
      </c>
      <c r="E195" t="s">
        <v>114</v>
      </c>
      <c r="F195" s="9">
        <v>3</v>
      </c>
      <c r="G195" s="9">
        <v>3</v>
      </c>
    </row>
    <row r="196" spans="1:7">
      <c r="A196" s="9">
        <v>3</v>
      </c>
      <c r="B196" s="9">
        <v>1499</v>
      </c>
      <c r="C196" s="9">
        <v>689</v>
      </c>
      <c r="D196" t="s">
        <v>70</v>
      </c>
      <c r="E196" t="s">
        <v>132</v>
      </c>
      <c r="F196" s="9">
        <v>3</v>
      </c>
      <c r="G196" s="9">
        <v>3</v>
      </c>
    </row>
    <row r="197" spans="1:7">
      <c r="A197" s="9">
        <v>3</v>
      </c>
      <c r="B197" s="9">
        <v>1499</v>
      </c>
      <c r="C197" s="9">
        <v>689</v>
      </c>
      <c r="D197" t="s">
        <v>70</v>
      </c>
      <c r="E197" t="s">
        <v>102</v>
      </c>
      <c r="F197" s="9">
        <v>2</v>
      </c>
      <c r="G197" s="9">
        <v>3</v>
      </c>
    </row>
    <row r="198" spans="1:7">
      <c r="A198" s="9">
        <v>3</v>
      </c>
      <c r="B198" s="9">
        <v>1499</v>
      </c>
      <c r="C198" s="9">
        <v>689</v>
      </c>
      <c r="D198" t="s">
        <v>70</v>
      </c>
      <c r="E198" t="s">
        <v>34</v>
      </c>
      <c r="F198" s="9">
        <v>2</v>
      </c>
      <c r="G198" s="9">
        <v>3</v>
      </c>
    </row>
    <row r="199" spans="1:7">
      <c r="A199" s="9">
        <v>3</v>
      </c>
      <c r="B199" s="9">
        <v>1499</v>
      </c>
      <c r="C199" s="9">
        <v>689</v>
      </c>
      <c r="D199" t="s">
        <v>129</v>
      </c>
      <c r="E199" t="s">
        <v>130</v>
      </c>
      <c r="F199" s="9">
        <v>2</v>
      </c>
      <c r="G199" s="9">
        <v>3</v>
      </c>
    </row>
    <row r="200" spans="1:7">
      <c r="A200" s="9">
        <v>3</v>
      </c>
      <c r="B200" s="9">
        <v>1499</v>
      </c>
      <c r="C200" s="9">
        <v>689</v>
      </c>
      <c r="D200" t="s">
        <v>129</v>
      </c>
      <c r="E200" t="s">
        <v>103</v>
      </c>
      <c r="F200" s="9">
        <v>3</v>
      </c>
      <c r="G200" s="9">
        <v>4</v>
      </c>
    </row>
    <row r="201" spans="1:7">
      <c r="A201" s="9">
        <v>3</v>
      </c>
      <c r="B201" s="9">
        <v>1499</v>
      </c>
      <c r="C201" s="9">
        <v>689</v>
      </c>
      <c r="D201" t="s">
        <v>129</v>
      </c>
      <c r="E201" t="s">
        <v>131</v>
      </c>
      <c r="F201" s="9">
        <v>3</v>
      </c>
      <c r="G201" s="9">
        <v>3</v>
      </c>
    </row>
    <row r="202" spans="1:7">
      <c r="A202" s="9">
        <v>3</v>
      </c>
      <c r="B202" s="9">
        <v>1499</v>
      </c>
      <c r="C202" s="9">
        <v>689</v>
      </c>
      <c r="D202" t="s">
        <v>129</v>
      </c>
      <c r="E202" t="s">
        <v>114</v>
      </c>
      <c r="F202" s="9">
        <v>3</v>
      </c>
      <c r="G202" s="9">
        <v>3</v>
      </c>
    </row>
    <row r="203" spans="1:7">
      <c r="A203" s="9">
        <v>3</v>
      </c>
      <c r="B203" s="9">
        <v>1499</v>
      </c>
      <c r="C203" s="9">
        <v>689</v>
      </c>
      <c r="D203" t="s">
        <v>129</v>
      </c>
      <c r="E203" t="s">
        <v>132</v>
      </c>
      <c r="F203" s="9">
        <v>3</v>
      </c>
      <c r="G203" s="9">
        <v>3</v>
      </c>
    </row>
    <row r="204" spans="1:7">
      <c r="A204" s="9">
        <v>3</v>
      </c>
      <c r="B204" s="9">
        <v>1499</v>
      </c>
      <c r="C204" s="9">
        <v>689</v>
      </c>
      <c r="D204" t="s">
        <v>129</v>
      </c>
      <c r="E204" t="s">
        <v>102</v>
      </c>
      <c r="F204" s="9">
        <v>2</v>
      </c>
      <c r="G204" s="9">
        <v>4</v>
      </c>
    </row>
    <row r="205" spans="1:7">
      <c r="A205" s="9">
        <v>3</v>
      </c>
      <c r="B205" s="9">
        <v>1499</v>
      </c>
      <c r="C205" s="9">
        <v>689</v>
      </c>
      <c r="D205" t="s">
        <v>129</v>
      </c>
      <c r="E205" t="s">
        <v>34</v>
      </c>
      <c r="F205" s="9">
        <v>3</v>
      </c>
      <c r="G205" s="9">
        <v>3</v>
      </c>
    </row>
    <row r="206" spans="1:7">
      <c r="A206" s="9">
        <v>3</v>
      </c>
      <c r="B206" s="9">
        <v>1499</v>
      </c>
      <c r="C206" s="9">
        <v>689</v>
      </c>
      <c r="D206" t="s">
        <v>130</v>
      </c>
      <c r="E206" t="s">
        <v>103</v>
      </c>
      <c r="F206" s="9">
        <v>2</v>
      </c>
      <c r="G206" s="9">
        <v>3</v>
      </c>
    </row>
    <row r="207" spans="1:7">
      <c r="A207" s="9">
        <v>3</v>
      </c>
      <c r="B207" s="9">
        <v>1499</v>
      </c>
      <c r="C207" s="9">
        <v>689</v>
      </c>
      <c r="D207" t="s">
        <v>130</v>
      </c>
      <c r="E207" t="s">
        <v>131</v>
      </c>
      <c r="F207" s="9">
        <v>2</v>
      </c>
      <c r="G207" s="9">
        <v>3</v>
      </c>
    </row>
    <row r="208" spans="1:7">
      <c r="A208" s="9">
        <v>3</v>
      </c>
      <c r="B208" s="9">
        <v>1499</v>
      </c>
      <c r="C208" s="9">
        <v>689</v>
      </c>
      <c r="D208" t="s">
        <v>130</v>
      </c>
      <c r="E208" t="s">
        <v>114</v>
      </c>
      <c r="F208" s="9">
        <v>2</v>
      </c>
      <c r="G208" s="9">
        <v>2</v>
      </c>
    </row>
    <row r="209" spans="1:7">
      <c r="A209" s="9">
        <v>3</v>
      </c>
      <c r="B209" s="9">
        <v>1499</v>
      </c>
      <c r="C209" s="9">
        <v>689</v>
      </c>
      <c r="D209" t="s">
        <v>130</v>
      </c>
      <c r="E209" t="s">
        <v>132</v>
      </c>
      <c r="F209" s="9">
        <v>1</v>
      </c>
      <c r="G209" s="9">
        <v>2</v>
      </c>
    </row>
    <row r="210" spans="1:7">
      <c r="A210" s="9">
        <v>3</v>
      </c>
      <c r="B210" s="9">
        <v>1499</v>
      </c>
      <c r="C210" s="9">
        <v>689</v>
      </c>
      <c r="D210" t="s">
        <v>130</v>
      </c>
      <c r="E210" t="s">
        <v>102</v>
      </c>
      <c r="F210" s="9">
        <v>2</v>
      </c>
      <c r="G210" s="9">
        <v>3</v>
      </c>
    </row>
    <row r="211" spans="1:7">
      <c r="A211" s="9">
        <v>3</v>
      </c>
      <c r="B211" s="9">
        <v>1499</v>
      </c>
      <c r="C211" s="9">
        <v>689</v>
      </c>
      <c r="D211" t="s">
        <v>130</v>
      </c>
      <c r="E211" t="s">
        <v>34</v>
      </c>
      <c r="F211" s="9">
        <v>2</v>
      </c>
      <c r="G211" s="9">
        <v>3</v>
      </c>
    </row>
    <row r="212" spans="1:7">
      <c r="A212" s="9">
        <v>3</v>
      </c>
      <c r="B212" s="9">
        <v>1499</v>
      </c>
      <c r="C212" s="9">
        <v>689</v>
      </c>
      <c r="D212" t="s">
        <v>103</v>
      </c>
      <c r="E212" t="s">
        <v>131</v>
      </c>
      <c r="F212" s="9">
        <v>2</v>
      </c>
      <c r="G212" s="9">
        <v>4</v>
      </c>
    </row>
    <row r="213" spans="1:7">
      <c r="A213" s="9">
        <v>3</v>
      </c>
      <c r="B213" s="9">
        <v>1499</v>
      </c>
      <c r="C213" s="9">
        <v>689</v>
      </c>
      <c r="D213" t="s">
        <v>103</v>
      </c>
      <c r="E213" t="s">
        <v>114</v>
      </c>
      <c r="F213" s="9">
        <v>2</v>
      </c>
      <c r="G213" s="9">
        <v>4</v>
      </c>
    </row>
    <row r="214" spans="1:7">
      <c r="A214" s="9">
        <v>3</v>
      </c>
      <c r="B214" s="9">
        <v>1499</v>
      </c>
      <c r="C214" s="9">
        <v>689</v>
      </c>
      <c r="D214" t="s">
        <v>103</v>
      </c>
      <c r="E214" t="s">
        <v>132</v>
      </c>
      <c r="F214" s="9">
        <v>2</v>
      </c>
      <c r="G214" s="9">
        <v>3</v>
      </c>
    </row>
    <row r="215" spans="1:7">
      <c r="A215" s="9">
        <v>3</v>
      </c>
      <c r="B215" s="9">
        <v>1499</v>
      </c>
      <c r="C215" s="9">
        <v>689</v>
      </c>
      <c r="D215" t="s">
        <v>103</v>
      </c>
      <c r="E215" t="s">
        <v>102</v>
      </c>
      <c r="F215" s="9">
        <v>2</v>
      </c>
      <c r="G215" s="9">
        <v>4</v>
      </c>
    </row>
    <row r="216" spans="1:7">
      <c r="A216" s="9">
        <v>3</v>
      </c>
      <c r="B216" s="9">
        <v>1499</v>
      </c>
      <c r="C216" s="9">
        <v>689</v>
      </c>
      <c r="D216" t="s">
        <v>103</v>
      </c>
      <c r="E216" t="s">
        <v>34</v>
      </c>
      <c r="F216" s="9">
        <v>2</v>
      </c>
      <c r="G216" s="9">
        <v>4</v>
      </c>
    </row>
    <row r="217" spans="1:7">
      <c r="A217" s="9">
        <v>3</v>
      </c>
      <c r="B217" s="9">
        <v>1499</v>
      </c>
      <c r="C217" s="9">
        <v>689</v>
      </c>
      <c r="D217" t="s">
        <v>131</v>
      </c>
      <c r="E217" t="s">
        <v>114</v>
      </c>
      <c r="F217" s="9">
        <v>3</v>
      </c>
      <c r="G217" s="9">
        <v>3</v>
      </c>
    </row>
    <row r="218" spans="1:7">
      <c r="A218" s="9">
        <v>3</v>
      </c>
      <c r="B218" s="9">
        <v>1499</v>
      </c>
      <c r="C218" s="9">
        <v>689</v>
      </c>
      <c r="D218" t="s">
        <v>131</v>
      </c>
      <c r="E218" t="s">
        <v>132</v>
      </c>
      <c r="F218" s="9">
        <v>3</v>
      </c>
      <c r="G218" s="9">
        <v>3</v>
      </c>
    </row>
    <row r="219" spans="1:7">
      <c r="A219" s="9">
        <v>3</v>
      </c>
      <c r="B219" s="9">
        <v>1499</v>
      </c>
      <c r="C219" s="9">
        <v>689</v>
      </c>
      <c r="D219" t="s">
        <v>131</v>
      </c>
      <c r="E219" t="s">
        <v>102</v>
      </c>
      <c r="F219" s="9">
        <v>2</v>
      </c>
      <c r="G219" s="9">
        <v>4</v>
      </c>
    </row>
    <row r="220" spans="1:7">
      <c r="A220" s="9">
        <v>3</v>
      </c>
      <c r="B220" s="9">
        <v>1499</v>
      </c>
      <c r="C220" s="9">
        <v>689</v>
      </c>
      <c r="D220" t="s">
        <v>131</v>
      </c>
      <c r="E220" t="s">
        <v>34</v>
      </c>
      <c r="F220" s="9">
        <v>2</v>
      </c>
      <c r="G220" s="9">
        <v>2</v>
      </c>
    </row>
    <row r="221" spans="1:7">
      <c r="A221" s="9">
        <v>3</v>
      </c>
      <c r="B221" s="9">
        <v>1499</v>
      </c>
      <c r="C221" s="9">
        <v>689</v>
      </c>
      <c r="D221" t="s">
        <v>114</v>
      </c>
      <c r="E221" t="s">
        <v>132</v>
      </c>
      <c r="F221" s="9">
        <v>3</v>
      </c>
      <c r="G221" s="9">
        <v>3</v>
      </c>
    </row>
    <row r="222" spans="1:7">
      <c r="A222" s="9">
        <v>3</v>
      </c>
      <c r="B222" s="9">
        <v>1499</v>
      </c>
      <c r="C222" s="9">
        <v>689</v>
      </c>
      <c r="D222" t="s">
        <v>114</v>
      </c>
      <c r="E222" t="s">
        <v>102</v>
      </c>
      <c r="F222" s="9">
        <v>3</v>
      </c>
      <c r="G222" s="9">
        <v>3</v>
      </c>
    </row>
    <row r="223" spans="1:7">
      <c r="A223" s="9">
        <v>3</v>
      </c>
      <c r="B223" s="9">
        <v>1499</v>
      </c>
      <c r="C223" s="9">
        <v>689</v>
      </c>
      <c r="D223" t="s">
        <v>114</v>
      </c>
      <c r="E223" t="s">
        <v>34</v>
      </c>
      <c r="F223" s="9">
        <v>3</v>
      </c>
      <c r="G223" s="9">
        <v>3</v>
      </c>
    </row>
    <row r="224" spans="1:7">
      <c r="A224" s="9">
        <v>3</v>
      </c>
      <c r="B224" s="9">
        <v>1499</v>
      </c>
      <c r="C224" s="9">
        <v>689</v>
      </c>
      <c r="D224" t="s">
        <v>132</v>
      </c>
      <c r="E224" t="s">
        <v>102</v>
      </c>
      <c r="F224" s="9">
        <v>2</v>
      </c>
      <c r="G224" s="9">
        <v>3</v>
      </c>
    </row>
    <row r="225" spans="1:7">
      <c r="A225" s="9">
        <v>3</v>
      </c>
      <c r="B225" s="9">
        <v>1499</v>
      </c>
      <c r="C225" s="9">
        <v>689</v>
      </c>
      <c r="D225" t="s">
        <v>132</v>
      </c>
      <c r="E225" t="s">
        <v>34</v>
      </c>
      <c r="F225" s="9">
        <v>2</v>
      </c>
      <c r="G225" s="9">
        <v>3</v>
      </c>
    </row>
    <row r="226" spans="1:7">
      <c r="A226" s="9">
        <v>3</v>
      </c>
      <c r="B226" s="9">
        <v>1499</v>
      </c>
      <c r="C226" s="9">
        <v>689</v>
      </c>
      <c r="D226" t="s">
        <v>102</v>
      </c>
      <c r="E226" t="s">
        <v>34</v>
      </c>
      <c r="F226" s="9">
        <v>2</v>
      </c>
      <c r="G226" s="9">
        <v>4</v>
      </c>
    </row>
    <row r="227" spans="1:7">
      <c r="A227" s="9">
        <v>4</v>
      </c>
      <c r="B227" s="9">
        <v>1216</v>
      </c>
      <c r="C227" s="9">
        <v>532</v>
      </c>
      <c r="D227" t="s">
        <v>117</v>
      </c>
      <c r="E227" t="s">
        <v>21</v>
      </c>
      <c r="F227" s="9">
        <v>2</v>
      </c>
      <c r="G227" s="9">
        <v>3</v>
      </c>
    </row>
    <row r="228" spans="1:7">
      <c r="A228" s="9">
        <v>4</v>
      </c>
      <c r="B228" s="9">
        <v>1216</v>
      </c>
      <c r="C228" s="9">
        <v>532</v>
      </c>
      <c r="D228" t="s">
        <v>117</v>
      </c>
      <c r="E228" t="s">
        <v>118</v>
      </c>
      <c r="F228" s="9">
        <v>3</v>
      </c>
      <c r="G228" s="9">
        <v>3</v>
      </c>
    </row>
    <row r="229" spans="1:7">
      <c r="A229" s="9">
        <v>4</v>
      </c>
      <c r="B229" s="9">
        <v>1216</v>
      </c>
      <c r="C229" s="9">
        <v>532</v>
      </c>
      <c r="D229" t="s">
        <v>117</v>
      </c>
      <c r="E229" t="s">
        <v>119</v>
      </c>
      <c r="F229" s="9">
        <v>2</v>
      </c>
      <c r="G229" s="9">
        <v>3</v>
      </c>
    </row>
    <row r="230" spans="1:7">
      <c r="A230" s="9">
        <v>4</v>
      </c>
      <c r="B230" s="9">
        <v>1216</v>
      </c>
      <c r="C230" s="9">
        <v>532</v>
      </c>
      <c r="D230" t="s">
        <v>117</v>
      </c>
      <c r="E230" t="s">
        <v>83</v>
      </c>
      <c r="F230" s="9">
        <v>3</v>
      </c>
      <c r="G230" s="9">
        <v>3</v>
      </c>
    </row>
    <row r="231" spans="1:7">
      <c r="A231" s="9">
        <v>4</v>
      </c>
      <c r="B231" s="9">
        <v>1216</v>
      </c>
      <c r="C231" s="9">
        <v>532</v>
      </c>
      <c r="D231" t="s">
        <v>117</v>
      </c>
      <c r="E231" t="s">
        <v>96</v>
      </c>
      <c r="F231" s="9">
        <v>2</v>
      </c>
      <c r="G231" s="9">
        <v>2</v>
      </c>
    </row>
    <row r="232" spans="1:7">
      <c r="A232" s="9">
        <v>4</v>
      </c>
      <c r="B232" s="9">
        <v>1216</v>
      </c>
      <c r="C232" s="9">
        <v>532</v>
      </c>
      <c r="D232" t="s">
        <v>117</v>
      </c>
      <c r="E232" t="s">
        <v>120</v>
      </c>
      <c r="F232" s="9">
        <v>2</v>
      </c>
      <c r="G232" s="9">
        <v>2</v>
      </c>
    </row>
    <row r="233" spans="1:7">
      <c r="A233" s="9">
        <v>4</v>
      </c>
      <c r="B233" s="9">
        <v>1216</v>
      </c>
      <c r="C233" s="9">
        <v>532</v>
      </c>
      <c r="D233" t="s">
        <v>117</v>
      </c>
      <c r="E233" t="s">
        <v>112</v>
      </c>
      <c r="F233" s="9">
        <v>2</v>
      </c>
      <c r="G233" s="9">
        <v>2</v>
      </c>
    </row>
    <row r="234" spans="1:7">
      <c r="A234" s="9">
        <v>4</v>
      </c>
      <c r="B234" s="9">
        <v>1216</v>
      </c>
      <c r="C234" s="9">
        <v>532</v>
      </c>
      <c r="D234" t="s">
        <v>117</v>
      </c>
      <c r="E234" t="s">
        <v>113</v>
      </c>
      <c r="F234" s="9">
        <v>3</v>
      </c>
      <c r="G234" s="9">
        <v>4</v>
      </c>
    </row>
    <row r="235" spans="1:7">
      <c r="A235" s="9">
        <v>4</v>
      </c>
      <c r="B235" s="9">
        <v>1216</v>
      </c>
      <c r="C235" s="9">
        <v>532</v>
      </c>
      <c r="D235" t="s">
        <v>117</v>
      </c>
      <c r="E235" t="s">
        <v>63</v>
      </c>
      <c r="F235" s="9">
        <v>2</v>
      </c>
      <c r="G235" s="9">
        <v>3</v>
      </c>
    </row>
    <row r="236" spans="1:7">
      <c r="A236" s="9">
        <v>4</v>
      </c>
      <c r="B236" s="9">
        <v>1216</v>
      </c>
      <c r="C236" s="9">
        <v>532</v>
      </c>
      <c r="D236" t="s">
        <v>21</v>
      </c>
      <c r="E236" t="s">
        <v>118</v>
      </c>
      <c r="F236" s="9">
        <v>2</v>
      </c>
      <c r="G236" s="9">
        <v>3</v>
      </c>
    </row>
    <row r="237" spans="1:7">
      <c r="A237" s="9">
        <v>4</v>
      </c>
      <c r="B237" s="9">
        <v>1216</v>
      </c>
      <c r="C237" s="9">
        <v>532</v>
      </c>
      <c r="D237" t="s">
        <v>21</v>
      </c>
      <c r="E237" t="s">
        <v>119</v>
      </c>
      <c r="F237" s="9">
        <v>2</v>
      </c>
      <c r="G237" s="9">
        <v>2</v>
      </c>
    </row>
    <row r="238" spans="1:7">
      <c r="A238" s="9">
        <v>4</v>
      </c>
      <c r="B238" s="9">
        <v>1216</v>
      </c>
      <c r="C238" s="9">
        <v>532</v>
      </c>
      <c r="D238" t="s">
        <v>21</v>
      </c>
      <c r="E238" t="s">
        <v>83</v>
      </c>
      <c r="F238" s="9">
        <v>3</v>
      </c>
      <c r="G238" s="9">
        <v>3</v>
      </c>
    </row>
    <row r="239" spans="1:7">
      <c r="A239" s="9">
        <v>4</v>
      </c>
      <c r="B239" s="9">
        <v>1216</v>
      </c>
      <c r="C239" s="9">
        <v>532</v>
      </c>
      <c r="D239" t="s">
        <v>21</v>
      </c>
      <c r="E239" t="s">
        <v>96</v>
      </c>
      <c r="F239" s="9">
        <v>2</v>
      </c>
      <c r="G239" s="9">
        <v>3</v>
      </c>
    </row>
    <row r="240" spans="1:7">
      <c r="A240" s="9">
        <v>4</v>
      </c>
      <c r="B240" s="9">
        <v>1216</v>
      </c>
      <c r="C240" s="9">
        <v>532</v>
      </c>
      <c r="D240" t="s">
        <v>21</v>
      </c>
      <c r="E240" t="s">
        <v>120</v>
      </c>
      <c r="F240" s="9">
        <v>3</v>
      </c>
      <c r="G240" s="9">
        <v>3</v>
      </c>
    </row>
    <row r="241" spans="1:7">
      <c r="A241" s="9">
        <v>4</v>
      </c>
      <c r="B241" s="9">
        <v>1216</v>
      </c>
      <c r="C241" s="9">
        <v>532</v>
      </c>
      <c r="D241" t="s">
        <v>21</v>
      </c>
      <c r="E241" t="s">
        <v>112</v>
      </c>
      <c r="F241" s="9">
        <v>3</v>
      </c>
      <c r="G241" s="9">
        <v>3</v>
      </c>
    </row>
    <row r="242" spans="1:7">
      <c r="A242" s="9">
        <v>4</v>
      </c>
      <c r="B242" s="9">
        <v>1216</v>
      </c>
      <c r="C242" s="9">
        <v>532</v>
      </c>
      <c r="D242" t="s">
        <v>21</v>
      </c>
      <c r="E242" t="s">
        <v>113</v>
      </c>
      <c r="F242" s="9">
        <v>3</v>
      </c>
      <c r="G242" s="9">
        <v>4</v>
      </c>
    </row>
    <row r="243" spans="1:7">
      <c r="A243" s="9">
        <v>4</v>
      </c>
      <c r="B243" s="9">
        <v>1216</v>
      </c>
      <c r="C243" s="9">
        <v>532</v>
      </c>
      <c r="D243" t="s">
        <v>21</v>
      </c>
      <c r="E243" t="s">
        <v>63</v>
      </c>
      <c r="F243" s="9">
        <v>3</v>
      </c>
      <c r="G243" s="9">
        <v>3</v>
      </c>
    </row>
    <row r="244" spans="1:7">
      <c r="A244" s="9">
        <v>4</v>
      </c>
      <c r="B244" s="9">
        <v>1216</v>
      </c>
      <c r="C244" s="9">
        <v>532</v>
      </c>
      <c r="D244" t="s">
        <v>118</v>
      </c>
      <c r="E244" t="s">
        <v>119</v>
      </c>
      <c r="F244" s="9">
        <v>2</v>
      </c>
      <c r="G244" s="9">
        <v>3</v>
      </c>
    </row>
    <row r="245" spans="1:7">
      <c r="A245" s="9">
        <v>4</v>
      </c>
      <c r="B245" s="9">
        <v>1216</v>
      </c>
      <c r="C245" s="9">
        <v>532</v>
      </c>
      <c r="D245" t="s">
        <v>118</v>
      </c>
      <c r="E245" t="s">
        <v>83</v>
      </c>
      <c r="F245" s="9">
        <v>1</v>
      </c>
      <c r="G245" s="9">
        <v>3</v>
      </c>
    </row>
    <row r="246" spans="1:7">
      <c r="A246" s="9">
        <v>4</v>
      </c>
      <c r="B246" s="9">
        <v>1216</v>
      </c>
      <c r="C246" s="9">
        <v>532</v>
      </c>
      <c r="D246" t="s">
        <v>118</v>
      </c>
      <c r="E246" t="s">
        <v>96</v>
      </c>
      <c r="F246" s="9">
        <v>3</v>
      </c>
      <c r="G246" s="9">
        <v>4</v>
      </c>
    </row>
    <row r="247" spans="1:7">
      <c r="A247" s="9">
        <v>4</v>
      </c>
      <c r="B247" s="9">
        <v>1216</v>
      </c>
      <c r="C247" s="9">
        <v>532</v>
      </c>
      <c r="D247" t="s">
        <v>118</v>
      </c>
      <c r="E247" t="s">
        <v>120</v>
      </c>
      <c r="F247" s="9">
        <v>3</v>
      </c>
      <c r="G247" s="9">
        <v>4</v>
      </c>
    </row>
    <row r="248" spans="1:7">
      <c r="A248" s="9">
        <v>4</v>
      </c>
      <c r="B248" s="9">
        <v>1216</v>
      </c>
      <c r="C248" s="9">
        <v>532</v>
      </c>
      <c r="D248" t="s">
        <v>118</v>
      </c>
      <c r="E248" t="s">
        <v>112</v>
      </c>
      <c r="F248" s="9">
        <v>3</v>
      </c>
      <c r="G248" s="9">
        <v>3</v>
      </c>
    </row>
    <row r="249" spans="1:7">
      <c r="A249" s="9">
        <v>4</v>
      </c>
      <c r="B249" s="9">
        <v>1216</v>
      </c>
      <c r="C249" s="9">
        <v>532</v>
      </c>
      <c r="D249" t="s">
        <v>118</v>
      </c>
      <c r="E249" t="s">
        <v>113</v>
      </c>
      <c r="F249" s="9">
        <v>2</v>
      </c>
      <c r="G249" s="9">
        <v>3</v>
      </c>
    </row>
    <row r="250" spans="1:7">
      <c r="A250" s="9">
        <v>4</v>
      </c>
      <c r="B250" s="9">
        <v>1216</v>
      </c>
      <c r="C250" s="9">
        <v>532</v>
      </c>
      <c r="D250" t="s">
        <v>118</v>
      </c>
      <c r="E250" t="s">
        <v>63</v>
      </c>
      <c r="F250" s="9">
        <v>2</v>
      </c>
      <c r="G250" s="9">
        <v>3</v>
      </c>
    </row>
    <row r="251" spans="1:7">
      <c r="A251" s="9">
        <v>4</v>
      </c>
      <c r="B251" s="9">
        <v>1216</v>
      </c>
      <c r="C251" s="9">
        <v>532</v>
      </c>
      <c r="D251" t="s">
        <v>119</v>
      </c>
      <c r="E251" t="s">
        <v>83</v>
      </c>
      <c r="F251" s="9">
        <v>3</v>
      </c>
      <c r="G251" s="9">
        <v>3</v>
      </c>
    </row>
    <row r="252" spans="1:7">
      <c r="A252" s="9">
        <v>4</v>
      </c>
      <c r="B252" s="9">
        <v>1216</v>
      </c>
      <c r="C252" s="9">
        <v>532</v>
      </c>
      <c r="D252" t="s">
        <v>119</v>
      </c>
      <c r="E252" t="s">
        <v>96</v>
      </c>
      <c r="F252" s="9">
        <v>3</v>
      </c>
      <c r="G252" s="9">
        <v>3</v>
      </c>
    </row>
    <row r="253" spans="1:7">
      <c r="A253" s="9">
        <v>4</v>
      </c>
      <c r="B253" s="9">
        <v>1216</v>
      </c>
      <c r="C253" s="9">
        <v>532</v>
      </c>
      <c r="D253" t="s">
        <v>119</v>
      </c>
      <c r="E253" t="s">
        <v>120</v>
      </c>
      <c r="F253" s="9">
        <v>2</v>
      </c>
      <c r="G253" s="9">
        <v>3</v>
      </c>
    </row>
    <row r="254" spans="1:7">
      <c r="A254" s="9">
        <v>4</v>
      </c>
      <c r="B254" s="9">
        <v>1216</v>
      </c>
      <c r="C254" s="9">
        <v>532</v>
      </c>
      <c r="D254" t="s">
        <v>119</v>
      </c>
      <c r="E254" t="s">
        <v>112</v>
      </c>
      <c r="F254" s="9">
        <v>2</v>
      </c>
      <c r="G254" s="9">
        <v>2</v>
      </c>
    </row>
    <row r="255" spans="1:7">
      <c r="A255" s="9">
        <v>4</v>
      </c>
      <c r="B255" s="9">
        <v>1216</v>
      </c>
      <c r="C255" s="9">
        <v>532</v>
      </c>
      <c r="D255" t="s">
        <v>119</v>
      </c>
      <c r="E255" t="s">
        <v>113</v>
      </c>
      <c r="F255" s="9">
        <v>3</v>
      </c>
      <c r="G255" s="9">
        <v>3</v>
      </c>
    </row>
    <row r="256" spans="1:7">
      <c r="A256" s="9">
        <v>4</v>
      </c>
      <c r="B256" s="9">
        <v>1216</v>
      </c>
      <c r="C256" s="9">
        <v>532</v>
      </c>
      <c r="D256" t="s">
        <v>119</v>
      </c>
      <c r="E256" t="s">
        <v>63</v>
      </c>
      <c r="F256" s="9">
        <v>2</v>
      </c>
      <c r="G256" s="9">
        <v>2</v>
      </c>
    </row>
    <row r="257" spans="1:7">
      <c r="A257" s="9">
        <v>4</v>
      </c>
      <c r="B257" s="9">
        <v>1216</v>
      </c>
      <c r="C257" s="9">
        <v>532</v>
      </c>
      <c r="D257" t="s">
        <v>83</v>
      </c>
      <c r="E257" t="s">
        <v>96</v>
      </c>
      <c r="F257" s="9">
        <v>3</v>
      </c>
      <c r="G257" s="9">
        <v>4</v>
      </c>
    </row>
    <row r="258" spans="1:7">
      <c r="A258" s="9">
        <v>4</v>
      </c>
      <c r="B258" s="9">
        <v>1216</v>
      </c>
      <c r="C258" s="9">
        <v>532</v>
      </c>
      <c r="D258" t="s">
        <v>83</v>
      </c>
      <c r="E258" t="s">
        <v>120</v>
      </c>
      <c r="F258" s="9">
        <v>3</v>
      </c>
      <c r="G258" s="9">
        <v>4</v>
      </c>
    </row>
    <row r="259" spans="1:7">
      <c r="A259" s="9">
        <v>4</v>
      </c>
      <c r="B259" s="9">
        <v>1216</v>
      </c>
      <c r="C259" s="9">
        <v>532</v>
      </c>
      <c r="D259" t="s">
        <v>83</v>
      </c>
      <c r="E259" t="s">
        <v>112</v>
      </c>
      <c r="F259" s="9">
        <v>2</v>
      </c>
      <c r="G259" s="9">
        <v>2</v>
      </c>
    </row>
    <row r="260" spans="1:7">
      <c r="A260" s="9">
        <v>4</v>
      </c>
      <c r="B260" s="9">
        <v>1216</v>
      </c>
      <c r="C260" s="9">
        <v>532</v>
      </c>
      <c r="D260" t="s">
        <v>83</v>
      </c>
      <c r="E260" t="s">
        <v>113</v>
      </c>
      <c r="F260" s="9">
        <v>2</v>
      </c>
      <c r="G260" s="9">
        <v>3</v>
      </c>
    </row>
    <row r="261" spans="1:7">
      <c r="A261" s="9">
        <v>4</v>
      </c>
      <c r="B261" s="9">
        <v>1216</v>
      </c>
      <c r="C261" s="9">
        <v>532</v>
      </c>
      <c r="D261" t="s">
        <v>83</v>
      </c>
      <c r="E261" t="s">
        <v>63</v>
      </c>
      <c r="F261" s="9">
        <v>3</v>
      </c>
      <c r="G261" s="9">
        <v>3</v>
      </c>
    </row>
    <row r="262" spans="1:7">
      <c r="A262" s="9">
        <v>4</v>
      </c>
      <c r="B262" s="9">
        <v>1216</v>
      </c>
      <c r="C262" s="9">
        <v>532</v>
      </c>
      <c r="D262" t="s">
        <v>96</v>
      </c>
      <c r="E262" t="s">
        <v>120</v>
      </c>
      <c r="F262" s="9">
        <v>2</v>
      </c>
      <c r="G262" s="9">
        <v>2</v>
      </c>
    </row>
    <row r="263" spans="1:7">
      <c r="A263" s="9">
        <v>4</v>
      </c>
      <c r="B263" s="9">
        <v>1216</v>
      </c>
      <c r="C263" s="9">
        <v>532</v>
      </c>
      <c r="D263" t="s">
        <v>96</v>
      </c>
      <c r="E263" t="s">
        <v>112</v>
      </c>
      <c r="F263" s="9">
        <v>3</v>
      </c>
      <c r="G263" s="9">
        <v>4</v>
      </c>
    </row>
    <row r="264" spans="1:7">
      <c r="A264" s="9">
        <v>4</v>
      </c>
      <c r="B264" s="9">
        <v>1216</v>
      </c>
      <c r="C264" s="9">
        <v>532</v>
      </c>
      <c r="D264" t="s">
        <v>96</v>
      </c>
      <c r="E264" t="s">
        <v>113</v>
      </c>
      <c r="F264" s="9">
        <v>2</v>
      </c>
      <c r="G264" s="9">
        <v>5</v>
      </c>
    </row>
    <row r="265" spans="1:7">
      <c r="A265" s="9">
        <v>4</v>
      </c>
      <c r="B265" s="9">
        <v>1216</v>
      </c>
      <c r="C265" s="9">
        <v>532</v>
      </c>
      <c r="D265" t="s">
        <v>96</v>
      </c>
      <c r="E265" t="s">
        <v>63</v>
      </c>
      <c r="F265" s="9">
        <v>3</v>
      </c>
      <c r="G265" s="9">
        <v>3</v>
      </c>
    </row>
    <row r="266" spans="1:7">
      <c r="A266" s="9">
        <v>4</v>
      </c>
      <c r="B266" s="9">
        <v>1216</v>
      </c>
      <c r="C266" s="9">
        <v>532</v>
      </c>
      <c r="D266" t="s">
        <v>120</v>
      </c>
      <c r="E266" t="s">
        <v>112</v>
      </c>
      <c r="F266" s="9">
        <v>3</v>
      </c>
      <c r="G266" s="9">
        <v>4</v>
      </c>
    </row>
    <row r="267" spans="1:7">
      <c r="A267" s="9">
        <v>4</v>
      </c>
      <c r="B267" s="9">
        <v>1216</v>
      </c>
      <c r="C267" s="9">
        <v>532</v>
      </c>
      <c r="D267" t="s">
        <v>120</v>
      </c>
      <c r="E267" t="s">
        <v>113</v>
      </c>
      <c r="F267" s="9">
        <v>2</v>
      </c>
      <c r="G267" s="9">
        <v>5</v>
      </c>
    </row>
    <row r="268" spans="1:7">
      <c r="A268" s="9">
        <v>4</v>
      </c>
      <c r="B268" s="9">
        <v>1216</v>
      </c>
      <c r="C268" s="9">
        <v>532</v>
      </c>
      <c r="D268" t="s">
        <v>120</v>
      </c>
      <c r="E268" t="s">
        <v>63</v>
      </c>
      <c r="F268" s="9">
        <v>2</v>
      </c>
      <c r="G268" s="9">
        <v>3</v>
      </c>
    </row>
    <row r="269" spans="1:7">
      <c r="A269" s="9">
        <v>4</v>
      </c>
      <c r="B269" s="9">
        <v>1216</v>
      </c>
      <c r="C269" s="9">
        <v>532</v>
      </c>
      <c r="D269" t="s">
        <v>112</v>
      </c>
      <c r="E269" t="s">
        <v>113</v>
      </c>
      <c r="F269" s="9">
        <v>3</v>
      </c>
      <c r="G269" s="9">
        <v>3</v>
      </c>
    </row>
    <row r="270" spans="1:7">
      <c r="A270" s="9">
        <v>4</v>
      </c>
      <c r="B270" s="9">
        <v>1216</v>
      </c>
      <c r="C270" s="9">
        <v>532</v>
      </c>
      <c r="D270" t="s">
        <v>112</v>
      </c>
      <c r="E270" t="s">
        <v>63</v>
      </c>
      <c r="F270" s="9">
        <v>1</v>
      </c>
      <c r="G270" s="9">
        <v>1</v>
      </c>
    </row>
    <row r="271" spans="1:7">
      <c r="A271" s="9">
        <v>4</v>
      </c>
      <c r="B271" s="9">
        <v>1216</v>
      </c>
      <c r="C271" s="9">
        <v>532</v>
      </c>
      <c r="D271" t="s">
        <v>113</v>
      </c>
      <c r="E271" t="s">
        <v>63</v>
      </c>
      <c r="F271" s="9">
        <v>2</v>
      </c>
      <c r="G271" s="9">
        <v>3</v>
      </c>
    </row>
    <row r="272" spans="1:7">
      <c r="A272" s="9">
        <v>4</v>
      </c>
      <c r="B272" s="9">
        <v>1275</v>
      </c>
      <c r="C272" s="9">
        <v>602</v>
      </c>
      <c r="D272" t="s">
        <v>108</v>
      </c>
      <c r="E272" t="s">
        <v>39</v>
      </c>
      <c r="F272" s="9">
        <v>3</v>
      </c>
      <c r="G272" s="9">
        <v>3</v>
      </c>
    </row>
    <row r="273" spans="1:7">
      <c r="A273" s="9">
        <v>4</v>
      </c>
      <c r="B273" s="9">
        <v>1275</v>
      </c>
      <c r="C273" s="9">
        <v>602</v>
      </c>
      <c r="D273" t="s">
        <v>108</v>
      </c>
      <c r="E273" t="s">
        <v>115</v>
      </c>
      <c r="F273" s="9">
        <v>3</v>
      </c>
      <c r="G273" s="9">
        <v>3</v>
      </c>
    </row>
    <row r="274" spans="1:7">
      <c r="A274" s="9">
        <v>4</v>
      </c>
      <c r="B274" s="9">
        <v>1275</v>
      </c>
      <c r="C274" s="9">
        <v>602</v>
      </c>
      <c r="D274" t="s">
        <v>108</v>
      </c>
      <c r="E274" t="s">
        <v>23</v>
      </c>
      <c r="F274" s="9">
        <v>3</v>
      </c>
      <c r="G274" s="9">
        <v>3</v>
      </c>
    </row>
    <row r="275" spans="1:7">
      <c r="A275" s="9">
        <v>4</v>
      </c>
      <c r="B275" s="9">
        <v>1275</v>
      </c>
      <c r="C275" s="9">
        <v>602</v>
      </c>
      <c r="D275" t="s">
        <v>108</v>
      </c>
      <c r="E275" t="s">
        <v>62</v>
      </c>
      <c r="F275" s="9">
        <v>2</v>
      </c>
      <c r="G275" s="9">
        <v>4</v>
      </c>
    </row>
    <row r="276" spans="1:7">
      <c r="A276" s="9">
        <v>4</v>
      </c>
      <c r="B276" s="9">
        <v>1275</v>
      </c>
      <c r="C276" s="9">
        <v>602</v>
      </c>
      <c r="D276" t="s">
        <v>108</v>
      </c>
      <c r="E276" t="s">
        <v>116</v>
      </c>
      <c r="F276" s="9">
        <v>3</v>
      </c>
      <c r="G276" s="9">
        <v>3</v>
      </c>
    </row>
    <row r="277" spans="1:7">
      <c r="A277" s="9">
        <v>4</v>
      </c>
      <c r="B277" s="9">
        <v>1275</v>
      </c>
      <c r="C277" s="9">
        <v>602</v>
      </c>
      <c r="D277" t="s">
        <v>108</v>
      </c>
      <c r="E277" t="s">
        <v>48</v>
      </c>
      <c r="F277" s="9">
        <v>2</v>
      </c>
      <c r="G277" s="9">
        <v>3</v>
      </c>
    </row>
    <row r="278" spans="1:7">
      <c r="A278" s="9">
        <v>4</v>
      </c>
      <c r="B278" s="9">
        <v>1275</v>
      </c>
      <c r="C278" s="9">
        <v>602</v>
      </c>
      <c r="D278" t="s">
        <v>108</v>
      </c>
      <c r="E278" t="s">
        <v>50</v>
      </c>
      <c r="F278" s="9">
        <v>2</v>
      </c>
      <c r="G278" s="9">
        <v>2</v>
      </c>
    </row>
    <row r="279" spans="1:7">
      <c r="A279" s="9">
        <v>4</v>
      </c>
      <c r="B279" s="9">
        <v>1275</v>
      </c>
      <c r="C279" s="9">
        <v>602</v>
      </c>
      <c r="D279" t="s">
        <v>108</v>
      </c>
      <c r="E279" t="s">
        <v>18</v>
      </c>
      <c r="F279" s="9">
        <v>2</v>
      </c>
      <c r="G279" s="9">
        <v>2</v>
      </c>
    </row>
    <row r="280" spans="1:7">
      <c r="A280" s="9">
        <v>4</v>
      </c>
      <c r="B280" s="9">
        <v>1275</v>
      </c>
      <c r="C280" s="9">
        <v>602</v>
      </c>
      <c r="D280" t="s">
        <v>108</v>
      </c>
      <c r="E280" t="s">
        <v>33</v>
      </c>
      <c r="F280" s="9">
        <v>2</v>
      </c>
      <c r="G280" s="9">
        <v>2</v>
      </c>
    </row>
    <row r="281" spans="1:7">
      <c r="A281" s="9">
        <v>4</v>
      </c>
      <c r="B281" s="9">
        <v>1275</v>
      </c>
      <c r="C281" s="9">
        <v>602</v>
      </c>
      <c r="D281" t="s">
        <v>39</v>
      </c>
      <c r="E281" t="s">
        <v>115</v>
      </c>
      <c r="F281" s="9">
        <v>2</v>
      </c>
      <c r="G281" s="9">
        <v>3</v>
      </c>
    </row>
    <row r="282" spans="1:7">
      <c r="A282" s="9">
        <v>4</v>
      </c>
      <c r="B282" s="9">
        <v>1275</v>
      </c>
      <c r="C282" s="9">
        <v>602</v>
      </c>
      <c r="D282" t="s">
        <v>39</v>
      </c>
      <c r="E282" t="s">
        <v>23</v>
      </c>
      <c r="F282" s="9">
        <v>2</v>
      </c>
      <c r="G282" s="9">
        <v>3</v>
      </c>
    </row>
    <row r="283" spans="1:7">
      <c r="A283" s="9">
        <v>4</v>
      </c>
      <c r="B283" s="9">
        <v>1275</v>
      </c>
      <c r="C283" s="9">
        <v>602</v>
      </c>
      <c r="D283" t="s">
        <v>39</v>
      </c>
      <c r="E283" t="s">
        <v>62</v>
      </c>
      <c r="F283" s="9">
        <v>3</v>
      </c>
      <c r="G283" s="9">
        <v>3</v>
      </c>
    </row>
    <row r="284" spans="1:7">
      <c r="A284" s="9">
        <v>4</v>
      </c>
      <c r="B284" s="9">
        <v>1275</v>
      </c>
      <c r="C284" s="9">
        <v>602</v>
      </c>
      <c r="D284" t="s">
        <v>39</v>
      </c>
      <c r="E284" t="s">
        <v>116</v>
      </c>
      <c r="F284" s="9">
        <v>2</v>
      </c>
      <c r="G284" s="9">
        <v>3</v>
      </c>
    </row>
    <row r="285" spans="1:7">
      <c r="A285" s="9">
        <v>4</v>
      </c>
      <c r="B285" s="9">
        <v>1275</v>
      </c>
      <c r="C285" s="9">
        <v>602</v>
      </c>
      <c r="D285" t="s">
        <v>39</v>
      </c>
      <c r="E285" t="s">
        <v>48</v>
      </c>
      <c r="F285" s="9">
        <v>2</v>
      </c>
      <c r="G285" s="9">
        <v>2</v>
      </c>
    </row>
    <row r="286" spans="1:7">
      <c r="A286" s="9">
        <v>4</v>
      </c>
      <c r="B286" s="9">
        <v>1275</v>
      </c>
      <c r="C286" s="9">
        <v>602</v>
      </c>
      <c r="D286" t="s">
        <v>39</v>
      </c>
      <c r="E286" t="s">
        <v>50</v>
      </c>
      <c r="F286" s="9">
        <v>3</v>
      </c>
      <c r="G286" s="9">
        <v>3</v>
      </c>
    </row>
    <row r="287" spans="1:7">
      <c r="A287" s="9">
        <v>4</v>
      </c>
      <c r="B287" s="9">
        <v>1275</v>
      </c>
      <c r="C287" s="9">
        <v>602</v>
      </c>
      <c r="D287" t="s">
        <v>39</v>
      </c>
      <c r="E287" t="s">
        <v>18</v>
      </c>
      <c r="F287" s="9">
        <v>3</v>
      </c>
      <c r="G287" s="9">
        <v>3</v>
      </c>
    </row>
    <row r="288" spans="1:7">
      <c r="A288" s="9">
        <v>4</v>
      </c>
      <c r="B288" s="9">
        <v>1275</v>
      </c>
      <c r="C288" s="9">
        <v>602</v>
      </c>
      <c r="D288" t="s">
        <v>39</v>
      </c>
      <c r="E288" t="s">
        <v>33</v>
      </c>
      <c r="F288" s="9">
        <v>3</v>
      </c>
      <c r="G288" s="9">
        <v>3</v>
      </c>
    </row>
    <row r="289" spans="1:7">
      <c r="A289" s="9">
        <v>4</v>
      </c>
      <c r="B289" s="9">
        <v>1275</v>
      </c>
      <c r="C289" s="9">
        <v>602</v>
      </c>
      <c r="D289" t="s">
        <v>115</v>
      </c>
      <c r="E289" t="s">
        <v>23</v>
      </c>
      <c r="F289" s="9">
        <v>1</v>
      </c>
      <c r="G289" s="9">
        <v>3</v>
      </c>
    </row>
    <row r="290" spans="1:7">
      <c r="A290" s="9">
        <v>4</v>
      </c>
      <c r="B290" s="9">
        <v>1275</v>
      </c>
      <c r="C290" s="9">
        <v>602</v>
      </c>
      <c r="D290" t="s">
        <v>115</v>
      </c>
      <c r="E290" t="s">
        <v>62</v>
      </c>
      <c r="F290" s="9">
        <v>3</v>
      </c>
      <c r="G290" s="9">
        <v>3</v>
      </c>
    </row>
    <row r="291" spans="1:7">
      <c r="A291" s="9">
        <v>4</v>
      </c>
      <c r="B291" s="9">
        <v>1275</v>
      </c>
      <c r="C291" s="9">
        <v>602</v>
      </c>
      <c r="D291" t="s">
        <v>115</v>
      </c>
      <c r="E291" t="s">
        <v>116</v>
      </c>
      <c r="F291" s="9">
        <v>2</v>
      </c>
      <c r="G291" s="9">
        <v>2</v>
      </c>
    </row>
    <row r="292" spans="1:7">
      <c r="A292" s="9">
        <v>4</v>
      </c>
      <c r="B292" s="9">
        <v>1275</v>
      </c>
      <c r="C292" s="9">
        <v>602</v>
      </c>
      <c r="D292" t="s">
        <v>115</v>
      </c>
      <c r="E292" t="s">
        <v>48</v>
      </c>
      <c r="F292" s="9">
        <v>1</v>
      </c>
      <c r="G292" s="9">
        <v>2</v>
      </c>
    </row>
    <row r="293" spans="1:7">
      <c r="A293" s="9">
        <v>4</v>
      </c>
      <c r="B293" s="9">
        <v>1275</v>
      </c>
      <c r="C293" s="9">
        <v>602</v>
      </c>
      <c r="D293" t="s">
        <v>115</v>
      </c>
      <c r="E293" t="s">
        <v>50</v>
      </c>
      <c r="F293" s="9">
        <v>2</v>
      </c>
      <c r="G293" s="9">
        <v>3</v>
      </c>
    </row>
    <row r="294" spans="1:7">
      <c r="A294" s="9">
        <v>4</v>
      </c>
      <c r="B294" s="9">
        <v>1275</v>
      </c>
      <c r="C294" s="9">
        <v>602</v>
      </c>
      <c r="D294" t="s">
        <v>115</v>
      </c>
      <c r="E294" t="s">
        <v>18</v>
      </c>
      <c r="F294" s="9">
        <v>3</v>
      </c>
      <c r="G294" s="9">
        <v>3</v>
      </c>
    </row>
    <row r="295" spans="1:7">
      <c r="A295" s="9">
        <v>4</v>
      </c>
      <c r="B295" s="9">
        <v>1275</v>
      </c>
      <c r="C295" s="9">
        <v>602</v>
      </c>
      <c r="D295" t="s">
        <v>115</v>
      </c>
      <c r="E295" t="s">
        <v>33</v>
      </c>
      <c r="F295" s="9">
        <v>2</v>
      </c>
      <c r="G295" s="9">
        <v>2</v>
      </c>
    </row>
    <row r="296" spans="1:7">
      <c r="A296" s="9">
        <v>4</v>
      </c>
      <c r="B296" s="9">
        <v>1275</v>
      </c>
      <c r="C296" s="9">
        <v>602</v>
      </c>
      <c r="D296" t="s">
        <v>23</v>
      </c>
      <c r="E296" t="s">
        <v>62</v>
      </c>
      <c r="F296" s="9">
        <v>3</v>
      </c>
      <c r="G296" s="9">
        <v>3</v>
      </c>
    </row>
    <row r="297" spans="1:7">
      <c r="A297" s="9">
        <v>4</v>
      </c>
      <c r="B297" s="9">
        <v>1275</v>
      </c>
      <c r="C297" s="9">
        <v>602</v>
      </c>
      <c r="D297" t="s">
        <v>23</v>
      </c>
      <c r="E297" t="s">
        <v>116</v>
      </c>
      <c r="F297" s="9">
        <v>2</v>
      </c>
      <c r="G297" s="9">
        <v>4</v>
      </c>
    </row>
    <row r="298" spans="1:7">
      <c r="A298" s="9">
        <v>4</v>
      </c>
      <c r="B298" s="9">
        <v>1275</v>
      </c>
      <c r="C298" s="9">
        <v>602</v>
      </c>
      <c r="D298" t="s">
        <v>23</v>
      </c>
      <c r="E298" t="s">
        <v>48</v>
      </c>
      <c r="F298" s="9">
        <v>2</v>
      </c>
      <c r="G298" s="9">
        <v>4</v>
      </c>
    </row>
    <row r="299" spans="1:7">
      <c r="A299" s="9">
        <v>4</v>
      </c>
      <c r="B299" s="9">
        <v>1275</v>
      </c>
      <c r="C299" s="9">
        <v>602</v>
      </c>
      <c r="D299" t="s">
        <v>23</v>
      </c>
      <c r="E299" t="s">
        <v>50</v>
      </c>
      <c r="F299" s="9">
        <v>1</v>
      </c>
      <c r="G299" s="9">
        <v>1</v>
      </c>
    </row>
    <row r="300" spans="1:7">
      <c r="A300" s="9">
        <v>4</v>
      </c>
      <c r="B300" s="9">
        <v>1275</v>
      </c>
      <c r="C300" s="9">
        <v>602</v>
      </c>
      <c r="D300" t="s">
        <v>23</v>
      </c>
      <c r="E300" t="s">
        <v>18</v>
      </c>
      <c r="F300" s="9">
        <v>2</v>
      </c>
      <c r="G300" s="9">
        <v>2</v>
      </c>
    </row>
    <row r="301" spans="1:7">
      <c r="A301" s="9">
        <v>4</v>
      </c>
      <c r="B301" s="9">
        <v>1275</v>
      </c>
      <c r="C301" s="9">
        <v>602</v>
      </c>
      <c r="D301" t="s">
        <v>23</v>
      </c>
      <c r="E301" t="s">
        <v>33</v>
      </c>
      <c r="F301" s="9">
        <v>3</v>
      </c>
      <c r="G301" s="9">
        <v>3</v>
      </c>
    </row>
    <row r="302" spans="1:7">
      <c r="A302" s="9">
        <v>4</v>
      </c>
      <c r="B302" s="9">
        <v>1275</v>
      </c>
      <c r="C302" s="9">
        <v>602</v>
      </c>
      <c r="D302" t="s">
        <v>62</v>
      </c>
      <c r="E302" t="s">
        <v>116</v>
      </c>
      <c r="F302" s="9">
        <v>3</v>
      </c>
      <c r="G302" s="9">
        <v>4</v>
      </c>
    </row>
    <row r="303" spans="1:7">
      <c r="A303" s="9">
        <v>4</v>
      </c>
      <c r="B303" s="9">
        <v>1275</v>
      </c>
      <c r="C303" s="9">
        <v>602</v>
      </c>
      <c r="D303" t="s">
        <v>62</v>
      </c>
      <c r="E303" t="s">
        <v>48</v>
      </c>
      <c r="F303" s="9">
        <v>3</v>
      </c>
      <c r="G303" s="9">
        <v>4</v>
      </c>
    </row>
    <row r="304" spans="1:7">
      <c r="A304" s="9">
        <v>4</v>
      </c>
      <c r="B304" s="9">
        <v>1275</v>
      </c>
      <c r="C304" s="9">
        <v>602</v>
      </c>
      <c r="D304" t="s">
        <v>62</v>
      </c>
      <c r="E304" t="s">
        <v>50</v>
      </c>
      <c r="F304" s="9">
        <v>3</v>
      </c>
      <c r="G304" s="9">
        <v>3</v>
      </c>
    </row>
    <row r="305" spans="1:7">
      <c r="A305" s="9">
        <v>4</v>
      </c>
      <c r="B305" s="9">
        <v>1275</v>
      </c>
      <c r="C305" s="9">
        <v>602</v>
      </c>
      <c r="D305" t="s">
        <v>62</v>
      </c>
      <c r="E305" t="s">
        <v>18</v>
      </c>
      <c r="F305" s="9">
        <v>3</v>
      </c>
      <c r="G305" s="9">
        <v>3</v>
      </c>
    </row>
    <row r="306" spans="1:7">
      <c r="A306" s="9">
        <v>4</v>
      </c>
      <c r="B306" s="9">
        <v>1275</v>
      </c>
      <c r="C306" s="9">
        <v>602</v>
      </c>
      <c r="D306" t="s">
        <v>62</v>
      </c>
      <c r="E306" t="s">
        <v>33</v>
      </c>
      <c r="F306" s="9">
        <v>2</v>
      </c>
      <c r="G306" s="9">
        <v>2</v>
      </c>
    </row>
    <row r="307" spans="1:7">
      <c r="A307" s="9">
        <v>4</v>
      </c>
      <c r="B307" s="9">
        <v>1275</v>
      </c>
      <c r="C307" s="9">
        <v>602</v>
      </c>
      <c r="D307" t="s">
        <v>116</v>
      </c>
      <c r="E307" t="s">
        <v>48</v>
      </c>
      <c r="F307" s="9">
        <v>2</v>
      </c>
      <c r="G307" s="9">
        <v>2</v>
      </c>
    </row>
    <row r="308" spans="1:7">
      <c r="A308" s="9">
        <v>4</v>
      </c>
      <c r="B308" s="9">
        <v>1275</v>
      </c>
      <c r="C308" s="9">
        <v>602</v>
      </c>
      <c r="D308" t="s">
        <v>116</v>
      </c>
      <c r="E308" t="s">
        <v>50</v>
      </c>
      <c r="F308" s="9">
        <v>2</v>
      </c>
      <c r="G308" s="9">
        <v>3</v>
      </c>
    </row>
    <row r="309" spans="1:7">
      <c r="A309" s="9">
        <v>4</v>
      </c>
      <c r="B309" s="9">
        <v>1275</v>
      </c>
      <c r="C309" s="9">
        <v>602</v>
      </c>
      <c r="D309" t="s">
        <v>116</v>
      </c>
      <c r="E309" t="s">
        <v>18</v>
      </c>
      <c r="F309" s="9">
        <v>3</v>
      </c>
      <c r="G309" s="9">
        <v>3</v>
      </c>
    </row>
    <row r="310" spans="1:7">
      <c r="A310" s="9">
        <v>4</v>
      </c>
      <c r="B310" s="9">
        <v>1275</v>
      </c>
      <c r="C310" s="9">
        <v>602</v>
      </c>
      <c r="D310" t="s">
        <v>116</v>
      </c>
      <c r="E310" t="s">
        <v>33</v>
      </c>
      <c r="F310" s="9">
        <v>2</v>
      </c>
      <c r="G310" s="9">
        <v>3</v>
      </c>
    </row>
    <row r="311" spans="1:7">
      <c r="A311" s="9">
        <v>4</v>
      </c>
      <c r="B311" s="9">
        <v>1275</v>
      </c>
      <c r="C311" s="9">
        <v>602</v>
      </c>
      <c r="D311" t="s">
        <v>48</v>
      </c>
      <c r="E311" t="s">
        <v>50</v>
      </c>
      <c r="F311" s="9">
        <v>2</v>
      </c>
      <c r="G311" s="9">
        <v>3</v>
      </c>
    </row>
    <row r="312" spans="1:7">
      <c r="A312" s="9">
        <v>4</v>
      </c>
      <c r="B312" s="9">
        <v>1275</v>
      </c>
      <c r="C312" s="9">
        <v>602</v>
      </c>
      <c r="D312" t="s">
        <v>48</v>
      </c>
      <c r="E312" t="s">
        <v>18</v>
      </c>
      <c r="F312" s="9">
        <v>3</v>
      </c>
      <c r="G312" s="9">
        <v>3</v>
      </c>
    </row>
    <row r="313" spans="1:7">
      <c r="A313" s="9">
        <v>4</v>
      </c>
      <c r="B313" s="9">
        <v>1275</v>
      </c>
      <c r="C313" s="9">
        <v>602</v>
      </c>
      <c r="D313" t="s">
        <v>48</v>
      </c>
      <c r="E313" t="s">
        <v>33</v>
      </c>
      <c r="F313" s="9">
        <v>2</v>
      </c>
      <c r="G313" s="9">
        <v>3</v>
      </c>
    </row>
    <row r="314" spans="1:7">
      <c r="A314" s="9">
        <v>4</v>
      </c>
      <c r="B314" s="9">
        <v>1275</v>
      </c>
      <c r="C314" s="9">
        <v>602</v>
      </c>
      <c r="D314" t="s">
        <v>50</v>
      </c>
      <c r="E314" t="s">
        <v>18</v>
      </c>
      <c r="F314" s="9">
        <v>3</v>
      </c>
      <c r="G314" s="9">
        <v>3</v>
      </c>
    </row>
    <row r="315" spans="1:7">
      <c r="A315" s="9">
        <v>4</v>
      </c>
      <c r="B315" s="9">
        <v>1275</v>
      </c>
      <c r="C315" s="9">
        <v>602</v>
      </c>
      <c r="D315" t="s">
        <v>50</v>
      </c>
      <c r="E315" t="s">
        <v>33</v>
      </c>
      <c r="F315" s="9">
        <v>3</v>
      </c>
      <c r="G315" s="9">
        <v>3</v>
      </c>
    </row>
    <row r="316" spans="1:7">
      <c r="A316" s="9">
        <v>4</v>
      </c>
      <c r="B316" s="9">
        <v>1275</v>
      </c>
      <c r="C316" s="9">
        <v>602</v>
      </c>
      <c r="D316" t="s">
        <v>18</v>
      </c>
      <c r="E316" t="s">
        <v>33</v>
      </c>
      <c r="F316" s="9">
        <v>3</v>
      </c>
      <c r="G316" s="9">
        <v>3</v>
      </c>
    </row>
    <row r="317" spans="1:7">
      <c r="A317" s="9">
        <v>4</v>
      </c>
      <c r="B317" s="9">
        <v>1285</v>
      </c>
      <c r="C317" s="9">
        <v>439</v>
      </c>
      <c r="D317" t="s">
        <v>58</v>
      </c>
      <c r="E317" t="s">
        <v>20</v>
      </c>
      <c r="F317" s="9">
        <v>3</v>
      </c>
      <c r="G317" s="9">
        <v>5</v>
      </c>
    </row>
    <row r="318" spans="1:7">
      <c r="A318" s="9">
        <v>4</v>
      </c>
      <c r="B318" s="9">
        <v>1285</v>
      </c>
      <c r="C318" s="9">
        <v>439</v>
      </c>
      <c r="D318" t="s">
        <v>58</v>
      </c>
      <c r="E318" t="s">
        <v>110</v>
      </c>
      <c r="F318" s="9">
        <v>3</v>
      </c>
      <c r="G318" s="9">
        <v>3</v>
      </c>
    </row>
    <row r="319" spans="1:7">
      <c r="A319" s="9">
        <v>4</v>
      </c>
      <c r="B319" s="9">
        <v>1285</v>
      </c>
      <c r="C319" s="9">
        <v>439</v>
      </c>
      <c r="D319" t="s">
        <v>58</v>
      </c>
      <c r="E319" t="s">
        <v>111</v>
      </c>
      <c r="F319" s="9">
        <v>2</v>
      </c>
      <c r="G319" s="9">
        <v>4</v>
      </c>
    </row>
    <row r="320" spans="1:7">
      <c r="A320" s="9">
        <v>4</v>
      </c>
      <c r="B320" s="9">
        <v>1285</v>
      </c>
      <c r="C320" s="9">
        <v>439</v>
      </c>
      <c r="D320" t="s">
        <v>58</v>
      </c>
      <c r="E320" t="s">
        <v>112</v>
      </c>
      <c r="F320" s="9">
        <v>3</v>
      </c>
      <c r="G320" s="9">
        <v>4</v>
      </c>
    </row>
    <row r="321" spans="1:7">
      <c r="A321" s="9">
        <v>4</v>
      </c>
      <c r="B321" s="9">
        <v>1285</v>
      </c>
      <c r="C321" s="9">
        <v>439</v>
      </c>
      <c r="D321" t="s">
        <v>58</v>
      </c>
      <c r="E321" t="s">
        <v>113</v>
      </c>
      <c r="F321" s="9">
        <v>3</v>
      </c>
      <c r="G321" s="9">
        <v>4</v>
      </c>
    </row>
    <row r="322" spans="1:7">
      <c r="A322" s="9">
        <v>4</v>
      </c>
      <c r="B322" s="9">
        <v>1285</v>
      </c>
      <c r="C322" s="9">
        <v>439</v>
      </c>
      <c r="D322" t="s">
        <v>58</v>
      </c>
      <c r="E322" t="s">
        <v>12</v>
      </c>
      <c r="F322" s="9">
        <v>2</v>
      </c>
      <c r="G322" s="9">
        <v>2</v>
      </c>
    </row>
    <row r="323" spans="1:7">
      <c r="A323" s="9">
        <v>4</v>
      </c>
      <c r="B323" s="9">
        <v>1285</v>
      </c>
      <c r="C323" s="9">
        <v>439</v>
      </c>
      <c r="D323" t="s">
        <v>58</v>
      </c>
      <c r="E323" t="s">
        <v>114</v>
      </c>
      <c r="F323" s="9">
        <v>2</v>
      </c>
      <c r="G323" s="9">
        <v>3</v>
      </c>
    </row>
    <row r="324" spans="1:7">
      <c r="A324" s="9">
        <v>4</v>
      </c>
      <c r="B324" s="9">
        <v>1285</v>
      </c>
      <c r="C324" s="9">
        <v>439</v>
      </c>
      <c r="D324" t="s">
        <v>58</v>
      </c>
      <c r="E324" t="s">
        <v>62</v>
      </c>
      <c r="F324" s="9">
        <v>2</v>
      </c>
      <c r="G324" s="9">
        <v>2</v>
      </c>
    </row>
    <row r="325" spans="1:7">
      <c r="A325" s="9">
        <v>4</v>
      </c>
      <c r="B325" s="9">
        <v>1285</v>
      </c>
      <c r="C325" s="9">
        <v>439</v>
      </c>
      <c r="D325" t="s">
        <v>58</v>
      </c>
      <c r="E325" t="s">
        <v>109</v>
      </c>
      <c r="F325" s="9">
        <v>3</v>
      </c>
      <c r="G325" s="9">
        <v>3</v>
      </c>
    </row>
    <row r="326" spans="1:7">
      <c r="A326" s="9">
        <v>4</v>
      </c>
      <c r="B326" s="9">
        <v>1285</v>
      </c>
      <c r="C326" s="9">
        <v>439</v>
      </c>
      <c r="D326" t="s">
        <v>20</v>
      </c>
      <c r="E326" t="s">
        <v>110</v>
      </c>
      <c r="F326" s="9">
        <v>3</v>
      </c>
      <c r="G326" s="9">
        <v>4</v>
      </c>
    </row>
    <row r="327" spans="1:7">
      <c r="A327" s="9">
        <v>4</v>
      </c>
      <c r="B327" s="9">
        <v>1285</v>
      </c>
      <c r="C327" s="9">
        <v>439</v>
      </c>
      <c r="D327" t="s">
        <v>20</v>
      </c>
      <c r="E327" t="s">
        <v>111</v>
      </c>
      <c r="F327" s="9">
        <v>2</v>
      </c>
      <c r="G327" s="9">
        <v>5</v>
      </c>
    </row>
    <row r="328" spans="1:7">
      <c r="A328" s="9">
        <v>4</v>
      </c>
      <c r="B328" s="9">
        <v>1285</v>
      </c>
      <c r="C328" s="9">
        <v>439</v>
      </c>
      <c r="D328" t="s">
        <v>20</v>
      </c>
      <c r="E328" t="s">
        <v>112</v>
      </c>
      <c r="F328" s="9">
        <v>1</v>
      </c>
      <c r="G328" s="9">
        <v>1</v>
      </c>
    </row>
    <row r="329" spans="1:7">
      <c r="A329" s="9">
        <v>4</v>
      </c>
      <c r="B329" s="9">
        <v>1285</v>
      </c>
      <c r="C329" s="9">
        <v>439</v>
      </c>
      <c r="D329" t="s">
        <v>20</v>
      </c>
      <c r="E329" t="s">
        <v>113</v>
      </c>
      <c r="F329" s="9">
        <v>1</v>
      </c>
      <c r="G329" s="9">
        <v>1</v>
      </c>
    </row>
    <row r="330" spans="1:7">
      <c r="A330" s="9">
        <v>4</v>
      </c>
      <c r="B330" s="9">
        <v>1285</v>
      </c>
      <c r="C330" s="9">
        <v>439</v>
      </c>
      <c r="D330" t="s">
        <v>20</v>
      </c>
      <c r="E330" t="s">
        <v>12</v>
      </c>
      <c r="F330" s="9">
        <v>3</v>
      </c>
      <c r="G330" s="9">
        <v>5</v>
      </c>
    </row>
    <row r="331" spans="1:7">
      <c r="A331" s="9">
        <v>4</v>
      </c>
      <c r="B331" s="9">
        <v>1285</v>
      </c>
      <c r="C331" s="9">
        <v>439</v>
      </c>
      <c r="D331" t="s">
        <v>20</v>
      </c>
      <c r="E331" t="s">
        <v>114</v>
      </c>
      <c r="F331" s="9">
        <v>3</v>
      </c>
      <c r="G331" s="9">
        <v>4</v>
      </c>
    </row>
    <row r="332" spans="1:7">
      <c r="A332" s="9">
        <v>4</v>
      </c>
      <c r="B332" s="9">
        <v>1285</v>
      </c>
      <c r="C332" s="9">
        <v>439</v>
      </c>
      <c r="D332" t="s">
        <v>20</v>
      </c>
      <c r="E332" t="s">
        <v>62</v>
      </c>
      <c r="F332" s="9">
        <v>3</v>
      </c>
      <c r="G332" s="9">
        <v>5</v>
      </c>
    </row>
    <row r="333" spans="1:7">
      <c r="A333" s="9">
        <v>4</v>
      </c>
      <c r="B333" s="9">
        <v>1285</v>
      </c>
      <c r="C333" s="9">
        <v>439</v>
      </c>
      <c r="D333" t="s">
        <v>20</v>
      </c>
      <c r="E333" t="s">
        <v>109</v>
      </c>
      <c r="F333" s="9">
        <v>3</v>
      </c>
      <c r="G333" s="9">
        <v>3</v>
      </c>
    </row>
    <row r="334" spans="1:7">
      <c r="A334" s="9">
        <v>4</v>
      </c>
      <c r="B334" s="9">
        <v>1285</v>
      </c>
      <c r="C334" s="9">
        <v>439</v>
      </c>
      <c r="D334" t="s">
        <v>110</v>
      </c>
      <c r="E334" t="s">
        <v>111</v>
      </c>
      <c r="F334" s="9">
        <v>3</v>
      </c>
      <c r="G334" s="9">
        <v>5</v>
      </c>
    </row>
    <row r="335" spans="1:7">
      <c r="A335" s="9">
        <v>4</v>
      </c>
      <c r="B335" s="9">
        <v>1285</v>
      </c>
      <c r="C335" s="9">
        <v>439</v>
      </c>
      <c r="D335" t="s">
        <v>110</v>
      </c>
      <c r="E335" t="s">
        <v>112</v>
      </c>
      <c r="F335" s="9">
        <v>2</v>
      </c>
      <c r="G335" s="9">
        <v>4</v>
      </c>
    </row>
    <row r="336" spans="1:7">
      <c r="A336" s="9">
        <v>4</v>
      </c>
      <c r="B336" s="9">
        <v>1285</v>
      </c>
      <c r="C336" s="9">
        <v>439</v>
      </c>
      <c r="D336" t="s">
        <v>110</v>
      </c>
      <c r="E336" t="s">
        <v>113</v>
      </c>
      <c r="F336" s="9">
        <v>3</v>
      </c>
      <c r="G336" s="9">
        <v>3</v>
      </c>
    </row>
    <row r="337" spans="1:7">
      <c r="A337" s="9">
        <v>4</v>
      </c>
      <c r="B337" s="9">
        <v>1285</v>
      </c>
      <c r="C337" s="9">
        <v>439</v>
      </c>
      <c r="D337" t="s">
        <v>110</v>
      </c>
      <c r="E337" t="s">
        <v>12</v>
      </c>
      <c r="F337" s="9">
        <v>3</v>
      </c>
      <c r="G337" s="9">
        <v>3</v>
      </c>
    </row>
    <row r="338" spans="1:7">
      <c r="A338" s="9">
        <v>4</v>
      </c>
      <c r="B338" s="9">
        <v>1285</v>
      </c>
      <c r="C338" s="9">
        <v>439</v>
      </c>
      <c r="D338" t="s">
        <v>110</v>
      </c>
      <c r="E338" t="s">
        <v>114</v>
      </c>
      <c r="F338" s="9">
        <v>3</v>
      </c>
      <c r="G338" s="9">
        <v>4</v>
      </c>
    </row>
    <row r="339" spans="1:7">
      <c r="A339" s="9">
        <v>4</v>
      </c>
      <c r="B339" s="9">
        <v>1285</v>
      </c>
      <c r="C339" s="9">
        <v>439</v>
      </c>
      <c r="D339" t="s">
        <v>110</v>
      </c>
      <c r="E339" t="s">
        <v>62</v>
      </c>
      <c r="F339" s="9">
        <v>3</v>
      </c>
      <c r="G339" s="9">
        <v>3</v>
      </c>
    </row>
    <row r="340" spans="1:7">
      <c r="A340" s="9">
        <v>4</v>
      </c>
      <c r="B340" s="9">
        <v>1285</v>
      </c>
      <c r="C340" s="9">
        <v>439</v>
      </c>
      <c r="D340" t="s">
        <v>110</v>
      </c>
      <c r="E340" t="s">
        <v>109</v>
      </c>
      <c r="F340" s="9">
        <v>3</v>
      </c>
      <c r="G340" s="9">
        <v>3</v>
      </c>
    </row>
    <row r="341" spans="1:7">
      <c r="A341" s="9">
        <v>4</v>
      </c>
      <c r="B341" s="9">
        <v>1285</v>
      </c>
      <c r="C341" s="9">
        <v>439</v>
      </c>
      <c r="D341" t="s">
        <v>111</v>
      </c>
      <c r="E341" t="s">
        <v>112</v>
      </c>
      <c r="F341" s="9">
        <v>3</v>
      </c>
      <c r="G341" s="9">
        <v>4</v>
      </c>
    </row>
    <row r="342" spans="1:7">
      <c r="A342" s="9">
        <v>4</v>
      </c>
      <c r="B342" s="9">
        <v>1285</v>
      </c>
      <c r="C342" s="9">
        <v>439</v>
      </c>
      <c r="D342" t="s">
        <v>111</v>
      </c>
      <c r="E342" t="s">
        <v>113</v>
      </c>
      <c r="F342" s="9">
        <v>3</v>
      </c>
      <c r="G342" s="9">
        <v>5</v>
      </c>
    </row>
    <row r="343" spans="1:7">
      <c r="A343" s="9">
        <v>4</v>
      </c>
      <c r="B343" s="9">
        <v>1285</v>
      </c>
      <c r="C343" s="9">
        <v>439</v>
      </c>
      <c r="D343" t="s">
        <v>111</v>
      </c>
      <c r="E343" t="s">
        <v>12</v>
      </c>
      <c r="F343" s="9">
        <v>3</v>
      </c>
      <c r="G343" s="9">
        <v>4</v>
      </c>
    </row>
    <row r="344" spans="1:7">
      <c r="A344" s="9">
        <v>4</v>
      </c>
      <c r="B344" s="9">
        <v>1285</v>
      </c>
      <c r="C344" s="9">
        <v>439</v>
      </c>
      <c r="D344" t="s">
        <v>111</v>
      </c>
      <c r="E344" t="s">
        <v>114</v>
      </c>
      <c r="F344" s="9">
        <v>3</v>
      </c>
      <c r="G344" s="9">
        <v>3</v>
      </c>
    </row>
    <row r="345" spans="1:7">
      <c r="A345" s="9">
        <v>4</v>
      </c>
      <c r="B345" s="9">
        <v>1285</v>
      </c>
      <c r="C345" s="9">
        <v>439</v>
      </c>
      <c r="D345" t="s">
        <v>111</v>
      </c>
      <c r="E345" t="s">
        <v>62</v>
      </c>
      <c r="F345" s="9">
        <v>3</v>
      </c>
      <c r="G345" s="9">
        <v>4</v>
      </c>
    </row>
    <row r="346" spans="1:7">
      <c r="A346" s="9">
        <v>4</v>
      </c>
      <c r="B346" s="9">
        <v>1285</v>
      </c>
      <c r="C346" s="9">
        <v>439</v>
      </c>
      <c r="D346" t="s">
        <v>111</v>
      </c>
      <c r="E346" t="s">
        <v>109</v>
      </c>
      <c r="F346" s="9">
        <v>3</v>
      </c>
      <c r="G346" s="9">
        <v>5</v>
      </c>
    </row>
    <row r="347" spans="1:7">
      <c r="A347" s="9">
        <v>4</v>
      </c>
      <c r="B347" s="9">
        <v>1285</v>
      </c>
      <c r="C347" s="9">
        <v>439</v>
      </c>
      <c r="D347" t="s">
        <v>112</v>
      </c>
      <c r="E347" t="s">
        <v>113</v>
      </c>
      <c r="F347" s="9">
        <v>2</v>
      </c>
      <c r="G347" s="9">
        <v>2</v>
      </c>
    </row>
    <row r="348" spans="1:7">
      <c r="A348" s="9">
        <v>4</v>
      </c>
      <c r="B348" s="9">
        <v>1285</v>
      </c>
      <c r="C348" s="9">
        <v>439</v>
      </c>
      <c r="D348" t="s">
        <v>112</v>
      </c>
      <c r="E348" t="s">
        <v>12</v>
      </c>
      <c r="F348" s="9">
        <v>2</v>
      </c>
      <c r="G348" s="9">
        <v>4</v>
      </c>
    </row>
    <row r="349" spans="1:7">
      <c r="A349" s="9">
        <v>4</v>
      </c>
      <c r="B349" s="9">
        <v>1285</v>
      </c>
      <c r="C349" s="9">
        <v>439</v>
      </c>
      <c r="D349" t="s">
        <v>112</v>
      </c>
      <c r="E349" t="s">
        <v>114</v>
      </c>
      <c r="F349" s="9">
        <v>2</v>
      </c>
      <c r="G349" s="9">
        <v>3</v>
      </c>
    </row>
    <row r="350" spans="1:7">
      <c r="A350" s="9">
        <v>4</v>
      </c>
      <c r="B350" s="9">
        <v>1285</v>
      </c>
      <c r="C350" s="9">
        <v>439</v>
      </c>
      <c r="D350" t="s">
        <v>112</v>
      </c>
      <c r="E350" t="s">
        <v>62</v>
      </c>
      <c r="F350" s="9">
        <v>3</v>
      </c>
      <c r="G350" s="9">
        <v>4</v>
      </c>
    </row>
    <row r="351" spans="1:7">
      <c r="A351" s="9">
        <v>4</v>
      </c>
      <c r="B351" s="9">
        <v>1285</v>
      </c>
      <c r="C351" s="9">
        <v>439</v>
      </c>
      <c r="D351" t="s">
        <v>112</v>
      </c>
      <c r="E351" t="s">
        <v>109</v>
      </c>
      <c r="F351" s="9">
        <v>3</v>
      </c>
      <c r="G351" s="9">
        <v>4</v>
      </c>
    </row>
    <row r="352" spans="1:7">
      <c r="A352" s="9">
        <v>4</v>
      </c>
      <c r="B352" s="9">
        <v>1285</v>
      </c>
      <c r="C352" s="9">
        <v>439</v>
      </c>
      <c r="D352" t="s">
        <v>113</v>
      </c>
      <c r="E352" t="s">
        <v>12</v>
      </c>
      <c r="F352" s="9">
        <v>3</v>
      </c>
      <c r="G352" s="9">
        <v>4</v>
      </c>
    </row>
    <row r="353" spans="1:7">
      <c r="A353" s="9">
        <v>4</v>
      </c>
      <c r="B353" s="9">
        <v>1285</v>
      </c>
      <c r="C353" s="9">
        <v>439</v>
      </c>
      <c r="D353" t="s">
        <v>113</v>
      </c>
      <c r="E353" t="s">
        <v>114</v>
      </c>
      <c r="F353" s="9">
        <v>2</v>
      </c>
      <c r="G353" s="9">
        <v>4</v>
      </c>
    </row>
    <row r="354" spans="1:7">
      <c r="A354" s="9">
        <v>4</v>
      </c>
      <c r="B354" s="9">
        <v>1285</v>
      </c>
      <c r="C354" s="9">
        <v>439</v>
      </c>
      <c r="D354" t="s">
        <v>113</v>
      </c>
      <c r="E354" t="s">
        <v>62</v>
      </c>
      <c r="F354" s="9">
        <v>2</v>
      </c>
      <c r="G354" s="9">
        <v>4</v>
      </c>
    </row>
    <row r="355" spans="1:7">
      <c r="A355" s="9">
        <v>4</v>
      </c>
      <c r="B355" s="9">
        <v>1285</v>
      </c>
      <c r="C355" s="9">
        <v>439</v>
      </c>
      <c r="D355" t="s">
        <v>113</v>
      </c>
      <c r="E355" t="s">
        <v>109</v>
      </c>
      <c r="F355" s="9">
        <v>2</v>
      </c>
      <c r="G355" s="9">
        <v>2</v>
      </c>
    </row>
    <row r="356" spans="1:7">
      <c r="A356" s="9">
        <v>4</v>
      </c>
      <c r="B356" s="9">
        <v>1285</v>
      </c>
      <c r="C356" s="9">
        <v>439</v>
      </c>
      <c r="D356" t="s">
        <v>12</v>
      </c>
      <c r="E356" t="s">
        <v>114</v>
      </c>
      <c r="F356" s="9">
        <v>3</v>
      </c>
      <c r="G356" s="9">
        <v>3</v>
      </c>
    </row>
    <row r="357" spans="1:7">
      <c r="A357" s="9">
        <v>4</v>
      </c>
      <c r="B357" s="9">
        <v>1285</v>
      </c>
      <c r="C357" s="9">
        <v>439</v>
      </c>
      <c r="D357" t="s">
        <v>12</v>
      </c>
      <c r="E357" t="s">
        <v>62</v>
      </c>
      <c r="F357" s="9">
        <v>2</v>
      </c>
      <c r="G357" s="9">
        <v>4</v>
      </c>
    </row>
    <row r="358" spans="1:7">
      <c r="A358" s="9">
        <v>4</v>
      </c>
      <c r="B358" s="9">
        <v>1285</v>
      </c>
      <c r="C358" s="9">
        <v>439</v>
      </c>
      <c r="D358" t="s">
        <v>12</v>
      </c>
      <c r="E358" t="s">
        <v>109</v>
      </c>
      <c r="F358" s="9">
        <v>3</v>
      </c>
      <c r="G358" s="9">
        <v>3</v>
      </c>
    </row>
    <row r="359" spans="1:7">
      <c r="A359" s="9">
        <v>4</v>
      </c>
      <c r="B359" s="9">
        <v>1285</v>
      </c>
      <c r="C359" s="9">
        <v>439</v>
      </c>
      <c r="D359" t="s">
        <v>114</v>
      </c>
      <c r="E359" t="s">
        <v>62</v>
      </c>
      <c r="F359" s="9">
        <v>3</v>
      </c>
      <c r="G359" s="9">
        <v>3</v>
      </c>
    </row>
    <row r="360" spans="1:7">
      <c r="A360" s="9">
        <v>4</v>
      </c>
      <c r="B360" s="9">
        <v>1285</v>
      </c>
      <c r="C360" s="9">
        <v>439</v>
      </c>
      <c r="D360" t="s">
        <v>114</v>
      </c>
      <c r="E360" t="s">
        <v>109</v>
      </c>
      <c r="F360" s="9">
        <v>2</v>
      </c>
      <c r="G360" s="9">
        <v>4</v>
      </c>
    </row>
    <row r="361" spans="1:7">
      <c r="A361" s="9">
        <v>4</v>
      </c>
      <c r="B361" s="9">
        <v>1285</v>
      </c>
      <c r="C361" s="9">
        <v>439</v>
      </c>
      <c r="D361" t="s">
        <v>62</v>
      </c>
      <c r="E361" t="s">
        <v>109</v>
      </c>
      <c r="F361" s="9">
        <v>2</v>
      </c>
      <c r="G361" s="9">
        <v>3</v>
      </c>
    </row>
    <row r="362" spans="1:7">
      <c r="A362" s="9">
        <v>4</v>
      </c>
      <c r="B362" s="9">
        <v>1340</v>
      </c>
      <c r="C362" s="9">
        <v>440</v>
      </c>
      <c r="D362" t="s">
        <v>121</v>
      </c>
      <c r="E362" t="s">
        <v>122</v>
      </c>
      <c r="F362" s="9">
        <v>1</v>
      </c>
      <c r="G362" s="9">
        <v>4</v>
      </c>
    </row>
    <row r="363" spans="1:7">
      <c r="A363" s="9">
        <v>4</v>
      </c>
      <c r="B363" s="9">
        <v>1340</v>
      </c>
      <c r="C363" s="9">
        <v>440</v>
      </c>
      <c r="D363" t="s">
        <v>121</v>
      </c>
      <c r="E363" t="s">
        <v>110</v>
      </c>
      <c r="F363" s="9">
        <v>3</v>
      </c>
      <c r="G363" s="9">
        <v>4</v>
      </c>
    </row>
    <row r="364" spans="1:7">
      <c r="A364" s="9">
        <v>4</v>
      </c>
      <c r="B364" s="9">
        <v>1340</v>
      </c>
      <c r="C364" s="9">
        <v>440</v>
      </c>
      <c r="D364" t="s">
        <v>121</v>
      </c>
      <c r="E364" t="s">
        <v>123</v>
      </c>
      <c r="F364" s="9">
        <v>1</v>
      </c>
      <c r="G364" s="9">
        <v>4</v>
      </c>
    </row>
    <row r="365" spans="1:7">
      <c r="A365" s="9">
        <v>4</v>
      </c>
      <c r="B365" s="9">
        <v>1340</v>
      </c>
      <c r="C365" s="9">
        <v>440</v>
      </c>
      <c r="D365" t="s">
        <v>121</v>
      </c>
      <c r="E365" t="s">
        <v>124</v>
      </c>
      <c r="F365" s="9">
        <v>2</v>
      </c>
      <c r="G365" s="9">
        <v>5</v>
      </c>
    </row>
    <row r="366" spans="1:7">
      <c r="A366" s="9">
        <v>4</v>
      </c>
      <c r="B366" s="9">
        <v>1340</v>
      </c>
      <c r="C366" s="9">
        <v>440</v>
      </c>
      <c r="D366" t="s">
        <v>121</v>
      </c>
      <c r="E366" t="s">
        <v>125</v>
      </c>
      <c r="F366" s="9">
        <v>1</v>
      </c>
      <c r="G366" s="9">
        <v>4</v>
      </c>
    </row>
    <row r="367" spans="1:7">
      <c r="A367" s="9">
        <v>4</v>
      </c>
      <c r="B367" s="9">
        <v>1340</v>
      </c>
      <c r="C367" s="9">
        <v>440</v>
      </c>
      <c r="D367" t="s">
        <v>121</v>
      </c>
      <c r="E367" t="s">
        <v>66</v>
      </c>
      <c r="F367" s="9">
        <v>2</v>
      </c>
      <c r="G367" s="9">
        <v>3</v>
      </c>
    </row>
    <row r="368" spans="1:7">
      <c r="A368" s="9">
        <v>4</v>
      </c>
      <c r="B368" s="9">
        <v>1340</v>
      </c>
      <c r="C368" s="9">
        <v>440</v>
      </c>
      <c r="D368" t="s">
        <v>121</v>
      </c>
      <c r="E368" t="s">
        <v>93</v>
      </c>
      <c r="F368" s="9">
        <v>2</v>
      </c>
      <c r="G368" s="9">
        <v>4</v>
      </c>
    </row>
    <row r="369" spans="1:7">
      <c r="A369" s="9">
        <v>4</v>
      </c>
      <c r="B369" s="9">
        <v>1340</v>
      </c>
      <c r="C369" s="9">
        <v>440</v>
      </c>
      <c r="D369" t="s">
        <v>121</v>
      </c>
      <c r="E369" t="s">
        <v>126</v>
      </c>
      <c r="F369" s="9">
        <v>3</v>
      </c>
      <c r="G369" s="9">
        <v>5</v>
      </c>
    </row>
    <row r="370" spans="1:7">
      <c r="A370" s="9">
        <v>4</v>
      </c>
      <c r="B370" s="9">
        <v>1340</v>
      </c>
      <c r="C370" s="9">
        <v>440</v>
      </c>
      <c r="D370" t="s">
        <v>121</v>
      </c>
      <c r="E370" t="s">
        <v>127</v>
      </c>
      <c r="F370" s="9">
        <v>2</v>
      </c>
      <c r="G370" s="9">
        <v>4</v>
      </c>
    </row>
    <row r="371" spans="1:7">
      <c r="A371" s="9">
        <v>4</v>
      </c>
      <c r="B371" s="9">
        <v>1340</v>
      </c>
      <c r="C371" s="9">
        <v>440</v>
      </c>
      <c r="D371" t="s">
        <v>122</v>
      </c>
      <c r="E371" t="s">
        <v>110</v>
      </c>
      <c r="F371" s="9">
        <v>3</v>
      </c>
      <c r="G371" s="9">
        <v>4</v>
      </c>
    </row>
    <row r="372" spans="1:7">
      <c r="A372" s="9">
        <v>4</v>
      </c>
      <c r="B372" s="9">
        <v>1340</v>
      </c>
      <c r="C372" s="9">
        <v>440</v>
      </c>
      <c r="D372" t="s">
        <v>122</v>
      </c>
      <c r="E372" t="s">
        <v>123</v>
      </c>
      <c r="F372" s="9">
        <v>2</v>
      </c>
      <c r="G372" s="9">
        <v>4</v>
      </c>
    </row>
    <row r="373" spans="1:7">
      <c r="A373" s="9">
        <v>4</v>
      </c>
      <c r="B373" s="9">
        <v>1340</v>
      </c>
      <c r="C373" s="9">
        <v>440</v>
      </c>
      <c r="D373" t="s">
        <v>122</v>
      </c>
      <c r="E373" t="s">
        <v>124</v>
      </c>
      <c r="F373" s="9">
        <v>2</v>
      </c>
      <c r="G373" s="9">
        <v>3</v>
      </c>
    </row>
    <row r="374" spans="1:7">
      <c r="A374" s="9">
        <v>4</v>
      </c>
      <c r="B374" s="9">
        <v>1340</v>
      </c>
      <c r="C374" s="9">
        <v>440</v>
      </c>
      <c r="D374" t="s">
        <v>122</v>
      </c>
      <c r="E374" t="s">
        <v>125</v>
      </c>
      <c r="F374" s="9">
        <v>2</v>
      </c>
      <c r="G374" s="9">
        <v>2</v>
      </c>
    </row>
    <row r="375" spans="1:7">
      <c r="A375" s="9">
        <v>4</v>
      </c>
      <c r="B375" s="9">
        <v>1340</v>
      </c>
      <c r="C375" s="9">
        <v>440</v>
      </c>
      <c r="D375" t="s">
        <v>122</v>
      </c>
      <c r="E375" t="s">
        <v>66</v>
      </c>
      <c r="F375" s="9">
        <v>3</v>
      </c>
      <c r="G375" s="9">
        <v>3</v>
      </c>
    </row>
    <row r="376" spans="1:7">
      <c r="A376" s="9">
        <v>4</v>
      </c>
      <c r="B376" s="9">
        <v>1340</v>
      </c>
      <c r="C376" s="9">
        <v>440</v>
      </c>
      <c r="D376" t="s">
        <v>122</v>
      </c>
      <c r="E376" t="s">
        <v>93</v>
      </c>
      <c r="F376" s="9">
        <v>2</v>
      </c>
      <c r="G376" s="9">
        <v>4</v>
      </c>
    </row>
    <row r="377" spans="1:7">
      <c r="A377" s="9">
        <v>4</v>
      </c>
      <c r="B377" s="9">
        <v>1340</v>
      </c>
      <c r="C377" s="9">
        <v>440</v>
      </c>
      <c r="D377" t="s">
        <v>122</v>
      </c>
      <c r="E377" t="s">
        <v>126</v>
      </c>
      <c r="F377" s="9">
        <v>2</v>
      </c>
      <c r="G377" s="9">
        <v>3</v>
      </c>
    </row>
    <row r="378" spans="1:7">
      <c r="A378" s="9">
        <v>4</v>
      </c>
      <c r="B378" s="9">
        <v>1340</v>
      </c>
      <c r="C378" s="9">
        <v>440</v>
      </c>
      <c r="D378" t="s">
        <v>122</v>
      </c>
      <c r="E378" t="s">
        <v>127</v>
      </c>
      <c r="F378" s="9">
        <v>2</v>
      </c>
      <c r="G378" s="9">
        <v>4</v>
      </c>
    </row>
    <row r="379" spans="1:7">
      <c r="A379" s="9">
        <v>4</v>
      </c>
      <c r="B379" s="9">
        <v>1340</v>
      </c>
      <c r="C379" s="9">
        <v>440</v>
      </c>
      <c r="D379" t="s">
        <v>110</v>
      </c>
      <c r="E379" t="s">
        <v>123</v>
      </c>
      <c r="F379" s="9">
        <v>2</v>
      </c>
      <c r="G379" s="9">
        <v>4</v>
      </c>
    </row>
    <row r="380" spans="1:7">
      <c r="A380" s="9">
        <v>4</v>
      </c>
      <c r="B380" s="9">
        <v>1340</v>
      </c>
      <c r="C380" s="9">
        <v>440</v>
      </c>
      <c r="D380" t="s">
        <v>110</v>
      </c>
      <c r="E380" t="s">
        <v>124</v>
      </c>
      <c r="F380" s="9">
        <v>3</v>
      </c>
      <c r="G380" s="9">
        <v>3</v>
      </c>
    </row>
    <row r="381" spans="1:7">
      <c r="A381" s="9">
        <v>4</v>
      </c>
      <c r="B381" s="9">
        <v>1340</v>
      </c>
      <c r="C381" s="9">
        <v>440</v>
      </c>
      <c r="D381" t="s">
        <v>110</v>
      </c>
      <c r="E381" t="s">
        <v>125</v>
      </c>
      <c r="F381" s="9">
        <v>2</v>
      </c>
      <c r="G381" s="9">
        <v>3</v>
      </c>
    </row>
    <row r="382" spans="1:7">
      <c r="A382" s="9">
        <v>4</v>
      </c>
      <c r="B382" s="9">
        <v>1340</v>
      </c>
      <c r="C382" s="9">
        <v>440</v>
      </c>
      <c r="D382" t="s">
        <v>110</v>
      </c>
      <c r="E382" t="s">
        <v>66</v>
      </c>
      <c r="F382" s="9">
        <v>3</v>
      </c>
      <c r="G382" s="9">
        <v>5</v>
      </c>
    </row>
    <row r="383" spans="1:7">
      <c r="A383" s="9">
        <v>4</v>
      </c>
      <c r="B383" s="9">
        <v>1340</v>
      </c>
      <c r="C383" s="9">
        <v>440</v>
      </c>
      <c r="D383" t="s">
        <v>110</v>
      </c>
      <c r="E383" t="s">
        <v>93</v>
      </c>
      <c r="F383" s="9">
        <v>3</v>
      </c>
      <c r="G383" s="9">
        <v>4</v>
      </c>
    </row>
    <row r="384" spans="1:7">
      <c r="A384" s="9">
        <v>4</v>
      </c>
      <c r="B384" s="9">
        <v>1340</v>
      </c>
      <c r="C384" s="9">
        <v>440</v>
      </c>
      <c r="D384" t="s">
        <v>110</v>
      </c>
      <c r="E384" t="s">
        <v>126</v>
      </c>
      <c r="F384" s="9">
        <v>3</v>
      </c>
      <c r="G384" s="9">
        <v>4</v>
      </c>
    </row>
    <row r="385" spans="1:7">
      <c r="A385" s="9">
        <v>4</v>
      </c>
      <c r="B385" s="9">
        <v>1340</v>
      </c>
      <c r="C385" s="9">
        <v>440</v>
      </c>
      <c r="D385" t="s">
        <v>110</v>
      </c>
      <c r="E385" t="s">
        <v>127</v>
      </c>
      <c r="F385" s="9">
        <v>1</v>
      </c>
      <c r="G385" s="9">
        <v>4</v>
      </c>
    </row>
    <row r="386" spans="1:7">
      <c r="A386" s="9">
        <v>4</v>
      </c>
      <c r="B386" s="9">
        <v>1340</v>
      </c>
      <c r="C386" s="9">
        <v>440</v>
      </c>
      <c r="D386" t="s">
        <v>123</v>
      </c>
      <c r="E386" t="s">
        <v>124</v>
      </c>
      <c r="F386" s="9">
        <v>2</v>
      </c>
      <c r="G386" s="9">
        <v>3</v>
      </c>
    </row>
    <row r="387" spans="1:7">
      <c r="A387" s="9">
        <v>4</v>
      </c>
      <c r="B387" s="9">
        <v>1340</v>
      </c>
      <c r="C387" s="9">
        <v>440</v>
      </c>
      <c r="D387" t="s">
        <v>123</v>
      </c>
      <c r="E387" t="s">
        <v>125</v>
      </c>
      <c r="F387" s="9">
        <v>2</v>
      </c>
      <c r="G387" s="9">
        <v>4</v>
      </c>
    </row>
    <row r="388" spans="1:7">
      <c r="A388" s="9">
        <v>4</v>
      </c>
      <c r="B388" s="9">
        <v>1340</v>
      </c>
      <c r="C388" s="9">
        <v>440</v>
      </c>
      <c r="D388" t="s">
        <v>123</v>
      </c>
      <c r="E388" t="s">
        <v>66</v>
      </c>
      <c r="F388" s="9">
        <v>2</v>
      </c>
      <c r="G388" s="9">
        <v>4</v>
      </c>
    </row>
    <row r="389" spans="1:7">
      <c r="A389" s="9">
        <v>4</v>
      </c>
      <c r="B389" s="9">
        <v>1340</v>
      </c>
      <c r="C389" s="9">
        <v>440</v>
      </c>
      <c r="D389" t="s">
        <v>123</v>
      </c>
      <c r="E389" t="s">
        <v>93</v>
      </c>
      <c r="F389" s="9">
        <v>1</v>
      </c>
      <c r="G389" s="9">
        <v>4</v>
      </c>
    </row>
    <row r="390" spans="1:7">
      <c r="A390" s="9">
        <v>4</v>
      </c>
      <c r="B390" s="9">
        <v>1340</v>
      </c>
      <c r="C390" s="9">
        <v>440</v>
      </c>
      <c r="D390" t="s">
        <v>123</v>
      </c>
      <c r="E390" t="s">
        <v>126</v>
      </c>
      <c r="F390" s="9">
        <v>3</v>
      </c>
      <c r="G390" s="9">
        <v>3</v>
      </c>
    </row>
    <row r="391" spans="1:7">
      <c r="A391" s="9">
        <v>4</v>
      </c>
      <c r="B391" s="9">
        <v>1340</v>
      </c>
      <c r="C391" s="9">
        <v>440</v>
      </c>
      <c r="D391" t="s">
        <v>123</v>
      </c>
      <c r="E391" t="s">
        <v>127</v>
      </c>
      <c r="F391" s="9">
        <v>2</v>
      </c>
      <c r="G391" s="9">
        <v>4</v>
      </c>
    </row>
    <row r="392" spans="1:7">
      <c r="A392" s="9">
        <v>4</v>
      </c>
      <c r="B392" s="9">
        <v>1340</v>
      </c>
      <c r="C392" s="9">
        <v>440</v>
      </c>
      <c r="D392" t="s">
        <v>124</v>
      </c>
      <c r="E392" t="s">
        <v>125</v>
      </c>
      <c r="F392" s="9">
        <v>2</v>
      </c>
      <c r="G392" s="9">
        <v>2</v>
      </c>
    </row>
    <row r="393" spans="1:7">
      <c r="A393" s="9">
        <v>4</v>
      </c>
      <c r="B393" s="9">
        <v>1340</v>
      </c>
      <c r="C393" s="9">
        <v>440</v>
      </c>
      <c r="D393" t="s">
        <v>124</v>
      </c>
      <c r="E393" t="s">
        <v>66</v>
      </c>
      <c r="F393" s="9">
        <v>3</v>
      </c>
      <c r="G393" s="9">
        <v>3</v>
      </c>
    </row>
    <row r="394" spans="1:7">
      <c r="A394" s="9">
        <v>4</v>
      </c>
      <c r="B394" s="9">
        <v>1340</v>
      </c>
      <c r="C394" s="9">
        <v>440</v>
      </c>
      <c r="D394" t="s">
        <v>124</v>
      </c>
      <c r="E394" t="s">
        <v>93</v>
      </c>
      <c r="F394" s="9">
        <v>2</v>
      </c>
      <c r="G394" s="9">
        <v>2</v>
      </c>
    </row>
    <row r="395" spans="1:7">
      <c r="A395" s="9">
        <v>4</v>
      </c>
      <c r="B395" s="9">
        <v>1340</v>
      </c>
      <c r="C395" s="9">
        <v>440</v>
      </c>
      <c r="D395" t="s">
        <v>124</v>
      </c>
      <c r="E395" t="s">
        <v>126</v>
      </c>
      <c r="F395" s="9">
        <v>2</v>
      </c>
      <c r="G395" s="9">
        <v>2</v>
      </c>
    </row>
    <row r="396" spans="1:7">
      <c r="A396" s="9">
        <v>4</v>
      </c>
      <c r="B396" s="9">
        <v>1340</v>
      </c>
      <c r="C396" s="9">
        <v>440</v>
      </c>
      <c r="D396" t="s">
        <v>124</v>
      </c>
      <c r="E396" t="s">
        <v>127</v>
      </c>
      <c r="F396" s="9">
        <v>2</v>
      </c>
      <c r="G396" s="9">
        <v>4</v>
      </c>
    </row>
    <row r="397" spans="1:7">
      <c r="A397" s="9">
        <v>4</v>
      </c>
      <c r="B397" s="9">
        <v>1340</v>
      </c>
      <c r="C397" s="9">
        <v>440</v>
      </c>
      <c r="D397" t="s">
        <v>125</v>
      </c>
      <c r="E397" t="s">
        <v>66</v>
      </c>
      <c r="F397" s="9">
        <v>3</v>
      </c>
      <c r="G397" s="9">
        <v>4</v>
      </c>
    </row>
    <row r="398" spans="1:7">
      <c r="A398" s="9">
        <v>4</v>
      </c>
      <c r="B398" s="9">
        <v>1340</v>
      </c>
      <c r="C398" s="9">
        <v>440</v>
      </c>
      <c r="D398" t="s">
        <v>125</v>
      </c>
      <c r="E398" t="s">
        <v>93</v>
      </c>
      <c r="F398" s="9">
        <v>2</v>
      </c>
      <c r="G398" s="9">
        <v>2</v>
      </c>
    </row>
    <row r="399" spans="1:7">
      <c r="A399" s="9">
        <v>4</v>
      </c>
      <c r="B399" s="9">
        <v>1340</v>
      </c>
      <c r="C399" s="9">
        <v>440</v>
      </c>
      <c r="D399" t="s">
        <v>125</v>
      </c>
      <c r="E399" t="s">
        <v>126</v>
      </c>
      <c r="F399" s="9">
        <v>2</v>
      </c>
      <c r="G399" s="9">
        <v>3</v>
      </c>
    </row>
    <row r="400" spans="1:7">
      <c r="A400" s="9">
        <v>4</v>
      </c>
      <c r="B400" s="9">
        <v>1340</v>
      </c>
      <c r="C400" s="9">
        <v>440</v>
      </c>
      <c r="D400" t="s">
        <v>125</v>
      </c>
      <c r="E400" t="s">
        <v>127</v>
      </c>
      <c r="F400" s="9">
        <v>1</v>
      </c>
      <c r="G400" s="9">
        <v>4</v>
      </c>
    </row>
    <row r="401" spans="1:7">
      <c r="A401" s="9">
        <v>4</v>
      </c>
      <c r="B401" s="9">
        <v>1340</v>
      </c>
      <c r="C401" s="9">
        <v>440</v>
      </c>
      <c r="D401" t="s">
        <v>66</v>
      </c>
      <c r="E401" t="s">
        <v>93</v>
      </c>
      <c r="F401" s="9">
        <v>3</v>
      </c>
      <c r="G401" s="9">
        <v>3</v>
      </c>
    </row>
    <row r="402" spans="1:7">
      <c r="A402" s="9">
        <v>4</v>
      </c>
      <c r="B402" s="9">
        <v>1340</v>
      </c>
      <c r="C402" s="9">
        <v>440</v>
      </c>
      <c r="D402" t="s">
        <v>66</v>
      </c>
      <c r="E402" t="s">
        <v>126</v>
      </c>
      <c r="F402" s="9">
        <v>3</v>
      </c>
      <c r="G402" s="9">
        <v>3</v>
      </c>
    </row>
    <row r="403" spans="1:7">
      <c r="A403" s="9">
        <v>4</v>
      </c>
      <c r="B403" s="9">
        <v>1340</v>
      </c>
      <c r="C403" s="9">
        <v>440</v>
      </c>
      <c r="D403" t="s">
        <v>66</v>
      </c>
      <c r="E403" t="s">
        <v>127</v>
      </c>
      <c r="F403" s="9">
        <v>3</v>
      </c>
      <c r="G403" s="9">
        <v>4</v>
      </c>
    </row>
    <row r="404" spans="1:7">
      <c r="A404" s="9">
        <v>4</v>
      </c>
      <c r="B404" s="9">
        <v>1340</v>
      </c>
      <c r="C404" s="9">
        <v>440</v>
      </c>
      <c r="D404" t="s">
        <v>93</v>
      </c>
      <c r="E404" t="s">
        <v>126</v>
      </c>
      <c r="F404" s="9">
        <v>2</v>
      </c>
      <c r="G404" s="9">
        <v>2</v>
      </c>
    </row>
    <row r="405" spans="1:7">
      <c r="A405" s="9">
        <v>4</v>
      </c>
      <c r="B405" s="9">
        <v>1340</v>
      </c>
      <c r="C405" s="9">
        <v>440</v>
      </c>
      <c r="D405" t="s">
        <v>93</v>
      </c>
      <c r="E405" t="s">
        <v>127</v>
      </c>
      <c r="F405" s="9">
        <v>2</v>
      </c>
      <c r="G405" s="9">
        <v>4</v>
      </c>
    </row>
    <row r="406" spans="1:7">
      <c r="A406" s="9">
        <v>4</v>
      </c>
      <c r="B406" s="9">
        <v>1340</v>
      </c>
      <c r="C406" s="9">
        <v>440</v>
      </c>
      <c r="D406" t="s">
        <v>126</v>
      </c>
      <c r="E406" t="s">
        <v>127</v>
      </c>
      <c r="F406" s="9">
        <v>2</v>
      </c>
      <c r="G406" s="9">
        <v>3</v>
      </c>
    </row>
    <row r="407" spans="1:7">
      <c r="A407" s="9">
        <v>4</v>
      </c>
      <c r="B407" s="9">
        <v>1499</v>
      </c>
      <c r="C407" s="9">
        <v>477</v>
      </c>
      <c r="D407" t="s">
        <v>128</v>
      </c>
      <c r="E407" t="s">
        <v>70</v>
      </c>
      <c r="F407" s="9">
        <v>2</v>
      </c>
      <c r="G407" s="9">
        <v>4</v>
      </c>
    </row>
    <row r="408" spans="1:7">
      <c r="A408" s="9">
        <v>4</v>
      </c>
      <c r="B408" s="9">
        <v>1499</v>
      </c>
      <c r="C408" s="9">
        <v>477</v>
      </c>
      <c r="D408" t="s">
        <v>128</v>
      </c>
      <c r="E408" t="s">
        <v>129</v>
      </c>
      <c r="F408" s="9">
        <v>3</v>
      </c>
      <c r="G408" s="9">
        <v>4</v>
      </c>
    </row>
    <row r="409" spans="1:7">
      <c r="A409" s="9">
        <v>4</v>
      </c>
      <c r="B409" s="9">
        <v>1499</v>
      </c>
      <c r="C409" s="9">
        <v>477</v>
      </c>
      <c r="D409" t="s">
        <v>128</v>
      </c>
      <c r="E409" t="s">
        <v>130</v>
      </c>
      <c r="F409" s="9">
        <v>2</v>
      </c>
      <c r="G409" s="9">
        <v>4</v>
      </c>
    </row>
    <row r="410" spans="1:7">
      <c r="A410" s="9">
        <v>4</v>
      </c>
      <c r="B410" s="9">
        <v>1499</v>
      </c>
      <c r="C410" s="9">
        <v>477</v>
      </c>
      <c r="D410" t="s">
        <v>128</v>
      </c>
      <c r="E410" t="s">
        <v>103</v>
      </c>
      <c r="F410" s="9">
        <v>2</v>
      </c>
      <c r="G410" s="9">
        <v>4</v>
      </c>
    </row>
    <row r="411" spans="1:7">
      <c r="A411" s="9">
        <v>4</v>
      </c>
      <c r="B411" s="9">
        <v>1499</v>
      </c>
      <c r="C411" s="9">
        <v>477</v>
      </c>
      <c r="D411" t="s">
        <v>128</v>
      </c>
      <c r="E411" t="s">
        <v>131</v>
      </c>
      <c r="F411" s="9">
        <v>2</v>
      </c>
      <c r="G411" s="9">
        <v>5</v>
      </c>
    </row>
    <row r="412" spans="1:7">
      <c r="A412" s="9">
        <v>4</v>
      </c>
      <c r="B412" s="9">
        <v>1499</v>
      </c>
      <c r="C412" s="9">
        <v>477</v>
      </c>
      <c r="D412" t="s">
        <v>128</v>
      </c>
      <c r="E412" t="s">
        <v>114</v>
      </c>
      <c r="F412" s="9">
        <v>2</v>
      </c>
      <c r="G412" s="9">
        <v>4</v>
      </c>
    </row>
    <row r="413" spans="1:7">
      <c r="A413" s="9">
        <v>4</v>
      </c>
      <c r="B413" s="9">
        <v>1499</v>
      </c>
      <c r="C413" s="9">
        <v>477</v>
      </c>
      <c r="D413" t="s">
        <v>128</v>
      </c>
      <c r="E413" t="s">
        <v>132</v>
      </c>
      <c r="F413" s="9">
        <v>2</v>
      </c>
      <c r="G413" s="9">
        <v>4</v>
      </c>
    </row>
    <row r="414" spans="1:7">
      <c r="A414" s="9">
        <v>4</v>
      </c>
      <c r="B414" s="9">
        <v>1499</v>
      </c>
      <c r="C414" s="9">
        <v>477</v>
      </c>
      <c r="D414" t="s">
        <v>128</v>
      </c>
      <c r="E414" t="s">
        <v>102</v>
      </c>
      <c r="F414" s="9">
        <v>2</v>
      </c>
      <c r="G414" s="9">
        <v>3</v>
      </c>
    </row>
    <row r="415" spans="1:7">
      <c r="A415" s="9">
        <v>4</v>
      </c>
      <c r="B415" s="9">
        <v>1499</v>
      </c>
      <c r="C415" s="9">
        <v>477</v>
      </c>
      <c r="D415" t="s">
        <v>128</v>
      </c>
      <c r="E415" t="s">
        <v>34</v>
      </c>
      <c r="F415" s="9">
        <v>2</v>
      </c>
      <c r="G415" s="9">
        <v>2</v>
      </c>
    </row>
    <row r="416" spans="1:7">
      <c r="A416" s="9">
        <v>4</v>
      </c>
      <c r="B416" s="9">
        <v>1499</v>
      </c>
      <c r="C416" s="9">
        <v>477</v>
      </c>
      <c r="D416" t="s">
        <v>70</v>
      </c>
      <c r="E416" t="s">
        <v>129</v>
      </c>
      <c r="F416" s="9">
        <v>2</v>
      </c>
      <c r="G416" s="9">
        <v>2</v>
      </c>
    </row>
    <row r="417" spans="1:7">
      <c r="A417" s="9">
        <v>4</v>
      </c>
      <c r="B417" s="9">
        <v>1499</v>
      </c>
      <c r="C417" s="9">
        <v>477</v>
      </c>
      <c r="D417" t="s">
        <v>70</v>
      </c>
      <c r="E417" t="s">
        <v>130</v>
      </c>
      <c r="F417" s="9">
        <v>2</v>
      </c>
      <c r="G417" s="9">
        <v>2</v>
      </c>
    </row>
    <row r="418" spans="1:7">
      <c r="A418" s="9">
        <v>4</v>
      </c>
      <c r="B418" s="9">
        <v>1499</v>
      </c>
      <c r="C418" s="9">
        <v>477</v>
      </c>
      <c r="D418" t="s">
        <v>70</v>
      </c>
      <c r="E418" t="s">
        <v>103</v>
      </c>
      <c r="F418" s="9">
        <v>2</v>
      </c>
      <c r="G418" s="9">
        <v>4</v>
      </c>
    </row>
    <row r="419" spans="1:7">
      <c r="A419" s="9">
        <v>4</v>
      </c>
      <c r="B419" s="9">
        <v>1499</v>
      </c>
      <c r="C419" s="9">
        <v>477</v>
      </c>
      <c r="D419" t="s">
        <v>70</v>
      </c>
      <c r="E419" t="s">
        <v>131</v>
      </c>
      <c r="F419" s="9">
        <v>2</v>
      </c>
      <c r="G419" s="9">
        <v>3</v>
      </c>
    </row>
    <row r="420" spans="1:7">
      <c r="A420" s="9">
        <v>4</v>
      </c>
      <c r="B420" s="9">
        <v>1499</v>
      </c>
      <c r="C420" s="9">
        <v>477</v>
      </c>
      <c r="D420" t="s">
        <v>70</v>
      </c>
      <c r="E420" t="s">
        <v>114</v>
      </c>
      <c r="F420" s="9">
        <v>3</v>
      </c>
      <c r="G420" s="9">
        <v>4</v>
      </c>
    </row>
    <row r="421" spans="1:7">
      <c r="A421" s="9">
        <v>4</v>
      </c>
      <c r="B421" s="9">
        <v>1499</v>
      </c>
      <c r="C421" s="9">
        <v>477</v>
      </c>
      <c r="D421" t="s">
        <v>70</v>
      </c>
      <c r="E421" t="s">
        <v>132</v>
      </c>
      <c r="F421" s="9">
        <v>3</v>
      </c>
      <c r="G421" s="9">
        <v>4</v>
      </c>
    </row>
    <row r="422" spans="1:7">
      <c r="A422" s="9">
        <v>4</v>
      </c>
      <c r="B422" s="9">
        <v>1499</v>
      </c>
      <c r="C422" s="9">
        <v>477</v>
      </c>
      <c r="D422" t="s">
        <v>70</v>
      </c>
      <c r="E422" t="s">
        <v>102</v>
      </c>
      <c r="F422" s="9">
        <v>2</v>
      </c>
      <c r="G422" s="9">
        <v>3</v>
      </c>
    </row>
    <row r="423" spans="1:7">
      <c r="A423" s="9">
        <v>4</v>
      </c>
      <c r="B423" s="9">
        <v>1499</v>
      </c>
      <c r="C423" s="9">
        <v>477</v>
      </c>
      <c r="D423" t="s">
        <v>70</v>
      </c>
      <c r="E423" t="s">
        <v>34</v>
      </c>
      <c r="F423" s="9">
        <v>2</v>
      </c>
      <c r="G423" s="9">
        <v>4</v>
      </c>
    </row>
    <row r="424" spans="1:7">
      <c r="A424" s="9">
        <v>4</v>
      </c>
      <c r="B424" s="9">
        <v>1499</v>
      </c>
      <c r="C424" s="9">
        <v>477</v>
      </c>
      <c r="D424" t="s">
        <v>129</v>
      </c>
      <c r="E424" t="s">
        <v>130</v>
      </c>
      <c r="F424" s="9">
        <v>2</v>
      </c>
      <c r="G424" s="9">
        <v>3</v>
      </c>
    </row>
    <row r="425" spans="1:7">
      <c r="A425" s="9">
        <v>4</v>
      </c>
      <c r="B425" s="9">
        <v>1499</v>
      </c>
      <c r="C425" s="9">
        <v>477</v>
      </c>
      <c r="D425" t="s">
        <v>129</v>
      </c>
      <c r="E425" t="s">
        <v>103</v>
      </c>
      <c r="F425" s="9">
        <v>3</v>
      </c>
      <c r="G425" s="9">
        <v>3</v>
      </c>
    </row>
    <row r="426" spans="1:7">
      <c r="A426" s="9">
        <v>4</v>
      </c>
      <c r="B426" s="9">
        <v>1499</v>
      </c>
      <c r="C426" s="9">
        <v>477</v>
      </c>
      <c r="D426" t="s">
        <v>129</v>
      </c>
      <c r="E426" t="s">
        <v>131</v>
      </c>
      <c r="F426" s="9">
        <v>3</v>
      </c>
      <c r="G426" s="9">
        <v>4</v>
      </c>
    </row>
    <row r="427" spans="1:7">
      <c r="A427" s="9">
        <v>4</v>
      </c>
      <c r="B427" s="9">
        <v>1499</v>
      </c>
      <c r="C427" s="9">
        <v>477</v>
      </c>
      <c r="D427" t="s">
        <v>129</v>
      </c>
      <c r="E427" t="s">
        <v>114</v>
      </c>
      <c r="F427" s="9">
        <v>3</v>
      </c>
      <c r="G427" s="9">
        <v>3</v>
      </c>
    </row>
    <row r="428" spans="1:7">
      <c r="A428" s="9">
        <v>4</v>
      </c>
      <c r="B428" s="9">
        <v>1499</v>
      </c>
      <c r="C428" s="9">
        <v>477</v>
      </c>
      <c r="D428" t="s">
        <v>129</v>
      </c>
      <c r="E428" t="s">
        <v>132</v>
      </c>
      <c r="F428" s="9">
        <v>3</v>
      </c>
      <c r="G428" s="9">
        <v>5</v>
      </c>
    </row>
    <row r="429" spans="1:7">
      <c r="A429" s="9">
        <v>4</v>
      </c>
      <c r="B429" s="9">
        <v>1499</v>
      </c>
      <c r="C429" s="9">
        <v>477</v>
      </c>
      <c r="D429" t="s">
        <v>129</v>
      </c>
      <c r="E429" t="s">
        <v>102</v>
      </c>
      <c r="F429" s="9">
        <v>2</v>
      </c>
      <c r="G429" s="9">
        <v>3</v>
      </c>
    </row>
    <row r="430" spans="1:7">
      <c r="A430" s="9">
        <v>4</v>
      </c>
      <c r="B430" s="9">
        <v>1499</v>
      </c>
      <c r="C430" s="9">
        <v>477</v>
      </c>
      <c r="D430" t="s">
        <v>129</v>
      </c>
      <c r="E430" t="s">
        <v>34</v>
      </c>
      <c r="F430" s="9">
        <v>3</v>
      </c>
      <c r="G430" s="9">
        <v>4</v>
      </c>
    </row>
    <row r="431" spans="1:7">
      <c r="A431" s="9">
        <v>4</v>
      </c>
      <c r="B431" s="9">
        <v>1499</v>
      </c>
      <c r="C431" s="9">
        <v>477</v>
      </c>
      <c r="D431" t="s">
        <v>130</v>
      </c>
      <c r="E431" t="s">
        <v>103</v>
      </c>
      <c r="F431" s="9">
        <v>2</v>
      </c>
      <c r="G431" s="9">
        <v>4</v>
      </c>
    </row>
    <row r="432" spans="1:7">
      <c r="A432" s="9">
        <v>4</v>
      </c>
      <c r="B432" s="9">
        <v>1499</v>
      </c>
      <c r="C432" s="9">
        <v>477</v>
      </c>
      <c r="D432" t="s">
        <v>130</v>
      </c>
      <c r="E432" t="s">
        <v>131</v>
      </c>
      <c r="F432" s="9">
        <v>2</v>
      </c>
      <c r="G432" s="9">
        <v>5</v>
      </c>
    </row>
    <row r="433" spans="1:7">
      <c r="A433" s="9">
        <v>4</v>
      </c>
      <c r="B433" s="9">
        <v>1499</v>
      </c>
      <c r="C433" s="9">
        <v>477</v>
      </c>
      <c r="D433" t="s">
        <v>130</v>
      </c>
      <c r="E433" t="s">
        <v>114</v>
      </c>
      <c r="F433" s="9">
        <v>2</v>
      </c>
      <c r="G433" s="9">
        <v>2</v>
      </c>
    </row>
    <row r="434" spans="1:7">
      <c r="A434" s="9">
        <v>4</v>
      </c>
      <c r="B434" s="9">
        <v>1499</v>
      </c>
      <c r="C434" s="9">
        <v>477</v>
      </c>
      <c r="D434" t="s">
        <v>130</v>
      </c>
      <c r="E434" t="s">
        <v>132</v>
      </c>
      <c r="F434" s="9">
        <v>1</v>
      </c>
      <c r="G434" s="9">
        <v>4</v>
      </c>
    </row>
    <row r="435" spans="1:7">
      <c r="A435" s="9">
        <v>4</v>
      </c>
      <c r="B435" s="9">
        <v>1499</v>
      </c>
      <c r="C435" s="9">
        <v>477</v>
      </c>
      <c r="D435" t="s">
        <v>130</v>
      </c>
      <c r="E435" t="s">
        <v>102</v>
      </c>
      <c r="F435" s="9">
        <v>2</v>
      </c>
      <c r="G435" s="9">
        <v>3</v>
      </c>
    </row>
    <row r="436" spans="1:7">
      <c r="A436" s="9">
        <v>4</v>
      </c>
      <c r="B436" s="9">
        <v>1499</v>
      </c>
      <c r="C436" s="9">
        <v>477</v>
      </c>
      <c r="D436" t="s">
        <v>130</v>
      </c>
      <c r="E436" t="s">
        <v>34</v>
      </c>
      <c r="F436" s="9">
        <v>2</v>
      </c>
      <c r="G436" s="9">
        <v>4</v>
      </c>
    </row>
    <row r="437" spans="1:7">
      <c r="A437" s="9">
        <v>4</v>
      </c>
      <c r="B437" s="9">
        <v>1499</v>
      </c>
      <c r="C437" s="9">
        <v>477</v>
      </c>
      <c r="D437" t="s">
        <v>103</v>
      </c>
      <c r="E437" t="s">
        <v>131</v>
      </c>
      <c r="F437" s="9">
        <v>2</v>
      </c>
      <c r="G437" s="9">
        <v>4</v>
      </c>
    </row>
    <row r="438" spans="1:7">
      <c r="A438" s="9">
        <v>4</v>
      </c>
      <c r="B438" s="9">
        <v>1499</v>
      </c>
      <c r="C438" s="9">
        <v>477</v>
      </c>
      <c r="D438" t="s">
        <v>103</v>
      </c>
      <c r="E438" t="s">
        <v>114</v>
      </c>
      <c r="F438" s="9">
        <v>2</v>
      </c>
      <c r="G438" s="9">
        <v>4</v>
      </c>
    </row>
    <row r="439" spans="1:7">
      <c r="A439" s="9">
        <v>4</v>
      </c>
      <c r="B439" s="9">
        <v>1499</v>
      </c>
      <c r="C439" s="9">
        <v>477</v>
      </c>
      <c r="D439" t="s">
        <v>103</v>
      </c>
      <c r="E439" t="s">
        <v>132</v>
      </c>
      <c r="F439" s="9">
        <v>2</v>
      </c>
      <c r="G439" s="9">
        <v>4</v>
      </c>
    </row>
    <row r="440" spans="1:7">
      <c r="A440" s="9">
        <v>4</v>
      </c>
      <c r="B440" s="9">
        <v>1499</v>
      </c>
      <c r="C440" s="9">
        <v>477</v>
      </c>
      <c r="D440" t="s">
        <v>103</v>
      </c>
      <c r="E440" t="s">
        <v>102</v>
      </c>
      <c r="F440" s="9">
        <v>2</v>
      </c>
      <c r="G440" s="9">
        <v>3</v>
      </c>
    </row>
    <row r="441" spans="1:7">
      <c r="A441" s="9">
        <v>4</v>
      </c>
      <c r="B441" s="9">
        <v>1499</v>
      </c>
      <c r="C441" s="9">
        <v>477</v>
      </c>
      <c r="D441" t="s">
        <v>103</v>
      </c>
      <c r="E441" t="s">
        <v>34</v>
      </c>
      <c r="F441" s="9">
        <v>2</v>
      </c>
      <c r="G441" s="9">
        <v>4</v>
      </c>
    </row>
    <row r="442" spans="1:7">
      <c r="A442" s="9">
        <v>4</v>
      </c>
      <c r="B442" s="9">
        <v>1499</v>
      </c>
      <c r="C442" s="9">
        <v>477</v>
      </c>
      <c r="D442" t="s">
        <v>131</v>
      </c>
      <c r="E442" t="s">
        <v>114</v>
      </c>
      <c r="F442" s="9">
        <v>3</v>
      </c>
      <c r="G442" s="9">
        <v>4</v>
      </c>
    </row>
    <row r="443" spans="1:7">
      <c r="A443" s="9">
        <v>4</v>
      </c>
      <c r="B443" s="9">
        <v>1499</v>
      </c>
      <c r="C443" s="9">
        <v>477</v>
      </c>
      <c r="D443" t="s">
        <v>131</v>
      </c>
      <c r="E443" t="s">
        <v>132</v>
      </c>
      <c r="F443" s="9">
        <v>3</v>
      </c>
      <c r="G443" s="9">
        <v>5</v>
      </c>
    </row>
    <row r="444" spans="1:7">
      <c r="A444" s="9">
        <v>4</v>
      </c>
      <c r="B444" s="9">
        <v>1499</v>
      </c>
      <c r="C444" s="9">
        <v>477</v>
      </c>
      <c r="D444" t="s">
        <v>131</v>
      </c>
      <c r="E444" t="s">
        <v>102</v>
      </c>
      <c r="F444" s="9">
        <v>2</v>
      </c>
      <c r="G444" s="9">
        <v>2</v>
      </c>
    </row>
    <row r="445" spans="1:7">
      <c r="A445" s="9">
        <v>4</v>
      </c>
      <c r="B445" s="9">
        <v>1499</v>
      </c>
      <c r="C445" s="9">
        <v>477</v>
      </c>
      <c r="D445" t="s">
        <v>131</v>
      </c>
      <c r="E445" t="s">
        <v>34</v>
      </c>
      <c r="F445" s="9">
        <v>2</v>
      </c>
      <c r="G445" s="9">
        <v>5</v>
      </c>
    </row>
    <row r="446" spans="1:7">
      <c r="A446" s="9">
        <v>4</v>
      </c>
      <c r="B446" s="9">
        <v>1499</v>
      </c>
      <c r="C446" s="9">
        <v>477</v>
      </c>
      <c r="D446" t="s">
        <v>114</v>
      </c>
      <c r="E446" t="s">
        <v>132</v>
      </c>
      <c r="F446" s="9">
        <v>3</v>
      </c>
      <c r="G446" s="9">
        <v>4</v>
      </c>
    </row>
    <row r="447" spans="1:7">
      <c r="A447" s="9">
        <v>4</v>
      </c>
      <c r="B447" s="9">
        <v>1499</v>
      </c>
      <c r="C447" s="9">
        <v>477</v>
      </c>
      <c r="D447" t="s">
        <v>114</v>
      </c>
      <c r="E447" t="s">
        <v>102</v>
      </c>
      <c r="F447" s="9">
        <v>3</v>
      </c>
      <c r="G447" s="9">
        <v>3</v>
      </c>
    </row>
    <row r="448" spans="1:7">
      <c r="A448" s="9">
        <v>4</v>
      </c>
      <c r="B448" s="9">
        <v>1499</v>
      </c>
      <c r="C448" s="9">
        <v>477</v>
      </c>
      <c r="D448" t="s">
        <v>114</v>
      </c>
      <c r="E448" t="s">
        <v>34</v>
      </c>
      <c r="F448" s="9">
        <v>3</v>
      </c>
      <c r="G448" s="9">
        <v>4</v>
      </c>
    </row>
    <row r="449" spans="1:7">
      <c r="A449" s="9">
        <v>4</v>
      </c>
      <c r="B449" s="9">
        <v>1499</v>
      </c>
      <c r="C449" s="9">
        <v>477</v>
      </c>
      <c r="D449" t="s">
        <v>132</v>
      </c>
      <c r="E449" t="s">
        <v>102</v>
      </c>
      <c r="F449" s="9">
        <v>2</v>
      </c>
      <c r="G449" s="9">
        <v>3</v>
      </c>
    </row>
    <row r="450" spans="1:7">
      <c r="A450" s="9">
        <v>4</v>
      </c>
      <c r="B450" s="9">
        <v>1499</v>
      </c>
      <c r="C450" s="9">
        <v>477</v>
      </c>
      <c r="D450" t="s">
        <v>132</v>
      </c>
      <c r="E450" t="s">
        <v>34</v>
      </c>
      <c r="F450" s="9">
        <v>2</v>
      </c>
      <c r="G450" s="9">
        <v>4</v>
      </c>
    </row>
    <row r="451" spans="1:7">
      <c r="A451" s="9">
        <v>4</v>
      </c>
      <c r="B451" s="9">
        <v>1499</v>
      </c>
      <c r="C451" s="9">
        <v>477</v>
      </c>
      <c r="D451" t="s">
        <v>102</v>
      </c>
      <c r="E451" t="s">
        <v>34</v>
      </c>
      <c r="F451" s="9">
        <v>2</v>
      </c>
      <c r="G451" s="9">
        <v>3</v>
      </c>
    </row>
    <row r="452" spans="1:7">
      <c r="A452" s="9">
        <v>5</v>
      </c>
      <c r="B452" s="9">
        <v>1216</v>
      </c>
      <c r="C452" s="9">
        <v>406</v>
      </c>
      <c r="D452" t="s">
        <v>117</v>
      </c>
      <c r="E452" t="s">
        <v>21</v>
      </c>
      <c r="F452" s="9">
        <v>2</v>
      </c>
      <c r="G452" s="9">
        <v>2</v>
      </c>
    </row>
    <row r="453" spans="1:7">
      <c r="A453" s="9">
        <v>5</v>
      </c>
      <c r="B453" s="9">
        <v>1216</v>
      </c>
      <c r="C453" s="9">
        <v>406</v>
      </c>
      <c r="D453" t="s">
        <v>117</v>
      </c>
      <c r="E453" t="s">
        <v>118</v>
      </c>
      <c r="F453" s="9">
        <v>3</v>
      </c>
      <c r="G453" s="9">
        <v>3</v>
      </c>
    </row>
    <row r="454" spans="1:7">
      <c r="A454" s="9">
        <v>5</v>
      </c>
      <c r="B454" s="9">
        <v>1216</v>
      </c>
      <c r="C454" s="9">
        <v>406</v>
      </c>
      <c r="D454" t="s">
        <v>117</v>
      </c>
      <c r="E454" t="s">
        <v>119</v>
      </c>
      <c r="F454" s="9">
        <v>2</v>
      </c>
      <c r="G454" s="9">
        <v>5</v>
      </c>
    </row>
    <row r="455" spans="1:7">
      <c r="A455" s="9">
        <v>5</v>
      </c>
      <c r="B455" s="9">
        <v>1216</v>
      </c>
      <c r="C455" s="9">
        <v>406</v>
      </c>
      <c r="D455" t="s">
        <v>117</v>
      </c>
      <c r="E455" t="s">
        <v>83</v>
      </c>
      <c r="F455" s="9">
        <v>3</v>
      </c>
      <c r="G455" s="9">
        <v>5</v>
      </c>
    </row>
    <row r="456" spans="1:7">
      <c r="A456" s="9">
        <v>5</v>
      </c>
      <c r="B456" s="9">
        <v>1216</v>
      </c>
      <c r="C456" s="9">
        <v>406</v>
      </c>
      <c r="D456" t="s">
        <v>117</v>
      </c>
      <c r="E456" t="s">
        <v>96</v>
      </c>
      <c r="F456" s="9">
        <v>2</v>
      </c>
      <c r="G456" s="9">
        <v>3</v>
      </c>
    </row>
    <row r="457" spans="1:7">
      <c r="A457" s="9">
        <v>5</v>
      </c>
      <c r="B457" s="9">
        <v>1216</v>
      </c>
      <c r="C457" s="9">
        <v>406</v>
      </c>
      <c r="D457" t="s">
        <v>117</v>
      </c>
      <c r="E457" t="s">
        <v>120</v>
      </c>
      <c r="F457" s="9">
        <v>2</v>
      </c>
      <c r="G457" s="9">
        <v>4</v>
      </c>
    </row>
    <row r="458" spans="1:7">
      <c r="A458" s="9">
        <v>5</v>
      </c>
      <c r="B458" s="9">
        <v>1216</v>
      </c>
      <c r="C458" s="9">
        <v>406</v>
      </c>
      <c r="D458" t="s">
        <v>117</v>
      </c>
      <c r="E458" t="s">
        <v>112</v>
      </c>
      <c r="F458" s="9">
        <v>2</v>
      </c>
      <c r="G458" s="9">
        <v>5</v>
      </c>
    </row>
    <row r="459" spans="1:7">
      <c r="A459" s="9">
        <v>5</v>
      </c>
      <c r="B459" s="9">
        <v>1216</v>
      </c>
      <c r="C459" s="9">
        <v>406</v>
      </c>
      <c r="D459" t="s">
        <v>117</v>
      </c>
      <c r="E459" t="s">
        <v>113</v>
      </c>
      <c r="F459" s="9">
        <v>3</v>
      </c>
      <c r="G459" s="9">
        <v>4</v>
      </c>
    </row>
    <row r="460" spans="1:7">
      <c r="A460" s="9">
        <v>5</v>
      </c>
      <c r="B460" s="9">
        <v>1216</v>
      </c>
      <c r="C460" s="9">
        <v>406</v>
      </c>
      <c r="D460" t="s">
        <v>117</v>
      </c>
      <c r="E460" t="s">
        <v>63</v>
      </c>
      <c r="F460" s="9">
        <v>2</v>
      </c>
      <c r="G460" s="9">
        <v>5</v>
      </c>
    </row>
    <row r="461" spans="1:7">
      <c r="A461" s="9">
        <v>5</v>
      </c>
      <c r="B461" s="9">
        <v>1216</v>
      </c>
      <c r="C461" s="9">
        <v>406</v>
      </c>
      <c r="D461" t="s">
        <v>21</v>
      </c>
      <c r="E461" t="s">
        <v>118</v>
      </c>
      <c r="F461" s="9">
        <v>2</v>
      </c>
      <c r="G461" s="9">
        <v>3</v>
      </c>
    </row>
    <row r="462" spans="1:7">
      <c r="A462" s="9">
        <v>5</v>
      </c>
      <c r="B462" s="9">
        <v>1216</v>
      </c>
      <c r="C462" s="9">
        <v>406</v>
      </c>
      <c r="D462" t="s">
        <v>21</v>
      </c>
      <c r="E462" t="s">
        <v>119</v>
      </c>
      <c r="F462" s="9">
        <v>2</v>
      </c>
      <c r="G462" s="9">
        <v>4</v>
      </c>
    </row>
    <row r="463" spans="1:7">
      <c r="A463" s="9">
        <v>5</v>
      </c>
      <c r="B463" s="9">
        <v>1216</v>
      </c>
      <c r="C463" s="9">
        <v>406</v>
      </c>
      <c r="D463" t="s">
        <v>21</v>
      </c>
      <c r="E463" t="s">
        <v>83</v>
      </c>
      <c r="F463" s="9">
        <v>3</v>
      </c>
      <c r="G463" s="9">
        <v>3</v>
      </c>
    </row>
    <row r="464" spans="1:7">
      <c r="A464" s="9">
        <v>5</v>
      </c>
      <c r="B464" s="9">
        <v>1216</v>
      </c>
      <c r="C464" s="9">
        <v>406</v>
      </c>
      <c r="D464" t="s">
        <v>21</v>
      </c>
      <c r="E464" t="s">
        <v>96</v>
      </c>
      <c r="F464" s="9">
        <v>2</v>
      </c>
      <c r="G464" s="9">
        <v>3</v>
      </c>
    </row>
    <row r="465" spans="1:7">
      <c r="A465" s="9">
        <v>5</v>
      </c>
      <c r="B465" s="9">
        <v>1216</v>
      </c>
      <c r="C465" s="9">
        <v>406</v>
      </c>
      <c r="D465" t="s">
        <v>21</v>
      </c>
      <c r="E465" t="s">
        <v>120</v>
      </c>
      <c r="F465" s="9">
        <v>3</v>
      </c>
      <c r="G465" s="9">
        <v>3</v>
      </c>
    </row>
    <row r="466" spans="1:7">
      <c r="A466" s="9">
        <v>5</v>
      </c>
      <c r="B466" s="9">
        <v>1216</v>
      </c>
      <c r="C466" s="9">
        <v>406</v>
      </c>
      <c r="D466" t="s">
        <v>21</v>
      </c>
      <c r="E466" t="s">
        <v>112</v>
      </c>
      <c r="F466" s="9">
        <v>3</v>
      </c>
      <c r="G466" s="9">
        <v>4</v>
      </c>
    </row>
    <row r="467" spans="1:7">
      <c r="A467" s="9">
        <v>5</v>
      </c>
      <c r="B467" s="9">
        <v>1216</v>
      </c>
      <c r="C467" s="9">
        <v>406</v>
      </c>
      <c r="D467" t="s">
        <v>21</v>
      </c>
      <c r="E467" t="s">
        <v>113</v>
      </c>
      <c r="F467" s="9">
        <v>3</v>
      </c>
      <c r="G467" s="9">
        <v>5</v>
      </c>
    </row>
    <row r="468" spans="1:7">
      <c r="A468" s="9">
        <v>5</v>
      </c>
      <c r="B468" s="9">
        <v>1216</v>
      </c>
      <c r="C468" s="9">
        <v>406</v>
      </c>
      <c r="D468" t="s">
        <v>21</v>
      </c>
      <c r="E468" t="s">
        <v>63</v>
      </c>
      <c r="F468" s="9">
        <v>3</v>
      </c>
      <c r="G468" s="9">
        <v>4</v>
      </c>
    </row>
    <row r="469" spans="1:7">
      <c r="A469" s="9">
        <v>5</v>
      </c>
      <c r="B469" s="9">
        <v>1216</v>
      </c>
      <c r="C469" s="9">
        <v>406</v>
      </c>
      <c r="D469" t="s">
        <v>118</v>
      </c>
      <c r="E469" t="s">
        <v>119</v>
      </c>
      <c r="F469" s="9">
        <v>2</v>
      </c>
      <c r="G469" s="9">
        <v>4</v>
      </c>
    </row>
    <row r="470" spans="1:7">
      <c r="A470" s="9">
        <v>5</v>
      </c>
      <c r="B470" s="9">
        <v>1216</v>
      </c>
      <c r="C470" s="9">
        <v>406</v>
      </c>
      <c r="D470" t="s">
        <v>118</v>
      </c>
      <c r="E470" t="s">
        <v>83</v>
      </c>
      <c r="F470" s="9">
        <v>1</v>
      </c>
      <c r="G470" s="9">
        <v>5</v>
      </c>
    </row>
    <row r="471" spans="1:7">
      <c r="A471" s="9">
        <v>5</v>
      </c>
      <c r="B471" s="9">
        <v>1216</v>
      </c>
      <c r="C471" s="9">
        <v>406</v>
      </c>
      <c r="D471" t="s">
        <v>118</v>
      </c>
      <c r="E471" t="s">
        <v>96</v>
      </c>
      <c r="F471" s="9">
        <v>3</v>
      </c>
      <c r="G471" s="9">
        <v>4</v>
      </c>
    </row>
    <row r="472" spans="1:7">
      <c r="A472" s="9">
        <v>5</v>
      </c>
      <c r="B472" s="9">
        <v>1216</v>
      </c>
      <c r="C472" s="9">
        <v>406</v>
      </c>
      <c r="D472" t="s">
        <v>118</v>
      </c>
      <c r="E472" t="s">
        <v>120</v>
      </c>
      <c r="F472" s="9">
        <v>3</v>
      </c>
      <c r="G472" s="9">
        <v>4</v>
      </c>
    </row>
    <row r="473" spans="1:7">
      <c r="A473" s="9">
        <v>5</v>
      </c>
      <c r="B473" s="9">
        <v>1216</v>
      </c>
      <c r="C473" s="9">
        <v>406</v>
      </c>
      <c r="D473" t="s">
        <v>118</v>
      </c>
      <c r="E473" t="s">
        <v>112</v>
      </c>
      <c r="F473" s="9">
        <v>3</v>
      </c>
      <c r="G473" s="9">
        <v>4</v>
      </c>
    </row>
    <row r="474" spans="1:7">
      <c r="A474" s="9">
        <v>5</v>
      </c>
      <c r="B474" s="9">
        <v>1216</v>
      </c>
      <c r="C474" s="9">
        <v>406</v>
      </c>
      <c r="D474" t="s">
        <v>118</v>
      </c>
      <c r="E474" t="s">
        <v>113</v>
      </c>
      <c r="F474" s="9">
        <v>2</v>
      </c>
      <c r="G474" s="9">
        <v>4</v>
      </c>
    </row>
    <row r="475" spans="1:7">
      <c r="A475" s="9">
        <v>5</v>
      </c>
      <c r="B475" s="9">
        <v>1216</v>
      </c>
      <c r="C475" s="9">
        <v>406</v>
      </c>
      <c r="D475" t="s">
        <v>118</v>
      </c>
      <c r="E475" t="s">
        <v>63</v>
      </c>
      <c r="F475" s="9">
        <v>2</v>
      </c>
      <c r="G475" s="9">
        <v>4</v>
      </c>
    </row>
    <row r="476" spans="1:7">
      <c r="A476" s="9">
        <v>5</v>
      </c>
      <c r="B476" s="9">
        <v>1216</v>
      </c>
      <c r="C476" s="9">
        <v>406</v>
      </c>
      <c r="D476" t="s">
        <v>119</v>
      </c>
      <c r="E476" t="s">
        <v>83</v>
      </c>
      <c r="F476" s="9">
        <v>3</v>
      </c>
      <c r="G476" s="9">
        <v>5</v>
      </c>
    </row>
    <row r="477" spans="1:7">
      <c r="A477" s="9">
        <v>5</v>
      </c>
      <c r="B477" s="9">
        <v>1216</v>
      </c>
      <c r="C477" s="9">
        <v>406</v>
      </c>
      <c r="D477" t="s">
        <v>119</v>
      </c>
      <c r="E477" t="s">
        <v>96</v>
      </c>
      <c r="F477" s="9">
        <v>3</v>
      </c>
      <c r="G477" s="9">
        <v>4</v>
      </c>
    </row>
    <row r="478" spans="1:7">
      <c r="A478" s="9">
        <v>5</v>
      </c>
      <c r="B478" s="9">
        <v>1216</v>
      </c>
      <c r="C478" s="9">
        <v>406</v>
      </c>
      <c r="D478" t="s">
        <v>119</v>
      </c>
      <c r="E478" t="s">
        <v>120</v>
      </c>
      <c r="F478" s="9">
        <v>2</v>
      </c>
      <c r="G478" s="9">
        <v>5</v>
      </c>
    </row>
    <row r="479" spans="1:7">
      <c r="A479" s="9">
        <v>5</v>
      </c>
      <c r="B479" s="9">
        <v>1216</v>
      </c>
      <c r="C479" s="9">
        <v>406</v>
      </c>
      <c r="D479" t="s">
        <v>119</v>
      </c>
      <c r="E479" t="s">
        <v>112</v>
      </c>
      <c r="F479" s="9">
        <v>2</v>
      </c>
      <c r="G479" s="9">
        <v>2</v>
      </c>
    </row>
    <row r="480" spans="1:7">
      <c r="A480" s="9">
        <v>5</v>
      </c>
      <c r="B480" s="9">
        <v>1216</v>
      </c>
      <c r="C480" s="9">
        <v>406</v>
      </c>
      <c r="D480" t="s">
        <v>119</v>
      </c>
      <c r="E480" t="s">
        <v>113</v>
      </c>
      <c r="F480" s="9">
        <v>3</v>
      </c>
      <c r="G480" s="9">
        <v>4</v>
      </c>
    </row>
    <row r="481" spans="1:7">
      <c r="A481" s="9">
        <v>5</v>
      </c>
      <c r="B481" s="9">
        <v>1216</v>
      </c>
      <c r="C481" s="9">
        <v>406</v>
      </c>
      <c r="D481" t="s">
        <v>119</v>
      </c>
      <c r="E481" t="s">
        <v>63</v>
      </c>
      <c r="F481" s="9">
        <v>2</v>
      </c>
      <c r="G481" s="9">
        <v>4</v>
      </c>
    </row>
    <row r="482" spans="1:7">
      <c r="A482" s="9">
        <v>5</v>
      </c>
      <c r="B482" s="9">
        <v>1216</v>
      </c>
      <c r="C482" s="9">
        <v>406</v>
      </c>
      <c r="D482" t="s">
        <v>83</v>
      </c>
      <c r="E482" t="s">
        <v>96</v>
      </c>
      <c r="F482" s="9">
        <v>3</v>
      </c>
      <c r="G482" s="9">
        <v>3</v>
      </c>
    </row>
    <row r="483" spans="1:7">
      <c r="A483" s="9">
        <v>5</v>
      </c>
      <c r="B483" s="9">
        <v>1216</v>
      </c>
      <c r="C483" s="9">
        <v>406</v>
      </c>
      <c r="D483" t="s">
        <v>83</v>
      </c>
      <c r="E483" t="s">
        <v>120</v>
      </c>
      <c r="F483" s="9">
        <v>3</v>
      </c>
      <c r="G483" s="9">
        <v>5</v>
      </c>
    </row>
    <row r="484" spans="1:7">
      <c r="A484" s="9">
        <v>5</v>
      </c>
      <c r="B484" s="9">
        <v>1216</v>
      </c>
      <c r="C484" s="9">
        <v>406</v>
      </c>
      <c r="D484" t="s">
        <v>83</v>
      </c>
      <c r="E484" t="s">
        <v>112</v>
      </c>
      <c r="F484" s="9">
        <v>2</v>
      </c>
      <c r="G484" s="9">
        <v>5</v>
      </c>
    </row>
    <row r="485" spans="1:7">
      <c r="A485" s="9">
        <v>5</v>
      </c>
      <c r="B485" s="9">
        <v>1216</v>
      </c>
      <c r="C485" s="9">
        <v>406</v>
      </c>
      <c r="D485" t="s">
        <v>83</v>
      </c>
      <c r="E485" t="s">
        <v>113</v>
      </c>
      <c r="F485" s="9">
        <v>2</v>
      </c>
      <c r="G485" s="9">
        <v>5</v>
      </c>
    </row>
    <row r="486" spans="1:7">
      <c r="A486" s="9">
        <v>5</v>
      </c>
      <c r="B486" s="9">
        <v>1216</v>
      </c>
      <c r="C486" s="9">
        <v>406</v>
      </c>
      <c r="D486" t="s">
        <v>83</v>
      </c>
      <c r="E486" t="s">
        <v>63</v>
      </c>
      <c r="F486" s="9">
        <v>3</v>
      </c>
      <c r="G486" s="9">
        <v>3</v>
      </c>
    </row>
    <row r="487" spans="1:7">
      <c r="A487" s="9">
        <v>5</v>
      </c>
      <c r="B487" s="9">
        <v>1216</v>
      </c>
      <c r="C487" s="9">
        <v>406</v>
      </c>
      <c r="D487" t="s">
        <v>96</v>
      </c>
      <c r="E487" t="s">
        <v>120</v>
      </c>
      <c r="F487" s="9">
        <v>2</v>
      </c>
      <c r="G487" s="9">
        <v>4</v>
      </c>
    </row>
    <row r="488" spans="1:7">
      <c r="A488" s="9">
        <v>5</v>
      </c>
      <c r="B488" s="9">
        <v>1216</v>
      </c>
      <c r="C488" s="9">
        <v>406</v>
      </c>
      <c r="D488" t="s">
        <v>96</v>
      </c>
      <c r="E488" t="s">
        <v>112</v>
      </c>
      <c r="F488" s="9">
        <v>3</v>
      </c>
      <c r="G488" s="9">
        <v>4</v>
      </c>
    </row>
    <row r="489" spans="1:7">
      <c r="A489" s="9">
        <v>5</v>
      </c>
      <c r="B489" s="9">
        <v>1216</v>
      </c>
      <c r="C489" s="9">
        <v>406</v>
      </c>
      <c r="D489" t="s">
        <v>96</v>
      </c>
      <c r="E489" t="s">
        <v>113</v>
      </c>
      <c r="F489" s="9">
        <v>2</v>
      </c>
      <c r="G489" s="9">
        <v>4</v>
      </c>
    </row>
    <row r="490" spans="1:7">
      <c r="A490" s="9">
        <v>5</v>
      </c>
      <c r="B490" s="9">
        <v>1216</v>
      </c>
      <c r="C490" s="9">
        <v>406</v>
      </c>
      <c r="D490" t="s">
        <v>96</v>
      </c>
      <c r="E490" t="s">
        <v>63</v>
      </c>
      <c r="F490" s="9">
        <v>3</v>
      </c>
      <c r="G490" s="9">
        <v>4</v>
      </c>
    </row>
    <row r="491" spans="1:7">
      <c r="A491" s="9">
        <v>5</v>
      </c>
      <c r="B491" s="9">
        <v>1216</v>
      </c>
      <c r="C491" s="9">
        <v>406</v>
      </c>
      <c r="D491" t="s">
        <v>120</v>
      </c>
      <c r="E491" t="s">
        <v>112</v>
      </c>
      <c r="F491" s="9">
        <v>3</v>
      </c>
      <c r="G491" s="9">
        <v>5</v>
      </c>
    </row>
    <row r="492" spans="1:7">
      <c r="A492" s="9">
        <v>5</v>
      </c>
      <c r="B492" s="9">
        <v>1216</v>
      </c>
      <c r="C492" s="9">
        <v>406</v>
      </c>
      <c r="D492" t="s">
        <v>120</v>
      </c>
      <c r="E492" t="s">
        <v>113</v>
      </c>
      <c r="F492" s="9">
        <v>2</v>
      </c>
      <c r="G492" s="9">
        <v>5</v>
      </c>
    </row>
    <row r="493" spans="1:7">
      <c r="A493" s="9">
        <v>5</v>
      </c>
      <c r="B493" s="9">
        <v>1216</v>
      </c>
      <c r="C493" s="9">
        <v>406</v>
      </c>
      <c r="D493" t="s">
        <v>120</v>
      </c>
      <c r="E493" t="s">
        <v>63</v>
      </c>
      <c r="F493" s="9">
        <v>2</v>
      </c>
      <c r="G493" s="9">
        <v>5</v>
      </c>
    </row>
    <row r="494" spans="1:7">
      <c r="A494" s="9">
        <v>5</v>
      </c>
      <c r="B494" s="9">
        <v>1216</v>
      </c>
      <c r="C494" s="9">
        <v>406</v>
      </c>
      <c r="D494" t="s">
        <v>112</v>
      </c>
      <c r="E494" t="s">
        <v>113</v>
      </c>
      <c r="F494" s="9">
        <v>3</v>
      </c>
      <c r="G494" s="9">
        <v>4</v>
      </c>
    </row>
    <row r="495" spans="1:7">
      <c r="A495" s="9">
        <v>5</v>
      </c>
      <c r="B495" s="9">
        <v>1216</v>
      </c>
      <c r="C495" s="9">
        <v>406</v>
      </c>
      <c r="D495" t="s">
        <v>112</v>
      </c>
      <c r="E495" t="s">
        <v>63</v>
      </c>
      <c r="F495" s="9">
        <v>1</v>
      </c>
      <c r="G495" s="9">
        <v>4</v>
      </c>
    </row>
    <row r="496" spans="1:7">
      <c r="A496" s="9">
        <v>5</v>
      </c>
      <c r="B496" s="9">
        <v>1216</v>
      </c>
      <c r="C496" s="9">
        <v>406</v>
      </c>
      <c r="D496" t="s">
        <v>113</v>
      </c>
      <c r="E496" t="s">
        <v>63</v>
      </c>
      <c r="F496" s="9">
        <v>2</v>
      </c>
      <c r="G496" s="9">
        <v>4</v>
      </c>
    </row>
    <row r="497" spans="1:7">
      <c r="A497" s="9">
        <v>5</v>
      </c>
      <c r="B497" s="9">
        <v>1275</v>
      </c>
      <c r="C497" s="9">
        <v>399</v>
      </c>
      <c r="D497" t="s">
        <v>108</v>
      </c>
      <c r="E497" t="s">
        <v>33</v>
      </c>
      <c r="F497" s="9">
        <v>2</v>
      </c>
      <c r="G497" s="9">
        <v>4</v>
      </c>
    </row>
    <row r="498" spans="1:7">
      <c r="A498" s="9">
        <v>5</v>
      </c>
      <c r="B498" s="9">
        <v>1275</v>
      </c>
      <c r="C498" s="9">
        <v>399</v>
      </c>
      <c r="D498" t="s">
        <v>39</v>
      </c>
      <c r="E498" t="s">
        <v>115</v>
      </c>
      <c r="F498" s="9">
        <v>2</v>
      </c>
      <c r="G498" s="9">
        <v>2</v>
      </c>
    </row>
    <row r="499" spans="1:7">
      <c r="A499" s="9">
        <v>5</v>
      </c>
      <c r="B499" s="9">
        <v>1275</v>
      </c>
      <c r="C499" s="9">
        <v>399</v>
      </c>
      <c r="D499" t="s">
        <v>39</v>
      </c>
      <c r="E499" t="s">
        <v>23</v>
      </c>
      <c r="F499" s="9">
        <v>2</v>
      </c>
      <c r="G499" s="9">
        <v>4</v>
      </c>
    </row>
    <row r="500" spans="1:7">
      <c r="A500" s="9">
        <v>5</v>
      </c>
      <c r="B500" s="9">
        <v>1275</v>
      </c>
      <c r="C500" s="9">
        <v>399</v>
      </c>
      <c r="D500" t="s">
        <v>39</v>
      </c>
      <c r="E500" t="s">
        <v>62</v>
      </c>
      <c r="F500" s="9">
        <v>3</v>
      </c>
      <c r="G500" s="9">
        <v>4</v>
      </c>
    </row>
    <row r="501" spans="1:7">
      <c r="A501" s="9">
        <v>5</v>
      </c>
      <c r="B501" s="9">
        <v>1275</v>
      </c>
      <c r="C501" s="9">
        <v>399</v>
      </c>
      <c r="D501" t="s">
        <v>39</v>
      </c>
      <c r="E501" t="s">
        <v>116</v>
      </c>
      <c r="F501" s="9">
        <v>2</v>
      </c>
      <c r="G501" s="9">
        <v>3</v>
      </c>
    </row>
    <row r="502" spans="1:7">
      <c r="A502" s="9">
        <v>5</v>
      </c>
      <c r="B502" s="9">
        <v>1275</v>
      </c>
      <c r="C502" s="9">
        <v>399</v>
      </c>
      <c r="D502" t="s">
        <v>39</v>
      </c>
      <c r="E502" t="s">
        <v>48</v>
      </c>
      <c r="F502" s="9">
        <v>2</v>
      </c>
      <c r="G502" s="9">
        <v>2</v>
      </c>
    </row>
    <row r="503" spans="1:7">
      <c r="A503" s="9">
        <v>5</v>
      </c>
      <c r="B503" s="9">
        <v>1275</v>
      </c>
      <c r="C503" s="9">
        <v>399</v>
      </c>
      <c r="D503" t="s">
        <v>39</v>
      </c>
      <c r="E503" t="s">
        <v>50</v>
      </c>
      <c r="F503" s="9">
        <v>3</v>
      </c>
      <c r="G503" s="9">
        <v>4</v>
      </c>
    </row>
    <row r="504" spans="1:7">
      <c r="A504" s="9">
        <v>5</v>
      </c>
      <c r="B504" s="9">
        <v>1275</v>
      </c>
      <c r="C504" s="9">
        <v>399</v>
      </c>
      <c r="D504" t="s">
        <v>39</v>
      </c>
      <c r="E504" t="s">
        <v>18</v>
      </c>
      <c r="F504" s="9">
        <v>3</v>
      </c>
      <c r="G504" s="9">
        <v>3</v>
      </c>
    </row>
    <row r="505" spans="1:7">
      <c r="A505" s="9">
        <v>5</v>
      </c>
      <c r="B505" s="9">
        <v>1275</v>
      </c>
      <c r="C505" s="9">
        <v>399</v>
      </c>
      <c r="D505" t="s">
        <v>39</v>
      </c>
      <c r="E505" t="s">
        <v>33</v>
      </c>
      <c r="F505" s="9">
        <v>3</v>
      </c>
      <c r="G505" s="9">
        <v>4</v>
      </c>
    </row>
    <row r="506" spans="1:7">
      <c r="A506" s="9">
        <v>5</v>
      </c>
      <c r="B506" s="9">
        <v>1275</v>
      </c>
      <c r="C506" s="9">
        <v>399</v>
      </c>
      <c r="D506" t="s">
        <v>115</v>
      </c>
      <c r="E506" t="s">
        <v>23</v>
      </c>
      <c r="F506" s="9">
        <v>1</v>
      </c>
      <c r="G506" s="9">
        <v>3</v>
      </c>
    </row>
    <row r="507" spans="1:7">
      <c r="A507" s="9">
        <v>5</v>
      </c>
      <c r="B507" s="9">
        <v>1275</v>
      </c>
      <c r="C507" s="9">
        <v>399</v>
      </c>
      <c r="D507" t="s">
        <v>115</v>
      </c>
      <c r="E507" t="s">
        <v>62</v>
      </c>
      <c r="F507" s="9">
        <v>3</v>
      </c>
      <c r="G507" s="9">
        <v>4</v>
      </c>
    </row>
    <row r="508" spans="1:7">
      <c r="A508" s="9">
        <v>5</v>
      </c>
      <c r="B508" s="9">
        <v>1275</v>
      </c>
      <c r="C508" s="9">
        <v>399</v>
      </c>
      <c r="D508" t="s">
        <v>115</v>
      </c>
      <c r="E508" t="s">
        <v>116</v>
      </c>
      <c r="F508" s="9">
        <v>2</v>
      </c>
      <c r="G508" s="9">
        <v>2</v>
      </c>
    </row>
    <row r="509" spans="1:7">
      <c r="A509" s="9">
        <v>5</v>
      </c>
      <c r="B509" s="9">
        <v>1275</v>
      </c>
      <c r="C509" s="9">
        <v>399</v>
      </c>
      <c r="D509" t="s">
        <v>115</v>
      </c>
      <c r="E509" t="s">
        <v>48</v>
      </c>
      <c r="F509" s="9">
        <v>1</v>
      </c>
      <c r="G509" s="9">
        <v>4</v>
      </c>
    </row>
    <row r="510" spans="1:7">
      <c r="A510" s="9">
        <v>5</v>
      </c>
      <c r="B510" s="9">
        <v>1275</v>
      </c>
      <c r="C510" s="9">
        <v>399</v>
      </c>
      <c r="D510" t="s">
        <v>115</v>
      </c>
      <c r="E510" t="s">
        <v>50</v>
      </c>
      <c r="F510" s="9">
        <v>2</v>
      </c>
      <c r="G510" s="9">
        <v>4</v>
      </c>
    </row>
    <row r="511" spans="1:7">
      <c r="A511" s="9">
        <v>5</v>
      </c>
      <c r="B511" s="9">
        <v>1275</v>
      </c>
      <c r="C511" s="9">
        <v>399</v>
      </c>
      <c r="D511" t="s">
        <v>115</v>
      </c>
      <c r="E511" t="s">
        <v>18</v>
      </c>
      <c r="F511" s="9">
        <v>3</v>
      </c>
      <c r="G511" s="9">
        <v>3</v>
      </c>
    </row>
    <row r="512" spans="1:7">
      <c r="A512" s="9">
        <v>5</v>
      </c>
      <c r="B512" s="9">
        <v>1275</v>
      </c>
      <c r="C512" s="9">
        <v>399</v>
      </c>
      <c r="D512" t="s">
        <v>115</v>
      </c>
      <c r="E512" t="s">
        <v>33</v>
      </c>
      <c r="F512" s="9">
        <v>2</v>
      </c>
      <c r="G512" s="9">
        <v>4</v>
      </c>
    </row>
    <row r="513" spans="1:7">
      <c r="A513" s="9">
        <v>5</v>
      </c>
      <c r="B513" s="9">
        <v>1275</v>
      </c>
      <c r="C513" s="9">
        <v>399</v>
      </c>
      <c r="D513" t="s">
        <v>23</v>
      </c>
      <c r="E513" t="s">
        <v>62</v>
      </c>
      <c r="F513" s="9">
        <v>3</v>
      </c>
      <c r="G513" s="9">
        <v>4</v>
      </c>
    </row>
    <row r="514" spans="1:7">
      <c r="A514" s="9">
        <v>5</v>
      </c>
      <c r="B514" s="9">
        <v>1275</v>
      </c>
      <c r="C514" s="9">
        <v>399</v>
      </c>
      <c r="D514" t="s">
        <v>23</v>
      </c>
      <c r="E514" t="s">
        <v>116</v>
      </c>
      <c r="F514" s="9">
        <v>2</v>
      </c>
      <c r="G514" s="9">
        <v>4</v>
      </c>
    </row>
    <row r="515" spans="1:7">
      <c r="A515" s="9">
        <v>5</v>
      </c>
      <c r="B515" s="9">
        <v>1275</v>
      </c>
      <c r="C515" s="9">
        <v>399</v>
      </c>
      <c r="D515" t="s">
        <v>23</v>
      </c>
      <c r="E515" t="s">
        <v>48</v>
      </c>
      <c r="F515" s="9">
        <v>2</v>
      </c>
      <c r="G515" s="9">
        <v>4</v>
      </c>
    </row>
    <row r="516" spans="1:7">
      <c r="A516" s="9">
        <v>5</v>
      </c>
      <c r="B516" s="9">
        <v>1275</v>
      </c>
      <c r="C516" s="9">
        <v>399</v>
      </c>
      <c r="D516" t="s">
        <v>23</v>
      </c>
      <c r="E516" t="s">
        <v>50</v>
      </c>
      <c r="F516" s="9">
        <v>1</v>
      </c>
      <c r="G516" s="9">
        <v>4</v>
      </c>
    </row>
    <row r="517" spans="1:7">
      <c r="A517" s="9">
        <v>5</v>
      </c>
      <c r="B517" s="9">
        <v>1275</v>
      </c>
      <c r="C517" s="9">
        <v>399</v>
      </c>
      <c r="D517" t="s">
        <v>23</v>
      </c>
      <c r="E517" t="s">
        <v>18</v>
      </c>
      <c r="F517" s="9">
        <v>2</v>
      </c>
      <c r="G517" s="9">
        <v>3</v>
      </c>
    </row>
    <row r="518" spans="1:7">
      <c r="A518" s="9">
        <v>5</v>
      </c>
      <c r="B518" s="9">
        <v>1275</v>
      </c>
      <c r="C518" s="9">
        <v>399</v>
      </c>
      <c r="D518" t="s">
        <v>23</v>
      </c>
      <c r="E518" t="s">
        <v>33</v>
      </c>
      <c r="F518" s="9">
        <v>3</v>
      </c>
      <c r="G518" s="9">
        <v>4</v>
      </c>
    </row>
    <row r="519" spans="1:7">
      <c r="A519" s="9">
        <v>5</v>
      </c>
      <c r="B519" s="9">
        <v>1275</v>
      </c>
      <c r="C519" s="9">
        <v>399</v>
      </c>
      <c r="D519" t="s">
        <v>62</v>
      </c>
      <c r="E519" t="s">
        <v>116</v>
      </c>
      <c r="F519" s="9">
        <v>3</v>
      </c>
      <c r="G519" s="9">
        <v>4</v>
      </c>
    </row>
    <row r="520" spans="1:7">
      <c r="A520" s="9">
        <v>5</v>
      </c>
      <c r="B520" s="9">
        <v>1275</v>
      </c>
      <c r="C520" s="9">
        <v>399</v>
      </c>
      <c r="D520" t="s">
        <v>62</v>
      </c>
      <c r="E520" t="s">
        <v>48</v>
      </c>
      <c r="F520" s="9">
        <v>3</v>
      </c>
      <c r="G520" s="9">
        <v>4</v>
      </c>
    </row>
    <row r="521" spans="1:7">
      <c r="A521" s="9">
        <v>5</v>
      </c>
      <c r="B521" s="9">
        <v>1275</v>
      </c>
      <c r="C521" s="9">
        <v>399</v>
      </c>
      <c r="D521" t="s">
        <v>62</v>
      </c>
      <c r="E521" t="s">
        <v>50</v>
      </c>
      <c r="F521" s="9">
        <v>3</v>
      </c>
      <c r="G521" s="9">
        <v>4</v>
      </c>
    </row>
    <row r="522" spans="1:7">
      <c r="A522" s="9">
        <v>5</v>
      </c>
      <c r="B522" s="9">
        <v>1275</v>
      </c>
      <c r="C522" s="9">
        <v>399</v>
      </c>
      <c r="D522" t="s">
        <v>62</v>
      </c>
      <c r="E522" t="s">
        <v>18</v>
      </c>
      <c r="F522" s="9">
        <v>3</v>
      </c>
      <c r="G522" s="9">
        <v>5</v>
      </c>
    </row>
    <row r="523" spans="1:7">
      <c r="A523" s="9">
        <v>5</v>
      </c>
      <c r="B523" s="9">
        <v>1275</v>
      </c>
      <c r="C523" s="9">
        <v>399</v>
      </c>
      <c r="D523" t="s">
        <v>62</v>
      </c>
      <c r="E523" t="s">
        <v>33</v>
      </c>
      <c r="F523" s="9">
        <v>2</v>
      </c>
      <c r="G523" s="9">
        <v>2</v>
      </c>
    </row>
    <row r="524" spans="1:7">
      <c r="A524" s="9">
        <v>5</v>
      </c>
      <c r="B524" s="9">
        <v>1275</v>
      </c>
      <c r="C524" s="9">
        <v>399</v>
      </c>
      <c r="D524" t="s">
        <v>116</v>
      </c>
      <c r="E524" t="s">
        <v>48</v>
      </c>
      <c r="F524" s="9">
        <v>2</v>
      </c>
      <c r="G524" s="9">
        <v>3</v>
      </c>
    </row>
    <row r="525" spans="1:7">
      <c r="A525" s="9">
        <v>5</v>
      </c>
      <c r="B525" s="9">
        <v>1275</v>
      </c>
      <c r="C525" s="9">
        <v>399</v>
      </c>
      <c r="D525" t="s">
        <v>116</v>
      </c>
      <c r="E525" t="s">
        <v>50</v>
      </c>
      <c r="F525" s="9">
        <v>2</v>
      </c>
      <c r="G525" s="9">
        <v>4</v>
      </c>
    </row>
    <row r="526" spans="1:7">
      <c r="A526" s="9">
        <v>5</v>
      </c>
      <c r="B526" s="9">
        <v>1275</v>
      </c>
      <c r="C526" s="9">
        <v>399</v>
      </c>
      <c r="D526" t="s">
        <v>116</v>
      </c>
      <c r="E526" t="s">
        <v>18</v>
      </c>
      <c r="F526" s="9">
        <v>3</v>
      </c>
      <c r="G526" s="9">
        <v>3</v>
      </c>
    </row>
    <row r="527" spans="1:7">
      <c r="A527" s="9">
        <v>5</v>
      </c>
      <c r="B527" s="9">
        <v>1275</v>
      </c>
      <c r="C527" s="9">
        <v>399</v>
      </c>
      <c r="D527" t="s">
        <v>116</v>
      </c>
      <c r="E527" t="s">
        <v>33</v>
      </c>
      <c r="F527" s="9">
        <v>2</v>
      </c>
      <c r="G527" s="9">
        <v>4</v>
      </c>
    </row>
    <row r="528" spans="1:7">
      <c r="A528" s="9">
        <v>5</v>
      </c>
      <c r="B528" s="9">
        <v>1275</v>
      </c>
      <c r="C528" s="9">
        <v>399</v>
      </c>
      <c r="D528" t="s">
        <v>48</v>
      </c>
      <c r="E528" t="s">
        <v>50</v>
      </c>
      <c r="F528" s="9">
        <v>2</v>
      </c>
      <c r="G528" s="9">
        <v>4</v>
      </c>
    </row>
    <row r="529" spans="1:7">
      <c r="A529" s="9">
        <v>5</v>
      </c>
      <c r="B529" s="9">
        <v>1275</v>
      </c>
      <c r="C529" s="9">
        <v>399</v>
      </c>
      <c r="D529" t="s">
        <v>48</v>
      </c>
      <c r="E529" t="s">
        <v>18</v>
      </c>
      <c r="F529" s="9">
        <v>3</v>
      </c>
      <c r="G529" s="9">
        <v>3</v>
      </c>
    </row>
    <row r="530" spans="1:7">
      <c r="A530" s="9">
        <v>5</v>
      </c>
      <c r="B530" s="9">
        <v>1275</v>
      </c>
      <c r="C530" s="9">
        <v>399</v>
      </c>
      <c r="D530" t="s">
        <v>48</v>
      </c>
      <c r="E530" t="s">
        <v>33</v>
      </c>
      <c r="F530" s="9">
        <v>2</v>
      </c>
      <c r="G530" s="9">
        <v>4</v>
      </c>
    </row>
    <row r="531" spans="1:7">
      <c r="A531" s="9">
        <v>5</v>
      </c>
      <c r="B531" s="9">
        <v>1275</v>
      </c>
      <c r="C531" s="9">
        <v>399</v>
      </c>
      <c r="D531" t="s">
        <v>50</v>
      </c>
      <c r="E531" t="s">
        <v>18</v>
      </c>
      <c r="F531" s="9">
        <v>3</v>
      </c>
      <c r="G531" s="9">
        <v>4</v>
      </c>
    </row>
    <row r="532" spans="1:7">
      <c r="A532" s="9">
        <v>5</v>
      </c>
      <c r="B532" s="9">
        <v>1275</v>
      </c>
      <c r="C532" s="9">
        <v>399</v>
      </c>
      <c r="D532" t="s">
        <v>50</v>
      </c>
      <c r="E532" t="s">
        <v>33</v>
      </c>
      <c r="F532" s="9">
        <v>3</v>
      </c>
      <c r="G532" s="9">
        <v>4</v>
      </c>
    </row>
    <row r="533" spans="1:7">
      <c r="A533" s="9">
        <v>5</v>
      </c>
      <c r="B533" s="9">
        <v>1275</v>
      </c>
      <c r="C533" s="9">
        <v>399</v>
      </c>
      <c r="D533" t="s">
        <v>18</v>
      </c>
      <c r="E533" t="s">
        <v>33</v>
      </c>
      <c r="F533" s="9">
        <v>3</v>
      </c>
      <c r="G533" s="9">
        <v>5</v>
      </c>
    </row>
    <row r="534" spans="1:7">
      <c r="A534" s="9">
        <v>5</v>
      </c>
      <c r="B534" s="9">
        <v>1275</v>
      </c>
      <c r="C534" s="9">
        <v>399</v>
      </c>
      <c r="D534" t="s">
        <v>108</v>
      </c>
      <c r="E534" t="s">
        <v>39</v>
      </c>
      <c r="F534" s="9">
        <v>3</v>
      </c>
      <c r="G534" s="9">
        <v>3</v>
      </c>
    </row>
    <row r="535" spans="1:7">
      <c r="A535" s="9">
        <v>5</v>
      </c>
      <c r="B535" s="9">
        <v>1275</v>
      </c>
      <c r="C535" s="9">
        <v>399</v>
      </c>
      <c r="D535" t="s">
        <v>108</v>
      </c>
      <c r="E535" t="s">
        <v>115</v>
      </c>
      <c r="F535" s="9">
        <v>3</v>
      </c>
      <c r="G535" s="9">
        <v>3</v>
      </c>
    </row>
    <row r="536" spans="1:7">
      <c r="A536" s="9">
        <v>5</v>
      </c>
      <c r="B536" s="9">
        <v>1275</v>
      </c>
      <c r="C536" s="9">
        <v>399</v>
      </c>
      <c r="D536" t="s">
        <v>108</v>
      </c>
      <c r="E536" t="s">
        <v>23</v>
      </c>
      <c r="F536" s="9">
        <v>3</v>
      </c>
      <c r="G536" s="9">
        <v>4</v>
      </c>
    </row>
    <row r="537" spans="1:7">
      <c r="A537" s="9">
        <v>5</v>
      </c>
      <c r="B537" s="9">
        <v>1275</v>
      </c>
      <c r="C537" s="9">
        <v>399</v>
      </c>
      <c r="D537" t="s">
        <v>108</v>
      </c>
      <c r="E537" t="s">
        <v>62</v>
      </c>
      <c r="F537" s="9">
        <v>2</v>
      </c>
      <c r="G537" s="9">
        <v>4</v>
      </c>
    </row>
    <row r="538" spans="1:7">
      <c r="A538" s="9">
        <v>5</v>
      </c>
      <c r="B538" s="9">
        <v>1275</v>
      </c>
      <c r="C538" s="9">
        <v>399</v>
      </c>
      <c r="D538" t="s">
        <v>108</v>
      </c>
      <c r="E538" t="s">
        <v>116</v>
      </c>
      <c r="F538" s="9">
        <v>3</v>
      </c>
      <c r="G538" s="9">
        <v>3</v>
      </c>
    </row>
    <row r="539" spans="1:7">
      <c r="A539" s="9">
        <v>5</v>
      </c>
      <c r="B539" s="9">
        <v>1275</v>
      </c>
      <c r="C539" s="9">
        <v>399</v>
      </c>
      <c r="D539" t="s">
        <v>108</v>
      </c>
      <c r="E539" t="s">
        <v>48</v>
      </c>
      <c r="F539" s="9">
        <v>2</v>
      </c>
      <c r="G539" s="9">
        <v>3</v>
      </c>
    </row>
    <row r="540" spans="1:7">
      <c r="A540" s="9">
        <v>5</v>
      </c>
      <c r="B540" s="9">
        <v>1275</v>
      </c>
      <c r="C540" s="9">
        <v>399</v>
      </c>
      <c r="D540" t="s">
        <v>108</v>
      </c>
      <c r="E540" t="s">
        <v>50</v>
      </c>
      <c r="F540" s="9">
        <v>2</v>
      </c>
      <c r="G540" s="9">
        <v>2</v>
      </c>
    </row>
    <row r="541" spans="1:7">
      <c r="A541" s="9">
        <v>5</v>
      </c>
      <c r="B541" s="9">
        <v>1275</v>
      </c>
      <c r="C541" s="9">
        <v>399</v>
      </c>
      <c r="D541" t="s">
        <v>108</v>
      </c>
      <c r="E541" t="s">
        <v>18</v>
      </c>
      <c r="F541" s="9">
        <v>2</v>
      </c>
      <c r="G541" s="9">
        <v>4</v>
      </c>
    </row>
    <row r="542" spans="1:7">
      <c r="A542" s="9">
        <v>5</v>
      </c>
      <c r="B542" s="9">
        <v>1285</v>
      </c>
      <c r="C542" s="9">
        <v>345</v>
      </c>
      <c r="D542" t="s">
        <v>58</v>
      </c>
      <c r="E542" t="s">
        <v>109</v>
      </c>
      <c r="F542" s="9">
        <v>3</v>
      </c>
      <c r="G542" s="9">
        <v>4</v>
      </c>
    </row>
    <row r="543" spans="1:7">
      <c r="A543" s="9">
        <v>5</v>
      </c>
      <c r="B543" s="9">
        <v>1285</v>
      </c>
      <c r="C543" s="9">
        <v>345</v>
      </c>
      <c r="D543" t="s">
        <v>20</v>
      </c>
      <c r="E543" t="s">
        <v>110</v>
      </c>
      <c r="F543" s="9">
        <v>3</v>
      </c>
      <c r="G543" s="9">
        <v>4</v>
      </c>
    </row>
    <row r="544" spans="1:7">
      <c r="A544" s="9">
        <v>5</v>
      </c>
      <c r="B544" s="9">
        <v>1285</v>
      </c>
      <c r="C544" s="9">
        <v>345</v>
      </c>
      <c r="D544" t="s">
        <v>20</v>
      </c>
      <c r="E544" t="s">
        <v>111</v>
      </c>
      <c r="F544" s="9">
        <v>2</v>
      </c>
      <c r="G544" s="9">
        <v>3</v>
      </c>
    </row>
    <row r="545" spans="1:7">
      <c r="A545" s="9">
        <v>5</v>
      </c>
      <c r="B545" s="9">
        <v>1285</v>
      </c>
      <c r="C545" s="9">
        <v>345</v>
      </c>
      <c r="D545" t="s">
        <v>20</v>
      </c>
      <c r="E545" t="s">
        <v>112</v>
      </c>
      <c r="F545" s="9">
        <v>1</v>
      </c>
      <c r="G545" s="9">
        <v>4</v>
      </c>
    </row>
    <row r="546" spans="1:7">
      <c r="A546" s="9">
        <v>5</v>
      </c>
      <c r="B546" s="9">
        <v>1285</v>
      </c>
      <c r="C546" s="9">
        <v>345</v>
      </c>
      <c r="D546" t="s">
        <v>20</v>
      </c>
      <c r="E546" t="s">
        <v>113</v>
      </c>
      <c r="F546" s="9">
        <v>1</v>
      </c>
      <c r="G546" s="9">
        <v>4</v>
      </c>
    </row>
    <row r="547" spans="1:7">
      <c r="A547" s="9">
        <v>5</v>
      </c>
      <c r="B547" s="9">
        <v>1285</v>
      </c>
      <c r="C547" s="9">
        <v>345</v>
      </c>
      <c r="D547" t="s">
        <v>20</v>
      </c>
      <c r="E547" t="s">
        <v>12</v>
      </c>
      <c r="F547" s="9">
        <v>3</v>
      </c>
      <c r="G547" s="9">
        <v>4</v>
      </c>
    </row>
    <row r="548" spans="1:7">
      <c r="A548" s="9">
        <v>5</v>
      </c>
      <c r="B548" s="9">
        <v>1285</v>
      </c>
      <c r="C548" s="9">
        <v>345</v>
      </c>
      <c r="D548" t="s">
        <v>20</v>
      </c>
      <c r="E548" t="s">
        <v>114</v>
      </c>
      <c r="F548" s="9">
        <v>3</v>
      </c>
      <c r="G548" s="9">
        <v>4</v>
      </c>
    </row>
    <row r="549" spans="1:7">
      <c r="A549" s="9">
        <v>5</v>
      </c>
      <c r="B549" s="9">
        <v>1285</v>
      </c>
      <c r="C549" s="9">
        <v>345</v>
      </c>
      <c r="D549" t="s">
        <v>20</v>
      </c>
      <c r="E549" t="s">
        <v>62</v>
      </c>
      <c r="F549" s="9">
        <v>3</v>
      </c>
      <c r="G549" s="9">
        <v>5</v>
      </c>
    </row>
    <row r="550" spans="1:7">
      <c r="A550" s="9">
        <v>5</v>
      </c>
      <c r="B550" s="9">
        <v>1285</v>
      </c>
      <c r="C550" s="9">
        <v>345</v>
      </c>
      <c r="D550" t="s">
        <v>20</v>
      </c>
      <c r="E550" t="s">
        <v>109</v>
      </c>
      <c r="F550" s="9">
        <v>3</v>
      </c>
      <c r="G550" s="9">
        <v>4</v>
      </c>
    </row>
    <row r="551" spans="1:7">
      <c r="A551" s="9">
        <v>5</v>
      </c>
      <c r="B551" s="9">
        <v>1285</v>
      </c>
      <c r="C551" s="9">
        <v>345</v>
      </c>
      <c r="D551" t="s">
        <v>110</v>
      </c>
      <c r="E551" t="s">
        <v>111</v>
      </c>
      <c r="F551" s="9">
        <v>3</v>
      </c>
      <c r="G551" s="9">
        <v>3</v>
      </c>
    </row>
    <row r="552" spans="1:7">
      <c r="A552" s="9">
        <v>5</v>
      </c>
      <c r="B552" s="9">
        <v>1285</v>
      </c>
      <c r="C552" s="9">
        <v>345</v>
      </c>
      <c r="D552" t="s">
        <v>110</v>
      </c>
      <c r="E552" t="s">
        <v>112</v>
      </c>
      <c r="F552" s="9">
        <v>2</v>
      </c>
      <c r="G552" s="9">
        <v>4</v>
      </c>
    </row>
    <row r="553" spans="1:7">
      <c r="A553" s="9">
        <v>5</v>
      </c>
      <c r="B553" s="9">
        <v>1285</v>
      </c>
      <c r="C553" s="9">
        <v>345</v>
      </c>
      <c r="D553" t="s">
        <v>110</v>
      </c>
      <c r="E553" t="s">
        <v>113</v>
      </c>
      <c r="F553" s="9">
        <v>3</v>
      </c>
      <c r="G553" s="9">
        <v>4</v>
      </c>
    </row>
    <row r="554" spans="1:7">
      <c r="A554" s="9">
        <v>5</v>
      </c>
      <c r="B554" s="9">
        <v>1285</v>
      </c>
      <c r="C554" s="9">
        <v>345</v>
      </c>
      <c r="D554" t="s">
        <v>110</v>
      </c>
      <c r="E554" t="s">
        <v>12</v>
      </c>
      <c r="F554" s="9">
        <v>3</v>
      </c>
      <c r="G554" s="9">
        <v>4</v>
      </c>
    </row>
    <row r="555" spans="1:7">
      <c r="A555" s="9">
        <v>5</v>
      </c>
      <c r="B555" s="9">
        <v>1285</v>
      </c>
      <c r="C555" s="9">
        <v>345</v>
      </c>
      <c r="D555" t="s">
        <v>110</v>
      </c>
      <c r="E555" t="s">
        <v>114</v>
      </c>
      <c r="F555" s="9">
        <v>3</v>
      </c>
      <c r="G555" s="9">
        <v>4</v>
      </c>
    </row>
    <row r="556" spans="1:7">
      <c r="A556" s="9">
        <v>5</v>
      </c>
      <c r="B556" s="9">
        <v>1285</v>
      </c>
      <c r="C556" s="9">
        <v>345</v>
      </c>
      <c r="D556" t="s">
        <v>110</v>
      </c>
      <c r="E556" t="s">
        <v>62</v>
      </c>
      <c r="F556" s="9">
        <v>3</v>
      </c>
      <c r="G556" s="9">
        <v>4</v>
      </c>
    </row>
    <row r="557" spans="1:7">
      <c r="A557" s="9">
        <v>5</v>
      </c>
      <c r="B557" s="9">
        <v>1285</v>
      </c>
      <c r="C557" s="9">
        <v>345</v>
      </c>
      <c r="D557" t="s">
        <v>110</v>
      </c>
      <c r="E557" t="s">
        <v>109</v>
      </c>
      <c r="F557" s="9">
        <v>3</v>
      </c>
      <c r="G557" s="9">
        <v>4</v>
      </c>
    </row>
    <row r="558" spans="1:7">
      <c r="A558" s="9">
        <v>5</v>
      </c>
      <c r="B558" s="9">
        <v>1285</v>
      </c>
      <c r="C558" s="9">
        <v>345</v>
      </c>
      <c r="D558" t="s">
        <v>111</v>
      </c>
      <c r="E558" t="s">
        <v>112</v>
      </c>
      <c r="F558" s="9">
        <v>3</v>
      </c>
      <c r="G558" s="9">
        <v>3</v>
      </c>
    </row>
    <row r="559" spans="1:7">
      <c r="A559" s="9">
        <v>5</v>
      </c>
      <c r="B559" s="9">
        <v>1285</v>
      </c>
      <c r="C559" s="9">
        <v>345</v>
      </c>
      <c r="D559" t="s">
        <v>111</v>
      </c>
      <c r="E559" t="s">
        <v>113</v>
      </c>
      <c r="F559" s="9">
        <v>3</v>
      </c>
      <c r="G559" s="9">
        <v>3</v>
      </c>
    </row>
    <row r="560" spans="1:7">
      <c r="A560" s="9">
        <v>5</v>
      </c>
      <c r="B560" s="9">
        <v>1285</v>
      </c>
      <c r="C560" s="9">
        <v>345</v>
      </c>
      <c r="D560" t="s">
        <v>111</v>
      </c>
      <c r="E560" t="s">
        <v>12</v>
      </c>
      <c r="F560" s="9">
        <v>3</v>
      </c>
      <c r="G560" s="9">
        <v>3</v>
      </c>
    </row>
    <row r="561" spans="1:7">
      <c r="A561" s="9">
        <v>5</v>
      </c>
      <c r="B561" s="9">
        <v>1285</v>
      </c>
      <c r="C561" s="9">
        <v>345</v>
      </c>
      <c r="D561" t="s">
        <v>111</v>
      </c>
      <c r="E561" t="s">
        <v>114</v>
      </c>
      <c r="F561" s="9">
        <v>3</v>
      </c>
      <c r="G561" s="9">
        <v>3</v>
      </c>
    </row>
    <row r="562" spans="1:7">
      <c r="A562" s="9">
        <v>5</v>
      </c>
      <c r="B562" s="9">
        <v>1285</v>
      </c>
      <c r="C562" s="9">
        <v>345</v>
      </c>
      <c r="D562" t="s">
        <v>111</v>
      </c>
      <c r="E562" t="s">
        <v>62</v>
      </c>
      <c r="F562" s="9">
        <v>3</v>
      </c>
      <c r="G562" s="9">
        <v>4</v>
      </c>
    </row>
    <row r="563" spans="1:7">
      <c r="A563" s="9">
        <v>5</v>
      </c>
      <c r="B563" s="9">
        <v>1285</v>
      </c>
      <c r="C563" s="9">
        <v>345</v>
      </c>
      <c r="D563" t="s">
        <v>111</v>
      </c>
      <c r="E563" t="s">
        <v>109</v>
      </c>
      <c r="F563" s="9">
        <v>3</v>
      </c>
      <c r="G563" s="9">
        <v>3</v>
      </c>
    </row>
    <row r="564" spans="1:7">
      <c r="A564" s="9">
        <v>5</v>
      </c>
      <c r="B564" s="9">
        <v>1285</v>
      </c>
      <c r="C564" s="9">
        <v>345</v>
      </c>
      <c r="D564" t="s">
        <v>112</v>
      </c>
      <c r="E564" t="s">
        <v>113</v>
      </c>
      <c r="F564" s="9">
        <v>2</v>
      </c>
      <c r="G564" s="9">
        <v>4</v>
      </c>
    </row>
    <row r="565" spans="1:7">
      <c r="A565" s="9">
        <v>5</v>
      </c>
      <c r="B565" s="9">
        <v>1285</v>
      </c>
      <c r="C565" s="9">
        <v>345</v>
      </c>
      <c r="D565" t="s">
        <v>112</v>
      </c>
      <c r="E565" t="s">
        <v>12</v>
      </c>
      <c r="F565" s="9">
        <v>2</v>
      </c>
      <c r="G565" s="9">
        <v>4</v>
      </c>
    </row>
    <row r="566" spans="1:7">
      <c r="A566" s="9">
        <v>5</v>
      </c>
      <c r="B566" s="9">
        <v>1285</v>
      </c>
      <c r="C566" s="9">
        <v>345</v>
      </c>
      <c r="D566" t="s">
        <v>112</v>
      </c>
      <c r="E566" t="s">
        <v>114</v>
      </c>
      <c r="F566" s="9">
        <v>2</v>
      </c>
      <c r="G566" s="9">
        <v>4</v>
      </c>
    </row>
    <row r="567" spans="1:7">
      <c r="A567" s="9">
        <v>5</v>
      </c>
      <c r="B567" s="9">
        <v>1285</v>
      </c>
      <c r="C567" s="9">
        <v>345</v>
      </c>
      <c r="D567" t="s">
        <v>112</v>
      </c>
      <c r="E567" t="s">
        <v>62</v>
      </c>
      <c r="F567" s="9">
        <v>3</v>
      </c>
      <c r="G567" s="9">
        <v>4</v>
      </c>
    </row>
    <row r="568" spans="1:7">
      <c r="A568" s="9">
        <v>5</v>
      </c>
      <c r="B568" s="9">
        <v>1285</v>
      </c>
      <c r="C568" s="9">
        <v>345</v>
      </c>
      <c r="D568" t="s">
        <v>112</v>
      </c>
      <c r="E568" t="s">
        <v>109</v>
      </c>
      <c r="F568" s="9">
        <v>3</v>
      </c>
      <c r="G568" s="9">
        <v>4</v>
      </c>
    </row>
    <row r="569" spans="1:7">
      <c r="A569" s="9">
        <v>5</v>
      </c>
      <c r="B569" s="9">
        <v>1285</v>
      </c>
      <c r="C569" s="9">
        <v>345</v>
      </c>
      <c r="D569" t="s">
        <v>113</v>
      </c>
      <c r="E569" t="s">
        <v>12</v>
      </c>
      <c r="F569" s="9">
        <v>3</v>
      </c>
      <c r="G569" s="9">
        <v>4</v>
      </c>
    </row>
    <row r="570" spans="1:7">
      <c r="A570" s="9">
        <v>5</v>
      </c>
      <c r="B570" s="9">
        <v>1285</v>
      </c>
      <c r="C570" s="9">
        <v>345</v>
      </c>
      <c r="D570" t="s">
        <v>113</v>
      </c>
      <c r="E570" t="s">
        <v>114</v>
      </c>
      <c r="F570" s="9">
        <v>2</v>
      </c>
      <c r="G570" s="9">
        <v>4</v>
      </c>
    </row>
    <row r="571" spans="1:7">
      <c r="A571" s="9">
        <v>5</v>
      </c>
      <c r="B571" s="9">
        <v>1285</v>
      </c>
      <c r="C571" s="9">
        <v>345</v>
      </c>
      <c r="D571" t="s">
        <v>113</v>
      </c>
      <c r="E571" t="s">
        <v>62</v>
      </c>
      <c r="F571" s="9">
        <v>2</v>
      </c>
      <c r="G571" s="9">
        <v>4</v>
      </c>
    </row>
    <row r="572" spans="1:7">
      <c r="A572" s="9">
        <v>5</v>
      </c>
      <c r="B572" s="9">
        <v>1285</v>
      </c>
      <c r="C572" s="9">
        <v>345</v>
      </c>
      <c r="D572" t="s">
        <v>113</v>
      </c>
      <c r="E572" t="s">
        <v>109</v>
      </c>
      <c r="F572" s="9">
        <v>2</v>
      </c>
      <c r="G572" s="9">
        <v>4</v>
      </c>
    </row>
    <row r="573" spans="1:7">
      <c r="A573" s="9">
        <v>5</v>
      </c>
      <c r="B573" s="9">
        <v>1285</v>
      </c>
      <c r="C573" s="9">
        <v>345</v>
      </c>
      <c r="D573" t="s">
        <v>12</v>
      </c>
      <c r="E573" t="s">
        <v>114</v>
      </c>
      <c r="F573" s="9">
        <v>3</v>
      </c>
      <c r="G573" s="9">
        <v>4</v>
      </c>
    </row>
    <row r="574" spans="1:7">
      <c r="A574" s="9">
        <v>5</v>
      </c>
      <c r="B574" s="9">
        <v>1285</v>
      </c>
      <c r="C574" s="9">
        <v>345</v>
      </c>
      <c r="D574" t="s">
        <v>12</v>
      </c>
      <c r="E574" t="s">
        <v>62</v>
      </c>
      <c r="F574" s="9">
        <v>2</v>
      </c>
      <c r="G574" s="9">
        <v>3</v>
      </c>
    </row>
    <row r="575" spans="1:7">
      <c r="A575" s="9">
        <v>5</v>
      </c>
      <c r="B575" s="9">
        <v>1285</v>
      </c>
      <c r="C575" s="9">
        <v>345</v>
      </c>
      <c r="D575" t="s">
        <v>12</v>
      </c>
      <c r="E575" t="s">
        <v>109</v>
      </c>
      <c r="F575" s="9">
        <v>3</v>
      </c>
      <c r="G575" s="9">
        <v>4</v>
      </c>
    </row>
    <row r="576" spans="1:7">
      <c r="A576" s="9">
        <v>5</v>
      </c>
      <c r="B576" s="9">
        <v>1285</v>
      </c>
      <c r="C576" s="9">
        <v>345</v>
      </c>
      <c r="D576" t="s">
        <v>114</v>
      </c>
      <c r="E576" t="s">
        <v>62</v>
      </c>
      <c r="F576" s="9">
        <v>3</v>
      </c>
      <c r="G576" s="9">
        <v>4</v>
      </c>
    </row>
    <row r="577" spans="1:7">
      <c r="A577" s="9">
        <v>5</v>
      </c>
      <c r="B577" s="9">
        <v>1285</v>
      </c>
      <c r="C577" s="9">
        <v>345</v>
      </c>
      <c r="D577" t="s">
        <v>114</v>
      </c>
      <c r="E577" t="s">
        <v>109</v>
      </c>
      <c r="F577" s="9">
        <v>2</v>
      </c>
      <c r="G577" s="9">
        <v>4</v>
      </c>
    </row>
    <row r="578" spans="1:7">
      <c r="A578" s="9">
        <v>5</v>
      </c>
      <c r="B578" s="9">
        <v>1285</v>
      </c>
      <c r="C578" s="9">
        <v>345</v>
      </c>
      <c r="D578" t="s">
        <v>62</v>
      </c>
      <c r="E578" t="s">
        <v>109</v>
      </c>
      <c r="F578" s="9">
        <v>2</v>
      </c>
      <c r="G578" s="9">
        <v>5</v>
      </c>
    </row>
    <row r="579" spans="1:7">
      <c r="A579" s="9">
        <v>5</v>
      </c>
      <c r="B579" s="9">
        <v>1285</v>
      </c>
      <c r="C579" s="9">
        <v>345</v>
      </c>
      <c r="D579" t="s">
        <v>58</v>
      </c>
      <c r="E579" t="s">
        <v>20</v>
      </c>
      <c r="F579" s="9">
        <v>3</v>
      </c>
      <c r="G579" s="9">
        <v>4</v>
      </c>
    </row>
    <row r="580" spans="1:7">
      <c r="A580" s="9">
        <v>5</v>
      </c>
      <c r="B580" s="9">
        <v>1285</v>
      </c>
      <c r="C580" s="9">
        <v>345</v>
      </c>
      <c r="D580" t="s">
        <v>58</v>
      </c>
      <c r="E580" t="s">
        <v>110</v>
      </c>
      <c r="F580" s="9">
        <v>3</v>
      </c>
      <c r="G580" s="9">
        <v>4</v>
      </c>
    </row>
    <row r="581" spans="1:7">
      <c r="A581" s="9">
        <v>5</v>
      </c>
      <c r="B581" s="9">
        <v>1285</v>
      </c>
      <c r="C581" s="9">
        <v>345</v>
      </c>
      <c r="D581" t="s">
        <v>58</v>
      </c>
      <c r="E581" t="s">
        <v>111</v>
      </c>
      <c r="F581" s="9">
        <v>2</v>
      </c>
      <c r="G581" s="9">
        <v>3</v>
      </c>
    </row>
    <row r="582" spans="1:7">
      <c r="A582" s="9">
        <v>5</v>
      </c>
      <c r="B582" s="9">
        <v>1285</v>
      </c>
      <c r="C582" s="9">
        <v>345</v>
      </c>
      <c r="D582" t="s">
        <v>58</v>
      </c>
      <c r="E582" t="s">
        <v>112</v>
      </c>
      <c r="F582" s="9">
        <v>3</v>
      </c>
      <c r="G582" s="9">
        <v>4</v>
      </c>
    </row>
    <row r="583" spans="1:7">
      <c r="A583" s="9">
        <v>5</v>
      </c>
      <c r="B583" s="9">
        <v>1285</v>
      </c>
      <c r="C583" s="9">
        <v>345</v>
      </c>
      <c r="D583" t="s">
        <v>58</v>
      </c>
      <c r="E583" t="s">
        <v>113</v>
      </c>
      <c r="F583" s="9">
        <v>3</v>
      </c>
      <c r="G583" s="9">
        <v>4</v>
      </c>
    </row>
    <row r="584" spans="1:7">
      <c r="A584" s="9">
        <v>5</v>
      </c>
      <c r="B584" s="9">
        <v>1285</v>
      </c>
      <c r="C584" s="9">
        <v>345</v>
      </c>
      <c r="D584" t="s">
        <v>58</v>
      </c>
      <c r="E584" t="s">
        <v>12</v>
      </c>
      <c r="F584" s="9">
        <v>2</v>
      </c>
      <c r="G584" s="9">
        <v>4</v>
      </c>
    </row>
    <row r="585" spans="1:7">
      <c r="A585" s="9">
        <v>5</v>
      </c>
      <c r="B585" s="9">
        <v>1285</v>
      </c>
      <c r="C585" s="9">
        <v>345</v>
      </c>
      <c r="D585" t="s">
        <v>58</v>
      </c>
      <c r="E585" t="s">
        <v>114</v>
      </c>
      <c r="F585" s="9">
        <v>2</v>
      </c>
      <c r="G585" s="9">
        <v>4</v>
      </c>
    </row>
    <row r="586" spans="1:7">
      <c r="A586" s="9">
        <v>5</v>
      </c>
      <c r="B586" s="9">
        <v>1285</v>
      </c>
      <c r="C586" s="9">
        <v>345</v>
      </c>
      <c r="D586" t="s">
        <v>58</v>
      </c>
      <c r="E586" t="s">
        <v>62</v>
      </c>
      <c r="F586" s="9">
        <v>2</v>
      </c>
      <c r="G586" s="9">
        <v>5</v>
      </c>
    </row>
    <row r="587" spans="1:7">
      <c r="A587" s="9">
        <v>5</v>
      </c>
      <c r="B587" s="9">
        <v>1340</v>
      </c>
      <c r="C587" s="9">
        <v>392</v>
      </c>
      <c r="D587" t="s">
        <v>121</v>
      </c>
      <c r="E587" t="s">
        <v>122</v>
      </c>
      <c r="F587" s="9">
        <v>1</v>
      </c>
      <c r="G587" s="9">
        <v>1</v>
      </c>
    </row>
    <row r="588" spans="1:7">
      <c r="A588" s="9">
        <v>5</v>
      </c>
      <c r="B588" s="9">
        <v>1340</v>
      </c>
      <c r="C588" s="9">
        <v>392</v>
      </c>
      <c r="D588" t="s">
        <v>121</v>
      </c>
      <c r="E588" t="s">
        <v>110</v>
      </c>
      <c r="F588" s="9">
        <v>3</v>
      </c>
      <c r="G588" s="9">
        <v>3</v>
      </c>
    </row>
    <row r="589" spans="1:7">
      <c r="A589" s="9">
        <v>5</v>
      </c>
      <c r="B589" s="9">
        <v>1340</v>
      </c>
      <c r="C589" s="9">
        <v>392</v>
      </c>
      <c r="D589" t="s">
        <v>121</v>
      </c>
      <c r="E589" t="s">
        <v>123</v>
      </c>
      <c r="F589" s="9">
        <v>1</v>
      </c>
      <c r="G589" s="9">
        <v>1</v>
      </c>
    </row>
    <row r="590" spans="1:7">
      <c r="A590" s="9">
        <v>5</v>
      </c>
      <c r="B590" s="9">
        <v>1340</v>
      </c>
      <c r="C590" s="9">
        <v>392</v>
      </c>
      <c r="D590" t="s">
        <v>121</v>
      </c>
      <c r="E590" t="s">
        <v>124</v>
      </c>
      <c r="F590" s="9">
        <v>2</v>
      </c>
      <c r="G590" s="9">
        <v>2</v>
      </c>
    </row>
    <row r="591" spans="1:7">
      <c r="A591" s="9">
        <v>5</v>
      </c>
      <c r="B591" s="9">
        <v>1340</v>
      </c>
      <c r="C591" s="9">
        <v>392</v>
      </c>
      <c r="D591" t="s">
        <v>121</v>
      </c>
      <c r="E591" t="s">
        <v>125</v>
      </c>
      <c r="F591" s="9">
        <v>1</v>
      </c>
      <c r="G591" s="9">
        <v>1</v>
      </c>
    </row>
    <row r="592" spans="1:7">
      <c r="A592" s="9">
        <v>5</v>
      </c>
      <c r="B592" s="9">
        <v>1340</v>
      </c>
      <c r="C592" s="9">
        <v>392</v>
      </c>
      <c r="D592" t="s">
        <v>121</v>
      </c>
      <c r="E592" t="s">
        <v>66</v>
      </c>
      <c r="F592" s="9">
        <v>2</v>
      </c>
      <c r="G592" s="9">
        <v>4</v>
      </c>
    </row>
    <row r="593" spans="1:7">
      <c r="A593" s="9">
        <v>5</v>
      </c>
      <c r="B593" s="9">
        <v>1340</v>
      </c>
      <c r="C593" s="9">
        <v>392</v>
      </c>
      <c r="D593" t="s">
        <v>121</v>
      </c>
      <c r="E593" t="s">
        <v>93</v>
      </c>
      <c r="F593" s="9">
        <v>2</v>
      </c>
      <c r="G593" s="9">
        <v>2</v>
      </c>
    </row>
    <row r="594" spans="1:7">
      <c r="A594" s="9">
        <v>5</v>
      </c>
      <c r="B594" s="9">
        <v>1340</v>
      </c>
      <c r="C594" s="9">
        <v>392</v>
      </c>
      <c r="D594" t="s">
        <v>121</v>
      </c>
      <c r="E594" t="s">
        <v>126</v>
      </c>
      <c r="F594" s="9">
        <v>3</v>
      </c>
      <c r="G594" s="9">
        <v>3</v>
      </c>
    </row>
    <row r="595" spans="1:7">
      <c r="A595" s="9">
        <v>5</v>
      </c>
      <c r="B595" s="9">
        <v>1340</v>
      </c>
      <c r="C595" s="9">
        <v>392</v>
      </c>
      <c r="D595" t="s">
        <v>121</v>
      </c>
      <c r="E595" t="s">
        <v>127</v>
      </c>
      <c r="F595" s="9">
        <v>2</v>
      </c>
      <c r="G595" s="9">
        <v>2</v>
      </c>
    </row>
    <row r="596" spans="1:7">
      <c r="A596" s="9">
        <v>5</v>
      </c>
      <c r="B596" s="9">
        <v>1340</v>
      </c>
      <c r="C596" s="9">
        <v>392</v>
      </c>
      <c r="D596" t="s">
        <v>122</v>
      </c>
      <c r="E596" t="s">
        <v>110</v>
      </c>
      <c r="F596" s="9">
        <v>3</v>
      </c>
      <c r="G596" s="9">
        <v>3</v>
      </c>
    </row>
    <row r="597" spans="1:7">
      <c r="A597" s="9">
        <v>5</v>
      </c>
      <c r="B597" s="9">
        <v>1340</v>
      </c>
      <c r="C597" s="9">
        <v>392</v>
      </c>
      <c r="D597" t="s">
        <v>122</v>
      </c>
      <c r="E597" t="s">
        <v>123</v>
      </c>
      <c r="F597" s="9">
        <v>2</v>
      </c>
      <c r="G597" s="9">
        <v>2</v>
      </c>
    </row>
    <row r="598" spans="1:7">
      <c r="A598" s="9">
        <v>5</v>
      </c>
      <c r="B598" s="9">
        <v>1340</v>
      </c>
      <c r="C598" s="9">
        <v>392</v>
      </c>
      <c r="D598" t="s">
        <v>122</v>
      </c>
      <c r="E598" t="s">
        <v>124</v>
      </c>
      <c r="F598" s="9">
        <v>2</v>
      </c>
      <c r="G598" s="9">
        <v>2</v>
      </c>
    </row>
    <row r="599" spans="1:7">
      <c r="A599" s="9">
        <v>5</v>
      </c>
      <c r="B599" s="9">
        <v>1340</v>
      </c>
      <c r="C599" s="9">
        <v>392</v>
      </c>
      <c r="D599" t="s">
        <v>122</v>
      </c>
      <c r="E599" t="s">
        <v>125</v>
      </c>
      <c r="F599" s="9">
        <v>2</v>
      </c>
      <c r="G599" s="9">
        <v>2</v>
      </c>
    </row>
    <row r="600" spans="1:7">
      <c r="A600" s="9">
        <v>5</v>
      </c>
      <c r="B600" s="9">
        <v>1340</v>
      </c>
      <c r="C600" s="9">
        <v>392</v>
      </c>
      <c r="D600" t="s">
        <v>122</v>
      </c>
      <c r="E600" t="s">
        <v>66</v>
      </c>
      <c r="F600" s="9">
        <v>3</v>
      </c>
      <c r="G600" s="9">
        <v>3</v>
      </c>
    </row>
    <row r="601" spans="1:7">
      <c r="A601" s="9">
        <v>5</v>
      </c>
      <c r="B601" s="9">
        <v>1340</v>
      </c>
      <c r="C601" s="9">
        <v>392</v>
      </c>
      <c r="D601" t="s">
        <v>122</v>
      </c>
      <c r="E601" t="s">
        <v>93</v>
      </c>
      <c r="F601" s="9">
        <v>2</v>
      </c>
      <c r="G601" s="9">
        <v>2</v>
      </c>
    </row>
    <row r="602" spans="1:7">
      <c r="A602" s="9">
        <v>5</v>
      </c>
      <c r="B602" s="9">
        <v>1340</v>
      </c>
      <c r="C602" s="9">
        <v>392</v>
      </c>
      <c r="D602" t="s">
        <v>122</v>
      </c>
      <c r="E602" t="s">
        <v>126</v>
      </c>
      <c r="F602" s="9">
        <v>2</v>
      </c>
      <c r="G602" s="9">
        <v>2</v>
      </c>
    </row>
    <row r="603" spans="1:7">
      <c r="A603" s="9">
        <v>5</v>
      </c>
      <c r="B603" s="9">
        <v>1340</v>
      </c>
      <c r="C603" s="9">
        <v>392</v>
      </c>
      <c r="D603" t="s">
        <v>122</v>
      </c>
      <c r="E603" t="s">
        <v>127</v>
      </c>
      <c r="F603" s="9">
        <v>2</v>
      </c>
      <c r="G603" s="9">
        <v>3</v>
      </c>
    </row>
    <row r="604" spans="1:7">
      <c r="A604" s="9">
        <v>5</v>
      </c>
      <c r="B604" s="9">
        <v>1340</v>
      </c>
      <c r="C604" s="9">
        <v>392</v>
      </c>
      <c r="D604" t="s">
        <v>110</v>
      </c>
      <c r="E604" t="s">
        <v>123</v>
      </c>
      <c r="F604" s="9">
        <v>2</v>
      </c>
      <c r="G604" s="9">
        <v>4</v>
      </c>
    </row>
    <row r="605" spans="1:7">
      <c r="A605" s="9">
        <v>5</v>
      </c>
      <c r="B605" s="9">
        <v>1340</v>
      </c>
      <c r="C605" s="9">
        <v>392</v>
      </c>
      <c r="D605" t="s">
        <v>110</v>
      </c>
      <c r="E605" t="s">
        <v>124</v>
      </c>
      <c r="F605" s="9">
        <v>3</v>
      </c>
      <c r="G605" s="9">
        <v>3</v>
      </c>
    </row>
    <row r="606" spans="1:7">
      <c r="A606" s="9">
        <v>5</v>
      </c>
      <c r="B606" s="9">
        <v>1340</v>
      </c>
      <c r="C606" s="9">
        <v>392</v>
      </c>
      <c r="D606" t="s">
        <v>110</v>
      </c>
      <c r="E606" t="s">
        <v>125</v>
      </c>
      <c r="F606" s="9">
        <v>2</v>
      </c>
      <c r="G606" s="9">
        <v>2</v>
      </c>
    </row>
    <row r="607" spans="1:7">
      <c r="A607" s="9">
        <v>5</v>
      </c>
      <c r="B607" s="9">
        <v>1340</v>
      </c>
      <c r="C607" s="9">
        <v>392</v>
      </c>
      <c r="D607" t="s">
        <v>110</v>
      </c>
      <c r="E607" t="s">
        <v>66</v>
      </c>
      <c r="F607" s="9">
        <v>3</v>
      </c>
      <c r="G607" s="9">
        <v>3</v>
      </c>
    </row>
    <row r="608" spans="1:7">
      <c r="A608" s="9">
        <v>5</v>
      </c>
      <c r="B608" s="9">
        <v>1340</v>
      </c>
      <c r="C608" s="9">
        <v>392</v>
      </c>
      <c r="D608" t="s">
        <v>110</v>
      </c>
      <c r="E608" t="s">
        <v>93</v>
      </c>
      <c r="F608" s="9">
        <v>3</v>
      </c>
      <c r="G608" s="9">
        <v>4</v>
      </c>
    </row>
    <row r="609" spans="1:7">
      <c r="A609" s="9">
        <v>5</v>
      </c>
      <c r="B609" s="9">
        <v>1340</v>
      </c>
      <c r="C609" s="9">
        <v>392</v>
      </c>
      <c r="D609" t="s">
        <v>110</v>
      </c>
      <c r="E609" t="s">
        <v>126</v>
      </c>
      <c r="F609" s="9">
        <v>3</v>
      </c>
      <c r="G609" s="9">
        <v>3</v>
      </c>
    </row>
    <row r="610" spans="1:7">
      <c r="A610" s="9">
        <v>5</v>
      </c>
      <c r="B610" s="9">
        <v>1340</v>
      </c>
      <c r="C610" s="9">
        <v>392</v>
      </c>
      <c r="D610" t="s">
        <v>110</v>
      </c>
      <c r="E610" t="s">
        <v>127</v>
      </c>
      <c r="F610" s="9">
        <v>1</v>
      </c>
      <c r="G610" s="9">
        <v>3</v>
      </c>
    </row>
    <row r="611" spans="1:7">
      <c r="A611" s="9">
        <v>5</v>
      </c>
      <c r="B611" s="9">
        <v>1340</v>
      </c>
      <c r="C611" s="9">
        <v>392</v>
      </c>
      <c r="D611" t="s">
        <v>123</v>
      </c>
      <c r="E611" t="s">
        <v>124</v>
      </c>
      <c r="F611" s="9">
        <v>2</v>
      </c>
      <c r="G611" s="9">
        <v>2</v>
      </c>
    </row>
    <row r="612" spans="1:7">
      <c r="A612" s="9">
        <v>5</v>
      </c>
      <c r="B612" s="9">
        <v>1340</v>
      </c>
      <c r="C612" s="9">
        <v>392</v>
      </c>
      <c r="D612" t="s">
        <v>123</v>
      </c>
      <c r="E612" t="s">
        <v>125</v>
      </c>
      <c r="F612" s="9">
        <v>2</v>
      </c>
      <c r="G612" s="9">
        <v>2</v>
      </c>
    </row>
    <row r="613" spans="1:7">
      <c r="A613" s="9">
        <v>5</v>
      </c>
      <c r="B613" s="9">
        <v>1340</v>
      </c>
      <c r="C613" s="9">
        <v>392</v>
      </c>
      <c r="D613" t="s">
        <v>123</v>
      </c>
      <c r="E613" t="s">
        <v>66</v>
      </c>
      <c r="F613" s="9">
        <v>2</v>
      </c>
      <c r="G613" s="9">
        <v>4</v>
      </c>
    </row>
    <row r="614" spans="1:7">
      <c r="A614" s="9">
        <v>5</v>
      </c>
      <c r="B614" s="9">
        <v>1340</v>
      </c>
      <c r="C614" s="9">
        <v>392</v>
      </c>
      <c r="D614" t="s">
        <v>123</v>
      </c>
      <c r="E614" t="s">
        <v>93</v>
      </c>
      <c r="F614" s="9">
        <v>1</v>
      </c>
      <c r="G614" s="9">
        <v>3</v>
      </c>
    </row>
    <row r="615" spans="1:7">
      <c r="A615" s="9">
        <v>5</v>
      </c>
      <c r="B615" s="9">
        <v>1340</v>
      </c>
      <c r="C615" s="9">
        <v>392</v>
      </c>
      <c r="D615" t="s">
        <v>123</v>
      </c>
      <c r="E615" t="s">
        <v>126</v>
      </c>
      <c r="F615" s="9">
        <v>3</v>
      </c>
      <c r="G615" s="9">
        <v>4</v>
      </c>
    </row>
    <row r="616" spans="1:7">
      <c r="A616" s="9">
        <v>5</v>
      </c>
      <c r="B616" s="9">
        <v>1340</v>
      </c>
      <c r="C616" s="9">
        <v>392</v>
      </c>
      <c r="D616" t="s">
        <v>123</v>
      </c>
      <c r="E616" t="s">
        <v>127</v>
      </c>
      <c r="F616" s="9">
        <v>2</v>
      </c>
      <c r="G616" s="9">
        <v>3</v>
      </c>
    </row>
    <row r="617" spans="1:7">
      <c r="A617" s="9">
        <v>5</v>
      </c>
      <c r="B617" s="9">
        <v>1340</v>
      </c>
      <c r="C617" s="9">
        <v>392</v>
      </c>
      <c r="D617" t="s">
        <v>124</v>
      </c>
      <c r="E617" t="s">
        <v>125</v>
      </c>
      <c r="F617" s="9">
        <v>2</v>
      </c>
      <c r="G617" s="9">
        <v>3</v>
      </c>
    </row>
    <row r="618" spans="1:7">
      <c r="A618" s="9">
        <v>5</v>
      </c>
      <c r="B618" s="9">
        <v>1340</v>
      </c>
      <c r="C618" s="9">
        <v>392</v>
      </c>
      <c r="D618" t="s">
        <v>124</v>
      </c>
      <c r="E618" t="s">
        <v>66</v>
      </c>
      <c r="F618" s="9">
        <v>3</v>
      </c>
      <c r="G618" s="9">
        <v>4</v>
      </c>
    </row>
    <row r="619" spans="1:7">
      <c r="A619" s="9">
        <v>5</v>
      </c>
      <c r="B619" s="9">
        <v>1340</v>
      </c>
      <c r="C619" s="9">
        <v>392</v>
      </c>
      <c r="D619" t="s">
        <v>124</v>
      </c>
      <c r="E619" t="s">
        <v>93</v>
      </c>
      <c r="F619" s="9">
        <v>2</v>
      </c>
      <c r="G619" s="9">
        <v>2</v>
      </c>
    </row>
    <row r="620" spans="1:7">
      <c r="A620" s="9">
        <v>5</v>
      </c>
      <c r="B620" s="9">
        <v>1340</v>
      </c>
      <c r="C620" s="9">
        <v>392</v>
      </c>
      <c r="D620" t="s">
        <v>124</v>
      </c>
      <c r="E620" t="s">
        <v>126</v>
      </c>
      <c r="F620" s="9">
        <v>2</v>
      </c>
      <c r="G620" s="9">
        <v>4</v>
      </c>
    </row>
    <row r="621" spans="1:7">
      <c r="A621" s="9">
        <v>5</v>
      </c>
      <c r="B621" s="9">
        <v>1340</v>
      </c>
      <c r="C621" s="9">
        <v>392</v>
      </c>
      <c r="D621" t="s">
        <v>124</v>
      </c>
      <c r="E621" t="s">
        <v>127</v>
      </c>
      <c r="F621" s="9">
        <v>2</v>
      </c>
      <c r="G621" s="9">
        <v>4</v>
      </c>
    </row>
    <row r="622" spans="1:7">
      <c r="A622" s="9">
        <v>5</v>
      </c>
      <c r="B622" s="9">
        <v>1340</v>
      </c>
      <c r="C622" s="9">
        <v>392</v>
      </c>
      <c r="D622" t="s">
        <v>125</v>
      </c>
      <c r="E622" t="s">
        <v>66</v>
      </c>
      <c r="F622" s="9">
        <v>3</v>
      </c>
      <c r="G622" s="9">
        <v>4</v>
      </c>
    </row>
    <row r="623" spans="1:7">
      <c r="A623" s="9">
        <v>5</v>
      </c>
      <c r="B623" s="9">
        <v>1340</v>
      </c>
      <c r="C623" s="9">
        <v>392</v>
      </c>
      <c r="D623" t="s">
        <v>125</v>
      </c>
      <c r="E623" t="s">
        <v>93</v>
      </c>
      <c r="F623" s="9">
        <v>2</v>
      </c>
      <c r="G623" s="9">
        <v>3</v>
      </c>
    </row>
    <row r="624" spans="1:7">
      <c r="A624" s="9">
        <v>5</v>
      </c>
      <c r="B624" s="9">
        <v>1340</v>
      </c>
      <c r="C624" s="9">
        <v>392</v>
      </c>
      <c r="D624" t="s">
        <v>125</v>
      </c>
      <c r="E624" t="s">
        <v>126</v>
      </c>
      <c r="F624" s="9">
        <v>2</v>
      </c>
      <c r="G624" s="9">
        <v>4</v>
      </c>
    </row>
    <row r="625" spans="1:7">
      <c r="A625" s="9">
        <v>5</v>
      </c>
      <c r="B625" s="9">
        <v>1340</v>
      </c>
      <c r="C625" s="9">
        <v>392</v>
      </c>
      <c r="D625" t="s">
        <v>125</v>
      </c>
      <c r="E625" t="s">
        <v>127</v>
      </c>
      <c r="F625" s="9">
        <v>1</v>
      </c>
      <c r="G625" s="9">
        <v>1</v>
      </c>
    </row>
    <row r="626" spans="1:7">
      <c r="A626" s="9">
        <v>5</v>
      </c>
      <c r="B626" s="9">
        <v>1340</v>
      </c>
      <c r="C626" s="9">
        <v>392</v>
      </c>
      <c r="D626" t="s">
        <v>66</v>
      </c>
      <c r="E626" t="s">
        <v>93</v>
      </c>
      <c r="F626" s="9">
        <v>3</v>
      </c>
      <c r="G626" s="9">
        <v>3</v>
      </c>
    </row>
    <row r="627" spans="1:7">
      <c r="A627" s="9">
        <v>5</v>
      </c>
      <c r="B627" s="9">
        <v>1340</v>
      </c>
      <c r="C627" s="9">
        <v>392</v>
      </c>
      <c r="D627" t="s">
        <v>66</v>
      </c>
      <c r="E627" t="s">
        <v>126</v>
      </c>
      <c r="F627" s="9">
        <v>3</v>
      </c>
      <c r="G627" s="9">
        <v>4</v>
      </c>
    </row>
    <row r="628" spans="1:7">
      <c r="A628" s="9">
        <v>5</v>
      </c>
      <c r="B628" s="9">
        <v>1340</v>
      </c>
      <c r="C628" s="9">
        <v>392</v>
      </c>
      <c r="D628" t="s">
        <v>66</v>
      </c>
      <c r="E628" t="s">
        <v>127</v>
      </c>
      <c r="F628" s="9">
        <v>3</v>
      </c>
      <c r="G628" s="9">
        <v>3</v>
      </c>
    </row>
    <row r="629" spans="1:7">
      <c r="A629" s="9">
        <v>5</v>
      </c>
      <c r="B629" s="9">
        <v>1340</v>
      </c>
      <c r="C629" s="9">
        <v>392</v>
      </c>
      <c r="D629" t="s">
        <v>93</v>
      </c>
      <c r="E629" t="s">
        <v>126</v>
      </c>
      <c r="F629" s="9">
        <v>2</v>
      </c>
      <c r="G629" s="9">
        <v>4</v>
      </c>
    </row>
    <row r="630" spans="1:7">
      <c r="A630" s="9">
        <v>5</v>
      </c>
      <c r="B630" s="9">
        <v>1340</v>
      </c>
      <c r="C630" s="9">
        <v>392</v>
      </c>
      <c r="D630" t="s">
        <v>93</v>
      </c>
      <c r="E630" t="s">
        <v>127</v>
      </c>
      <c r="F630" s="9">
        <v>2</v>
      </c>
      <c r="G630" s="9">
        <v>4</v>
      </c>
    </row>
    <row r="631" spans="1:7">
      <c r="A631" s="9">
        <v>5</v>
      </c>
      <c r="B631" s="9">
        <v>1340</v>
      </c>
      <c r="C631" s="9">
        <v>392</v>
      </c>
      <c r="D631" t="s">
        <v>126</v>
      </c>
      <c r="E631" t="s">
        <v>127</v>
      </c>
      <c r="F631" s="9">
        <v>2</v>
      </c>
      <c r="G631" s="9">
        <v>5</v>
      </c>
    </row>
    <row r="632" spans="1:7">
      <c r="A632" s="9">
        <v>5</v>
      </c>
      <c r="B632" s="9">
        <v>1499</v>
      </c>
      <c r="C632" s="9">
        <v>436</v>
      </c>
      <c r="D632" t="s">
        <v>128</v>
      </c>
      <c r="E632" t="s">
        <v>70</v>
      </c>
      <c r="F632" s="9">
        <v>2</v>
      </c>
      <c r="G632" s="9">
        <v>4</v>
      </c>
    </row>
    <row r="633" spans="1:7">
      <c r="A633" s="9">
        <v>5</v>
      </c>
      <c r="B633" s="9">
        <v>1499</v>
      </c>
      <c r="C633" s="9">
        <v>436</v>
      </c>
      <c r="D633" t="s">
        <v>128</v>
      </c>
      <c r="E633" t="s">
        <v>129</v>
      </c>
      <c r="F633" s="9">
        <v>3</v>
      </c>
      <c r="G633" s="9">
        <v>4</v>
      </c>
    </row>
    <row r="634" spans="1:7">
      <c r="A634" s="9">
        <v>5</v>
      </c>
      <c r="B634" s="9">
        <v>1499</v>
      </c>
      <c r="C634" s="9">
        <v>436</v>
      </c>
      <c r="D634" t="s">
        <v>128</v>
      </c>
      <c r="E634" t="s">
        <v>130</v>
      </c>
      <c r="F634" s="9">
        <v>2</v>
      </c>
      <c r="G634" s="9">
        <v>3</v>
      </c>
    </row>
    <row r="635" spans="1:7">
      <c r="A635" s="9">
        <v>5</v>
      </c>
      <c r="B635" s="9">
        <v>1499</v>
      </c>
      <c r="C635" s="9">
        <v>436</v>
      </c>
      <c r="D635" t="s">
        <v>128</v>
      </c>
      <c r="E635" t="s">
        <v>103</v>
      </c>
      <c r="F635" s="9">
        <v>2</v>
      </c>
      <c r="G635" s="9">
        <v>2</v>
      </c>
    </row>
    <row r="636" spans="1:7">
      <c r="A636" s="9">
        <v>5</v>
      </c>
      <c r="B636" s="9">
        <v>1499</v>
      </c>
      <c r="C636" s="9">
        <v>436</v>
      </c>
      <c r="D636" t="s">
        <v>128</v>
      </c>
      <c r="E636" t="s">
        <v>131</v>
      </c>
      <c r="F636" s="9">
        <v>2</v>
      </c>
      <c r="G636" s="9">
        <v>4</v>
      </c>
    </row>
    <row r="637" spans="1:7">
      <c r="A637" s="9">
        <v>5</v>
      </c>
      <c r="B637" s="9">
        <v>1499</v>
      </c>
      <c r="C637" s="9">
        <v>436</v>
      </c>
      <c r="D637" t="s">
        <v>128</v>
      </c>
      <c r="E637" t="s">
        <v>114</v>
      </c>
      <c r="F637" s="9">
        <v>2</v>
      </c>
      <c r="G637" s="9">
        <v>4</v>
      </c>
    </row>
    <row r="638" spans="1:7">
      <c r="A638" s="9">
        <v>5</v>
      </c>
      <c r="B638" s="9">
        <v>1499</v>
      </c>
      <c r="C638" s="9">
        <v>436</v>
      </c>
      <c r="D638" t="s">
        <v>128</v>
      </c>
      <c r="E638" t="s">
        <v>132</v>
      </c>
      <c r="F638" s="9">
        <v>2</v>
      </c>
      <c r="G638" s="9">
        <v>2</v>
      </c>
    </row>
    <row r="639" spans="1:7">
      <c r="A639" s="9">
        <v>5</v>
      </c>
      <c r="B639" s="9">
        <v>1499</v>
      </c>
      <c r="C639" s="9">
        <v>436</v>
      </c>
      <c r="D639" t="s">
        <v>128</v>
      </c>
      <c r="E639" t="s">
        <v>102</v>
      </c>
      <c r="F639" s="9">
        <v>2</v>
      </c>
      <c r="G639" s="9">
        <v>2</v>
      </c>
    </row>
    <row r="640" spans="1:7">
      <c r="A640" s="9">
        <v>5</v>
      </c>
      <c r="B640" s="9">
        <v>1499</v>
      </c>
      <c r="C640" s="9">
        <v>436</v>
      </c>
      <c r="D640" t="s">
        <v>128</v>
      </c>
      <c r="E640" t="s">
        <v>34</v>
      </c>
      <c r="F640" s="9">
        <v>2</v>
      </c>
      <c r="G640" s="9">
        <v>4</v>
      </c>
    </row>
    <row r="641" spans="1:7">
      <c r="A641" s="9">
        <v>5</v>
      </c>
      <c r="B641" s="9">
        <v>1499</v>
      </c>
      <c r="C641" s="9">
        <v>436</v>
      </c>
      <c r="D641" t="s">
        <v>70</v>
      </c>
      <c r="E641" t="s">
        <v>129</v>
      </c>
      <c r="F641" s="9">
        <v>2</v>
      </c>
      <c r="G641" s="9">
        <v>3</v>
      </c>
    </row>
    <row r="642" spans="1:7">
      <c r="A642" s="9">
        <v>5</v>
      </c>
      <c r="B642" s="9">
        <v>1499</v>
      </c>
      <c r="C642" s="9">
        <v>436</v>
      </c>
      <c r="D642" t="s">
        <v>70</v>
      </c>
      <c r="E642" t="s">
        <v>130</v>
      </c>
      <c r="F642" s="9">
        <v>2</v>
      </c>
      <c r="G642" s="9">
        <v>3</v>
      </c>
    </row>
    <row r="643" spans="1:7">
      <c r="A643" s="9">
        <v>5</v>
      </c>
      <c r="B643" s="9">
        <v>1499</v>
      </c>
      <c r="C643" s="9">
        <v>436</v>
      </c>
      <c r="D643" t="s">
        <v>70</v>
      </c>
      <c r="E643" t="s">
        <v>103</v>
      </c>
      <c r="F643" s="9">
        <v>2</v>
      </c>
      <c r="G643" s="9">
        <v>2</v>
      </c>
    </row>
    <row r="644" spans="1:7">
      <c r="A644" s="9">
        <v>5</v>
      </c>
      <c r="B644" s="9">
        <v>1499</v>
      </c>
      <c r="C644" s="9">
        <v>436</v>
      </c>
      <c r="D644" t="s">
        <v>70</v>
      </c>
      <c r="E644" t="s">
        <v>131</v>
      </c>
      <c r="F644" s="9">
        <v>2</v>
      </c>
      <c r="G644" s="9">
        <v>2</v>
      </c>
    </row>
    <row r="645" spans="1:7">
      <c r="A645" s="9">
        <v>5</v>
      </c>
      <c r="B645" s="9">
        <v>1499</v>
      </c>
      <c r="C645" s="9">
        <v>436</v>
      </c>
      <c r="D645" t="s">
        <v>70</v>
      </c>
      <c r="E645" t="s">
        <v>114</v>
      </c>
      <c r="F645" s="9">
        <v>3</v>
      </c>
      <c r="G645" s="9">
        <v>4</v>
      </c>
    </row>
    <row r="646" spans="1:7">
      <c r="A646" s="9">
        <v>5</v>
      </c>
      <c r="B646" s="9">
        <v>1499</v>
      </c>
      <c r="C646" s="9">
        <v>436</v>
      </c>
      <c r="D646" t="s">
        <v>70</v>
      </c>
      <c r="E646" t="s">
        <v>132</v>
      </c>
      <c r="F646" s="9">
        <v>3</v>
      </c>
      <c r="G646" s="9">
        <v>4</v>
      </c>
    </row>
    <row r="647" spans="1:7">
      <c r="A647" s="9">
        <v>5</v>
      </c>
      <c r="B647" s="9">
        <v>1499</v>
      </c>
      <c r="C647" s="9">
        <v>436</v>
      </c>
      <c r="D647" t="s">
        <v>70</v>
      </c>
      <c r="E647" t="s">
        <v>102</v>
      </c>
      <c r="F647" s="9">
        <v>2</v>
      </c>
      <c r="G647" s="9">
        <v>4</v>
      </c>
    </row>
    <row r="648" spans="1:7">
      <c r="A648" s="9">
        <v>5</v>
      </c>
      <c r="B648" s="9">
        <v>1499</v>
      </c>
      <c r="C648" s="9">
        <v>436</v>
      </c>
      <c r="D648" t="s">
        <v>70</v>
      </c>
      <c r="E648" t="s">
        <v>34</v>
      </c>
      <c r="F648" s="9">
        <v>2</v>
      </c>
      <c r="G648" s="9">
        <v>4</v>
      </c>
    </row>
    <row r="649" spans="1:7">
      <c r="A649" s="9">
        <v>5</v>
      </c>
      <c r="B649" s="9">
        <v>1499</v>
      </c>
      <c r="C649" s="9">
        <v>436</v>
      </c>
      <c r="D649" t="s">
        <v>129</v>
      </c>
      <c r="E649" t="s">
        <v>130</v>
      </c>
      <c r="F649" s="9">
        <v>2</v>
      </c>
      <c r="G649" s="9">
        <v>4</v>
      </c>
    </row>
    <row r="650" spans="1:7">
      <c r="A650" s="9">
        <v>5</v>
      </c>
      <c r="B650" s="9">
        <v>1499</v>
      </c>
      <c r="C650" s="9">
        <v>436</v>
      </c>
      <c r="D650" t="s">
        <v>129</v>
      </c>
      <c r="E650" t="s">
        <v>103</v>
      </c>
      <c r="F650" s="9">
        <v>3</v>
      </c>
      <c r="G650" s="9">
        <v>3</v>
      </c>
    </row>
    <row r="651" spans="1:7">
      <c r="A651" s="9">
        <v>5</v>
      </c>
      <c r="B651" s="9">
        <v>1499</v>
      </c>
      <c r="C651" s="9">
        <v>436</v>
      </c>
      <c r="D651" t="s">
        <v>129</v>
      </c>
      <c r="E651" t="s">
        <v>131</v>
      </c>
      <c r="F651" s="9">
        <v>3</v>
      </c>
      <c r="G651" s="9">
        <v>3</v>
      </c>
    </row>
    <row r="652" spans="1:7">
      <c r="A652" s="9">
        <v>5</v>
      </c>
      <c r="B652" s="9">
        <v>1499</v>
      </c>
      <c r="C652" s="9">
        <v>436</v>
      </c>
      <c r="D652" t="s">
        <v>129</v>
      </c>
      <c r="E652" t="s">
        <v>114</v>
      </c>
      <c r="F652" s="9">
        <v>3</v>
      </c>
      <c r="G652" s="9">
        <v>4</v>
      </c>
    </row>
    <row r="653" spans="1:7">
      <c r="A653" s="9">
        <v>5</v>
      </c>
      <c r="B653" s="9">
        <v>1499</v>
      </c>
      <c r="C653" s="9">
        <v>436</v>
      </c>
      <c r="D653" t="s">
        <v>129</v>
      </c>
      <c r="E653" t="s">
        <v>132</v>
      </c>
      <c r="F653" s="9">
        <v>3</v>
      </c>
      <c r="G653" s="9">
        <v>4</v>
      </c>
    </row>
    <row r="654" spans="1:7">
      <c r="A654" s="9">
        <v>5</v>
      </c>
      <c r="B654" s="9">
        <v>1499</v>
      </c>
      <c r="C654" s="9">
        <v>436</v>
      </c>
      <c r="D654" t="s">
        <v>129</v>
      </c>
      <c r="E654" t="s">
        <v>102</v>
      </c>
      <c r="F654" s="9">
        <v>2</v>
      </c>
      <c r="G654" s="9">
        <v>4</v>
      </c>
    </row>
    <row r="655" spans="1:7">
      <c r="A655" s="9">
        <v>5</v>
      </c>
      <c r="B655" s="9">
        <v>1499</v>
      </c>
      <c r="C655" s="9">
        <v>436</v>
      </c>
      <c r="D655" t="s">
        <v>129</v>
      </c>
      <c r="E655" t="s">
        <v>34</v>
      </c>
      <c r="F655" s="9">
        <v>3</v>
      </c>
      <c r="G655" s="9">
        <v>3</v>
      </c>
    </row>
    <row r="656" spans="1:7">
      <c r="A656" s="9">
        <v>5</v>
      </c>
      <c r="B656" s="9">
        <v>1499</v>
      </c>
      <c r="C656" s="9">
        <v>436</v>
      </c>
      <c r="D656" t="s">
        <v>130</v>
      </c>
      <c r="E656" t="s">
        <v>103</v>
      </c>
      <c r="F656" s="9">
        <v>2</v>
      </c>
      <c r="G656" s="9">
        <v>3</v>
      </c>
    </row>
    <row r="657" spans="1:7">
      <c r="A657" s="9">
        <v>5</v>
      </c>
      <c r="B657" s="9">
        <v>1499</v>
      </c>
      <c r="C657" s="9">
        <v>436</v>
      </c>
      <c r="D657" t="s">
        <v>130</v>
      </c>
      <c r="E657" t="s">
        <v>131</v>
      </c>
      <c r="F657" s="9">
        <v>2</v>
      </c>
      <c r="G657" s="9">
        <v>3</v>
      </c>
    </row>
    <row r="658" spans="1:7">
      <c r="A658" s="9">
        <v>5</v>
      </c>
      <c r="B658" s="9">
        <v>1499</v>
      </c>
      <c r="C658" s="9">
        <v>436</v>
      </c>
      <c r="D658" t="s">
        <v>130</v>
      </c>
      <c r="E658" t="s">
        <v>114</v>
      </c>
      <c r="F658" s="9">
        <v>2</v>
      </c>
      <c r="G658" s="9">
        <v>3</v>
      </c>
    </row>
    <row r="659" spans="1:7">
      <c r="A659" s="9">
        <v>5</v>
      </c>
      <c r="B659" s="9">
        <v>1499</v>
      </c>
      <c r="C659" s="9">
        <v>436</v>
      </c>
      <c r="D659" t="s">
        <v>130</v>
      </c>
      <c r="E659" t="s">
        <v>132</v>
      </c>
      <c r="F659" s="9">
        <v>1</v>
      </c>
      <c r="G659" s="9">
        <v>1</v>
      </c>
    </row>
    <row r="660" spans="1:7">
      <c r="A660" s="9">
        <v>5</v>
      </c>
      <c r="B660" s="9">
        <v>1499</v>
      </c>
      <c r="C660" s="9">
        <v>436</v>
      </c>
      <c r="D660" t="s">
        <v>130</v>
      </c>
      <c r="E660" t="s">
        <v>102</v>
      </c>
      <c r="F660" s="9">
        <v>2</v>
      </c>
      <c r="G660" s="9">
        <v>3</v>
      </c>
    </row>
    <row r="661" spans="1:7">
      <c r="A661" s="9">
        <v>5</v>
      </c>
      <c r="B661" s="9">
        <v>1499</v>
      </c>
      <c r="C661" s="9">
        <v>436</v>
      </c>
      <c r="D661" t="s">
        <v>130</v>
      </c>
      <c r="E661" t="s">
        <v>34</v>
      </c>
      <c r="F661" s="9">
        <v>2</v>
      </c>
      <c r="G661" s="9">
        <v>3</v>
      </c>
    </row>
    <row r="662" spans="1:7">
      <c r="A662" s="9">
        <v>5</v>
      </c>
      <c r="B662" s="9">
        <v>1499</v>
      </c>
      <c r="C662" s="9">
        <v>436</v>
      </c>
      <c r="D662" t="s">
        <v>103</v>
      </c>
      <c r="E662" t="s">
        <v>131</v>
      </c>
      <c r="F662" s="9">
        <v>2</v>
      </c>
      <c r="G662" s="9">
        <v>3</v>
      </c>
    </row>
    <row r="663" spans="1:7">
      <c r="A663" s="9">
        <v>5</v>
      </c>
      <c r="B663" s="9">
        <v>1499</v>
      </c>
      <c r="C663" s="9">
        <v>436</v>
      </c>
      <c r="D663" t="s">
        <v>103</v>
      </c>
      <c r="E663" t="s">
        <v>114</v>
      </c>
      <c r="F663" s="9">
        <v>2</v>
      </c>
      <c r="G663" s="9">
        <v>4</v>
      </c>
    </row>
    <row r="664" spans="1:7">
      <c r="A664" s="9">
        <v>5</v>
      </c>
      <c r="B664" s="9">
        <v>1499</v>
      </c>
      <c r="C664" s="9">
        <v>436</v>
      </c>
      <c r="D664" t="s">
        <v>103</v>
      </c>
      <c r="E664" t="s">
        <v>132</v>
      </c>
      <c r="F664" s="9">
        <v>2</v>
      </c>
      <c r="G664" s="9">
        <v>4</v>
      </c>
    </row>
    <row r="665" spans="1:7">
      <c r="A665" s="9">
        <v>5</v>
      </c>
      <c r="B665" s="9">
        <v>1499</v>
      </c>
      <c r="C665" s="9">
        <v>436</v>
      </c>
      <c r="D665" t="s">
        <v>103</v>
      </c>
      <c r="E665" t="s">
        <v>102</v>
      </c>
      <c r="F665" s="9">
        <v>2</v>
      </c>
      <c r="G665" s="9">
        <v>4</v>
      </c>
    </row>
    <row r="666" spans="1:7">
      <c r="A666" s="9">
        <v>5</v>
      </c>
      <c r="B666" s="9">
        <v>1499</v>
      </c>
      <c r="C666" s="9">
        <v>436</v>
      </c>
      <c r="D666" t="s">
        <v>103</v>
      </c>
      <c r="E666" t="s">
        <v>34</v>
      </c>
      <c r="F666" s="9">
        <v>2</v>
      </c>
      <c r="G666" s="9">
        <v>5</v>
      </c>
    </row>
    <row r="667" spans="1:7">
      <c r="A667" s="9">
        <v>5</v>
      </c>
      <c r="B667" s="9">
        <v>1499</v>
      </c>
      <c r="C667" s="9">
        <v>436</v>
      </c>
      <c r="D667" t="s">
        <v>131</v>
      </c>
      <c r="E667" t="s">
        <v>114</v>
      </c>
      <c r="F667" s="9">
        <v>3</v>
      </c>
      <c r="G667" s="9">
        <v>4</v>
      </c>
    </row>
    <row r="668" spans="1:7">
      <c r="A668" s="9">
        <v>5</v>
      </c>
      <c r="B668" s="9">
        <v>1499</v>
      </c>
      <c r="C668" s="9">
        <v>436</v>
      </c>
      <c r="D668" t="s">
        <v>131</v>
      </c>
      <c r="E668" t="s">
        <v>132</v>
      </c>
      <c r="F668" s="9">
        <v>3</v>
      </c>
      <c r="G668" s="9">
        <v>4</v>
      </c>
    </row>
    <row r="669" spans="1:7">
      <c r="A669" s="9">
        <v>5</v>
      </c>
      <c r="B669" s="9">
        <v>1499</v>
      </c>
      <c r="C669" s="9">
        <v>436</v>
      </c>
      <c r="D669" t="s">
        <v>131</v>
      </c>
      <c r="E669" t="s">
        <v>102</v>
      </c>
      <c r="F669" s="9">
        <v>2</v>
      </c>
      <c r="G669" s="9">
        <v>4</v>
      </c>
    </row>
    <row r="670" spans="1:7">
      <c r="A670" s="9">
        <v>5</v>
      </c>
      <c r="B670" s="9">
        <v>1499</v>
      </c>
      <c r="C670" s="9">
        <v>436</v>
      </c>
      <c r="D670" t="s">
        <v>131</v>
      </c>
      <c r="E670" t="s">
        <v>34</v>
      </c>
      <c r="F670" s="9">
        <v>2</v>
      </c>
      <c r="G670" s="9">
        <v>4</v>
      </c>
    </row>
    <row r="671" spans="1:7">
      <c r="A671" s="9">
        <v>5</v>
      </c>
      <c r="B671" s="9">
        <v>1499</v>
      </c>
      <c r="C671" s="9">
        <v>436</v>
      </c>
      <c r="D671" t="s">
        <v>114</v>
      </c>
      <c r="E671" t="s">
        <v>132</v>
      </c>
      <c r="F671" s="9">
        <v>3</v>
      </c>
      <c r="G671" s="9">
        <v>4</v>
      </c>
    </row>
    <row r="672" spans="1:7">
      <c r="A672" s="9">
        <v>5</v>
      </c>
      <c r="B672" s="9">
        <v>1499</v>
      </c>
      <c r="C672" s="9">
        <v>436</v>
      </c>
      <c r="D672" t="s">
        <v>114</v>
      </c>
      <c r="E672" t="s">
        <v>102</v>
      </c>
      <c r="F672" s="9">
        <v>3</v>
      </c>
      <c r="G672" s="9">
        <v>4</v>
      </c>
    </row>
    <row r="673" spans="1:7">
      <c r="A673" s="9">
        <v>5</v>
      </c>
      <c r="B673" s="9">
        <v>1499</v>
      </c>
      <c r="C673" s="9">
        <v>436</v>
      </c>
      <c r="D673" t="s">
        <v>114</v>
      </c>
      <c r="E673" t="s">
        <v>34</v>
      </c>
      <c r="F673" s="9">
        <v>3</v>
      </c>
      <c r="G673" s="9">
        <v>4</v>
      </c>
    </row>
    <row r="674" spans="1:7">
      <c r="A674" s="9">
        <v>5</v>
      </c>
      <c r="B674" s="9">
        <v>1499</v>
      </c>
      <c r="C674" s="9">
        <v>436</v>
      </c>
      <c r="D674" t="s">
        <v>132</v>
      </c>
      <c r="E674" t="s">
        <v>102</v>
      </c>
      <c r="F674" s="9">
        <v>2</v>
      </c>
      <c r="G674" s="9">
        <v>4</v>
      </c>
    </row>
    <row r="675" spans="1:7">
      <c r="A675" s="9">
        <v>5</v>
      </c>
      <c r="B675" s="9">
        <v>1499</v>
      </c>
      <c r="C675" s="9">
        <v>436</v>
      </c>
      <c r="D675" t="s">
        <v>132</v>
      </c>
      <c r="E675" t="s">
        <v>34</v>
      </c>
      <c r="F675" s="9">
        <v>2</v>
      </c>
      <c r="G675" s="9">
        <v>4</v>
      </c>
    </row>
    <row r="676" spans="1:7">
      <c r="A676" s="9">
        <v>5</v>
      </c>
      <c r="B676" s="9">
        <v>1499</v>
      </c>
      <c r="C676" s="9">
        <v>436</v>
      </c>
      <c r="D676" t="s">
        <v>102</v>
      </c>
      <c r="E676" t="s">
        <v>34</v>
      </c>
      <c r="F676" s="9">
        <v>2</v>
      </c>
      <c r="G676" s="9">
        <v>4</v>
      </c>
    </row>
    <row r="677" spans="1:7">
      <c r="A677" s="9">
        <v>6</v>
      </c>
      <c r="B677" s="9">
        <v>1216</v>
      </c>
      <c r="C677" s="9">
        <v>406</v>
      </c>
      <c r="D677" t="s">
        <v>117</v>
      </c>
      <c r="E677" t="s">
        <v>21</v>
      </c>
      <c r="F677" s="9">
        <v>2</v>
      </c>
      <c r="G677" s="9">
        <v>4</v>
      </c>
    </row>
    <row r="678" spans="1:7">
      <c r="A678" s="9">
        <v>6</v>
      </c>
      <c r="B678" s="9">
        <v>1216</v>
      </c>
      <c r="C678" s="9">
        <v>406</v>
      </c>
      <c r="D678" t="s">
        <v>117</v>
      </c>
      <c r="E678" t="s">
        <v>118</v>
      </c>
      <c r="F678" s="9">
        <v>3</v>
      </c>
      <c r="G678" s="9">
        <v>4</v>
      </c>
    </row>
    <row r="679" spans="1:7">
      <c r="A679" s="9">
        <v>6</v>
      </c>
      <c r="B679" s="9">
        <v>1216</v>
      </c>
      <c r="C679" s="9">
        <v>406</v>
      </c>
      <c r="D679" t="s">
        <v>117</v>
      </c>
      <c r="E679" t="s">
        <v>119</v>
      </c>
      <c r="F679" s="9">
        <v>2</v>
      </c>
      <c r="G679" s="9">
        <v>4</v>
      </c>
    </row>
    <row r="680" spans="1:7">
      <c r="A680" s="9">
        <v>6</v>
      </c>
      <c r="B680" s="9">
        <v>1216</v>
      </c>
      <c r="C680" s="9">
        <v>406</v>
      </c>
      <c r="D680" t="s">
        <v>117</v>
      </c>
      <c r="E680" t="s">
        <v>83</v>
      </c>
      <c r="F680" s="9">
        <v>3</v>
      </c>
      <c r="G680" s="9">
        <v>4</v>
      </c>
    </row>
    <row r="681" spans="1:7">
      <c r="A681" s="9">
        <v>6</v>
      </c>
      <c r="B681" s="9">
        <v>1216</v>
      </c>
      <c r="C681" s="9">
        <v>406</v>
      </c>
      <c r="D681" t="s">
        <v>117</v>
      </c>
      <c r="E681" t="s">
        <v>96</v>
      </c>
      <c r="F681" s="9">
        <v>2</v>
      </c>
      <c r="G681" s="9">
        <v>3</v>
      </c>
    </row>
    <row r="682" spans="1:7">
      <c r="A682" s="9">
        <v>6</v>
      </c>
      <c r="B682" s="9">
        <v>1216</v>
      </c>
      <c r="C682" s="9">
        <v>406</v>
      </c>
      <c r="D682" t="s">
        <v>117</v>
      </c>
      <c r="E682" t="s">
        <v>120</v>
      </c>
      <c r="F682" s="9">
        <v>2</v>
      </c>
      <c r="G682" s="9">
        <v>2</v>
      </c>
    </row>
    <row r="683" spans="1:7">
      <c r="A683" s="9">
        <v>6</v>
      </c>
      <c r="B683" s="9">
        <v>1216</v>
      </c>
      <c r="C683" s="9">
        <v>406</v>
      </c>
      <c r="D683" t="s">
        <v>117</v>
      </c>
      <c r="E683" t="s">
        <v>112</v>
      </c>
      <c r="F683" s="9">
        <v>2</v>
      </c>
      <c r="G683" s="9">
        <v>4</v>
      </c>
    </row>
    <row r="684" spans="1:7">
      <c r="A684" s="9">
        <v>6</v>
      </c>
      <c r="B684" s="9">
        <v>1216</v>
      </c>
      <c r="C684" s="9">
        <v>406</v>
      </c>
      <c r="D684" t="s">
        <v>117</v>
      </c>
      <c r="E684" t="s">
        <v>113</v>
      </c>
      <c r="F684" s="9">
        <v>3</v>
      </c>
      <c r="G684" s="9">
        <v>3</v>
      </c>
    </row>
    <row r="685" spans="1:7">
      <c r="A685" s="9">
        <v>6</v>
      </c>
      <c r="B685" s="9">
        <v>1216</v>
      </c>
      <c r="C685" s="9">
        <v>406</v>
      </c>
      <c r="D685" t="s">
        <v>117</v>
      </c>
      <c r="E685" t="s">
        <v>63</v>
      </c>
      <c r="F685" s="9">
        <v>2</v>
      </c>
      <c r="G685" s="9">
        <v>5</v>
      </c>
    </row>
    <row r="686" spans="1:7">
      <c r="A686" s="9">
        <v>6</v>
      </c>
      <c r="B686" s="9">
        <v>1216</v>
      </c>
      <c r="C686" s="9">
        <v>406</v>
      </c>
      <c r="D686" t="s">
        <v>21</v>
      </c>
      <c r="E686" t="s">
        <v>118</v>
      </c>
      <c r="F686" s="9">
        <v>2</v>
      </c>
      <c r="G686" s="9">
        <v>3</v>
      </c>
    </row>
    <row r="687" spans="1:7">
      <c r="A687" s="9">
        <v>6</v>
      </c>
      <c r="B687" s="9">
        <v>1216</v>
      </c>
      <c r="C687" s="9">
        <v>406</v>
      </c>
      <c r="D687" t="s">
        <v>21</v>
      </c>
      <c r="E687" t="s">
        <v>119</v>
      </c>
      <c r="F687" s="9">
        <v>2</v>
      </c>
      <c r="G687" s="9">
        <v>3</v>
      </c>
    </row>
    <row r="688" spans="1:7">
      <c r="A688" s="9">
        <v>6</v>
      </c>
      <c r="B688" s="9">
        <v>1216</v>
      </c>
      <c r="C688" s="9">
        <v>406</v>
      </c>
      <c r="D688" t="s">
        <v>21</v>
      </c>
      <c r="E688" t="s">
        <v>83</v>
      </c>
      <c r="F688" s="9">
        <v>3</v>
      </c>
      <c r="G688" s="9">
        <v>5</v>
      </c>
    </row>
    <row r="689" spans="1:7">
      <c r="A689" s="9">
        <v>6</v>
      </c>
      <c r="B689" s="9">
        <v>1216</v>
      </c>
      <c r="C689" s="9">
        <v>406</v>
      </c>
      <c r="D689" t="s">
        <v>21</v>
      </c>
      <c r="E689" t="s">
        <v>96</v>
      </c>
      <c r="F689" s="9">
        <v>2</v>
      </c>
      <c r="G689" s="9">
        <v>2</v>
      </c>
    </row>
    <row r="690" spans="1:7">
      <c r="A690" s="9">
        <v>6</v>
      </c>
      <c r="B690" s="9">
        <v>1216</v>
      </c>
      <c r="C690" s="9">
        <v>406</v>
      </c>
      <c r="D690" t="s">
        <v>21</v>
      </c>
      <c r="E690" t="s">
        <v>120</v>
      </c>
      <c r="F690" s="9">
        <v>3</v>
      </c>
      <c r="G690" s="9">
        <v>4</v>
      </c>
    </row>
    <row r="691" spans="1:7">
      <c r="A691" s="9">
        <v>6</v>
      </c>
      <c r="B691" s="9">
        <v>1216</v>
      </c>
      <c r="C691" s="9">
        <v>406</v>
      </c>
      <c r="D691" t="s">
        <v>21</v>
      </c>
      <c r="E691" t="s">
        <v>112</v>
      </c>
      <c r="F691" s="9">
        <v>3</v>
      </c>
      <c r="G691" s="9">
        <v>4</v>
      </c>
    </row>
    <row r="692" spans="1:7">
      <c r="A692" s="9">
        <v>6</v>
      </c>
      <c r="B692" s="9">
        <v>1216</v>
      </c>
      <c r="C692" s="9">
        <v>406</v>
      </c>
      <c r="D692" t="s">
        <v>21</v>
      </c>
      <c r="E692" t="s">
        <v>113</v>
      </c>
      <c r="F692" s="9">
        <v>3</v>
      </c>
      <c r="G692" s="9">
        <v>3</v>
      </c>
    </row>
    <row r="693" spans="1:7">
      <c r="A693" s="9">
        <v>6</v>
      </c>
      <c r="B693" s="9">
        <v>1216</v>
      </c>
      <c r="C693" s="9">
        <v>406</v>
      </c>
      <c r="D693" t="s">
        <v>21</v>
      </c>
      <c r="E693" t="s">
        <v>63</v>
      </c>
      <c r="F693" s="9">
        <v>3</v>
      </c>
      <c r="G693" s="9">
        <v>3</v>
      </c>
    </row>
    <row r="694" spans="1:7">
      <c r="A694" s="9">
        <v>6</v>
      </c>
      <c r="B694" s="9">
        <v>1216</v>
      </c>
      <c r="C694" s="9">
        <v>406</v>
      </c>
      <c r="D694" t="s">
        <v>118</v>
      </c>
      <c r="E694" t="s">
        <v>119</v>
      </c>
      <c r="F694" s="9">
        <v>2</v>
      </c>
      <c r="G694" s="9">
        <v>4</v>
      </c>
    </row>
    <row r="695" spans="1:7">
      <c r="A695" s="9">
        <v>6</v>
      </c>
      <c r="B695" s="9">
        <v>1216</v>
      </c>
      <c r="C695" s="9">
        <v>406</v>
      </c>
      <c r="D695" t="s">
        <v>118</v>
      </c>
      <c r="E695" t="s">
        <v>83</v>
      </c>
      <c r="F695" s="9">
        <v>1</v>
      </c>
      <c r="G695" s="9">
        <v>5</v>
      </c>
    </row>
    <row r="696" spans="1:7">
      <c r="A696" s="9">
        <v>6</v>
      </c>
      <c r="B696" s="9">
        <v>1216</v>
      </c>
      <c r="C696" s="9">
        <v>406</v>
      </c>
      <c r="D696" t="s">
        <v>118</v>
      </c>
      <c r="E696" t="s">
        <v>96</v>
      </c>
      <c r="F696" s="9">
        <v>3</v>
      </c>
      <c r="G696" s="9">
        <v>4</v>
      </c>
    </row>
    <row r="697" spans="1:7">
      <c r="A697" s="9">
        <v>6</v>
      </c>
      <c r="B697" s="9">
        <v>1216</v>
      </c>
      <c r="C697" s="9">
        <v>406</v>
      </c>
      <c r="D697" t="s">
        <v>118</v>
      </c>
      <c r="E697" t="s">
        <v>120</v>
      </c>
      <c r="F697" s="9">
        <v>3</v>
      </c>
      <c r="G697" s="9">
        <v>4</v>
      </c>
    </row>
    <row r="698" spans="1:7">
      <c r="A698" s="9">
        <v>6</v>
      </c>
      <c r="B698" s="9">
        <v>1216</v>
      </c>
      <c r="C698" s="9">
        <v>406</v>
      </c>
      <c r="D698" t="s">
        <v>118</v>
      </c>
      <c r="E698" t="s">
        <v>112</v>
      </c>
      <c r="F698" s="9">
        <v>3</v>
      </c>
      <c r="G698" s="9">
        <v>5</v>
      </c>
    </row>
    <row r="699" spans="1:7">
      <c r="A699" s="9">
        <v>6</v>
      </c>
      <c r="B699" s="9">
        <v>1216</v>
      </c>
      <c r="C699" s="9">
        <v>406</v>
      </c>
      <c r="D699" t="s">
        <v>118</v>
      </c>
      <c r="E699" t="s">
        <v>113</v>
      </c>
      <c r="F699" s="9">
        <v>2</v>
      </c>
      <c r="G699" s="9">
        <v>2</v>
      </c>
    </row>
    <row r="700" spans="1:7">
      <c r="A700" s="9">
        <v>6</v>
      </c>
      <c r="B700" s="9">
        <v>1216</v>
      </c>
      <c r="C700" s="9">
        <v>406</v>
      </c>
      <c r="D700" t="s">
        <v>118</v>
      </c>
      <c r="E700" t="s">
        <v>63</v>
      </c>
      <c r="F700" s="9">
        <v>2</v>
      </c>
      <c r="G700" s="9">
        <v>5</v>
      </c>
    </row>
    <row r="701" spans="1:7">
      <c r="A701" s="9">
        <v>6</v>
      </c>
      <c r="B701" s="9">
        <v>1216</v>
      </c>
      <c r="C701" s="9">
        <v>406</v>
      </c>
      <c r="D701" t="s">
        <v>119</v>
      </c>
      <c r="E701" t="s">
        <v>83</v>
      </c>
      <c r="F701" s="9">
        <v>3</v>
      </c>
      <c r="G701" s="9">
        <v>5</v>
      </c>
    </row>
    <row r="702" spans="1:7">
      <c r="A702" s="9">
        <v>6</v>
      </c>
      <c r="B702" s="9">
        <v>1216</v>
      </c>
      <c r="C702" s="9">
        <v>406</v>
      </c>
      <c r="D702" t="s">
        <v>119</v>
      </c>
      <c r="E702" t="s">
        <v>96</v>
      </c>
      <c r="F702" s="9">
        <v>3</v>
      </c>
      <c r="G702" s="9">
        <v>3</v>
      </c>
    </row>
    <row r="703" spans="1:7">
      <c r="A703" s="9">
        <v>6</v>
      </c>
      <c r="B703" s="9">
        <v>1216</v>
      </c>
      <c r="C703" s="9">
        <v>406</v>
      </c>
      <c r="D703" t="s">
        <v>119</v>
      </c>
      <c r="E703" t="s">
        <v>120</v>
      </c>
      <c r="F703" s="9">
        <v>2</v>
      </c>
      <c r="G703" s="9">
        <v>4</v>
      </c>
    </row>
    <row r="704" spans="1:7">
      <c r="A704" s="9">
        <v>6</v>
      </c>
      <c r="B704" s="9">
        <v>1216</v>
      </c>
      <c r="C704" s="9">
        <v>406</v>
      </c>
      <c r="D704" t="s">
        <v>119</v>
      </c>
      <c r="E704" t="s">
        <v>112</v>
      </c>
      <c r="F704" s="9">
        <v>2</v>
      </c>
      <c r="G704" s="9">
        <v>5</v>
      </c>
    </row>
    <row r="705" spans="1:7">
      <c r="A705" s="9">
        <v>6</v>
      </c>
      <c r="B705" s="9">
        <v>1216</v>
      </c>
      <c r="C705" s="9">
        <v>406</v>
      </c>
      <c r="D705" t="s">
        <v>119</v>
      </c>
      <c r="E705" t="s">
        <v>113</v>
      </c>
      <c r="F705" s="9">
        <v>3</v>
      </c>
      <c r="G705" s="9">
        <v>3</v>
      </c>
    </row>
    <row r="706" spans="1:7">
      <c r="A706" s="9">
        <v>6</v>
      </c>
      <c r="B706" s="9">
        <v>1216</v>
      </c>
      <c r="C706" s="9">
        <v>406</v>
      </c>
      <c r="D706" t="s">
        <v>119</v>
      </c>
      <c r="E706" t="s">
        <v>63</v>
      </c>
      <c r="F706" s="9">
        <v>2</v>
      </c>
      <c r="G706" s="9">
        <v>5</v>
      </c>
    </row>
    <row r="707" spans="1:7">
      <c r="A707" s="9">
        <v>6</v>
      </c>
      <c r="B707" s="9">
        <v>1216</v>
      </c>
      <c r="C707" s="9">
        <v>406</v>
      </c>
      <c r="D707" t="s">
        <v>83</v>
      </c>
      <c r="E707" t="s">
        <v>96</v>
      </c>
      <c r="F707" s="9">
        <v>3</v>
      </c>
      <c r="G707" s="9">
        <v>5</v>
      </c>
    </row>
    <row r="708" spans="1:7">
      <c r="A708" s="9">
        <v>6</v>
      </c>
      <c r="B708" s="9">
        <v>1216</v>
      </c>
      <c r="C708" s="9">
        <v>406</v>
      </c>
      <c r="D708" t="s">
        <v>83</v>
      </c>
      <c r="E708" t="s">
        <v>120</v>
      </c>
      <c r="F708" s="9">
        <v>3</v>
      </c>
      <c r="G708" s="9">
        <v>5</v>
      </c>
    </row>
    <row r="709" spans="1:7">
      <c r="A709" s="9">
        <v>6</v>
      </c>
      <c r="B709" s="9">
        <v>1216</v>
      </c>
      <c r="C709" s="9">
        <v>406</v>
      </c>
      <c r="D709" t="s">
        <v>83</v>
      </c>
      <c r="E709" t="s">
        <v>112</v>
      </c>
      <c r="F709" s="9">
        <v>2</v>
      </c>
      <c r="G709" s="9">
        <v>2</v>
      </c>
    </row>
    <row r="710" spans="1:7">
      <c r="A710" s="9">
        <v>6</v>
      </c>
      <c r="B710" s="9">
        <v>1216</v>
      </c>
      <c r="C710" s="9">
        <v>406</v>
      </c>
      <c r="D710" t="s">
        <v>83</v>
      </c>
      <c r="E710" t="s">
        <v>113</v>
      </c>
      <c r="F710" s="9">
        <v>2</v>
      </c>
      <c r="G710" s="9">
        <v>3</v>
      </c>
    </row>
    <row r="711" spans="1:7">
      <c r="A711" s="9">
        <v>6</v>
      </c>
      <c r="B711" s="9">
        <v>1216</v>
      </c>
      <c r="C711" s="9">
        <v>406</v>
      </c>
      <c r="D711" t="s">
        <v>83</v>
      </c>
      <c r="E711" t="s">
        <v>63</v>
      </c>
      <c r="F711" s="9">
        <v>3</v>
      </c>
      <c r="G711" s="9">
        <v>3</v>
      </c>
    </row>
    <row r="712" spans="1:7">
      <c r="A712" s="9">
        <v>6</v>
      </c>
      <c r="B712" s="9">
        <v>1216</v>
      </c>
      <c r="C712" s="9">
        <v>406</v>
      </c>
      <c r="D712" t="s">
        <v>96</v>
      </c>
      <c r="E712" t="s">
        <v>120</v>
      </c>
      <c r="F712" s="9">
        <v>2</v>
      </c>
      <c r="G712" s="9">
        <v>2</v>
      </c>
    </row>
    <row r="713" spans="1:7">
      <c r="A713" s="9">
        <v>6</v>
      </c>
      <c r="B713" s="9">
        <v>1216</v>
      </c>
      <c r="C713" s="9">
        <v>406</v>
      </c>
      <c r="D713" t="s">
        <v>96</v>
      </c>
      <c r="E713" t="s">
        <v>112</v>
      </c>
      <c r="F713" s="9">
        <v>3</v>
      </c>
      <c r="G713" s="9">
        <v>5</v>
      </c>
    </row>
    <row r="714" spans="1:7">
      <c r="A714" s="9">
        <v>6</v>
      </c>
      <c r="B714" s="9">
        <v>1216</v>
      </c>
      <c r="C714" s="9">
        <v>406</v>
      </c>
      <c r="D714" t="s">
        <v>96</v>
      </c>
      <c r="E714" t="s">
        <v>113</v>
      </c>
      <c r="F714" s="9">
        <v>2</v>
      </c>
      <c r="G714" s="9">
        <v>2</v>
      </c>
    </row>
    <row r="715" spans="1:7">
      <c r="A715" s="9">
        <v>6</v>
      </c>
      <c r="B715" s="9">
        <v>1216</v>
      </c>
      <c r="C715" s="9">
        <v>406</v>
      </c>
      <c r="D715" t="s">
        <v>96</v>
      </c>
      <c r="E715" t="s">
        <v>63</v>
      </c>
      <c r="F715" s="9">
        <v>3</v>
      </c>
      <c r="G715" s="9">
        <v>5</v>
      </c>
    </row>
    <row r="716" spans="1:7">
      <c r="A716" s="9">
        <v>6</v>
      </c>
      <c r="B716" s="9">
        <v>1216</v>
      </c>
      <c r="C716" s="9">
        <v>406</v>
      </c>
      <c r="D716" t="s">
        <v>120</v>
      </c>
      <c r="E716" t="s">
        <v>112</v>
      </c>
      <c r="F716" s="9">
        <v>3</v>
      </c>
      <c r="G716" s="9">
        <v>5</v>
      </c>
    </row>
    <row r="717" spans="1:7">
      <c r="A717" s="9">
        <v>6</v>
      </c>
      <c r="B717" s="9">
        <v>1216</v>
      </c>
      <c r="C717" s="9">
        <v>406</v>
      </c>
      <c r="D717" t="s">
        <v>120</v>
      </c>
      <c r="E717" t="s">
        <v>113</v>
      </c>
      <c r="F717" s="9">
        <v>2</v>
      </c>
      <c r="G717" s="9">
        <v>3</v>
      </c>
    </row>
    <row r="718" spans="1:7">
      <c r="A718" s="9">
        <v>6</v>
      </c>
      <c r="B718" s="9">
        <v>1216</v>
      </c>
      <c r="C718" s="9">
        <v>406</v>
      </c>
      <c r="D718" t="s">
        <v>120</v>
      </c>
      <c r="E718" t="s">
        <v>63</v>
      </c>
      <c r="F718" s="9">
        <v>2</v>
      </c>
      <c r="G718" s="9">
        <v>5</v>
      </c>
    </row>
    <row r="719" spans="1:7">
      <c r="A719" s="9">
        <v>6</v>
      </c>
      <c r="B719" s="9">
        <v>1216</v>
      </c>
      <c r="C719" s="9">
        <v>406</v>
      </c>
      <c r="D719" t="s">
        <v>112</v>
      </c>
      <c r="E719" t="s">
        <v>113</v>
      </c>
      <c r="F719" s="9">
        <v>3</v>
      </c>
      <c r="G719" s="9">
        <v>4</v>
      </c>
    </row>
    <row r="720" spans="1:7">
      <c r="A720" s="9">
        <v>6</v>
      </c>
      <c r="B720" s="9">
        <v>1216</v>
      </c>
      <c r="C720" s="9">
        <v>406</v>
      </c>
      <c r="D720" t="s">
        <v>112</v>
      </c>
      <c r="E720" t="s">
        <v>63</v>
      </c>
      <c r="F720" s="9">
        <v>1</v>
      </c>
      <c r="G720" s="9">
        <v>1</v>
      </c>
    </row>
    <row r="721" spans="1:7">
      <c r="A721" s="9">
        <v>6</v>
      </c>
      <c r="B721" s="9">
        <v>1216</v>
      </c>
      <c r="C721" s="9">
        <v>406</v>
      </c>
      <c r="D721" t="s">
        <v>113</v>
      </c>
      <c r="E721" t="s">
        <v>63</v>
      </c>
      <c r="F721" s="9">
        <v>2</v>
      </c>
      <c r="G721" s="9">
        <v>5</v>
      </c>
    </row>
    <row r="722" spans="1:7">
      <c r="A722" s="9">
        <v>6</v>
      </c>
      <c r="B722" s="9">
        <v>1275</v>
      </c>
      <c r="C722" s="9">
        <v>274</v>
      </c>
      <c r="D722" t="s">
        <v>108</v>
      </c>
      <c r="E722" t="s">
        <v>39</v>
      </c>
      <c r="F722" s="9">
        <v>3</v>
      </c>
      <c r="G722" s="9">
        <v>4</v>
      </c>
    </row>
    <row r="723" spans="1:7">
      <c r="A723" s="9">
        <v>6</v>
      </c>
      <c r="B723" s="9">
        <v>1275</v>
      </c>
      <c r="C723" s="9">
        <v>274</v>
      </c>
      <c r="D723" t="s">
        <v>108</v>
      </c>
      <c r="E723" t="s">
        <v>115</v>
      </c>
      <c r="F723" s="9">
        <v>3</v>
      </c>
      <c r="G723" s="9">
        <v>3</v>
      </c>
    </row>
    <row r="724" spans="1:7">
      <c r="A724" s="9">
        <v>6</v>
      </c>
      <c r="B724" s="9">
        <v>1275</v>
      </c>
      <c r="C724" s="9">
        <v>274</v>
      </c>
      <c r="D724" t="s">
        <v>108</v>
      </c>
      <c r="E724" t="s">
        <v>23</v>
      </c>
      <c r="F724" s="9">
        <v>3</v>
      </c>
      <c r="G724" s="9">
        <v>4</v>
      </c>
    </row>
    <row r="725" spans="1:7">
      <c r="A725" s="9">
        <v>6</v>
      </c>
      <c r="B725" s="9">
        <v>1275</v>
      </c>
      <c r="C725" s="9">
        <v>274</v>
      </c>
      <c r="D725" t="s">
        <v>108</v>
      </c>
      <c r="E725" t="s">
        <v>62</v>
      </c>
      <c r="F725" s="9">
        <v>2</v>
      </c>
      <c r="G725" s="9">
        <v>2</v>
      </c>
    </row>
    <row r="726" spans="1:7">
      <c r="A726" s="9">
        <v>6</v>
      </c>
      <c r="B726" s="9">
        <v>1275</v>
      </c>
      <c r="C726" s="9">
        <v>274</v>
      </c>
      <c r="D726" t="s">
        <v>108</v>
      </c>
      <c r="E726" t="s">
        <v>116</v>
      </c>
      <c r="F726" s="9">
        <v>3</v>
      </c>
      <c r="G726" s="9">
        <v>4</v>
      </c>
    </row>
    <row r="727" spans="1:7">
      <c r="A727" s="9">
        <v>6</v>
      </c>
      <c r="B727" s="9">
        <v>1275</v>
      </c>
      <c r="C727" s="9">
        <v>274</v>
      </c>
      <c r="D727" t="s">
        <v>108</v>
      </c>
      <c r="E727" t="s">
        <v>48</v>
      </c>
      <c r="F727" s="9">
        <v>2</v>
      </c>
      <c r="G727" s="9">
        <v>3</v>
      </c>
    </row>
    <row r="728" spans="1:7">
      <c r="A728" s="9">
        <v>6</v>
      </c>
      <c r="B728" s="9">
        <v>1275</v>
      </c>
      <c r="C728" s="9">
        <v>274</v>
      </c>
      <c r="D728" t="s">
        <v>108</v>
      </c>
      <c r="E728" t="s">
        <v>50</v>
      </c>
      <c r="F728" s="9">
        <v>2</v>
      </c>
      <c r="G728" s="9">
        <v>3</v>
      </c>
    </row>
    <row r="729" spans="1:7">
      <c r="A729" s="9">
        <v>6</v>
      </c>
      <c r="B729" s="9">
        <v>1275</v>
      </c>
      <c r="C729" s="9">
        <v>274</v>
      </c>
      <c r="D729" t="s">
        <v>108</v>
      </c>
      <c r="E729" t="s">
        <v>18</v>
      </c>
      <c r="F729" s="9">
        <v>2</v>
      </c>
      <c r="G729" s="9">
        <v>4</v>
      </c>
    </row>
    <row r="730" spans="1:7">
      <c r="A730" s="9">
        <v>6</v>
      </c>
      <c r="B730" s="9">
        <v>1275</v>
      </c>
      <c r="C730" s="9">
        <v>274</v>
      </c>
      <c r="D730" t="s">
        <v>108</v>
      </c>
      <c r="E730" t="s">
        <v>33</v>
      </c>
      <c r="F730" s="9">
        <v>2</v>
      </c>
      <c r="G730" s="9">
        <v>3</v>
      </c>
    </row>
    <row r="731" spans="1:7">
      <c r="A731" s="9">
        <v>6</v>
      </c>
      <c r="B731" s="9">
        <v>1275</v>
      </c>
      <c r="C731" s="9">
        <v>274</v>
      </c>
      <c r="D731" t="s">
        <v>39</v>
      </c>
      <c r="E731" t="s">
        <v>115</v>
      </c>
      <c r="F731" s="9">
        <v>2</v>
      </c>
      <c r="G731" s="9">
        <v>3</v>
      </c>
    </row>
    <row r="732" spans="1:7">
      <c r="A732" s="9">
        <v>6</v>
      </c>
      <c r="B732" s="9">
        <v>1275</v>
      </c>
      <c r="C732" s="9">
        <v>274</v>
      </c>
      <c r="D732" t="s">
        <v>39</v>
      </c>
      <c r="E732" t="s">
        <v>23</v>
      </c>
      <c r="F732" s="9">
        <v>2</v>
      </c>
      <c r="G732" s="9">
        <v>4</v>
      </c>
    </row>
    <row r="733" spans="1:7">
      <c r="A733" s="9">
        <v>6</v>
      </c>
      <c r="B733" s="9">
        <v>1275</v>
      </c>
      <c r="C733" s="9">
        <v>274</v>
      </c>
      <c r="D733" t="s">
        <v>39</v>
      </c>
      <c r="E733" t="s">
        <v>62</v>
      </c>
      <c r="F733" s="9">
        <v>3</v>
      </c>
      <c r="G733" s="9">
        <v>4</v>
      </c>
    </row>
    <row r="734" spans="1:7">
      <c r="A734" s="9">
        <v>6</v>
      </c>
      <c r="B734" s="9">
        <v>1275</v>
      </c>
      <c r="C734" s="9">
        <v>274</v>
      </c>
      <c r="D734" t="s">
        <v>39</v>
      </c>
      <c r="E734" t="s">
        <v>116</v>
      </c>
      <c r="F734" s="9">
        <v>2</v>
      </c>
      <c r="G734" s="9">
        <v>4</v>
      </c>
    </row>
    <row r="735" spans="1:7">
      <c r="A735" s="9">
        <v>6</v>
      </c>
      <c r="B735" s="9">
        <v>1275</v>
      </c>
      <c r="C735" s="9">
        <v>274</v>
      </c>
      <c r="D735" t="s">
        <v>39</v>
      </c>
      <c r="E735" t="s">
        <v>48</v>
      </c>
      <c r="F735" s="9">
        <v>2</v>
      </c>
      <c r="G735" s="9">
        <v>3</v>
      </c>
    </row>
    <row r="736" spans="1:7">
      <c r="A736" s="9">
        <v>6</v>
      </c>
      <c r="B736" s="9">
        <v>1275</v>
      </c>
      <c r="C736" s="9">
        <v>274</v>
      </c>
      <c r="D736" t="s">
        <v>39</v>
      </c>
      <c r="E736" t="s">
        <v>50</v>
      </c>
      <c r="F736" s="9">
        <v>3</v>
      </c>
      <c r="G736" s="9">
        <v>4</v>
      </c>
    </row>
    <row r="737" spans="1:7">
      <c r="A737" s="9">
        <v>6</v>
      </c>
      <c r="B737" s="9">
        <v>1275</v>
      </c>
      <c r="C737" s="9">
        <v>274</v>
      </c>
      <c r="D737" t="s">
        <v>39</v>
      </c>
      <c r="E737" t="s">
        <v>18</v>
      </c>
      <c r="F737" s="9">
        <v>3</v>
      </c>
      <c r="G737" s="9">
        <v>4</v>
      </c>
    </row>
    <row r="738" spans="1:7">
      <c r="A738" s="9">
        <v>6</v>
      </c>
      <c r="B738" s="9">
        <v>1275</v>
      </c>
      <c r="C738" s="9">
        <v>274</v>
      </c>
      <c r="D738" t="s">
        <v>39</v>
      </c>
      <c r="E738" t="s">
        <v>33</v>
      </c>
      <c r="F738" s="9">
        <v>3</v>
      </c>
      <c r="G738" s="9">
        <v>3</v>
      </c>
    </row>
    <row r="739" spans="1:7">
      <c r="A739" s="9">
        <v>6</v>
      </c>
      <c r="B739" s="9">
        <v>1275</v>
      </c>
      <c r="C739" s="9">
        <v>274</v>
      </c>
      <c r="D739" t="s">
        <v>115</v>
      </c>
      <c r="E739" t="s">
        <v>23</v>
      </c>
      <c r="F739" s="9">
        <v>1</v>
      </c>
      <c r="G739" s="9">
        <v>3</v>
      </c>
    </row>
    <row r="740" spans="1:7">
      <c r="A740" s="9">
        <v>6</v>
      </c>
      <c r="B740" s="9">
        <v>1275</v>
      </c>
      <c r="C740" s="9">
        <v>274</v>
      </c>
      <c r="D740" t="s">
        <v>115</v>
      </c>
      <c r="E740" t="s">
        <v>62</v>
      </c>
      <c r="F740" s="9">
        <v>3</v>
      </c>
      <c r="G740" s="9">
        <v>3</v>
      </c>
    </row>
    <row r="741" spans="1:7">
      <c r="A741" s="9">
        <v>6</v>
      </c>
      <c r="B741" s="9">
        <v>1275</v>
      </c>
      <c r="C741" s="9">
        <v>274</v>
      </c>
      <c r="D741" t="s">
        <v>115</v>
      </c>
      <c r="E741" t="s">
        <v>116</v>
      </c>
      <c r="F741" s="9">
        <v>2</v>
      </c>
      <c r="G741" s="9">
        <v>3</v>
      </c>
    </row>
    <row r="742" spans="1:7">
      <c r="A742" s="9">
        <v>6</v>
      </c>
      <c r="B742" s="9">
        <v>1275</v>
      </c>
      <c r="C742" s="9">
        <v>274</v>
      </c>
      <c r="D742" t="s">
        <v>115</v>
      </c>
      <c r="E742" t="s">
        <v>48</v>
      </c>
      <c r="F742" s="9">
        <v>1</v>
      </c>
      <c r="G742" s="9">
        <v>2</v>
      </c>
    </row>
    <row r="743" spans="1:7">
      <c r="A743" s="9">
        <v>6</v>
      </c>
      <c r="B743" s="9">
        <v>1275</v>
      </c>
      <c r="C743" s="9">
        <v>274</v>
      </c>
      <c r="D743" t="s">
        <v>115</v>
      </c>
      <c r="E743" t="s">
        <v>50</v>
      </c>
      <c r="F743" s="9">
        <v>2</v>
      </c>
      <c r="G743" s="9">
        <v>4</v>
      </c>
    </row>
    <row r="744" spans="1:7">
      <c r="A744" s="9">
        <v>6</v>
      </c>
      <c r="B744" s="9">
        <v>1275</v>
      </c>
      <c r="C744" s="9">
        <v>274</v>
      </c>
      <c r="D744" t="s">
        <v>115</v>
      </c>
      <c r="E744" t="s">
        <v>18</v>
      </c>
      <c r="F744" s="9">
        <v>3</v>
      </c>
      <c r="G744" s="9">
        <v>3</v>
      </c>
    </row>
    <row r="745" spans="1:7">
      <c r="A745" s="9">
        <v>6</v>
      </c>
      <c r="B745" s="9">
        <v>1275</v>
      </c>
      <c r="C745" s="9">
        <v>274</v>
      </c>
      <c r="D745" t="s">
        <v>115</v>
      </c>
      <c r="E745" t="s">
        <v>33</v>
      </c>
      <c r="F745" s="9">
        <v>2</v>
      </c>
      <c r="G745" s="9">
        <v>2</v>
      </c>
    </row>
    <row r="746" spans="1:7">
      <c r="A746" s="9">
        <v>6</v>
      </c>
      <c r="B746" s="9">
        <v>1275</v>
      </c>
      <c r="C746" s="9">
        <v>274</v>
      </c>
      <c r="D746" t="s">
        <v>23</v>
      </c>
      <c r="E746" t="s">
        <v>62</v>
      </c>
      <c r="F746" s="9">
        <v>3</v>
      </c>
      <c r="G746" s="9">
        <v>4</v>
      </c>
    </row>
    <row r="747" spans="1:7">
      <c r="A747" s="9">
        <v>6</v>
      </c>
      <c r="B747" s="9">
        <v>1275</v>
      </c>
      <c r="C747" s="9">
        <v>274</v>
      </c>
      <c r="D747" t="s">
        <v>23</v>
      </c>
      <c r="E747" t="s">
        <v>116</v>
      </c>
      <c r="F747" s="9">
        <v>2</v>
      </c>
      <c r="G747" s="9">
        <v>4</v>
      </c>
    </row>
    <row r="748" spans="1:7">
      <c r="A748" s="9">
        <v>6</v>
      </c>
      <c r="B748" s="9">
        <v>1275</v>
      </c>
      <c r="C748" s="9">
        <v>274</v>
      </c>
      <c r="D748" t="s">
        <v>23</v>
      </c>
      <c r="E748" t="s">
        <v>48</v>
      </c>
      <c r="F748" s="9">
        <v>2</v>
      </c>
      <c r="G748" s="9">
        <v>3</v>
      </c>
    </row>
    <row r="749" spans="1:7">
      <c r="A749" s="9">
        <v>6</v>
      </c>
      <c r="B749" s="9">
        <v>1275</v>
      </c>
      <c r="C749" s="9">
        <v>274</v>
      </c>
      <c r="D749" t="s">
        <v>23</v>
      </c>
      <c r="E749" t="s">
        <v>50</v>
      </c>
      <c r="F749" s="9">
        <v>1</v>
      </c>
      <c r="G749" s="9">
        <v>5</v>
      </c>
    </row>
    <row r="750" spans="1:7">
      <c r="A750" s="9">
        <v>6</v>
      </c>
      <c r="B750" s="9">
        <v>1275</v>
      </c>
      <c r="C750" s="9">
        <v>274</v>
      </c>
      <c r="D750" t="s">
        <v>23</v>
      </c>
      <c r="E750" t="s">
        <v>18</v>
      </c>
      <c r="F750" s="9">
        <v>2</v>
      </c>
      <c r="G750" s="9">
        <v>4</v>
      </c>
    </row>
    <row r="751" spans="1:7">
      <c r="A751" s="9">
        <v>6</v>
      </c>
      <c r="B751" s="9">
        <v>1275</v>
      </c>
      <c r="C751" s="9">
        <v>274</v>
      </c>
      <c r="D751" t="s">
        <v>23</v>
      </c>
      <c r="E751" t="s">
        <v>33</v>
      </c>
      <c r="F751" s="9">
        <v>3</v>
      </c>
      <c r="G751" s="9">
        <v>3</v>
      </c>
    </row>
    <row r="752" spans="1:7">
      <c r="A752" s="9">
        <v>6</v>
      </c>
      <c r="B752" s="9">
        <v>1275</v>
      </c>
      <c r="C752" s="9">
        <v>274</v>
      </c>
      <c r="D752" t="s">
        <v>62</v>
      </c>
      <c r="E752" t="s">
        <v>116</v>
      </c>
      <c r="F752" s="9">
        <v>3</v>
      </c>
      <c r="G752" s="9">
        <v>4</v>
      </c>
    </row>
    <row r="753" spans="1:7">
      <c r="A753" s="9">
        <v>6</v>
      </c>
      <c r="B753" s="9">
        <v>1275</v>
      </c>
      <c r="C753" s="9">
        <v>274</v>
      </c>
      <c r="D753" t="s">
        <v>62</v>
      </c>
      <c r="E753" t="s">
        <v>48</v>
      </c>
      <c r="F753" s="9">
        <v>3</v>
      </c>
      <c r="G753" s="9">
        <v>3</v>
      </c>
    </row>
    <row r="754" spans="1:7">
      <c r="A754" s="9">
        <v>6</v>
      </c>
      <c r="B754" s="9">
        <v>1275</v>
      </c>
      <c r="C754" s="9">
        <v>274</v>
      </c>
      <c r="D754" t="s">
        <v>62</v>
      </c>
      <c r="E754" t="s">
        <v>50</v>
      </c>
      <c r="F754" s="9">
        <v>3</v>
      </c>
      <c r="G754" s="9">
        <v>5</v>
      </c>
    </row>
    <row r="755" spans="1:7">
      <c r="A755" s="9">
        <v>6</v>
      </c>
      <c r="B755" s="9">
        <v>1275</v>
      </c>
      <c r="C755" s="9">
        <v>274</v>
      </c>
      <c r="D755" t="s">
        <v>62</v>
      </c>
      <c r="E755" t="s">
        <v>18</v>
      </c>
      <c r="F755" s="9">
        <v>3</v>
      </c>
      <c r="G755" s="9">
        <v>4</v>
      </c>
    </row>
    <row r="756" spans="1:7">
      <c r="A756" s="9">
        <v>6</v>
      </c>
      <c r="B756" s="9">
        <v>1275</v>
      </c>
      <c r="C756" s="9">
        <v>274</v>
      </c>
      <c r="D756" t="s">
        <v>62</v>
      </c>
      <c r="E756" t="s">
        <v>33</v>
      </c>
      <c r="F756" s="9">
        <v>2</v>
      </c>
      <c r="G756" s="9">
        <v>3</v>
      </c>
    </row>
    <row r="757" spans="1:7">
      <c r="A757" s="9">
        <v>6</v>
      </c>
      <c r="B757" s="9">
        <v>1275</v>
      </c>
      <c r="C757" s="9">
        <v>274</v>
      </c>
      <c r="D757" t="s">
        <v>116</v>
      </c>
      <c r="E757" t="s">
        <v>48</v>
      </c>
      <c r="F757" s="9">
        <v>2</v>
      </c>
      <c r="G757" s="9">
        <v>3</v>
      </c>
    </row>
    <row r="758" spans="1:7">
      <c r="A758" s="9">
        <v>6</v>
      </c>
      <c r="B758" s="9">
        <v>1275</v>
      </c>
      <c r="C758" s="9">
        <v>274</v>
      </c>
      <c r="D758" t="s">
        <v>116</v>
      </c>
      <c r="E758" t="s">
        <v>50</v>
      </c>
      <c r="F758" s="9">
        <v>2</v>
      </c>
      <c r="G758" s="9">
        <v>4</v>
      </c>
    </row>
    <row r="759" spans="1:7">
      <c r="A759" s="9">
        <v>6</v>
      </c>
      <c r="B759" s="9">
        <v>1275</v>
      </c>
      <c r="C759" s="9">
        <v>274</v>
      </c>
      <c r="D759" t="s">
        <v>116</v>
      </c>
      <c r="E759" t="s">
        <v>18</v>
      </c>
      <c r="F759" s="9">
        <v>3</v>
      </c>
      <c r="G759" s="9">
        <v>4</v>
      </c>
    </row>
    <row r="760" spans="1:7">
      <c r="A760" s="9">
        <v>6</v>
      </c>
      <c r="B760" s="9">
        <v>1275</v>
      </c>
      <c r="C760" s="9">
        <v>274</v>
      </c>
      <c r="D760" t="s">
        <v>116</v>
      </c>
      <c r="E760" t="s">
        <v>33</v>
      </c>
      <c r="F760" s="9">
        <v>2</v>
      </c>
      <c r="G760" s="9">
        <v>3</v>
      </c>
    </row>
    <row r="761" spans="1:7">
      <c r="A761" s="9">
        <v>6</v>
      </c>
      <c r="B761" s="9">
        <v>1275</v>
      </c>
      <c r="C761" s="9">
        <v>274</v>
      </c>
      <c r="D761" t="s">
        <v>48</v>
      </c>
      <c r="E761" t="s">
        <v>50</v>
      </c>
      <c r="F761" s="9">
        <v>2</v>
      </c>
      <c r="G761" s="9">
        <v>4</v>
      </c>
    </row>
    <row r="762" spans="1:7">
      <c r="A762" s="9">
        <v>6</v>
      </c>
      <c r="B762" s="9">
        <v>1275</v>
      </c>
      <c r="C762" s="9">
        <v>274</v>
      </c>
      <c r="D762" t="s">
        <v>48</v>
      </c>
      <c r="E762" t="s">
        <v>18</v>
      </c>
      <c r="F762" s="9">
        <v>3</v>
      </c>
      <c r="G762" s="9">
        <v>3</v>
      </c>
    </row>
    <row r="763" spans="1:7">
      <c r="A763" s="9">
        <v>6</v>
      </c>
      <c r="B763" s="9">
        <v>1275</v>
      </c>
      <c r="C763" s="9">
        <v>274</v>
      </c>
      <c r="D763" t="s">
        <v>48</v>
      </c>
      <c r="E763" t="s">
        <v>33</v>
      </c>
      <c r="F763" s="9">
        <v>2</v>
      </c>
      <c r="G763" s="9">
        <v>2</v>
      </c>
    </row>
    <row r="764" spans="1:7">
      <c r="A764" s="9">
        <v>6</v>
      </c>
      <c r="B764" s="9">
        <v>1275</v>
      </c>
      <c r="C764" s="9">
        <v>274</v>
      </c>
      <c r="D764" t="s">
        <v>50</v>
      </c>
      <c r="E764" t="s">
        <v>18</v>
      </c>
      <c r="F764" s="9">
        <v>3</v>
      </c>
      <c r="G764" s="9">
        <v>4</v>
      </c>
    </row>
    <row r="765" spans="1:7">
      <c r="A765" s="9">
        <v>6</v>
      </c>
      <c r="B765" s="9">
        <v>1275</v>
      </c>
      <c r="C765" s="9">
        <v>274</v>
      </c>
      <c r="D765" t="s">
        <v>50</v>
      </c>
      <c r="E765" t="s">
        <v>33</v>
      </c>
      <c r="F765" s="9">
        <v>3</v>
      </c>
      <c r="G765" s="9">
        <v>4</v>
      </c>
    </row>
    <row r="766" spans="1:7">
      <c r="A766" s="9">
        <v>6</v>
      </c>
      <c r="B766" s="9">
        <v>1275</v>
      </c>
      <c r="C766" s="9">
        <v>274</v>
      </c>
      <c r="D766" t="s">
        <v>18</v>
      </c>
      <c r="E766" t="s">
        <v>33</v>
      </c>
      <c r="F766" s="9">
        <v>3</v>
      </c>
      <c r="G766" s="9">
        <v>3</v>
      </c>
    </row>
    <row r="767" spans="1:7">
      <c r="A767" s="9">
        <v>6</v>
      </c>
      <c r="B767" s="9">
        <v>1285</v>
      </c>
      <c r="C767" s="9">
        <v>393</v>
      </c>
      <c r="D767" t="s">
        <v>58</v>
      </c>
      <c r="E767" t="s">
        <v>20</v>
      </c>
      <c r="F767" s="9">
        <v>3</v>
      </c>
      <c r="G767" s="9">
        <v>4</v>
      </c>
    </row>
    <row r="768" spans="1:7">
      <c r="A768" s="9">
        <v>6</v>
      </c>
      <c r="B768" s="9">
        <v>1285</v>
      </c>
      <c r="C768" s="9">
        <v>393</v>
      </c>
      <c r="D768" t="s">
        <v>58</v>
      </c>
      <c r="E768" t="s">
        <v>110</v>
      </c>
      <c r="F768" s="9">
        <v>3</v>
      </c>
      <c r="G768" s="9">
        <v>4</v>
      </c>
    </row>
    <row r="769" spans="1:7">
      <c r="A769" s="9">
        <v>6</v>
      </c>
      <c r="B769" s="9">
        <v>1285</v>
      </c>
      <c r="C769" s="9">
        <v>393</v>
      </c>
      <c r="D769" t="s">
        <v>58</v>
      </c>
      <c r="E769" t="s">
        <v>111</v>
      </c>
      <c r="F769" s="9">
        <v>2</v>
      </c>
      <c r="G769" s="9">
        <v>4</v>
      </c>
    </row>
    <row r="770" spans="1:7">
      <c r="A770" s="9">
        <v>6</v>
      </c>
      <c r="B770" s="9">
        <v>1285</v>
      </c>
      <c r="C770" s="9">
        <v>393</v>
      </c>
      <c r="D770" t="s">
        <v>58</v>
      </c>
      <c r="E770" t="s">
        <v>112</v>
      </c>
      <c r="F770" s="9">
        <v>3</v>
      </c>
      <c r="G770" s="9">
        <v>4</v>
      </c>
    </row>
    <row r="771" spans="1:7">
      <c r="A771" s="9">
        <v>6</v>
      </c>
      <c r="B771" s="9">
        <v>1285</v>
      </c>
      <c r="C771" s="9">
        <v>393</v>
      </c>
      <c r="D771" t="s">
        <v>58</v>
      </c>
      <c r="E771" t="s">
        <v>113</v>
      </c>
      <c r="F771" s="9">
        <v>3</v>
      </c>
      <c r="G771" s="9">
        <v>4</v>
      </c>
    </row>
    <row r="772" spans="1:7">
      <c r="A772" s="9">
        <v>6</v>
      </c>
      <c r="B772" s="9">
        <v>1285</v>
      </c>
      <c r="C772" s="9">
        <v>393</v>
      </c>
      <c r="D772" t="s">
        <v>58</v>
      </c>
      <c r="E772" t="s">
        <v>12</v>
      </c>
      <c r="F772" s="9">
        <v>2</v>
      </c>
      <c r="G772" s="9">
        <v>4</v>
      </c>
    </row>
    <row r="773" spans="1:7">
      <c r="A773" s="9">
        <v>6</v>
      </c>
      <c r="B773" s="9">
        <v>1285</v>
      </c>
      <c r="C773" s="9">
        <v>393</v>
      </c>
      <c r="D773" t="s">
        <v>58</v>
      </c>
      <c r="E773" t="s">
        <v>114</v>
      </c>
      <c r="F773" s="9">
        <v>2</v>
      </c>
      <c r="G773" s="9">
        <v>4</v>
      </c>
    </row>
    <row r="774" spans="1:7">
      <c r="A774" s="9">
        <v>6</v>
      </c>
      <c r="B774" s="9">
        <v>1285</v>
      </c>
      <c r="C774" s="9">
        <v>393</v>
      </c>
      <c r="D774" t="s">
        <v>58</v>
      </c>
      <c r="E774" t="s">
        <v>62</v>
      </c>
      <c r="F774" s="9">
        <v>2</v>
      </c>
      <c r="G774" s="9">
        <v>2</v>
      </c>
    </row>
    <row r="775" spans="1:7">
      <c r="A775" s="9">
        <v>6</v>
      </c>
      <c r="B775" s="9">
        <v>1285</v>
      </c>
      <c r="C775" s="9">
        <v>393</v>
      </c>
      <c r="D775" t="s">
        <v>58</v>
      </c>
      <c r="E775" t="s">
        <v>109</v>
      </c>
      <c r="F775" s="9">
        <v>3</v>
      </c>
      <c r="G775" s="9">
        <v>3</v>
      </c>
    </row>
    <row r="776" spans="1:7">
      <c r="A776" s="9">
        <v>6</v>
      </c>
      <c r="B776" s="9">
        <v>1285</v>
      </c>
      <c r="C776" s="9">
        <v>393</v>
      </c>
      <c r="D776" t="s">
        <v>20</v>
      </c>
      <c r="E776" t="s">
        <v>110</v>
      </c>
      <c r="F776" s="9">
        <v>3</v>
      </c>
      <c r="G776" s="9">
        <v>4</v>
      </c>
    </row>
    <row r="777" spans="1:7">
      <c r="A777" s="9">
        <v>6</v>
      </c>
      <c r="B777" s="9">
        <v>1285</v>
      </c>
      <c r="C777" s="9">
        <v>393</v>
      </c>
      <c r="D777" t="s">
        <v>20</v>
      </c>
      <c r="E777" t="s">
        <v>111</v>
      </c>
      <c r="F777" s="9">
        <v>2</v>
      </c>
      <c r="G777" s="9">
        <v>4</v>
      </c>
    </row>
    <row r="778" spans="1:7">
      <c r="A778" s="9">
        <v>6</v>
      </c>
      <c r="B778" s="9">
        <v>1285</v>
      </c>
      <c r="C778" s="9">
        <v>393</v>
      </c>
      <c r="D778" t="s">
        <v>20</v>
      </c>
      <c r="E778" t="s">
        <v>112</v>
      </c>
      <c r="F778" s="9">
        <v>1</v>
      </c>
      <c r="G778" s="9">
        <v>4</v>
      </c>
    </row>
    <row r="779" spans="1:7">
      <c r="A779" s="9">
        <v>6</v>
      </c>
      <c r="B779" s="9">
        <v>1285</v>
      </c>
      <c r="C779" s="9">
        <v>393</v>
      </c>
      <c r="D779" t="s">
        <v>20</v>
      </c>
      <c r="E779" t="s">
        <v>113</v>
      </c>
      <c r="F779" s="9">
        <v>1</v>
      </c>
      <c r="G779" s="9">
        <v>4</v>
      </c>
    </row>
    <row r="780" spans="1:7">
      <c r="A780" s="9">
        <v>6</v>
      </c>
      <c r="B780" s="9">
        <v>1285</v>
      </c>
      <c r="C780" s="9">
        <v>393</v>
      </c>
      <c r="D780" t="s">
        <v>20</v>
      </c>
      <c r="E780" t="s">
        <v>12</v>
      </c>
      <c r="F780" s="9">
        <v>3</v>
      </c>
      <c r="G780" s="9">
        <v>4</v>
      </c>
    </row>
    <row r="781" spans="1:7">
      <c r="A781" s="9">
        <v>6</v>
      </c>
      <c r="B781" s="9">
        <v>1285</v>
      </c>
      <c r="C781" s="9">
        <v>393</v>
      </c>
      <c r="D781" t="s">
        <v>20</v>
      </c>
      <c r="E781" t="s">
        <v>114</v>
      </c>
      <c r="F781" s="9">
        <v>3</v>
      </c>
      <c r="G781" s="9">
        <v>4</v>
      </c>
    </row>
    <row r="782" spans="1:7">
      <c r="A782" s="9">
        <v>6</v>
      </c>
      <c r="B782" s="9">
        <v>1285</v>
      </c>
      <c r="C782" s="9">
        <v>393</v>
      </c>
      <c r="D782" t="s">
        <v>20</v>
      </c>
      <c r="E782" t="s">
        <v>62</v>
      </c>
      <c r="F782" s="9">
        <v>3</v>
      </c>
      <c r="G782" s="9">
        <v>4</v>
      </c>
    </row>
    <row r="783" spans="1:7">
      <c r="A783" s="9">
        <v>6</v>
      </c>
      <c r="B783" s="9">
        <v>1285</v>
      </c>
      <c r="C783" s="9">
        <v>393</v>
      </c>
      <c r="D783" t="s">
        <v>20</v>
      </c>
      <c r="E783" t="s">
        <v>109</v>
      </c>
      <c r="F783" s="9">
        <v>3</v>
      </c>
      <c r="G783" s="9">
        <v>3</v>
      </c>
    </row>
    <row r="784" spans="1:7">
      <c r="A784" s="9">
        <v>6</v>
      </c>
      <c r="B784" s="9">
        <v>1285</v>
      </c>
      <c r="C784" s="9">
        <v>393</v>
      </c>
      <c r="D784" t="s">
        <v>110</v>
      </c>
      <c r="E784" t="s">
        <v>111</v>
      </c>
      <c r="F784" s="9">
        <v>3</v>
      </c>
      <c r="G784" s="9">
        <v>4</v>
      </c>
    </row>
    <row r="785" spans="1:7">
      <c r="A785" s="9">
        <v>6</v>
      </c>
      <c r="B785" s="9">
        <v>1285</v>
      </c>
      <c r="C785" s="9">
        <v>393</v>
      </c>
      <c r="D785" t="s">
        <v>110</v>
      </c>
      <c r="E785" t="s">
        <v>112</v>
      </c>
      <c r="F785" s="9">
        <v>2</v>
      </c>
      <c r="G785" s="9">
        <v>2</v>
      </c>
    </row>
    <row r="786" spans="1:7">
      <c r="A786" s="9">
        <v>6</v>
      </c>
      <c r="B786" s="9">
        <v>1285</v>
      </c>
      <c r="C786" s="9">
        <v>393</v>
      </c>
      <c r="D786" t="s">
        <v>110</v>
      </c>
      <c r="E786" t="s">
        <v>113</v>
      </c>
      <c r="F786" s="9">
        <v>3</v>
      </c>
      <c r="G786" s="9">
        <v>4</v>
      </c>
    </row>
    <row r="787" spans="1:7">
      <c r="A787" s="9">
        <v>6</v>
      </c>
      <c r="B787" s="9">
        <v>1285</v>
      </c>
      <c r="C787" s="9">
        <v>393</v>
      </c>
      <c r="D787" t="s">
        <v>110</v>
      </c>
      <c r="E787" t="s">
        <v>12</v>
      </c>
      <c r="F787" s="9">
        <v>3</v>
      </c>
      <c r="G787" s="9">
        <v>3</v>
      </c>
    </row>
    <row r="788" spans="1:7">
      <c r="A788" s="9">
        <v>6</v>
      </c>
      <c r="B788" s="9">
        <v>1285</v>
      </c>
      <c r="C788" s="9">
        <v>393</v>
      </c>
      <c r="D788" t="s">
        <v>110</v>
      </c>
      <c r="E788" t="s">
        <v>114</v>
      </c>
      <c r="F788" s="9">
        <v>3</v>
      </c>
      <c r="G788" s="9">
        <v>4</v>
      </c>
    </row>
    <row r="789" spans="1:7">
      <c r="A789" s="9">
        <v>6</v>
      </c>
      <c r="B789" s="9">
        <v>1285</v>
      </c>
      <c r="C789" s="9">
        <v>393</v>
      </c>
      <c r="D789" t="s">
        <v>110</v>
      </c>
      <c r="E789" t="s">
        <v>62</v>
      </c>
      <c r="F789" s="9">
        <v>3</v>
      </c>
      <c r="G789" s="9">
        <v>4</v>
      </c>
    </row>
    <row r="790" spans="1:7">
      <c r="A790" s="9">
        <v>6</v>
      </c>
      <c r="B790" s="9">
        <v>1285</v>
      </c>
      <c r="C790" s="9">
        <v>393</v>
      </c>
      <c r="D790" t="s">
        <v>110</v>
      </c>
      <c r="E790" t="s">
        <v>109</v>
      </c>
      <c r="F790" s="9">
        <v>3</v>
      </c>
      <c r="G790" s="9">
        <v>3</v>
      </c>
    </row>
    <row r="791" spans="1:7">
      <c r="A791" s="9">
        <v>6</v>
      </c>
      <c r="B791" s="9">
        <v>1285</v>
      </c>
      <c r="C791" s="9">
        <v>393</v>
      </c>
      <c r="D791" t="s">
        <v>111</v>
      </c>
      <c r="E791" t="s">
        <v>112</v>
      </c>
      <c r="F791" s="9">
        <v>3</v>
      </c>
      <c r="G791" s="9">
        <v>4</v>
      </c>
    </row>
    <row r="792" spans="1:7">
      <c r="A792" s="9">
        <v>6</v>
      </c>
      <c r="B792" s="9">
        <v>1285</v>
      </c>
      <c r="C792" s="9">
        <v>393</v>
      </c>
      <c r="D792" t="s">
        <v>111</v>
      </c>
      <c r="E792" t="s">
        <v>113</v>
      </c>
      <c r="F792" s="9">
        <v>3</v>
      </c>
      <c r="G792" s="9">
        <v>4</v>
      </c>
    </row>
    <row r="793" spans="1:7">
      <c r="A793" s="9">
        <v>6</v>
      </c>
      <c r="B793" s="9">
        <v>1285</v>
      </c>
      <c r="C793" s="9">
        <v>393</v>
      </c>
      <c r="D793" t="s">
        <v>111</v>
      </c>
      <c r="E793" t="s">
        <v>12</v>
      </c>
      <c r="F793" s="9">
        <v>3</v>
      </c>
      <c r="G793" s="9">
        <v>4</v>
      </c>
    </row>
    <row r="794" spans="1:7">
      <c r="A794" s="9">
        <v>6</v>
      </c>
      <c r="B794" s="9">
        <v>1285</v>
      </c>
      <c r="C794" s="9">
        <v>393</v>
      </c>
      <c r="D794" t="s">
        <v>111</v>
      </c>
      <c r="E794" t="s">
        <v>114</v>
      </c>
      <c r="F794" s="9">
        <v>3</v>
      </c>
      <c r="G794" s="9">
        <v>4</v>
      </c>
    </row>
    <row r="795" spans="1:7">
      <c r="A795" s="9">
        <v>6</v>
      </c>
      <c r="B795" s="9">
        <v>1285</v>
      </c>
      <c r="C795" s="9">
        <v>393</v>
      </c>
      <c r="D795" t="s">
        <v>111</v>
      </c>
      <c r="E795" t="s">
        <v>62</v>
      </c>
      <c r="F795" s="9">
        <v>3</v>
      </c>
      <c r="G795" s="9">
        <v>4</v>
      </c>
    </row>
    <row r="796" spans="1:7">
      <c r="A796" s="9">
        <v>6</v>
      </c>
      <c r="B796" s="9">
        <v>1285</v>
      </c>
      <c r="C796" s="9">
        <v>393</v>
      </c>
      <c r="D796" t="s">
        <v>111</v>
      </c>
      <c r="E796" t="s">
        <v>109</v>
      </c>
      <c r="F796" s="9">
        <v>3</v>
      </c>
      <c r="G796" s="9">
        <v>3</v>
      </c>
    </row>
    <row r="797" spans="1:7">
      <c r="A797" s="9">
        <v>6</v>
      </c>
      <c r="B797" s="9">
        <v>1285</v>
      </c>
      <c r="C797" s="9">
        <v>393</v>
      </c>
      <c r="D797" t="s">
        <v>112</v>
      </c>
      <c r="E797" t="s">
        <v>113</v>
      </c>
      <c r="F797" s="9">
        <v>2</v>
      </c>
      <c r="G797" s="9">
        <v>4</v>
      </c>
    </row>
    <row r="798" spans="1:7">
      <c r="A798" s="9">
        <v>6</v>
      </c>
      <c r="B798" s="9">
        <v>1285</v>
      </c>
      <c r="C798" s="9">
        <v>393</v>
      </c>
      <c r="D798" t="s">
        <v>112</v>
      </c>
      <c r="E798" t="s">
        <v>12</v>
      </c>
      <c r="F798" s="9">
        <v>2</v>
      </c>
      <c r="G798" s="9">
        <v>4</v>
      </c>
    </row>
    <row r="799" spans="1:7">
      <c r="A799" s="9">
        <v>6</v>
      </c>
      <c r="B799" s="9">
        <v>1285</v>
      </c>
      <c r="C799" s="9">
        <v>393</v>
      </c>
      <c r="D799" t="s">
        <v>112</v>
      </c>
      <c r="E799" t="s">
        <v>114</v>
      </c>
      <c r="F799" s="9">
        <v>2</v>
      </c>
      <c r="G799" s="9">
        <v>4</v>
      </c>
    </row>
    <row r="800" spans="1:7">
      <c r="A800" s="9">
        <v>6</v>
      </c>
      <c r="B800" s="9">
        <v>1285</v>
      </c>
      <c r="C800" s="9">
        <v>393</v>
      </c>
      <c r="D800" t="s">
        <v>112</v>
      </c>
      <c r="E800" t="s">
        <v>62</v>
      </c>
      <c r="F800" s="9">
        <v>3</v>
      </c>
      <c r="G800" s="9">
        <v>4</v>
      </c>
    </row>
    <row r="801" spans="1:7">
      <c r="A801" s="9">
        <v>6</v>
      </c>
      <c r="B801" s="9">
        <v>1285</v>
      </c>
      <c r="C801" s="9">
        <v>393</v>
      </c>
      <c r="D801" t="s">
        <v>112</v>
      </c>
      <c r="E801" t="s">
        <v>109</v>
      </c>
      <c r="F801" s="9">
        <v>3</v>
      </c>
      <c r="G801" s="9">
        <v>3</v>
      </c>
    </row>
    <row r="802" spans="1:7">
      <c r="A802" s="9">
        <v>6</v>
      </c>
      <c r="B802" s="9">
        <v>1285</v>
      </c>
      <c r="C802" s="9">
        <v>393</v>
      </c>
      <c r="D802" t="s">
        <v>113</v>
      </c>
      <c r="E802" t="s">
        <v>12</v>
      </c>
      <c r="F802" s="9">
        <v>3</v>
      </c>
      <c r="G802" s="9">
        <v>4</v>
      </c>
    </row>
    <row r="803" spans="1:7">
      <c r="A803" s="9">
        <v>6</v>
      </c>
      <c r="B803" s="9">
        <v>1285</v>
      </c>
      <c r="C803" s="9">
        <v>393</v>
      </c>
      <c r="D803" t="s">
        <v>113</v>
      </c>
      <c r="E803" t="s">
        <v>114</v>
      </c>
      <c r="F803" s="9">
        <v>2</v>
      </c>
      <c r="G803" s="9">
        <v>4</v>
      </c>
    </row>
    <row r="804" spans="1:7">
      <c r="A804" s="9">
        <v>6</v>
      </c>
      <c r="B804" s="9">
        <v>1285</v>
      </c>
      <c r="C804" s="9">
        <v>393</v>
      </c>
      <c r="D804" t="s">
        <v>113</v>
      </c>
      <c r="E804" t="s">
        <v>62</v>
      </c>
      <c r="F804" s="9">
        <v>2</v>
      </c>
      <c r="G804" s="9">
        <v>4</v>
      </c>
    </row>
    <row r="805" spans="1:7">
      <c r="A805" s="9">
        <v>6</v>
      </c>
      <c r="B805" s="9">
        <v>1285</v>
      </c>
      <c r="C805" s="9">
        <v>393</v>
      </c>
      <c r="D805" t="s">
        <v>113</v>
      </c>
      <c r="E805" t="s">
        <v>109</v>
      </c>
      <c r="F805" s="9">
        <v>2</v>
      </c>
      <c r="G805" s="9">
        <v>3</v>
      </c>
    </row>
    <row r="806" spans="1:7">
      <c r="A806" s="9">
        <v>6</v>
      </c>
      <c r="B806" s="9">
        <v>1285</v>
      </c>
      <c r="C806" s="9">
        <v>393</v>
      </c>
      <c r="D806" t="s">
        <v>12</v>
      </c>
      <c r="E806" t="s">
        <v>114</v>
      </c>
      <c r="F806" s="9">
        <v>3</v>
      </c>
      <c r="G806" s="9">
        <v>4</v>
      </c>
    </row>
    <row r="807" spans="1:7">
      <c r="A807" s="9">
        <v>6</v>
      </c>
      <c r="B807" s="9">
        <v>1285</v>
      </c>
      <c r="C807" s="9">
        <v>393</v>
      </c>
      <c r="D807" t="s">
        <v>12</v>
      </c>
      <c r="E807" t="s">
        <v>62</v>
      </c>
      <c r="F807" s="9">
        <v>2</v>
      </c>
      <c r="G807" s="9">
        <v>4</v>
      </c>
    </row>
    <row r="808" spans="1:7">
      <c r="A808" s="9">
        <v>6</v>
      </c>
      <c r="B808" s="9">
        <v>1285</v>
      </c>
      <c r="C808" s="9">
        <v>393</v>
      </c>
      <c r="D808" t="s">
        <v>12</v>
      </c>
      <c r="E808" t="s">
        <v>109</v>
      </c>
      <c r="F808" s="9">
        <v>3</v>
      </c>
      <c r="G808" s="9">
        <v>3</v>
      </c>
    </row>
    <row r="809" spans="1:7">
      <c r="A809" s="9">
        <v>6</v>
      </c>
      <c r="B809" s="9">
        <v>1285</v>
      </c>
      <c r="C809" s="9">
        <v>393</v>
      </c>
      <c r="D809" t="s">
        <v>114</v>
      </c>
      <c r="E809" t="s">
        <v>62</v>
      </c>
      <c r="F809" s="9">
        <v>3</v>
      </c>
      <c r="G809" s="9">
        <v>4</v>
      </c>
    </row>
    <row r="810" spans="1:7">
      <c r="A810" s="9">
        <v>6</v>
      </c>
      <c r="B810" s="9">
        <v>1285</v>
      </c>
      <c r="C810" s="9">
        <v>393</v>
      </c>
      <c r="D810" t="s">
        <v>114</v>
      </c>
      <c r="E810" t="s">
        <v>109</v>
      </c>
      <c r="F810" s="9">
        <v>2</v>
      </c>
      <c r="G810" s="9">
        <v>3</v>
      </c>
    </row>
    <row r="811" spans="1:7">
      <c r="A811" s="9">
        <v>6</v>
      </c>
      <c r="B811" s="9">
        <v>1285</v>
      </c>
      <c r="C811" s="9">
        <v>393</v>
      </c>
      <c r="D811" t="s">
        <v>62</v>
      </c>
      <c r="E811" t="s">
        <v>109</v>
      </c>
      <c r="F811" s="9">
        <v>2</v>
      </c>
      <c r="G811" s="9">
        <v>3</v>
      </c>
    </row>
    <row r="812" spans="1:7">
      <c r="A812" s="9">
        <v>6</v>
      </c>
      <c r="B812" s="9">
        <v>1340</v>
      </c>
      <c r="C812" s="9">
        <v>204</v>
      </c>
      <c r="D812" t="s">
        <v>121</v>
      </c>
      <c r="E812" t="s">
        <v>122</v>
      </c>
      <c r="F812" s="9">
        <v>1</v>
      </c>
      <c r="G812" s="9">
        <v>3</v>
      </c>
    </row>
    <row r="813" spans="1:7">
      <c r="A813" s="9">
        <v>6</v>
      </c>
      <c r="B813" s="9">
        <v>1340</v>
      </c>
      <c r="C813" s="9">
        <v>204</v>
      </c>
      <c r="D813" t="s">
        <v>121</v>
      </c>
      <c r="E813" t="s">
        <v>110</v>
      </c>
      <c r="F813" s="9">
        <v>3</v>
      </c>
      <c r="G813" s="9">
        <v>3</v>
      </c>
    </row>
    <row r="814" spans="1:7">
      <c r="A814" s="9">
        <v>6</v>
      </c>
      <c r="B814" s="9">
        <v>1340</v>
      </c>
      <c r="C814" s="9">
        <v>204</v>
      </c>
      <c r="D814" t="s">
        <v>121</v>
      </c>
      <c r="E814" t="s">
        <v>123</v>
      </c>
      <c r="F814" s="9">
        <v>1</v>
      </c>
      <c r="G814" s="9">
        <v>4</v>
      </c>
    </row>
    <row r="815" spans="1:7">
      <c r="A815" s="9">
        <v>6</v>
      </c>
      <c r="B815" s="9">
        <v>1340</v>
      </c>
      <c r="C815" s="9">
        <v>204</v>
      </c>
      <c r="D815" t="s">
        <v>121</v>
      </c>
      <c r="E815" t="s">
        <v>124</v>
      </c>
      <c r="F815" s="9">
        <v>2</v>
      </c>
      <c r="G815" s="9">
        <v>3</v>
      </c>
    </row>
    <row r="816" spans="1:7">
      <c r="A816" s="9">
        <v>6</v>
      </c>
      <c r="B816" s="9">
        <v>1340</v>
      </c>
      <c r="C816" s="9">
        <v>204</v>
      </c>
      <c r="D816" t="s">
        <v>121</v>
      </c>
      <c r="E816" t="s">
        <v>125</v>
      </c>
      <c r="F816" s="9">
        <v>1</v>
      </c>
      <c r="G816" s="9">
        <v>1</v>
      </c>
    </row>
    <row r="817" spans="1:7">
      <c r="A817" s="9">
        <v>6</v>
      </c>
      <c r="B817" s="9">
        <v>1340</v>
      </c>
      <c r="C817" s="9">
        <v>204</v>
      </c>
      <c r="D817" t="s">
        <v>121</v>
      </c>
      <c r="E817" t="s">
        <v>66</v>
      </c>
      <c r="F817" s="9">
        <v>2</v>
      </c>
      <c r="G817" s="9">
        <v>5</v>
      </c>
    </row>
    <row r="818" spans="1:7">
      <c r="A818" s="9">
        <v>6</v>
      </c>
      <c r="B818" s="9">
        <v>1340</v>
      </c>
      <c r="C818" s="9">
        <v>204</v>
      </c>
      <c r="D818" t="s">
        <v>121</v>
      </c>
      <c r="E818" t="s">
        <v>93</v>
      </c>
      <c r="F818" s="9">
        <v>2</v>
      </c>
      <c r="G818" s="9">
        <v>5</v>
      </c>
    </row>
    <row r="819" spans="1:7">
      <c r="A819" s="9">
        <v>6</v>
      </c>
      <c r="B819" s="9">
        <v>1340</v>
      </c>
      <c r="C819" s="9">
        <v>204</v>
      </c>
      <c r="D819" t="s">
        <v>121</v>
      </c>
      <c r="E819" t="s">
        <v>126</v>
      </c>
      <c r="F819" s="9">
        <v>3</v>
      </c>
      <c r="G819" s="9">
        <v>3</v>
      </c>
    </row>
    <row r="820" spans="1:7">
      <c r="A820" s="9">
        <v>6</v>
      </c>
      <c r="B820" s="9">
        <v>1340</v>
      </c>
      <c r="C820" s="9">
        <v>204</v>
      </c>
      <c r="D820" t="s">
        <v>121</v>
      </c>
      <c r="E820" t="s">
        <v>127</v>
      </c>
      <c r="F820" s="9">
        <v>2</v>
      </c>
      <c r="G820" s="9">
        <v>4</v>
      </c>
    </row>
    <row r="821" spans="1:7">
      <c r="A821" s="9">
        <v>6</v>
      </c>
      <c r="B821" s="9">
        <v>1340</v>
      </c>
      <c r="C821" s="9">
        <v>204</v>
      </c>
      <c r="D821" t="s">
        <v>122</v>
      </c>
      <c r="E821" t="s">
        <v>110</v>
      </c>
      <c r="F821" s="9">
        <v>3</v>
      </c>
      <c r="G821" s="9">
        <v>4</v>
      </c>
    </row>
    <row r="822" spans="1:7">
      <c r="A822" s="9">
        <v>6</v>
      </c>
      <c r="B822" s="9">
        <v>1340</v>
      </c>
      <c r="C822" s="9">
        <v>204</v>
      </c>
      <c r="D822" t="s">
        <v>122</v>
      </c>
      <c r="E822" t="s">
        <v>123</v>
      </c>
      <c r="F822" s="9">
        <v>2</v>
      </c>
      <c r="G822" s="9">
        <v>5</v>
      </c>
    </row>
    <row r="823" spans="1:7">
      <c r="A823" s="9">
        <v>6</v>
      </c>
      <c r="B823" s="9">
        <v>1340</v>
      </c>
      <c r="C823" s="9">
        <v>204</v>
      </c>
      <c r="D823" t="s">
        <v>122</v>
      </c>
      <c r="E823" t="s">
        <v>124</v>
      </c>
      <c r="F823" s="9">
        <v>2</v>
      </c>
      <c r="G823" s="9">
        <v>4</v>
      </c>
    </row>
    <row r="824" spans="1:7">
      <c r="A824" s="9">
        <v>6</v>
      </c>
      <c r="B824" s="9">
        <v>1340</v>
      </c>
      <c r="C824" s="9">
        <v>204</v>
      </c>
      <c r="D824" t="s">
        <v>122</v>
      </c>
      <c r="E824" t="s">
        <v>125</v>
      </c>
      <c r="F824" s="9">
        <v>2</v>
      </c>
      <c r="G824" s="9">
        <v>2</v>
      </c>
    </row>
    <row r="825" spans="1:7">
      <c r="A825" s="9">
        <v>6</v>
      </c>
      <c r="B825" s="9">
        <v>1340</v>
      </c>
      <c r="C825" s="9">
        <v>204</v>
      </c>
      <c r="D825" t="s">
        <v>122</v>
      </c>
      <c r="E825" t="s">
        <v>66</v>
      </c>
      <c r="F825" s="9">
        <v>3</v>
      </c>
      <c r="G825" s="9">
        <v>6</v>
      </c>
    </row>
    <row r="826" spans="1:7">
      <c r="A826" s="9">
        <v>6</v>
      </c>
      <c r="B826" s="9">
        <v>1340</v>
      </c>
      <c r="C826" s="9">
        <v>204</v>
      </c>
      <c r="D826" t="s">
        <v>122</v>
      </c>
      <c r="E826" t="s">
        <v>93</v>
      </c>
      <c r="F826" s="9">
        <v>2</v>
      </c>
      <c r="G826" s="9">
        <v>6</v>
      </c>
    </row>
    <row r="827" spans="1:7">
      <c r="A827" s="9">
        <v>6</v>
      </c>
      <c r="B827" s="9">
        <v>1340</v>
      </c>
      <c r="C827" s="9">
        <v>204</v>
      </c>
      <c r="D827" t="s">
        <v>122</v>
      </c>
      <c r="E827" t="s">
        <v>126</v>
      </c>
      <c r="F827" s="9">
        <v>2</v>
      </c>
      <c r="G827" s="9">
        <v>4</v>
      </c>
    </row>
    <row r="828" spans="1:7">
      <c r="A828" s="9">
        <v>6</v>
      </c>
      <c r="B828" s="9">
        <v>1340</v>
      </c>
      <c r="C828" s="9">
        <v>204</v>
      </c>
      <c r="D828" t="s">
        <v>122</v>
      </c>
      <c r="E828" t="s">
        <v>127</v>
      </c>
      <c r="F828" s="9">
        <v>2</v>
      </c>
      <c r="G828" s="9">
        <v>5</v>
      </c>
    </row>
    <row r="829" spans="1:7">
      <c r="A829" s="9">
        <v>6</v>
      </c>
      <c r="B829" s="9">
        <v>1340</v>
      </c>
      <c r="C829" s="9">
        <v>204</v>
      </c>
      <c r="D829" t="s">
        <v>110</v>
      </c>
      <c r="E829" t="s">
        <v>123</v>
      </c>
      <c r="F829" s="9">
        <v>2</v>
      </c>
      <c r="G829" s="9">
        <v>3</v>
      </c>
    </row>
    <row r="830" spans="1:7">
      <c r="A830" s="9">
        <v>6</v>
      </c>
      <c r="B830" s="9">
        <v>1340</v>
      </c>
      <c r="C830" s="9">
        <v>204</v>
      </c>
      <c r="D830" t="s">
        <v>110</v>
      </c>
      <c r="E830" t="s">
        <v>124</v>
      </c>
      <c r="F830" s="9">
        <v>3</v>
      </c>
      <c r="G830" s="9">
        <v>4</v>
      </c>
    </row>
    <row r="831" spans="1:7">
      <c r="A831" s="9">
        <v>6</v>
      </c>
      <c r="B831" s="9">
        <v>1340</v>
      </c>
      <c r="C831" s="9">
        <v>204</v>
      </c>
      <c r="D831" t="s">
        <v>110</v>
      </c>
      <c r="E831" t="s">
        <v>125</v>
      </c>
      <c r="F831" s="9">
        <v>2</v>
      </c>
      <c r="G831" s="9">
        <v>2</v>
      </c>
    </row>
    <row r="832" spans="1:7">
      <c r="A832" s="9">
        <v>6</v>
      </c>
      <c r="B832" s="9">
        <v>1340</v>
      </c>
      <c r="C832" s="9">
        <v>204</v>
      </c>
      <c r="D832" t="s">
        <v>110</v>
      </c>
      <c r="E832" t="s">
        <v>66</v>
      </c>
      <c r="F832" s="9">
        <v>3</v>
      </c>
      <c r="G832" s="9">
        <v>4</v>
      </c>
    </row>
    <row r="833" spans="1:7">
      <c r="A833" s="9">
        <v>6</v>
      </c>
      <c r="B833" s="9">
        <v>1340</v>
      </c>
      <c r="C833" s="9">
        <v>204</v>
      </c>
      <c r="D833" t="s">
        <v>110</v>
      </c>
      <c r="E833" t="s">
        <v>93</v>
      </c>
      <c r="F833" s="9">
        <v>3</v>
      </c>
      <c r="G833" s="9">
        <v>4</v>
      </c>
    </row>
    <row r="834" spans="1:7">
      <c r="A834" s="9">
        <v>6</v>
      </c>
      <c r="B834" s="9">
        <v>1340</v>
      </c>
      <c r="C834" s="9">
        <v>204</v>
      </c>
      <c r="D834" t="s">
        <v>110</v>
      </c>
      <c r="E834" t="s">
        <v>126</v>
      </c>
      <c r="F834" s="9">
        <v>3</v>
      </c>
      <c r="G834" s="9">
        <v>4</v>
      </c>
    </row>
    <row r="835" spans="1:7">
      <c r="A835" s="9">
        <v>6</v>
      </c>
      <c r="B835" s="9">
        <v>1340</v>
      </c>
      <c r="C835" s="9">
        <v>204</v>
      </c>
      <c r="D835" t="s">
        <v>110</v>
      </c>
      <c r="E835" t="s">
        <v>127</v>
      </c>
      <c r="F835" s="9">
        <v>1</v>
      </c>
      <c r="G835" s="9">
        <v>1</v>
      </c>
    </row>
    <row r="836" spans="1:7">
      <c r="A836" s="9">
        <v>6</v>
      </c>
      <c r="B836" s="9">
        <v>1340</v>
      </c>
      <c r="C836" s="9">
        <v>204</v>
      </c>
      <c r="D836" t="s">
        <v>123</v>
      </c>
      <c r="E836" t="s">
        <v>124</v>
      </c>
      <c r="F836" s="9">
        <v>2</v>
      </c>
      <c r="G836" s="9">
        <v>5</v>
      </c>
    </row>
    <row r="837" spans="1:7">
      <c r="A837" s="9">
        <v>6</v>
      </c>
      <c r="B837" s="9">
        <v>1340</v>
      </c>
      <c r="C837" s="9">
        <v>204</v>
      </c>
      <c r="D837" t="s">
        <v>123</v>
      </c>
      <c r="E837" t="s">
        <v>125</v>
      </c>
      <c r="F837" s="9">
        <v>2</v>
      </c>
      <c r="G837" s="9">
        <v>3</v>
      </c>
    </row>
    <row r="838" spans="1:7">
      <c r="A838" s="9">
        <v>6</v>
      </c>
      <c r="B838" s="9">
        <v>1340</v>
      </c>
      <c r="C838" s="9">
        <v>204</v>
      </c>
      <c r="D838" t="s">
        <v>123</v>
      </c>
      <c r="E838" t="s">
        <v>66</v>
      </c>
      <c r="F838" s="9">
        <v>2</v>
      </c>
      <c r="G838" s="9">
        <v>5</v>
      </c>
    </row>
    <row r="839" spans="1:7">
      <c r="A839" s="9">
        <v>6</v>
      </c>
      <c r="B839" s="9">
        <v>1340</v>
      </c>
      <c r="C839" s="9">
        <v>204</v>
      </c>
      <c r="D839" t="s">
        <v>123</v>
      </c>
      <c r="E839" t="s">
        <v>93</v>
      </c>
      <c r="F839" s="9">
        <v>1</v>
      </c>
      <c r="G839" s="9">
        <v>3</v>
      </c>
    </row>
    <row r="840" spans="1:7">
      <c r="A840" s="9">
        <v>6</v>
      </c>
      <c r="B840" s="9">
        <v>1340</v>
      </c>
      <c r="C840" s="9">
        <v>204</v>
      </c>
      <c r="D840" t="s">
        <v>123</v>
      </c>
      <c r="E840" t="s">
        <v>126</v>
      </c>
      <c r="F840" s="9">
        <v>3</v>
      </c>
      <c r="G840" s="9">
        <v>5</v>
      </c>
    </row>
    <row r="841" spans="1:7">
      <c r="A841" s="9">
        <v>6</v>
      </c>
      <c r="B841" s="9">
        <v>1340</v>
      </c>
      <c r="C841" s="9">
        <v>204</v>
      </c>
      <c r="D841" t="s">
        <v>123</v>
      </c>
      <c r="E841" t="s">
        <v>127</v>
      </c>
      <c r="F841" s="9">
        <v>2</v>
      </c>
      <c r="G841" s="9">
        <v>4</v>
      </c>
    </row>
    <row r="842" spans="1:7">
      <c r="A842" s="9">
        <v>6</v>
      </c>
      <c r="B842" s="9">
        <v>1340</v>
      </c>
      <c r="C842" s="9">
        <v>204</v>
      </c>
      <c r="D842" t="s">
        <v>124</v>
      </c>
      <c r="E842" t="s">
        <v>125</v>
      </c>
      <c r="F842" s="9">
        <v>2</v>
      </c>
      <c r="G842" s="9">
        <v>2</v>
      </c>
    </row>
    <row r="843" spans="1:7">
      <c r="A843" s="9">
        <v>6</v>
      </c>
      <c r="B843" s="9">
        <v>1340</v>
      </c>
      <c r="C843" s="9">
        <v>204</v>
      </c>
      <c r="D843" t="s">
        <v>124</v>
      </c>
      <c r="E843" t="s">
        <v>66</v>
      </c>
      <c r="F843" s="9">
        <v>3</v>
      </c>
      <c r="G843" s="9">
        <v>6</v>
      </c>
    </row>
    <row r="844" spans="1:7">
      <c r="A844" s="9">
        <v>6</v>
      </c>
      <c r="B844" s="9">
        <v>1340</v>
      </c>
      <c r="C844" s="9">
        <v>204</v>
      </c>
      <c r="D844" t="s">
        <v>124</v>
      </c>
      <c r="E844" t="s">
        <v>93</v>
      </c>
      <c r="F844" s="9">
        <v>2</v>
      </c>
      <c r="G844" s="9">
        <v>6</v>
      </c>
    </row>
    <row r="845" spans="1:7">
      <c r="A845" s="9">
        <v>6</v>
      </c>
      <c r="B845" s="9">
        <v>1340</v>
      </c>
      <c r="C845" s="9">
        <v>204</v>
      </c>
      <c r="D845" t="s">
        <v>124</v>
      </c>
      <c r="E845" t="s">
        <v>126</v>
      </c>
      <c r="F845" s="9">
        <v>2</v>
      </c>
      <c r="G845" s="9">
        <v>4</v>
      </c>
    </row>
    <row r="846" spans="1:7">
      <c r="A846" s="9">
        <v>6</v>
      </c>
      <c r="B846" s="9">
        <v>1340</v>
      </c>
      <c r="C846" s="9">
        <v>204</v>
      </c>
      <c r="D846" t="s">
        <v>124</v>
      </c>
      <c r="E846" t="s">
        <v>127</v>
      </c>
      <c r="F846" s="9">
        <v>2</v>
      </c>
      <c r="G846" s="9">
        <v>5</v>
      </c>
    </row>
    <row r="847" spans="1:7">
      <c r="A847" s="9">
        <v>6</v>
      </c>
      <c r="B847" s="9">
        <v>1340</v>
      </c>
      <c r="C847" s="9">
        <v>204</v>
      </c>
      <c r="D847" t="s">
        <v>125</v>
      </c>
      <c r="E847" t="s">
        <v>66</v>
      </c>
      <c r="F847" s="9">
        <v>3</v>
      </c>
      <c r="G847" s="9">
        <v>4</v>
      </c>
    </row>
    <row r="848" spans="1:7">
      <c r="A848" s="9">
        <v>6</v>
      </c>
      <c r="B848" s="9">
        <v>1340</v>
      </c>
      <c r="C848" s="9">
        <v>204</v>
      </c>
      <c r="D848" t="s">
        <v>125</v>
      </c>
      <c r="E848" t="s">
        <v>93</v>
      </c>
      <c r="F848" s="9">
        <v>2</v>
      </c>
      <c r="G848" s="9">
        <v>4</v>
      </c>
    </row>
    <row r="849" spans="1:7">
      <c r="A849" s="9">
        <v>6</v>
      </c>
      <c r="B849" s="9">
        <v>1340</v>
      </c>
      <c r="C849" s="9">
        <v>204</v>
      </c>
      <c r="D849" t="s">
        <v>125</v>
      </c>
      <c r="E849" t="s">
        <v>126</v>
      </c>
      <c r="F849" s="9">
        <v>2</v>
      </c>
      <c r="G849" s="9">
        <v>2</v>
      </c>
    </row>
    <row r="850" spans="1:7">
      <c r="A850" s="9">
        <v>6</v>
      </c>
      <c r="B850" s="9">
        <v>1340</v>
      </c>
      <c r="C850" s="9">
        <v>204</v>
      </c>
      <c r="D850" t="s">
        <v>125</v>
      </c>
      <c r="E850" t="s">
        <v>127</v>
      </c>
      <c r="F850" s="9">
        <v>1</v>
      </c>
      <c r="G850" s="9">
        <v>3</v>
      </c>
    </row>
    <row r="851" spans="1:7">
      <c r="A851" s="9">
        <v>6</v>
      </c>
      <c r="B851" s="9">
        <v>1340</v>
      </c>
      <c r="C851" s="9">
        <v>204</v>
      </c>
      <c r="D851" t="s">
        <v>66</v>
      </c>
      <c r="E851" t="s">
        <v>93</v>
      </c>
      <c r="F851" s="9">
        <v>3</v>
      </c>
      <c r="G851" s="9">
        <v>6</v>
      </c>
    </row>
    <row r="852" spans="1:7">
      <c r="A852" s="9">
        <v>6</v>
      </c>
      <c r="B852" s="9">
        <v>1340</v>
      </c>
      <c r="C852" s="9">
        <v>204</v>
      </c>
      <c r="D852" t="s">
        <v>66</v>
      </c>
      <c r="E852" t="s">
        <v>126</v>
      </c>
      <c r="F852" s="9">
        <v>3</v>
      </c>
      <c r="G852" s="9">
        <v>6</v>
      </c>
    </row>
    <row r="853" spans="1:7">
      <c r="A853" s="9">
        <v>6</v>
      </c>
      <c r="B853" s="9">
        <v>1340</v>
      </c>
      <c r="C853" s="9">
        <v>204</v>
      </c>
      <c r="D853" t="s">
        <v>66</v>
      </c>
      <c r="E853" t="s">
        <v>127</v>
      </c>
      <c r="F853" s="9">
        <v>3</v>
      </c>
      <c r="G853" s="9">
        <v>5</v>
      </c>
    </row>
    <row r="854" spans="1:7">
      <c r="A854" s="9">
        <v>6</v>
      </c>
      <c r="B854" s="9">
        <v>1340</v>
      </c>
      <c r="C854" s="9">
        <v>204</v>
      </c>
      <c r="D854" t="s">
        <v>93</v>
      </c>
      <c r="E854" t="s">
        <v>126</v>
      </c>
      <c r="F854" s="9">
        <v>2</v>
      </c>
      <c r="G854" s="9">
        <v>6</v>
      </c>
    </row>
    <row r="855" spans="1:7">
      <c r="A855" s="9">
        <v>6</v>
      </c>
      <c r="B855" s="9">
        <v>1340</v>
      </c>
      <c r="C855" s="9">
        <v>204</v>
      </c>
      <c r="D855" t="s">
        <v>93</v>
      </c>
      <c r="E855" t="s">
        <v>127</v>
      </c>
      <c r="F855" s="9">
        <v>2</v>
      </c>
      <c r="G855" s="9">
        <v>5</v>
      </c>
    </row>
    <row r="856" spans="1:7">
      <c r="A856" s="9">
        <v>6</v>
      </c>
      <c r="B856" s="9">
        <v>1340</v>
      </c>
      <c r="C856" s="9">
        <v>204</v>
      </c>
      <c r="D856" t="s">
        <v>126</v>
      </c>
      <c r="E856" t="s">
        <v>127</v>
      </c>
      <c r="F856" s="9">
        <v>2</v>
      </c>
      <c r="G856" s="9">
        <v>5</v>
      </c>
    </row>
    <row r="857" spans="1:7">
      <c r="A857" s="9">
        <v>6</v>
      </c>
      <c r="B857" s="9">
        <v>1499</v>
      </c>
      <c r="C857" s="9">
        <v>317</v>
      </c>
      <c r="D857" t="s">
        <v>128</v>
      </c>
      <c r="E857" t="s">
        <v>70</v>
      </c>
      <c r="F857" s="9">
        <v>2</v>
      </c>
      <c r="G857" s="9">
        <v>4</v>
      </c>
    </row>
    <row r="858" spans="1:7">
      <c r="A858" s="9">
        <v>6</v>
      </c>
      <c r="B858" s="9">
        <v>1499</v>
      </c>
      <c r="C858" s="9">
        <v>317</v>
      </c>
      <c r="D858" t="s">
        <v>128</v>
      </c>
      <c r="E858" t="s">
        <v>129</v>
      </c>
      <c r="F858" s="9">
        <v>3</v>
      </c>
      <c r="G858" s="9">
        <v>4</v>
      </c>
    </row>
    <row r="859" spans="1:7">
      <c r="A859" s="9">
        <v>6</v>
      </c>
      <c r="B859" s="9">
        <v>1499</v>
      </c>
      <c r="C859" s="9">
        <v>317</v>
      </c>
      <c r="D859" t="s">
        <v>128</v>
      </c>
      <c r="E859" t="s">
        <v>130</v>
      </c>
      <c r="F859" s="9">
        <v>2</v>
      </c>
      <c r="G859" s="9">
        <v>4</v>
      </c>
    </row>
    <row r="860" spans="1:7">
      <c r="A860" s="9">
        <v>6</v>
      </c>
      <c r="B860" s="9">
        <v>1499</v>
      </c>
      <c r="C860" s="9">
        <v>317</v>
      </c>
      <c r="D860" t="s">
        <v>128</v>
      </c>
      <c r="E860" t="s">
        <v>103</v>
      </c>
      <c r="F860" s="9">
        <v>2</v>
      </c>
      <c r="G860" s="9">
        <v>3</v>
      </c>
    </row>
    <row r="861" spans="1:7">
      <c r="A861" s="9">
        <v>6</v>
      </c>
      <c r="B861" s="9">
        <v>1499</v>
      </c>
      <c r="C861" s="9">
        <v>317</v>
      </c>
      <c r="D861" t="s">
        <v>128</v>
      </c>
      <c r="E861" t="s">
        <v>131</v>
      </c>
      <c r="F861" s="9">
        <v>2</v>
      </c>
      <c r="G861" s="9">
        <v>4</v>
      </c>
    </row>
    <row r="862" spans="1:7">
      <c r="A862" s="9">
        <v>6</v>
      </c>
      <c r="B862" s="9">
        <v>1499</v>
      </c>
      <c r="C862" s="9">
        <v>317</v>
      </c>
      <c r="D862" t="s">
        <v>128</v>
      </c>
      <c r="E862" t="s">
        <v>114</v>
      </c>
      <c r="F862" s="9">
        <v>2</v>
      </c>
      <c r="G862" s="9">
        <v>4</v>
      </c>
    </row>
    <row r="863" spans="1:7">
      <c r="A863" s="9">
        <v>6</v>
      </c>
      <c r="B863" s="9">
        <v>1499</v>
      </c>
      <c r="C863" s="9">
        <v>317</v>
      </c>
      <c r="D863" t="s">
        <v>128</v>
      </c>
      <c r="E863" t="s">
        <v>132</v>
      </c>
      <c r="F863" s="9">
        <v>2</v>
      </c>
      <c r="G863" s="9">
        <v>4</v>
      </c>
    </row>
    <row r="864" spans="1:7">
      <c r="A864" s="9">
        <v>6</v>
      </c>
      <c r="B864" s="9">
        <v>1499</v>
      </c>
      <c r="C864" s="9">
        <v>317</v>
      </c>
      <c r="D864" t="s">
        <v>128</v>
      </c>
      <c r="E864" t="s">
        <v>102</v>
      </c>
      <c r="F864" s="9">
        <v>2</v>
      </c>
      <c r="G864" s="9">
        <v>4</v>
      </c>
    </row>
    <row r="865" spans="1:7">
      <c r="A865" s="9">
        <v>6</v>
      </c>
      <c r="B865" s="9">
        <v>1499</v>
      </c>
      <c r="C865" s="9">
        <v>317</v>
      </c>
      <c r="D865" t="s">
        <v>128</v>
      </c>
      <c r="E865" t="s">
        <v>34</v>
      </c>
      <c r="F865" s="9">
        <v>2</v>
      </c>
      <c r="G865" s="9">
        <v>4</v>
      </c>
    </row>
    <row r="866" spans="1:7">
      <c r="A866" s="9">
        <v>6</v>
      </c>
      <c r="B866" s="9">
        <v>1499</v>
      </c>
      <c r="C866" s="9">
        <v>317</v>
      </c>
      <c r="D866" t="s">
        <v>70</v>
      </c>
      <c r="E866" t="s">
        <v>129</v>
      </c>
      <c r="F866" s="9">
        <v>2</v>
      </c>
      <c r="G866" s="9">
        <v>2</v>
      </c>
    </row>
    <row r="867" spans="1:7">
      <c r="A867" s="9">
        <v>6</v>
      </c>
      <c r="B867" s="9">
        <v>1499</v>
      </c>
      <c r="C867" s="9">
        <v>317</v>
      </c>
      <c r="D867" t="s">
        <v>70</v>
      </c>
      <c r="E867" t="s">
        <v>130</v>
      </c>
      <c r="F867" s="9">
        <v>2</v>
      </c>
      <c r="G867" s="9">
        <v>4</v>
      </c>
    </row>
    <row r="868" spans="1:7">
      <c r="A868" s="9">
        <v>6</v>
      </c>
      <c r="B868" s="9">
        <v>1499</v>
      </c>
      <c r="C868" s="9">
        <v>317</v>
      </c>
      <c r="D868" t="s">
        <v>70</v>
      </c>
      <c r="E868" t="s">
        <v>103</v>
      </c>
      <c r="F868" s="9">
        <v>2</v>
      </c>
      <c r="G868" s="9">
        <v>3</v>
      </c>
    </row>
    <row r="869" spans="1:7">
      <c r="A869" s="9">
        <v>6</v>
      </c>
      <c r="B869" s="9">
        <v>1499</v>
      </c>
      <c r="C869" s="9">
        <v>317</v>
      </c>
      <c r="D869" t="s">
        <v>70</v>
      </c>
      <c r="E869" t="s">
        <v>131</v>
      </c>
      <c r="F869" s="9">
        <v>2</v>
      </c>
      <c r="G869" s="9">
        <v>2</v>
      </c>
    </row>
    <row r="870" spans="1:7">
      <c r="A870" s="9">
        <v>6</v>
      </c>
      <c r="B870" s="9">
        <v>1499</v>
      </c>
      <c r="C870" s="9">
        <v>317</v>
      </c>
      <c r="D870" t="s">
        <v>70</v>
      </c>
      <c r="E870" t="s">
        <v>114</v>
      </c>
      <c r="F870" s="9">
        <v>3</v>
      </c>
      <c r="G870" s="9">
        <v>4</v>
      </c>
    </row>
    <row r="871" spans="1:7">
      <c r="A871" s="9">
        <v>6</v>
      </c>
      <c r="B871" s="9">
        <v>1499</v>
      </c>
      <c r="C871" s="9">
        <v>317</v>
      </c>
      <c r="D871" t="s">
        <v>70</v>
      </c>
      <c r="E871" t="s">
        <v>132</v>
      </c>
      <c r="F871" s="9">
        <v>3</v>
      </c>
      <c r="G871" s="9">
        <v>4</v>
      </c>
    </row>
    <row r="872" spans="1:7">
      <c r="A872" s="9">
        <v>6</v>
      </c>
      <c r="B872" s="9">
        <v>1499</v>
      </c>
      <c r="C872" s="9">
        <v>317</v>
      </c>
      <c r="D872" t="s">
        <v>70</v>
      </c>
      <c r="E872" t="s">
        <v>102</v>
      </c>
      <c r="F872" s="9">
        <v>2</v>
      </c>
      <c r="G872" s="9">
        <v>2</v>
      </c>
    </row>
    <row r="873" spans="1:7">
      <c r="A873" s="9">
        <v>6</v>
      </c>
      <c r="B873" s="9">
        <v>1499</v>
      </c>
      <c r="C873" s="9">
        <v>317</v>
      </c>
      <c r="D873" t="s">
        <v>70</v>
      </c>
      <c r="E873" t="s">
        <v>34</v>
      </c>
      <c r="F873" s="9">
        <v>2</v>
      </c>
      <c r="G873" s="9">
        <v>2</v>
      </c>
    </row>
    <row r="874" spans="1:7">
      <c r="A874" s="9">
        <v>6</v>
      </c>
      <c r="B874" s="9">
        <v>1499</v>
      </c>
      <c r="C874" s="9">
        <v>317</v>
      </c>
      <c r="D874" t="s">
        <v>129</v>
      </c>
      <c r="E874" t="s">
        <v>130</v>
      </c>
      <c r="F874" s="9">
        <v>2</v>
      </c>
      <c r="G874" s="9">
        <v>4</v>
      </c>
    </row>
    <row r="875" spans="1:7">
      <c r="A875" s="9">
        <v>6</v>
      </c>
      <c r="B875" s="9">
        <v>1499</v>
      </c>
      <c r="C875" s="9">
        <v>317</v>
      </c>
      <c r="D875" t="s">
        <v>129</v>
      </c>
      <c r="E875" t="s">
        <v>103</v>
      </c>
      <c r="F875" s="9">
        <v>3</v>
      </c>
      <c r="G875" s="9">
        <v>3</v>
      </c>
    </row>
    <row r="876" spans="1:7">
      <c r="A876" s="9">
        <v>6</v>
      </c>
      <c r="B876" s="9">
        <v>1499</v>
      </c>
      <c r="C876" s="9">
        <v>317</v>
      </c>
      <c r="D876" t="s">
        <v>129</v>
      </c>
      <c r="E876" t="s">
        <v>131</v>
      </c>
      <c r="F876" s="9">
        <v>3</v>
      </c>
      <c r="G876" s="9">
        <v>4</v>
      </c>
    </row>
    <row r="877" spans="1:7">
      <c r="A877" s="9">
        <v>6</v>
      </c>
      <c r="B877" s="9">
        <v>1499</v>
      </c>
      <c r="C877" s="9">
        <v>317</v>
      </c>
      <c r="D877" t="s">
        <v>129</v>
      </c>
      <c r="E877" t="s">
        <v>114</v>
      </c>
      <c r="F877" s="9">
        <v>3</v>
      </c>
      <c r="G877" s="9">
        <v>3</v>
      </c>
    </row>
    <row r="878" spans="1:7">
      <c r="A878" s="9">
        <v>6</v>
      </c>
      <c r="B878" s="9">
        <v>1499</v>
      </c>
      <c r="C878" s="9">
        <v>317</v>
      </c>
      <c r="D878" t="s">
        <v>129</v>
      </c>
      <c r="E878" t="s">
        <v>132</v>
      </c>
      <c r="F878" s="9">
        <v>3</v>
      </c>
      <c r="G878" s="9">
        <v>4</v>
      </c>
    </row>
    <row r="879" spans="1:7">
      <c r="A879" s="9">
        <v>6</v>
      </c>
      <c r="B879" s="9">
        <v>1499</v>
      </c>
      <c r="C879" s="9">
        <v>317</v>
      </c>
      <c r="D879" t="s">
        <v>129</v>
      </c>
      <c r="E879" t="s">
        <v>102</v>
      </c>
      <c r="F879" s="9">
        <v>2</v>
      </c>
      <c r="G879" s="9">
        <v>2</v>
      </c>
    </row>
    <row r="880" spans="1:7">
      <c r="A880" s="9">
        <v>6</v>
      </c>
      <c r="B880" s="9">
        <v>1499</v>
      </c>
      <c r="C880" s="9">
        <v>317</v>
      </c>
      <c r="D880" t="s">
        <v>129</v>
      </c>
      <c r="E880" t="s">
        <v>34</v>
      </c>
      <c r="F880" s="9">
        <v>3</v>
      </c>
      <c r="G880" s="9">
        <v>4</v>
      </c>
    </row>
    <row r="881" spans="1:7">
      <c r="A881" s="9">
        <v>6</v>
      </c>
      <c r="B881" s="9">
        <v>1499</v>
      </c>
      <c r="C881" s="9">
        <v>317</v>
      </c>
      <c r="D881" t="s">
        <v>130</v>
      </c>
      <c r="E881" t="s">
        <v>103</v>
      </c>
      <c r="F881" s="9">
        <v>2</v>
      </c>
      <c r="G881" s="9">
        <v>3</v>
      </c>
    </row>
    <row r="882" spans="1:7">
      <c r="A882" s="9">
        <v>6</v>
      </c>
      <c r="B882" s="9">
        <v>1499</v>
      </c>
      <c r="C882" s="9">
        <v>317</v>
      </c>
      <c r="D882" t="s">
        <v>130</v>
      </c>
      <c r="E882" t="s">
        <v>131</v>
      </c>
      <c r="F882" s="9">
        <v>2</v>
      </c>
      <c r="G882" s="9">
        <v>4</v>
      </c>
    </row>
    <row r="883" spans="1:7">
      <c r="A883" s="9">
        <v>6</v>
      </c>
      <c r="B883" s="9">
        <v>1499</v>
      </c>
      <c r="C883" s="9">
        <v>317</v>
      </c>
      <c r="D883" t="s">
        <v>130</v>
      </c>
      <c r="E883" t="s">
        <v>114</v>
      </c>
      <c r="F883" s="9">
        <v>2</v>
      </c>
      <c r="G883" s="9">
        <v>5</v>
      </c>
    </row>
    <row r="884" spans="1:7">
      <c r="A884" s="9">
        <v>6</v>
      </c>
      <c r="B884" s="9">
        <v>1499</v>
      </c>
      <c r="C884" s="9">
        <v>317</v>
      </c>
      <c r="D884" t="s">
        <v>130</v>
      </c>
      <c r="E884" t="s">
        <v>132</v>
      </c>
      <c r="F884" s="9">
        <v>1</v>
      </c>
      <c r="G884" s="9">
        <v>4</v>
      </c>
    </row>
    <row r="885" spans="1:7">
      <c r="A885" s="9">
        <v>6</v>
      </c>
      <c r="B885" s="9">
        <v>1499</v>
      </c>
      <c r="C885" s="9">
        <v>317</v>
      </c>
      <c r="D885" t="s">
        <v>130</v>
      </c>
      <c r="E885" t="s">
        <v>102</v>
      </c>
      <c r="F885" s="9">
        <v>2</v>
      </c>
      <c r="G885" s="9">
        <v>4</v>
      </c>
    </row>
    <row r="886" spans="1:7">
      <c r="A886" s="9">
        <v>6</v>
      </c>
      <c r="B886" s="9">
        <v>1499</v>
      </c>
      <c r="C886" s="9">
        <v>317</v>
      </c>
      <c r="D886" t="s">
        <v>130</v>
      </c>
      <c r="E886" t="s">
        <v>34</v>
      </c>
      <c r="F886" s="9">
        <v>2</v>
      </c>
      <c r="G886" s="9">
        <v>4</v>
      </c>
    </row>
    <row r="887" spans="1:7">
      <c r="A887" s="9">
        <v>6</v>
      </c>
      <c r="B887" s="9">
        <v>1499</v>
      </c>
      <c r="C887" s="9">
        <v>317</v>
      </c>
      <c r="D887" t="s">
        <v>103</v>
      </c>
      <c r="E887" t="s">
        <v>131</v>
      </c>
      <c r="F887" s="9">
        <v>2</v>
      </c>
      <c r="G887" s="9">
        <v>3</v>
      </c>
    </row>
    <row r="888" spans="1:7">
      <c r="A888" s="9">
        <v>6</v>
      </c>
      <c r="B888" s="9">
        <v>1499</v>
      </c>
      <c r="C888" s="9">
        <v>317</v>
      </c>
      <c r="D888" t="s">
        <v>103</v>
      </c>
      <c r="E888" t="s">
        <v>114</v>
      </c>
      <c r="F888" s="9">
        <v>2</v>
      </c>
      <c r="G888" s="9">
        <v>3</v>
      </c>
    </row>
    <row r="889" spans="1:7">
      <c r="A889" s="9">
        <v>6</v>
      </c>
      <c r="B889" s="9">
        <v>1499</v>
      </c>
      <c r="C889" s="9">
        <v>317</v>
      </c>
      <c r="D889" t="s">
        <v>103</v>
      </c>
      <c r="E889" t="s">
        <v>132</v>
      </c>
      <c r="F889" s="9">
        <v>2</v>
      </c>
      <c r="G889" s="9">
        <v>3</v>
      </c>
    </row>
    <row r="890" spans="1:7">
      <c r="A890" s="9">
        <v>6</v>
      </c>
      <c r="B890" s="9">
        <v>1499</v>
      </c>
      <c r="C890" s="9">
        <v>317</v>
      </c>
      <c r="D890" t="s">
        <v>103</v>
      </c>
      <c r="E890" t="s">
        <v>102</v>
      </c>
      <c r="F890" s="9">
        <v>2</v>
      </c>
      <c r="G890" s="9">
        <v>3</v>
      </c>
    </row>
    <row r="891" spans="1:7">
      <c r="A891" s="9">
        <v>6</v>
      </c>
      <c r="B891" s="9">
        <v>1499</v>
      </c>
      <c r="C891" s="9">
        <v>317</v>
      </c>
      <c r="D891" t="s">
        <v>103</v>
      </c>
      <c r="E891" t="s">
        <v>34</v>
      </c>
      <c r="F891" s="9">
        <v>2</v>
      </c>
      <c r="G891" s="9">
        <v>3</v>
      </c>
    </row>
    <row r="892" spans="1:7">
      <c r="A892" s="9">
        <v>6</v>
      </c>
      <c r="B892" s="9">
        <v>1499</v>
      </c>
      <c r="C892" s="9">
        <v>317</v>
      </c>
      <c r="D892" t="s">
        <v>131</v>
      </c>
      <c r="E892" t="s">
        <v>114</v>
      </c>
      <c r="F892" s="9">
        <v>3</v>
      </c>
      <c r="G892" s="9">
        <v>5</v>
      </c>
    </row>
    <row r="893" spans="1:7">
      <c r="A893" s="9">
        <v>6</v>
      </c>
      <c r="B893" s="9">
        <v>1499</v>
      </c>
      <c r="C893" s="9">
        <v>317</v>
      </c>
      <c r="D893" t="s">
        <v>131</v>
      </c>
      <c r="E893" t="s">
        <v>132</v>
      </c>
      <c r="F893" s="9">
        <v>3</v>
      </c>
      <c r="G893" s="9">
        <v>4</v>
      </c>
    </row>
    <row r="894" spans="1:7">
      <c r="A894" s="9">
        <v>6</v>
      </c>
      <c r="B894" s="9">
        <v>1499</v>
      </c>
      <c r="C894" s="9">
        <v>317</v>
      </c>
      <c r="D894" t="s">
        <v>131</v>
      </c>
      <c r="E894" t="s">
        <v>102</v>
      </c>
      <c r="F894" s="9">
        <v>2</v>
      </c>
      <c r="G894" s="9">
        <v>4</v>
      </c>
    </row>
    <row r="895" spans="1:7">
      <c r="A895" s="9">
        <v>6</v>
      </c>
      <c r="B895" s="9">
        <v>1499</v>
      </c>
      <c r="C895" s="9">
        <v>317</v>
      </c>
      <c r="D895" t="s">
        <v>131</v>
      </c>
      <c r="E895" t="s">
        <v>34</v>
      </c>
      <c r="F895" s="9">
        <v>2</v>
      </c>
      <c r="G895" s="9">
        <v>2</v>
      </c>
    </row>
    <row r="896" spans="1:7">
      <c r="A896" s="9">
        <v>6</v>
      </c>
      <c r="B896" s="9">
        <v>1499</v>
      </c>
      <c r="C896" s="9">
        <v>317</v>
      </c>
      <c r="D896" t="s">
        <v>114</v>
      </c>
      <c r="E896" t="s">
        <v>132</v>
      </c>
      <c r="F896" s="9">
        <v>3</v>
      </c>
      <c r="G896" s="9">
        <v>5</v>
      </c>
    </row>
    <row r="897" spans="1:7">
      <c r="A897" s="9">
        <v>6</v>
      </c>
      <c r="B897" s="9">
        <v>1499</v>
      </c>
      <c r="C897" s="9">
        <v>317</v>
      </c>
      <c r="D897" t="s">
        <v>114</v>
      </c>
      <c r="E897" t="s">
        <v>102</v>
      </c>
      <c r="F897" s="9">
        <v>3</v>
      </c>
      <c r="G897" s="9">
        <v>4</v>
      </c>
    </row>
    <row r="898" spans="1:7">
      <c r="A898" s="9">
        <v>6</v>
      </c>
      <c r="B898" s="9">
        <v>1499</v>
      </c>
      <c r="C898" s="9">
        <v>317</v>
      </c>
      <c r="D898" t="s">
        <v>114</v>
      </c>
      <c r="E898" t="s">
        <v>34</v>
      </c>
      <c r="F898" s="9">
        <v>3</v>
      </c>
      <c r="G898" s="9">
        <v>3</v>
      </c>
    </row>
    <row r="899" spans="1:7">
      <c r="A899" s="9">
        <v>6</v>
      </c>
      <c r="B899" s="9">
        <v>1499</v>
      </c>
      <c r="C899" s="9">
        <v>317</v>
      </c>
      <c r="D899" t="s">
        <v>132</v>
      </c>
      <c r="E899" t="s">
        <v>102</v>
      </c>
      <c r="F899" s="9">
        <v>2</v>
      </c>
      <c r="G899" s="9">
        <v>4</v>
      </c>
    </row>
    <row r="900" spans="1:7">
      <c r="A900" s="9">
        <v>6</v>
      </c>
      <c r="B900" s="9">
        <v>1499</v>
      </c>
      <c r="C900" s="9">
        <v>317</v>
      </c>
      <c r="D900" t="s">
        <v>132</v>
      </c>
      <c r="E900" t="s">
        <v>34</v>
      </c>
      <c r="F900" s="9">
        <v>2</v>
      </c>
      <c r="G900" s="9">
        <v>4</v>
      </c>
    </row>
    <row r="901" spans="1:7">
      <c r="A901" s="9">
        <v>6</v>
      </c>
      <c r="B901" s="9">
        <v>1499</v>
      </c>
      <c r="C901" s="9">
        <v>317</v>
      </c>
      <c r="D901" t="s">
        <v>102</v>
      </c>
      <c r="E901" t="s">
        <v>34</v>
      </c>
      <c r="F901" s="9">
        <v>2</v>
      </c>
      <c r="G901" s="9">
        <v>4</v>
      </c>
    </row>
    <row r="902" spans="1:7">
      <c r="A902" s="9">
        <v>7</v>
      </c>
      <c r="B902" s="9">
        <v>1216</v>
      </c>
      <c r="C902" s="9">
        <v>328</v>
      </c>
      <c r="D902" t="s">
        <v>117</v>
      </c>
      <c r="E902" t="s">
        <v>21</v>
      </c>
      <c r="F902" s="9">
        <v>2</v>
      </c>
      <c r="G902" s="9">
        <v>3</v>
      </c>
    </row>
    <row r="903" spans="1:7">
      <c r="A903" s="9">
        <v>7</v>
      </c>
      <c r="B903" s="9">
        <v>1216</v>
      </c>
      <c r="C903" s="9">
        <v>328</v>
      </c>
      <c r="D903" t="s">
        <v>117</v>
      </c>
      <c r="E903" t="s">
        <v>118</v>
      </c>
      <c r="F903" s="9">
        <v>3</v>
      </c>
      <c r="G903" s="9">
        <v>3</v>
      </c>
    </row>
    <row r="904" spans="1:7">
      <c r="A904" s="9">
        <v>7</v>
      </c>
      <c r="B904" s="9">
        <v>1216</v>
      </c>
      <c r="C904" s="9">
        <v>328</v>
      </c>
      <c r="D904" t="s">
        <v>117</v>
      </c>
      <c r="E904" t="s">
        <v>119</v>
      </c>
      <c r="F904" s="9">
        <v>2</v>
      </c>
      <c r="G904" s="9">
        <v>2</v>
      </c>
    </row>
    <row r="905" spans="1:7">
      <c r="A905" s="9">
        <v>7</v>
      </c>
      <c r="B905" s="9">
        <v>1216</v>
      </c>
      <c r="C905" s="9">
        <v>328</v>
      </c>
      <c r="D905" t="s">
        <v>117</v>
      </c>
      <c r="E905" t="s">
        <v>83</v>
      </c>
      <c r="F905" s="9">
        <v>3</v>
      </c>
      <c r="G905" s="9">
        <v>3</v>
      </c>
    </row>
    <row r="906" spans="1:7">
      <c r="A906" s="9">
        <v>7</v>
      </c>
      <c r="B906" s="9">
        <v>1216</v>
      </c>
      <c r="C906" s="9">
        <v>328</v>
      </c>
      <c r="D906" t="s">
        <v>117</v>
      </c>
      <c r="E906" t="s">
        <v>96</v>
      </c>
      <c r="F906" s="9">
        <v>2</v>
      </c>
      <c r="G906" s="9">
        <v>3</v>
      </c>
    </row>
    <row r="907" spans="1:7">
      <c r="A907" s="9">
        <v>7</v>
      </c>
      <c r="B907" s="9">
        <v>1216</v>
      </c>
      <c r="C907" s="9">
        <v>328</v>
      </c>
      <c r="D907" t="s">
        <v>117</v>
      </c>
      <c r="E907" t="s">
        <v>120</v>
      </c>
      <c r="F907" s="9">
        <v>2</v>
      </c>
      <c r="G907" s="9">
        <v>2</v>
      </c>
    </row>
    <row r="908" spans="1:7">
      <c r="A908" s="9">
        <v>7</v>
      </c>
      <c r="B908" s="9">
        <v>1216</v>
      </c>
      <c r="C908" s="9">
        <v>328</v>
      </c>
      <c r="D908" t="s">
        <v>117</v>
      </c>
      <c r="E908" t="s">
        <v>112</v>
      </c>
      <c r="F908" s="9">
        <v>2</v>
      </c>
      <c r="G908" s="9">
        <v>3</v>
      </c>
    </row>
    <row r="909" spans="1:7">
      <c r="A909" s="9">
        <v>7</v>
      </c>
      <c r="B909" s="9">
        <v>1216</v>
      </c>
      <c r="C909" s="9">
        <v>328</v>
      </c>
      <c r="D909" t="s">
        <v>117</v>
      </c>
      <c r="E909" t="s">
        <v>113</v>
      </c>
      <c r="F909" s="9">
        <v>3</v>
      </c>
      <c r="G909" s="9">
        <v>3</v>
      </c>
    </row>
    <row r="910" spans="1:7">
      <c r="A910" s="9">
        <v>7</v>
      </c>
      <c r="B910" s="9">
        <v>1216</v>
      </c>
      <c r="C910" s="9">
        <v>328</v>
      </c>
      <c r="D910" t="s">
        <v>117</v>
      </c>
      <c r="E910" t="s">
        <v>63</v>
      </c>
      <c r="F910" s="9">
        <v>2</v>
      </c>
      <c r="G910" s="9">
        <v>2</v>
      </c>
    </row>
    <row r="911" spans="1:7">
      <c r="A911" s="9">
        <v>7</v>
      </c>
      <c r="B911" s="9">
        <v>1216</v>
      </c>
      <c r="C911" s="9">
        <v>328</v>
      </c>
      <c r="D911" t="s">
        <v>21</v>
      </c>
      <c r="E911" t="s">
        <v>118</v>
      </c>
      <c r="F911" s="9">
        <v>2</v>
      </c>
      <c r="G911" s="9">
        <v>2</v>
      </c>
    </row>
    <row r="912" spans="1:7">
      <c r="A912" s="9">
        <v>7</v>
      </c>
      <c r="B912" s="9">
        <v>1216</v>
      </c>
      <c r="C912" s="9">
        <v>328</v>
      </c>
      <c r="D912" t="s">
        <v>21</v>
      </c>
      <c r="E912" t="s">
        <v>119</v>
      </c>
      <c r="F912" s="9">
        <v>2</v>
      </c>
      <c r="G912" s="9">
        <v>3</v>
      </c>
    </row>
    <row r="913" spans="1:7">
      <c r="A913" s="9">
        <v>7</v>
      </c>
      <c r="B913" s="9">
        <v>1216</v>
      </c>
      <c r="C913" s="9">
        <v>328</v>
      </c>
      <c r="D913" t="s">
        <v>21</v>
      </c>
      <c r="E913" t="s">
        <v>83</v>
      </c>
      <c r="F913" s="9">
        <v>3</v>
      </c>
      <c r="G913" s="9">
        <v>3</v>
      </c>
    </row>
    <row r="914" spans="1:7">
      <c r="A914" s="9">
        <v>7</v>
      </c>
      <c r="B914" s="9">
        <v>1216</v>
      </c>
      <c r="C914" s="9">
        <v>328</v>
      </c>
      <c r="D914" t="s">
        <v>21</v>
      </c>
      <c r="E914" t="s">
        <v>96</v>
      </c>
      <c r="F914" s="9">
        <v>2</v>
      </c>
      <c r="G914" s="9">
        <v>3</v>
      </c>
    </row>
    <row r="915" spans="1:7">
      <c r="A915" s="9">
        <v>7</v>
      </c>
      <c r="B915" s="9">
        <v>1216</v>
      </c>
      <c r="C915" s="9">
        <v>328</v>
      </c>
      <c r="D915" t="s">
        <v>21</v>
      </c>
      <c r="E915" t="s">
        <v>120</v>
      </c>
      <c r="F915" s="9">
        <v>3</v>
      </c>
      <c r="G915" s="9">
        <v>3</v>
      </c>
    </row>
    <row r="916" spans="1:7">
      <c r="A916" s="9">
        <v>7</v>
      </c>
      <c r="B916" s="9">
        <v>1216</v>
      </c>
      <c r="C916" s="9">
        <v>328</v>
      </c>
      <c r="D916" t="s">
        <v>21</v>
      </c>
      <c r="E916" t="s">
        <v>112</v>
      </c>
      <c r="F916" s="9">
        <v>3</v>
      </c>
      <c r="G916" s="9">
        <v>3</v>
      </c>
    </row>
    <row r="917" spans="1:7">
      <c r="A917" s="9">
        <v>7</v>
      </c>
      <c r="B917" s="9">
        <v>1216</v>
      </c>
      <c r="C917" s="9">
        <v>328</v>
      </c>
      <c r="D917" t="s">
        <v>21</v>
      </c>
      <c r="E917" t="s">
        <v>113</v>
      </c>
      <c r="F917" s="9">
        <v>3</v>
      </c>
      <c r="G917" s="9">
        <v>3</v>
      </c>
    </row>
    <row r="918" spans="1:7">
      <c r="A918" s="9">
        <v>7</v>
      </c>
      <c r="B918" s="9">
        <v>1216</v>
      </c>
      <c r="C918" s="9">
        <v>328</v>
      </c>
      <c r="D918" t="s">
        <v>21</v>
      </c>
      <c r="E918" t="s">
        <v>63</v>
      </c>
      <c r="F918" s="9">
        <v>3</v>
      </c>
      <c r="G918" s="9">
        <v>3</v>
      </c>
    </row>
    <row r="919" spans="1:7">
      <c r="A919" s="9">
        <v>7</v>
      </c>
      <c r="B919" s="9">
        <v>1216</v>
      </c>
      <c r="C919" s="9">
        <v>328</v>
      </c>
      <c r="D919" t="s">
        <v>118</v>
      </c>
      <c r="E919" t="s">
        <v>119</v>
      </c>
      <c r="F919" s="9">
        <v>2</v>
      </c>
      <c r="G919" s="9">
        <v>2</v>
      </c>
    </row>
    <row r="920" spans="1:7">
      <c r="A920" s="9">
        <v>7</v>
      </c>
      <c r="B920" s="9">
        <v>1216</v>
      </c>
      <c r="C920" s="9">
        <v>328</v>
      </c>
      <c r="D920" t="s">
        <v>118</v>
      </c>
      <c r="E920" t="s">
        <v>83</v>
      </c>
      <c r="F920" s="9">
        <v>1</v>
      </c>
      <c r="G920" s="9">
        <v>3</v>
      </c>
    </row>
    <row r="921" spans="1:7">
      <c r="A921" s="9">
        <v>7</v>
      </c>
      <c r="B921" s="9">
        <v>1216</v>
      </c>
      <c r="C921" s="9">
        <v>328</v>
      </c>
      <c r="D921" t="s">
        <v>118</v>
      </c>
      <c r="E921" t="s">
        <v>96</v>
      </c>
      <c r="F921" s="9">
        <v>3</v>
      </c>
      <c r="G921" s="9">
        <v>3</v>
      </c>
    </row>
    <row r="922" spans="1:7">
      <c r="A922" s="9">
        <v>7</v>
      </c>
      <c r="B922" s="9">
        <v>1216</v>
      </c>
      <c r="C922" s="9">
        <v>328</v>
      </c>
      <c r="D922" t="s">
        <v>118</v>
      </c>
      <c r="E922" t="s">
        <v>120</v>
      </c>
      <c r="F922" s="9">
        <v>3</v>
      </c>
      <c r="G922" s="9">
        <v>4</v>
      </c>
    </row>
    <row r="923" spans="1:7">
      <c r="A923" s="9">
        <v>7</v>
      </c>
      <c r="B923" s="9">
        <v>1216</v>
      </c>
      <c r="C923" s="9">
        <v>328</v>
      </c>
      <c r="D923" t="s">
        <v>118</v>
      </c>
      <c r="E923" t="s">
        <v>112</v>
      </c>
      <c r="F923" s="9">
        <v>3</v>
      </c>
      <c r="G923" s="9">
        <v>3</v>
      </c>
    </row>
    <row r="924" spans="1:7">
      <c r="A924" s="9">
        <v>7</v>
      </c>
      <c r="B924" s="9">
        <v>1216</v>
      </c>
      <c r="C924" s="9">
        <v>328</v>
      </c>
      <c r="D924" t="s">
        <v>118</v>
      </c>
      <c r="E924" t="s">
        <v>113</v>
      </c>
      <c r="F924" s="9">
        <v>2</v>
      </c>
      <c r="G924" s="9">
        <v>4</v>
      </c>
    </row>
    <row r="925" spans="1:7">
      <c r="A925" s="9">
        <v>7</v>
      </c>
      <c r="B925" s="9">
        <v>1216</v>
      </c>
      <c r="C925" s="9">
        <v>328</v>
      </c>
      <c r="D925" t="s">
        <v>118</v>
      </c>
      <c r="E925" t="s">
        <v>63</v>
      </c>
      <c r="F925" s="9">
        <v>2</v>
      </c>
      <c r="G925" s="9">
        <v>4</v>
      </c>
    </row>
    <row r="926" spans="1:7">
      <c r="A926" s="9">
        <v>7</v>
      </c>
      <c r="B926" s="9">
        <v>1216</v>
      </c>
      <c r="C926" s="9">
        <v>328</v>
      </c>
      <c r="D926" t="s">
        <v>119</v>
      </c>
      <c r="E926" t="s">
        <v>83</v>
      </c>
      <c r="F926" s="9">
        <v>3</v>
      </c>
      <c r="G926" s="9">
        <v>3</v>
      </c>
    </row>
    <row r="927" spans="1:7">
      <c r="A927" s="9">
        <v>7</v>
      </c>
      <c r="B927" s="9">
        <v>1216</v>
      </c>
      <c r="C927" s="9">
        <v>328</v>
      </c>
      <c r="D927" t="s">
        <v>119</v>
      </c>
      <c r="E927" t="s">
        <v>96</v>
      </c>
      <c r="F927" s="9">
        <v>3</v>
      </c>
      <c r="G927" s="9">
        <v>3</v>
      </c>
    </row>
    <row r="928" spans="1:7">
      <c r="A928" s="9">
        <v>7</v>
      </c>
      <c r="B928" s="9">
        <v>1216</v>
      </c>
      <c r="C928" s="9">
        <v>328</v>
      </c>
      <c r="D928" t="s">
        <v>119</v>
      </c>
      <c r="E928" t="s">
        <v>120</v>
      </c>
      <c r="F928" s="9">
        <v>2</v>
      </c>
      <c r="G928" s="9">
        <v>2</v>
      </c>
    </row>
    <row r="929" spans="1:7">
      <c r="A929" s="9">
        <v>7</v>
      </c>
      <c r="B929" s="9">
        <v>1216</v>
      </c>
      <c r="C929" s="9">
        <v>328</v>
      </c>
      <c r="D929" t="s">
        <v>119</v>
      </c>
      <c r="E929" t="s">
        <v>112</v>
      </c>
      <c r="F929" s="9">
        <v>2</v>
      </c>
      <c r="G929" s="9">
        <v>3</v>
      </c>
    </row>
    <row r="930" spans="1:7">
      <c r="A930" s="9">
        <v>7</v>
      </c>
      <c r="B930" s="9">
        <v>1216</v>
      </c>
      <c r="C930" s="9">
        <v>328</v>
      </c>
      <c r="D930" t="s">
        <v>119</v>
      </c>
      <c r="E930" t="s">
        <v>113</v>
      </c>
      <c r="F930" s="9">
        <v>3</v>
      </c>
      <c r="G930" s="9">
        <v>3</v>
      </c>
    </row>
    <row r="931" spans="1:7">
      <c r="A931" s="9">
        <v>7</v>
      </c>
      <c r="B931" s="9">
        <v>1216</v>
      </c>
      <c r="C931" s="9">
        <v>328</v>
      </c>
      <c r="D931" t="s">
        <v>119</v>
      </c>
      <c r="E931" t="s">
        <v>63</v>
      </c>
      <c r="F931" s="9">
        <v>2</v>
      </c>
      <c r="G931" s="9">
        <v>2</v>
      </c>
    </row>
    <row r="932" spans="1:7">
      <c r="A932" s="9">
        <v>7</v>
      </c>
      <c r="B932" s="9">
        <v>1216</v>
      </c>
      <c r="C932" s="9">
        <v>328</v>
      </c>
      <c r="D932" t="s">
        <v>83</v>
      </c>
      <c r="E932" t="s">
        <v>96</v>
      </c>
      <c r="F932" s="9">
        <v>3</v>
      </c>
      <c r="G932" s="9">
        <v>4</v>
      </c>
    </row>
    <row r="933" spans="1:7">
      <c r="A933" s="9">
        <v>7</v>
      </c>
      <c r="B933" s="9">
        <v>1216</v>
      </c>
      <c r="C933" s="9">
        <v>328</v>
      </c>
      <c r="D933" t="s">
        <v>83</v>
      </c>
      <c r="E933" t="s">
        <v>120</v>
      </c>
      <c r="F933" s="9">
        <v>3</v>
      </c>
      <c r="G933" s="9">
        <v>3</v>
      </c>
    </row>
    <row r="934" spans="1:7">
      <c r="A934" s="9">
        <v>7</v>
      </c>
      <c r="B934" s="9">
        <v>1216</v>
      </c>
      <c r="C934" s="9">
        <v>328</v>
      </c>
      <c r="D934" t="s">
        <v>83</v>
      </c>
      <c r="E934" t="s">
        <v>112</v>
      </c>
      <c r="F934" s="9">
        <v>2</v>
      </c>
      <c r="G934" s="9">
        <v>2</v>
      </c>
    </row>
    <row r="935" spans="1:7">
      <c r="A935" s="9">
        <v>7</v>
      </c>
      <c r="B935" s="9">
        <v>1216</v>
      </c>
      <c r="C935" s="9">
        <v>328</v>
      </c>
      <c r="D935" t="s">
        <v>83</v>
      </c>
      <c r="E935" t="s">
        <v>113</v>
      </c>
      <c r="F935" s="9">
        <v>2</v>
      </c>
      <c r="G935" s="9">
        <v>2</v>
      </c>
    </row>
    <row r="936" spans="1:7">
      <c r="A936" s="9">
        <v>7</v>
      </c>
      <c r="B936" s="9">
        <v>1216</v>
      </c>
      <c r="C936" s="9">
        <v>328</v>
      </c>
      <c r="D936" t="s">
        <v>83</v>
      </c>
      <c r="E936" t="s">
        <v>63</v>
      </c>
      <c r="F936" s="9">
        <v>3</v>
      </c>
      <c r="G936" s="9">
        <v>3</v>
      </c>
    </row>
    <row r="937" spans="1:7">
      <c r="A937" s="9">
        <v>7</v>
      </c>
      <c r="B937" s="9">
        <v>1216</v>
      </c>
      <c r="C937" s="9">
        <v>328</v>
      </c>
      <c r="D937" t="s">
        <v>96</v>
      </c>
      <c r="E937" t="s">
        <v>120</v>
      </c>
      <c r="F937" s="9">
        <v>2</v>
      </c>
      <c r="G937" s="9">
        <v>4</v>
      </c>
    </row>
    <row r="938" spans="1:7">
      <c r="A938" s="9">
        <v>7</v>
      </c>
      <c r="B938" s="9">
        <v>1216</v>
      </c>
      <c r="C938" s="9">
        <v>328</v>
      </c>
      <c r="D938" t="s">
        <v>96</v>
      </c>
      <c r="E938" t="s">
        <v>112</v>
      </c>
      <c r="F938" s="9">
        <v>3</v>
      </c>
      <c r="G938" s="9">
        <v>4</v>
      </c>
    </row>
    <row r="939" spans="1:7">
      <c r="A939" s="9">
        <v>7</v>
      </c>
      <c r="B939" s="9">
        <v>1216</v>
      </c>
      <c r="C939" s="9">
        <v>328</v>
      </c>
      <c r="D939" t="s">
        <v>96</v>
      </c>
      <c r="E939" t="s">
        <v>113</v>
      </c>
      <c r="F939" s="9">
        <v>2</v>
      </c>
      <c r="G939" s="9">
        <v>5</v>
      </c>
    </row>
    <row r="940" spans="1:7">
      <c r="A940" s="9">
        <v>7</v>
      </c>
      <c r="B940" s="9">
        <v>1216</v>
      </c>
      <c r="C940" s="9">
        <v>328</v>
      </c>
      <c r="D940" t="s">
        <v>96</v>
      </c>
      <c r="E940" t="s">
        <v>63</v>
      </c>
      <c r="F940" s="9">
        <v>3</v>
      </c>
      <c r="G940" s="9">
        <v>4</v>
      </c>
    </row>
    <row r="941" spans="1:7">
      <c r="A941" s="9">
        <v>7</v>
      </c>
      <c r="B941" s="9">
        <v>1216</v>
      </c>
      <c r="C941" s="9">
        <v>328</v>
      </c>
      <c r="D941" t="s">
        <v>120</v>
      </c>
      <c r="E941" t="s">
        <v>112</v>
      </c>
      <c r="F941" s="9">
        <v>3</v>
      </c>
      <c r="G941" s="9">
        <v>3</v>
      </c>
    </row>
    <row r="942" spans="1:7">
      <c r="A942" s="9">
        <v>7</v>
      </c>
      <c r="B942" s="9">
        <v>1216</v>
      </c>
      <c r="C942" s="9">
        <v>328</v>
      </c>
      <c r="D942" t="s">
        <v>120</v>
      </c>
      <c r="E942" t="s">
        <v>113</v>
      </c>
      <c r="F942" s="9">
        <v>2</v>
      </c>
      <c r="G942" s="9">
        <v>3</v>
      </c>
    </row>
    <row r="943" spans="1:7">
      <c r="A943" s="9">
        <v>7</v>
      </c>
      <c r="B943" s="9">
        <v>1216</v>
      </c>
      <c r="C943" s="9">
        <v>328</v>
      </c>
      <c r="D943" t="s">
        <v>120</v>
      </c>
      <c r="E943" t="s">
        <v>63</v>
      </c>
      <c r="F943" s="9">
        <v>2</v>
      </c>
      <c r="G943" s="9">
        <v>2</v>
      </c>
    </row>
    <row r="944" spans="1:7">
      <c r="A944" s="9">
        <v>7</v>
      </c>
      <c r="B944" s="9">
        <v>1216</v>
      </c>
      <c r="C944" s="9">
        <v>328</v>
      </c>
      <c r="D944" t="s">
        <v>112</v>
      </c>
      <c r="E944" t="s">
        <v>113</v>
      </c>
      <c r="F944" s="9">
        <v>3</v>
      </c>
      <c r="G944" s="9">
        <v>4</v>
      </c>
    </row>
    <row r="945" spans="1:7">
      <c r="A945" s="9">
        <v>7</v>
      </c>
      <c r="B945" s="9">
        <v>1216</v>
      </c>
      <c r="C945" s="9">
        <v>328</v>
      </c>
      <c r="D945" t="s">
        <v>112</v>
      </c>
      <c r="E945" t="s">
        <v>63</v>
      </c>
      <c r="F945" s="9">
        <v>1</v>
      </c>
      <c r="G945" s="9">
        <v>1</v>
      </c>
    </row>
    <row r="946" spans="1:7">
      <c r="A946" s="9">
        <v>7</v>
      </c>
      <c r="B946" s="9">
        <v>1216</v>
      </c>
      <c r="C946" s="9">
        <v>328</v>
      </c>
      <c r="D946" t="s">
        <v>113</v>
      </c>
      <c r="E946" t="s">
        <v>63</v>
      </c>
      <c r="F946" s="9">
        <v>2</v>
      </c>
      <c r="G946" s="9">
        <v>3</v>
      </c>
    </row>
    <row r="947" spans="1:7">
      <c r="A947" s="9">
        <v>7</v>
      </c>
      <c r="B947" s="9">
        <v>1275</v>
      </c>
      <c r="C947" s="9">
        <v>372</v>
      </c>
      <c r="D947" t="s">
        <v>108</v>
      </c>
      <c r="E947" t="s">
        <v>39</v>
      </c>
      <c r="F947" s="9">
        <v>3</v>
      </c>
      <c r="G947" s="9">
        <v>4</v>
      </c>
    </row>
    <row r="948" spans="1:7">
      <c r="A948" s="9">
        <v>7</v>
      </c>
      <c r="B948" s="9">
        <v>1275</v>
      </c>
      <c r="C948" s="9">
        <v>372</v>
      </c>
      <c r="D948" t="s">
        <v>108</v>
      </c>
      <c r="E948" t="s">
        <v>115</v>
      </c>
      <c r="F948" s="9">
        <v>3</v>
      </c>
      <c r="G948" s="9">
        <v>3</v>
      </c>
    </row>
    <row r="949" spans="1:7">
      <c r="A949" s="9">
        <v>7</v>
      </c>
      <c r="B949" s="9">
        <v>1275</v>
      </c>
      <c r="C949" s="9">
        <v>372</v>
      </c>
      <c r="D949" t="s">
        <v>108</v>
      </c>
      <c r="E949" t="s">
        <v>23</v>
      </c>
      <c r="F949" s="9">
        <v>3</v>
      </c>
      <c r="G949" s="9">
        <v>4</v>
      </c>
    </row>
    <row r="950" spans="1:7">
      <c r="A950" s="9">
        <v>7</v>
      </c>
      <c r="B950" s="9">
        <v>1275</v>
      </c>
      <c r="C950" s="9">
        <v>372</v>
      </c>
      <c r="D950" t="s">
        <v>108</v>
      </c>
      <c r="E950" t="s">
        <v>62</v>
      </c>
      <c r="F950" s="9">
        <v>2</v>
      </c>
      <c r="G950" s="9">
        <v>4</v>
      </c>
    </row>
    <row r="951" spans="1:7">
      <c r="A951" s="9">
        <v>7</v>
      </c>
      <c r="B951" s="9">
        <v>1275</v>
      </c>
      <c r="C951" s="9">
        <v>372</v>
      </c>
      <c r="D951" t="s">
        <v>108</v>
      </c>
      <c r="E951" t="s">
        <v>116</v>
      </c>
      <c r="F951" s="9">
        <v>3</v>
      </c>
      <c r="G951" s="9">
        <v>3</v>
      </c>
    </row>
    <row r="952" spans="1:7">
      <c r="A952" s="9">
        <v>7</v>
      </c>
      <c r="B952" s="9">
        <v>1275</v>
      </c>
      <c r="C952" s="9">
        <v>372</v>
      </c>
      <c r="D952" t="s">
        <v>108</v>
      </c>
      <c r="E952" t="s">
        <v>48</v>
      </c>
      <c r="F952" s="9">
        <v>2</v>
      </c>
      <c r="G952" s="9">
        <v>4</v>
      </c>
    </row>
    <row r="953" spans="1:7">
      <c r="A953" s="9">
        <v>7</v>
      </c>
      <c r="B953" s="9">
        <v>1275</v>
      </c>
      <c r="C953" s="9">
        <v>372</v>
      </c>
      <c r="D953" t="s">
        <v>108</v>
      </c>
      <c r="E953" t="s">
        <v>50</v>
      </c>
      <c r="F953" s="9">
        <v>2</v>
      </c>
      <c r="G953" s="9">
        <v>4</v>
      </c>
    </row>
    <row r="954" spans="1:7">
      <c r="A954" s="9">
        <v>7</v>
      </c>
      <c r="B954" s="9">
        <v>1275</v>
      </c>
      <c r="C954" s="9">
        <v>372</v>
      </c>
      <c r="D954" t="s">
        <v>108</v>
      </c>
      <c r="E954" t="s">
        <v>18</v>
      </c>
      <c r="F954" s="9">
        <v>2</v>
      </c>
      <c r="G954" s="9">
        <v>2</v>
      </c>
    </row>
    <row r="955" spans="1:7">
      <c r="A955" s="9">
        <v>7</v>
      </c>
      <c r="B955" s="9">
        <v>1275</v>
      </c>
      <c r="C955" s="9">
        <v>372</v>
      </c>
      <c r="D955" t="s">
        <v>108</v>
      </c>
      <c r="E955" t="s">
        <v>33</v>
      </c>
      <c r="F955" s="9">
        <v>2</v>
      </c>
      <c r="G955" s="9">
        <v>5</v>
      </c>
    </row>
    <row r="956" spans="1:7">
      <c r="A956" s="9">
        <v>7</v>
      </c>
      <c r="B956" s="9">
        <v>1275</v>
      </c>
      <c r="C956" s="9">
        <v>372</v>
      </c>
      <c r="D956" t="s">
        <v>39</v>
      </c>
      <c r="E956" t="s">
        <v>115</v>
      </c>
      <c r="F956" s="9">
        <v>2</v>
      </c>
      <c r="G956" s="9">
        <v>3</v>
      </c>
    </row>
    <row r="957" spans="1:7">
      <c r="A957" s="9">
        <v>7</v>
      </c>
      <c r="B957" s="9">
        <v>1275</v>
      </c>
      <c r="C957" s="9">
        <v>372</v>
      </c>
      <c r="D957" t="s">
        <v>39</v>
      </c>
      <c r="E957" t="s">
        <v>23</v>
      </c>
      <c r="F957" s="9">
        <v>2</v>
      </c>
      <c r="G957" s="9">
        <v>4</v>
      </c>
    </row>
    <row r="958" spans="1:7">
      <c r="A958" s="9">
        <v>7</v>
      </c>
      <c r="B958" s="9">
        <v>1275</v>
      </c>
      <c r="C958" s="9">
        <v>372</v>
      </c>
      <c r="D958" t="s">
        <v>39</v>
      </c>
      <c r="E958" t="s">
        <v>62</v>
      </c>
      <c r="F958" s="9">
        <v>3</v>
      </c>
      <c r="G958" s="9">
        <v>4</v>
      </c>
    </row>
    <row r="959" spans="1:7">
      <c r="A959" s="9">
        <v>7</v>
      </c>
      <c r="B959" s="9">
        <v>1275</v>
      </c>
      <c r="C959" s="9">
        <v>372</v>
      </c>
      <c r="D959" t="s">
        <v>39</v>
      </c>
      <c r="E959" t="s">
        <v>116</v>
      </c>
      <c r="F959" s="9">
        <v>2</v>
      </c>
      <c r="G959" s="9">
        <v>3</v>
      </c>
    </row>
    <row r="960" spans="1:7">
      <c r="A960" s="9">
        <v>7</v>
      </c>
      <c r="B960" s="9">
        <v>1275</v>
      </c>
      <c r="C960" s="9">
        <v>372</v>
      </c>
      <c r="D960" t="s">
        <v>39</v>
      </c>
      <c r="E960" t="s">
        <v>48</v>
      </c>
      <c r="F960" s="9">
        <v>2</v>
      </c>
      <c r="G960" s="9">
        <v>4</v>
      </c>
    </row>
    <row r="961" spans="1:7">
      <c r="A961" s="9">
        <v>7</v>
      </c>
      <c r="B961" s="9">
        <v>1275</v>
      </c>
      <c r="C961" s="9">
        <v>372</v>
      </c>
      <c r="D961" t="s">
        <v>39</v>
      </c>
      <c r="E961" t="s">
        <v>50</v>
      </c>
      <c r="F961" s="9">
        <v>3</v>
      </c>
      <c r="G961" s="9">
        <v>4</v>
      </c>
    </row>
    <row r="962" spans="1:7">
      <c r="A962" s="9">
        <v>7</v>
      </c>
      <c r="B962" s="9">
        <v>1275</v>
      </c>
      <c r="C962" s="9">
        <v>372</v>
      </c>
      <c r="D962" t="s">
        <v>39</v>
      </c>
      <c r="E962" t="s">
        <v>18</v>
      </c>
      <c r="F962" s="9">
        <v>3</v>
      </c>
      <c r="G962" s="9">
        <v>5</v>
      </c>
    </row>
    <row r="963" spans="1:7">
      <c r="A963" s="9">
        <v>7</v>
      </c>
      <c r="B963" s="9">
        <v>1275</v>
      </c>
      <c r="C963" s="9">
        <v>372</v>
      </c>
      <c r="D963" t="s">
        <v>39</v>
      </c>
      <c r="E963" t="s">
        <v>33</v>
      </c>
      <c r="F963" s="9">
        <v>3</v>
      </c>
      <c r="G963" s="9">
        <v>5</v>
      </c>
    </row>
    <row r="964" spans="1:7">
      <c r="A964" s="9">
        <v>7</v>
      </c>
      <c r="B964" s="9">
        <v>1275</v>
      </c>
      <c r="C964" s="9">
        <v>372</v>
      </c>
      <c r="D964" t="s">
        <v>115</v>
      </c>
      <c r="E964" t="s">
        <v>23</v>
      </c>
      <c r="F964" s="9">
        <v>1</v>
      </c>
      <c r="G964" s="9">
        <v>1</v>
      </c>
    </row>
    <row r="965" spans="1:7">
      <c r="A965" s="9">
        <v>7</v>
      </c>
      <c r="B965" s="9">
        <v>1275</v>
      </c>
      <c r="C965" s="9">
        <v>372</v>
      </c>
      <c r="D965" t="s">
        <v>115</v>
      </c>
      <c r="E965" t="s">
        <v>62</v>
      </c>
      <c r="F965" s="9">
        <v>3</v>
      </c>
      <c r="G965" s="9">
        <v>3</v>
      </c>
    </row>
    <row r="966" spans="1:7">
      <c r="A966" s="9">
        <v>7</v>
      </c>
      <c r="B966" s="9">
        <v>1275</v>
      </c>
      <c r="C966" s="9">
        <v>372</v>
      </c>
      <c r="D966" t="s">
        <v>115</v>
      </c>
      <c r="E966" t="s">
        <v>116</v>
      </c>
      <c r="F966" s="9">
        <v>2</v>
      </c>
      <c r="G966" s="9">
        <v>2</v>
      </c>
    </row>
    <row r="967" spans="1:7">
      <c r="A967" s="9">
        <v>7</v>
      </c>
      <c r="B967" s="9">
        <v>1275</v>
      </c>
      <c r="C967" s="9">
        <v>372</v>
      </c>
      <c r="D967" t="s">
        <v>115</v>
      </c>
      <c r="E967" t="s">
        <v>48</v>
      </c>
      <c r="F967" s="9">
        <v>1</v>
      </c>
      <c r="G967" s="9">
        <v>1</v>
      </c>
    </row>
    <row r="968" spans="1:7">
      <c r="A968" s="9">
        <v>7</v>
      </c>
      <c r="B968" s="9">
        <v>1275</v>
      </c>
      <c r="C968" s="9">
        <v>372</v>
      </c>
      <c r="D968" t="s">
        <v>115</v>
      </c>
      <c r="E968" t="s">
        <v>50</v>
      </c>
      <c r="F968" s="9">
        <v>2</v>
      </c>
      <c r="G968" s="9">
        <v>3</v>
      </c>
    </row>
    <row r="969" spans="1:7">
      <c r="A969" s="9">
        <v>7</v>
      </c>
      <c r="B969" s="9">
        <v>1275</v>
      </c>
      <c r="C969" s="9">
        <v>372</v>
      </c>
      <c r="D969" t="s">
        <v>115</v>
      </c>
      <c r="E969" t="s">
        <v>18</v>
      </c>
      <c r="F969" s="9">
        <v>3</v>
      </c>
      <c r="G969" s="9">
        <v>3</v>
      </c>
    </row>
    <row r="970" spans="1:7">
      <c r="A970" s="9">
        <v>7</v>
      </c>
      <c r="B970" s="9">
        <v>1275</v>
      </c>
      <c r="C970" s="9">
        <v>372</v>
      </c>
      <c r="D970" t="s">
        <v>115</v>
      </c>
      <c r="E970" t="s">
        <v>33</v>
      </c>
      <c r="F970" s="9">
        <v>2</v>
      </c>
      <c r="G970" s="9">
        <v>4</v>
      </c>
    </row>
    <row r="971" spans="1:7">
      <c r="A971" s="9">
        <v>7</v>
      </c>
      <c r="B971" s="9">
        <v>1275</v>
      </c>
      <c r="C971" s="9">
        <v>372</v>
      </c>
      <c r="D971" t="s">
        <v>23</v>
      </c>
      <c r="E971" t="s">
        <v>62</v>
      </c>
      <c r="F971" s="9">
        <v>3</v>
      </c>
      <c r="G971" s="9">
        <v>4</v>
      </c>
    </row>
    <row r="972" spans="1:7">
      <c r="A972" s="9">
        <v>7</v>
      </c>
      <c r="B972" s="9">
        <v>1275</v>
      </c>
      <c r="C972" s="9">
        <v>372</v>
      </c>
      <c r="D972" t="s">
        <v>23</v>
      </c>
      <c r="E972" t="s">
        <v>116</v>
      </c>
      <c r="F972" s="9">
        <v>2</v>
      </c>
      <c r="G972" s="9">
        <v>3</v>
      </c>
    </row>
    <row r="973" spans="1:7">
      <c r="A973" s="9">
        <v>7</v>
      </c>
      <c r="B973" s="9">
        <v>1275</v>
      </c>
      <c r="C973" s="9">
        <v>372</v>
      </c>
      <c r="D973" t="s">
        <v>23</v>
      </c>
      <c r="E973" t="s">
        <v>48</v>
      </c>
      <c r="F973" s="9">
        <v>2</v>
      </c>
      <c r="G973" s="9">
        <v>2</v>
      </c>
    </row>
    <row r="974" spans="1:7">
      <c r="A974" s="9">
        <v>7</v>
      </c>
      <c r="B974" s="9">
        <v>1275</v>
      </c>
      <c r="C974" s="9">
        <v>372</v>
      </c>
      <c r="D974" t="s">
        <v>23</v>
      </c>
      <c r="E974" t="s">
        <v>50</v>
      </c>
      <c r="F974" s="9">
        <v>1</v>
      </c>
      <c r="G974" s="9">
        <v>4</v>
      </c>
    </row>
    <row r="975" spans="1:7">
      <c r="A975" s="9">
        <v>7</v>
      </c>
      <c r="B975" s="9">
        <v>1275</v>
      </c>
      <c r="C975" s="9">
        <v>372</v>
      </c>
      <c r="D975" t="s">
        <v>23</v>
      </c>
      <c r="E975" t="s">
        <v>18</v>
      </c>
      <c r="F975" s="9">
        <v>2</v>
      </c>
      <c r="G975" s="9">
        <v>4</v>
      </c>
    </row>
    <row r="976" spans="1:7">
      <c r="A976" s="9">
        <v>7</v>
      </c>
      <c r="B976" s="9">
        <v>1275</v>
      </c>
      <c r="C976" s="9">
        <v>372</v>
      </c>
      <c r="D976" t="s">
        <v>23</v>
      </c>
      <c r="E976" t="s">
        <v>33</v>
      </c>
      <c r="F976" s="9">
        <v>3</v>
      </c>
      <c r="G976" s="9">
        <v>5</v>
      </c>
    </row>
    <row r="977" spans="1:7">
      <c r="A977" s="9">
        <v>7</v>
      </c>
      <c r="B977" s="9">
        <v>1275</v>
      </c>
      <c r="C977" s="9">
        <v>372</v>
      </c>
      <c r="D977" t="s">
        <v>62</v>
      </c>
      <c r="E977" t="s">
        <v>116</v>
      </c>
      <c r="F977" s="9">
        <v>3</v>
      </c>
      <c r="G977" s="9">
        <v>4</v>
      </c>
    </row>
    <row r="978" spans="1:7">
      <c r="A978" s="9">
        <v>7</v>
      </c>
      <c r="B978" s="9">
        <v>1275</v>
      </c>
      <c r="C978" s="9">
        <v>372</v>
      </c>
      <c r="D978" t="s">
        <v>62</v>
      </c>
      <c r="E978" t="s">
        <v>48</v>
      </c>
      <c r="F978" s="9">
        <v>3</v>
      </c>
      <c r="G978" s="9">
        <v>4</v>
      </c>
    </row>
    <row r="979" spans="1:7">
      <c r="A979" s="9">
        <v>7</v>
      </c>
      <c r="B979" s="9">
        <v>1275</v>
      </c>
      <c r="C979" s="9">
        <v>372</v>
      </c>
      <c r="D979" t="s">
        <v>62</v>
      </c>
      <c r="E979" t="s">
        <v>50</v>
      </c>
      <c r="F979" s="9">
        <v>3</v>
      </c>
      <c r="G979" s="9">
        <v>5</v>
      </c>
    </row>
    <row r="980" spans="1:7">
      <c r="A980" s="9">
        <v>7</v>
      </c>
      <c r="B980" s="9">
        <v>1275</v>
      </c>
      <c r="C980" s="9">
        <v>372</v>
      </c>
      <c r="D980" t="s">
        <v>62</v>
      </c>
      <c r="E980" t="s">
        <v>18</v>
      </c>
      <c r="F980" s="9">
        <v>3</v>
      </c>
      <c r="G980" s="9">
        <v>5</v>
      </c>
    </row>
    <row r="981" spans="1:7">
      <c r="A981" s="9">
        <v>7</v>
      </c>
      <c r="B981" s="9">
        <v>1275</v>
      </c>
      <c r="C981" s="9">
        <v>372</v>
      </c>
      <c r="D981" t="s">
        <v>62</v>
      </c>
      <c r="E981" t="s">
        <v>33</v>
      </c>
      <c r="F981" s="9">
        <v>2</v>
      </c>
      <c r="G981" s="9">
        <v>3</v>
      </c>
    </row>
    <row r="982" spans="1:7">
      <c r="A982" s="9">
        <v>7</v>
      </c>
      <c r="B982" s="9">
        <v>1275</v>
      </c>
      <c r="C982" s="9">
        <v>372</v>
      </c>
      <c r="D982" t="s">
        <v>116</v>
      </c>
      <c r="E982" t="s">
        <v>48</v>
      </c>
      <c r="F982" s="9">
        <v>2</v>
      </c>
      <c r="G982" s="9">
        <v>3</v>
      </c>
    </row>
    <row r="983" spans="1:7">
      <c r="A983" s="9">
        <v>7</v>
      </c>
      <c r="B983" s="9">
        <v>1275</v>
      </c>
      <c r="C983" s="9">
        <v>372</v>
      </c>
      <c r="D983" t="s">
        <v>116</v>
      </c>
      <c r="E983" t="s">
        <v>50</v>
      </c>
      <c r="F983" s="9">
        <v>2</v>
      </c>
      <c r="G983" s="9">
        <v>3</v>
      </c>
    </row>
    <row r="984" spans="1:7">
      <c r="A984" s="9">
        <v>7</v>
      </c>
      <c r="B984" s="9">
        <v>1275</v>
      </c>
      <c r="C984" s="9">
        <v>372</v>
      </c>
      <c r="D984" t="s">
        <v>116</v>
      </c>
      <c r="E984" t="s">
        <v>18</v>
      </c>
      <c r="F984" s="9">
        <v>3</v>
      </c>
      <c r="G984" s="9">
        <v>4</v>
      </c>
    </row>
    <row r="985" spans="1:7">
      <c r="A985" s="9">
        <v>7</v>
      </c>
      <c r="B985" s="9">
        <v>1275</v>
      </c>
      <c r="C985" s="9">
        <v>372</v>
      </c>
      <c r="D985" t="s">
        <v>116</v>
      </c>
      <c r="E985" t="s">
        <v>33</v>
      </c>
      <c r="F985" s="9">
        <v>2</v>
      </c>
      <c r="G985" s="9">
        <v>4</v>
      </c>
    </row>
    <row r="986" spans="1:7">
      <c r="A986" s="9">
        <v>7</v>
      </c>
      <c r="B986" s="9">
        <v>1275</v>
      </c>
      <c r="C986" s="9">
        <v>372</v>
      </c>
      <c r="D986" t="s">
        <v>48</v>
      </c>
      <c r="E986" t="s">
        <v>50</v>
      </c>
      <c r="F986" s="9">
        <v>2</v>
      </c>
      <c r="G986" s="9">
        <v>4</v>
      </c>
    </row>
    <row r="987" spans="1:7">
      <c r="A987" s="9">
        <v>7</v>
      </c>
      <c r="B987" s="9">
        <v>1275</v>
      </c>
      <c r="C987" s="9">
        <v>372</v>
      </c>
      <c r="D987" t="s">
        <v>48</v>
      </c>
      <c r="E987" t="s">
        <v>18</v>
      </c>
      <c r="F987" s="9">
        <v>3</v>
      </c>
      <c r="G987" s="9">
        <v>4</v>
      </c>
    </row>
    <row r="988" spans="1:7">
      <c r="A988" s="9">
        <v>7</v>
      </c>
      <c r="B988" s="9">
        <v>1275</v>
      </c>
      <c r="C988" s="9">
        <v>372</v>
      </c>
      <c r="D988" t="s">
        <v>48</v>
      </c>
      <c r="E988" t="s">
        <v>33</v>
      </c>
      <c r="F988" s="9">
        <v>2</v>
      </c>
      <c r="G988" s="9">
        <v>5</v>
      </c>
    </row>
    <row r="989" spans="1:7">
      <c r="A989" s="9">
        <v>7</v>
      </c>
      <c r="B989" s="9">
        <v>1275</v>
      </c>
      <c r="C989" s="9">
        <v>372</v>
      </c>
      <c r="D989" t="s">
        <v>50</v>
      </c>
      <c r="E989" t="s">
        <v>18</v>
      </c>
      <c r="F989" s="9">
        <v>3</v>
      </c>
      <c r="G989" s="9">
        <v>5</v>
      </c>
    </row>
    <row r="990" spans="1:7">
      <c r="A990" s="9">
        <v>7</v>
      </c>
      <c r="B990" s="9">
        <v>1275</v>
      </c>
      <c r="C990" s="9">
        <v>372</v>
      </c>
      <c r="D990" t="s">
        <v>50</v>
      </c>
      <c r="E990" t="s">
        <v>33</v>
      </c>
      <c r="F990" s="9">
        <v>3</v>
      </c>
      <c r="G990" s="9">
        <v>5</v>
      </c>
    </row>
    <row r="991" spans="1:7">
      <c r="A991" s="9">
        <v>7</v>
      </c>
      <c r="B991" s="9">
        <v>1275</v>
      </c>
      <c r="C991" s="9">
        <v>372</v>
      </c>
      <c r="D991" t="s">
        <v>18</v>
      </c>
      <c r="E991" t="s">
        <v>33</v>
      </c>
      <c r="F991" s="9">
        <v>3</v>
      </c>
      <c r="G991" s="9">
        <v>3</v>
      </c>
    </row>
    <row r="992" spans="1:7">
      <c r="A992" s="9">
        <v>7</v>
      </c>
      <c r="B992" s="9">
        <v>1285</v>
      </c>
      <c r="C992" s="9">
        <v>308</v>
      </c>
      <c r="D992" t="s">
        <v>58</v>
      </c>
      <c r="E992" t="s">
        <v>20</v>
      </c>
      <c r="F992" s="9">
        <v>3</v>
      </c>
      <c r="G992" s="9">
        <v>5</v>
      </c>
    </row>
    <row r="993" spans="1:7">
      <c r="A993" s="9">
        <v>7</v>
      </c>
      <c r="B993" s="9">
        <v>1285</v>
      </c>
      <c r="C993" s="9">
        <v>308</v>
      </c>
      <c r="D993" t="s">
        <v>58</v>
      </c>
      <c r="E993" t="s">
        <v>110</v>
      </c>
      <c r="F993" s="9">
        <v>3</v>
      </c>
      <c r="G993" s="9">
        <v>3</v>
      </c>
    </row>
    <row r="994" spans="1:7">
      <c r="A994" s="9">
        <v>7</v>
      </c>
      <c r="B994" s="9">
        <v>1285</v>
      </c>
      <c r="C994" s="9">
        <v>308</v>
      </c>
      <c r="D994" t="s">
        <v>58</v>
      </c>
      <c r="E994" t="s">
        <v>111</v>
      </c>
      <c r="F994" s="9">
        <v>2</v>
      </c>
      <c r="G994" s="9">
        <v>4</v>
      </c>
    </row>
    <row r="995" spans="1:7">
      <c r="A995" s="9">
        <v>7</v>
      </c>
      <c r="B995" s="9">
        <v>1285</v>
      </c>
      <c r="C995" s="9">
        <v>308</v>
      </c>
      <c r="D995" t="s">
        <v>58</v>
      </c>
      <c r="E995" t="s">
        <v>112</v>
      </c>
      <c r="F995" s="9">
        <v>3</v>
      </c>
      <c r="G995" s="9">
        <v>4</v>
      </c>
    </row>
    <row r="996" spans="1:7">
      <c r="A996" s="9">
        <v>7</v>
      </c>
      <c r="B996" s="9">
        <v>1285</v>
      </c>
      <c r="C996" s="9">
        <v>308</v>
      </c>
      <c r="D996" t="s">
        <v>58</v>
      </c>
      <c r="E996" t="s">
        <v>113</v>
      </c>
      <c r="F996" s="9">
        <v>3</v>
      </c>
      <c r="G996" s="9">
        <v>4</v>
      </c>
    </row>
    <row r="997" spans="1:7">
      <c r="A997" s="9">
        <v>7</v>
      </c>
      <c r="B997" s="9">
        <v>1285</v>
      </c>
      <c r="C997" s="9">
        <v>308</v>
      </c>
      <c r="D997" t="s">
        <v>58</v>
      </c>
      <c r="E997" t="s">
        <v>12</v>
      </c>
      <c r="F997" s="9">
        <v>2</v>
      </c>
      <c r="G997" s="9">
        <v>5</v>
      </c>
    </row>
    <row r="998" spans="1:7">
      <c r="A998" s="9">
        <v>7</v>
      </c>
      <c r="B998" s="9">
        <v>1285</v>
      </c>
      <c r="C998" s="9">
        <v>308</v>
      </c>
      <c r="D998" t="s">
        <v>58</v>
      </c>
      <c r="E998" t="s">
        <v>114</v>
      </c>
      <c r="F998" s="9">
        <v>2</v>
      </c>
      <c r="G998" s="9">
        <v>4</v>
      </c>
    </row>
    <row r="999" spans="1:7">
      <c r="A999" s="9">
        <v>7</v>
      </c>
      <c r="B999" s="9">
        <v>1285</v>
      </c>
      <c r="C999" s="9">
        <v>308</v>
      </c>
      <c r="D999" t="s">
        <v>58</v>
      </c>
      <c r="E999" t="s">
        <v>62</v>
      </c>
      <c r="F999" s="9">
        <v>2</v>
      </c>
      <c r="G999" s="9">
        <v>2</v>
      </c>
    </row>
    <row r="1000" spans="1:7">
      <c r="A1000" s="9">
        <v>7</v>
      </c>
      <c r="B1000" s="9">
        <v>1285</v>
      </c>
      <c r="C1000" s="9">
        <v>308</v>
      </c>
      <c r="D1000" t="s">
        <v>58</v>
      </c>
      <c r="E1000" t="s">
        <v>109</v>
      </c>
      <c r="F1000" s="9">
        <v>3</v>
      </c>
      <c r="G1000" s="9">
        <v>4</v>
      </c>
    </row>
    <row r="1001" spans="1:7">
      <c r="A1001" s="9">
        <v>7</v>
      </c>
      <c r="B1001" s="9">
        <v>1285</v>
      </c>
      <c r="C1001" s="9">
        <v>308</v>
      </c>
      <c r="D1001" t="s">
        <v>20</v>
      </c>
      <c r="E1001" t="s">
        <v>110</v>
      </c>
      <c r="F1001" s="9">
        <v>3</v>
      </c>
      <c r="G1001" s="9">
        <v>4</v>
      </c>
    </row>
    <row r="1002" spans="1:7">
      <c r="A1002" s="9">
        <v>7</v>
      </c>
      <c r="B1002" s="9">
        <v>1285</v>
      </c>
      <c r="C1002" s="9">
        <v>308</v>
      </c>
      <c r="D1002" t="s">
        <v>20</v>
      </c>
      <c r="E1002" t="s">
        <v>111</v>
      </c>
      <c r="F1002" s="9">
        <v>2</v>
      </c>
      <c r="G1002" s="9">
        <v>5</v>
      </c>
    </row>
    <row r="1003" spans="1:7">
      <c r="A1003" s="9">
        <v>7</v>
      </c>
      <c r="B1003" s="9">
        <v>1285</v>
      </c>
      <c r="C1003" s="9">
        <v>308</v>
      </c>
      <c r="D1003" t="s">
        <v>20</v>
      </c>
      <c r="E1003" t="s">
        <v>112</v>
      </c>
      <c r="F1003" s="9">
        <v>1</v>
      </c>
      <c r="G1003" s="9">
        <v>1</v>
      </c>
    </row>
    <row r="1004" spans="1:7">
      <c r="A1004" s="9">
        <v>7</v>
      </c>
      <c r="B1004" s="9">
        <v>1285</v>
      </c>
      <c r="C1004" s="9">
        <v>308</v>
      </c>
      <c r="D1004" t="s">
        <v>20</v>
      </c>
      <c r="E1004" t="s">
        <v>113</v>
      </c>
      <c r="F1004" s="9">
        <v>1</v>
      </c>
      <c r="G1004" s="9">
        <v>1</v>
      </c>
    </row>
    <row r="1005" spans="1:7">
      <c r="A1005" s="9">
        <v>7</v>
      </c>
      <c r="B1005" s="9">
        <v>1285</v>
      </c>
      <c r="C1005" s="9">
        <v>308</v>
      </c>
      <c r="D1005" t="s">
        <v>20</v>
      </c>
      <c r="E1005" t="s">
        <v>12</v>
      </c>
      <c r="F1005" s="9">
        <v>3</v>
      </c>
      <c r="G1005" s="9">
        <v>4</v>
      </c>
    </row>
    <row r="1006" spans="1:7">
      <c r="A1006" s="9">
        <v>7</v>
      </c>
      <c r="B1006" s="9">
        <v>1285</v>
      </c>
      <c r="C1006" s="9">
        <v>308</v>
      </c>
      <c r="D1006" t="s">
        <v>20</v>
      </c>
      <c r="E1006" t="s">
        <v>114</v>
      </c>
      <c r="F1006" s="9">
        <v>3</v>
      </c>
      <c r="G1006" s="9">
        <v>5</v>
      </c>
    </row>
    <row r="1007" spans="1:7">
      <c r="A1007" s="9">
        <v>7</v>
      </c>
      <c r="B1007" s="9">
        <v>1285</v>
      </c>
      <c r="C1007" s="9">
        <v>308</v>
      </c>
      <c r="D1007" t="s">
        <v>20</v>
      </c>
      <c r="E1007" t="s">
        <v>62</v>
      </c>
      <c r="F1007" s="9">
        <v>3</v>
      </c>
      <c r="G1007" s="9">
        <v>3</v>
      </c>
    </row>
    <row r="1008" spans="1:7">
      <c r="A1008" s="9">
        <v>7</v>
      </c>
      <c r="B1008" s="9">
        <v>1285</v>
      </c>
      <c r="C1008" s="9">
        <v>308</v>
      </c>
      <c r="D1008" t="s">
        <v>20</v>
      </c>
      <c r="E1008" t="s">
        <v>109</v>
      </c>
      <c r="F1008" s="9">
        <v>3</v>
      </c>
      <c r="G1008" s="9">
        <v>3</v>
      </c>
    </row>
    <row r="1009" spans="1:7">
      <c r="A1009" s="9">
        <v>7</v>
      </c>
      <c r="B1009" s="9">
        <v>1285</v>
      </c>
      <c r="C1009" s="9">
        <v>308</v>
      </c>
      <c r="D1009" t="s">
        <v>110</v>
      </c>
      <c r="E1009" t="s">
        <v>111</v>
      </c>
      <c r="F1009" s="9">
        <v>3</v>
      </c>
      <c r="G1009" s="9">
        <v>3</v>
      </c>
    </row>
    <row r="1010" spans="1:7">
      <c r="A1010" s="9">
        <v>7</v>
      </c>
      <c r="B1010" s="9">
        <v>1285</v>
      </c>
      <c r="C1010" s="9">
        <v>308</v>
      </c>
      <c r="D1010" t="s">
        <v>110</v>
      </c>
      <c r="E1010" t="s">
        <v>112</v>
      </c>
      <c r="F1010" s="9">
        <v>2</v>
      </c>
      <c r="G1010" s="9">
        <v>3</v>
      </c>
    </row>
    <row r="1011" spans="1:7">
      <c r="A1011" s="9">
        <v>7</v>
      </c>
      <c r="B1011" s="9">
        <v>1285</v>
      </c>
      <c r="C1011" s="9">
        <v>308</v>
      </c>
      <c r="D1011" t="s">
        <v>110</v>
      </c>
      <c r="E1011" t="s">
        <v>113</v>
      </c>
      <c r="F1011" s="9">
        <v>3</v>
      </c>
      <c r="G1011" s="9">
        <v>3</v>
      </c>
    </row>
    <row r="1012" spans="1:7">
      <c r="A1012" s="9">
        <v>7</v>
      </c>
      <c r="B1012" s="9">
        <v>1285</v>
      </c>
      <c r="C1012" s="9">
        <v>308</v>
      </c>
      <c r="D1012" t="s">
        <v>110</v>
      </c>
      <c r="E1012" t="s">
        <v>12</v>
      </c>
      <c r="F1012" s="9">
        <v>3</v>
      </c>
      <c r="G1012" s="9">
        <v>4</v>
      </c>
    </row>
    <row r="1013" spans="1:7">
      <c r="A1013" s="9">
        <v>7</v>
      </c>
      <c r="B1013" s="9">
        <v>1285</v>
      </c>
      <c r="C1013" s="9">
        <v>308</v>
      </c>
      <c r="D1013" t="s">
        <v>110</v>
      </c>
      <c r="E1013" t="s">
        <v>114</v>
      </c>
      <c r="F1013" s="9">
        <v>3</v>
      </c>
      <c r="G1013" s="9">
        <v>3</v>
      </c>
    </row>
    <row r="1014" spans="1:7">
      <c r="A1014" s="9">
        <v>7</v>
      </c>
      <c r="B1014" s="9">
        <v>1285</v>
      </c>
      <c r="C1014" s="9">
        <v>308</v>
      </c>
      <c r="D1014" t="s">
        <v>110</v>
      </c>
      <c r="E1014" t="s">
        <v>62</v>
      </c>
      <c r="F1014" s="9">
        <v>3</v>
      </c>
      <c r="G1014" s="9">
        <v>3</v>
      </c>
    </row>
    <row r="1015" spans="1:7">
      <c r="A1015" s="9">
        <v>7</v>
      </c>
      <c r="B1015" s="9">
        <v>1285</v>
      </c>
      <c r="C1015" s="9">
        <v>308</v>
      </c>
      <c r="D1015" t="s">
        <v>110</v>
      </c>
      <c r="E1015" t="s">
        <v>109</v>
      </c>
      <c r="F1015" s="9">
        <v>3</v>
      </c>
      <c r="G1015" s="9">
        <v>3</v>
      </c>
    </row>
    <row r="1016" spans="1:7">
      <c r="A1016" s="9">
        <v>7</v>
      </c>
      <c r="B1016" s="9">
        <v>1285</v>
      </c>
      <c r="C1016" s="9">
        <v>308</v>
      </c>
      <c r="D1016" t="s">
        <v>111</v>
      </c>
      <c r="E1016" t="s">
        <v>112</v>
      </c>
      <c r="F1016" s="9">
        <v>3</v>
      </c>
      <c r="G1016" s="9">
        <v>4</v>
      </c>
    </row>
    <row r="1017" spans="1:7">
      <c r="A1017" s="9">
        <v>7</v>
      </c>
      <c r="B1017" s="9">
        <v>1285</v>
      </c>
      <c r="C1017" s="9">
        <v>308</v>
      </c>
      <c r="D1017" t="s">
        <v>111</v>
      </c>
      <c r="E1017" t="s">
        <v>113</v>
      </c>
      <c r="F1017" s="9">
        <v>3</v>
      </c>
      <c r="G1017" s="9">
        <v>4</v>
      </c>
    </row>
    <row r="1018" spans="1:7">
      <c r="A1018" s="9">
        <v>7</v>
      </c>
      <c r="B1018" s="9">
        <v>1285</v>
      </c>
      <c r="C1018" s="9">
        <v>308</v>
      </c>
      <c r="D1018" t="s">
        <v>111</v>
      </c>
      <c r="E1018" t="s">
        <v>12</v>
      </c>
      <c r="F1018" s="9">
        <v>3</v>
      </c>
      <c r="G1018" s="9">
        <v>5</v>
      </c>
    </row>
    <row r="1019" spans="1:7">
      <c r="A1019" s="9">
        <v>7</v>
      </c>
      <c r="B1019" s="9">
        <v>1285</v>
      </c>
      <c r="C1019" s="9">
        <v>308</v>
      </c>
      <c r="D1019" t="s">
        <v>111</v>
      </c>
      <c r="E1019" t="s">
        <v>114</v>
      </c>
      <c r="F1019" s="9">
        <v>3</v>
      </c>
      <c r="G1019" s="9">
        <v>4</v>
      </c>
    </row>
    <row r="1020" spans="1:7">
      <c r="A1020" s="9">
        <v>7</v>
      </c>
      <c r="B1020" s="9">
        <v>1285</v>
      </c>
      <c r="C1020" s="9">
        <v>308</v>
      </c>
      <c r="D1020" t="s">
        <v>111</v>
      </c>
      <c r="E1020" t="s">
        <v>62</v>
      </c>
      <c r="F1020" s="9">
        <v>3</v>
      </c>
      <c r="G1020" s="9">
        <v>4</v>
      </c>
    </row>
    <row r="1021" spans="1:7">
      <c r="A1021" s="9">
        <v>7</v>
      </c>
      <c r="B1021" s="9">
        <v>1285</v>
      </c>
      <c r="C1021" s="9">
        <v>308</v>
      </c>
      <c r="D1021" t="s">
        <v>111</v>
      </c>
      <c r="E1021" t="s">
        <v>109</v>
      </c>
      <c r="F1021" s="9">
        <v>3</v>
      </c>
      <c r="G1021" s="9">
        <v>4</v>
      </c>
    </row>
    <row r="1022" spans="1:7">
      <c r="A1022" s="9">
        <v>7</v>
      </c>
      <c r="B1022" s="9">
        <v>1285</v>
      </c>
      <c r="C1022" s="9">
        <v>308</v>
      </c>
      <c r="D1022" t="s">
        <v>112</v>
      </c>
      <c r="E1022" t="s">
        <v>113</v>
      </c>
      <c r="F1022" s="9">
        <v>2</v>
      </c>
      <c r="G1022" s="9">
        <v>2</v>
      </c>
    </row>
    <row r="1023" spans="1:7">
      <c r="A1023" s="9">
        <v>7</v>
      </c>
      <c r="B1023" s="9">
        <v>1285</v>
      </c>
      <c r="C1023" s="9">
        <v>308</v>
      </c>
      <c r="D1023" t="s">
        <v>112</v>
      </c>
      <c r="E1023" t="s">
        <v>12</v>
      </c>
      <c r="F1023" s="9">
        <v>2</v>
      </c>
      <c r="G1023" s="9">
        <v>4</v>
      </c>
    </row>
    <row r="1024" spans="1:7">
      <c r="A1024" s="9">
        <v>7</v>
      </c>
      <c r="B1024" s="9">
        <v>1285</v>
      </c>
      <c r="C1024" s="9">
        <v>308</v>
      </c>
      <c r="D1024" t="s">
        <v>112</v>
      </c>
      <c r="E1024" t="s">
        <v>114</v>
      </c>
      <c r="F1024" s="9">
        <v>2</v>
      </c>
      <c r="G1024" s="9">
        <v>4</v>
      </c>
    </row>
    <row r="1025" spans="1:7">
      <c r="A1025" s="9">
        <v>7</v>
      </c>
      <c r="B1025" s="9">
        <v>1285</v>
      </c>
      <c r="C1025" s="9">
        <v>308</v>
      </c>
      <c r="D1025" t="s">
        <v>112</v>
      </c>
      <c r="E1025" t="s">
        <v>62</v>
      </c>
      <c r="F1025" s="9">
        <v>3</v>
      </c>
      <c r="G1025" s="9">
        <v>4</v>
      </c>
    </row>
    <row r="1026" spans="1:7">
      <c r="A1026" s="9">
        <v>7</v>
      </c>
      <c r="B1026" s="9">
        <v>1285</v>
      </c>
      <c r="C1026" s="9">
        <v>308</v>
      </c>
      <c r="D1026" t="s">
        <v>112</v>
      </c>
      <c r="E1026" t="s">
        <v>109</v>
      </c>
      <c r="F1026" s="9">
        <v>3</v>
      </c>
      <c r="G1026" s="9">
        <v>4</v>
      </c>
    </row>
    <row r="1027" spans="1:7">
      <c r="A1027" s="9">
        <v>7</v>
      </c>
      <c r="B1027" s="9">
        <v>1285</v>
      </c>
      <c r="C1027" s="9">
        <v>308</v>
      </c>
      <c r="D1027" t="s">
        <v>113</v>
      </c>
      <c r="E1027" t="s">
        <v>12</v>
      </c>
      <c r="F1027" s="9">
        <v>3</v>
      </c>
      <c r="G1027" s="9">
        <v>5</v>
      </c>
    </row>
    <row r="1028" spans="1:7">
      <c r="A1028" s="9">
        <v>7</v>
      </c>
      <c r="B1028" s="9">
        <v>1285</v>
      </c>
      <c r="C1028" s="9">
        <v>308</v>
      </c>
      <c r="D1028" t="s">
        <v>113</v>
      </c>
      <c r="E1028" t="s">
        <v>114</v>
      </c>
      <c r="F1028" s="9">
        <v>2</v>
      </c>
      <c r="G1028" s="9">
        <v>4</v>
      </c>
    </row>
    <row r="1029" spans="1:7">
      <c r="A1029" s="9">
        <v>7</v>
      </c>
      <c r="B1029" s="9">
        <v>1285</v>
      </c>
      <c r="C1029" s="9">
        <v>308</v>
      </c>
      <c r="D1029" t="s">
        <v>113</v>
      </c>
      <c r="E1029" t="s">
        <v>62</v>
      </c>
      <c r="F1029" s="9">
        <v>2</v>
      </c>
      <c r="G1029" s="9">
        <v>2</v>
      </c>
    </row>
    <row r="1030" spans="1:7">
      <c r="A1030" s="9">
        <v>7</v>
      </c>
      <c r="B1030" s="9">
        <v>1285</v>
      </c>
      <c r="C1030" s="9">
        <v>308</v>
      </c>
      <c r="D1030" t="s">
        <v>113</v>
      </c>
      <c r="E1030" t="s">
        <v>109</v>
      </c>
      <c r="F1030" s="9">
        <v>2</v>
      </c>
      <c r="G1030" s="9">
        <v>2</v>
      </c>
    </row>
    <row r="1031" spans="1:7">
      <c r="A1031" s="9">
        <v>7</v>
      </c>
      <c r="B1031" s="9">
        <v>1285</v>
      </c>
      <c r="C1031" s="9">
        <v>308</v>
      </c>
      <c r="D1031" t="s">
        <v>12</v>
      </c>
      <c r="E1031" t="s">
        <v>114</v>
      </c>
      <c r="F1031" s="9">
        <v>3</v>
      </c>
      <c r="G1031" s="9">
        <v>5</v>
      </c>
    </row>
    <row r="1032" spans="1:7">
      <c r="A1032" s="9">
        <v>7</v>
      </c>
      <c r="B1032" s="9">
        <v>1285</v>
      </c>
      <c r="C1032" s="9">
        <v>308</v>
      </c>
      <c r="D1032" t="s">
        <v>12</v>
      </c>
      <c r="E1032" t="s">
        <v>62</v>
      </c>
      <c r="F1032" s="9">
        <v>2</v>
      </c>
      <c r="G1032" s="9">
        <v>5</v>
      </c>
    </row>
    <row r="1033" spans="1:7">
      <c r="A1033" s="9">
        <v>7</v>
      </c>
      <c r="B1033" s="9">
        <v>1285</v>
      </c>
      <c r="C1033" s="9">
        <v>308</v>
      </c>
      <c r="D1033" t="s">
        <v>12</v>
      </c>
      <c r="E1033" t="s">
        <v>109</v>
      </c>
      <c r="F1033" s="9">
        <v>3</v>
      </c>
      <c r="G1033" s="9">
        <v>5</v>
      </c>
    </row>
    <row r="1034" spans="1:7">
      <c r="A1034" s="9">
        <v>7</v>
      </c>
      <c r="B1034" s="9">
        <v>1285</v>
      </c>
      <c r="C1034" s="9">
        <v>308</v>
      </c>
      <c r="D1034" t="s">
        <v>114</v>
      </c>
      <c r="E1034" t="s">
        <v>62</v>
      </c>
      <c r="F1034" s="9">
        <v>3</v>
      </c>
      <c r="G1034" s="9">
        <v>4</v>
      </c>
    </row>
    <row r="1035" spans="1:7">
      <c r="A1035" s="9">
        <v>7</v>
      </c>
      <c r="B1035" s="9">
        <v>1285</v>
      </c>
      <c r="C1035" s="9">
        <v>308</v>
      </c>
      <c r="D1035" t="s">
        <v>114</v>
      </c>
      <c r="E1035" t="s">
        <v>109</v>
      </c>
      <c r="F1035" s="9">
        <v>2</v>
      </c>
      <c r="G1035" s="9">
        <v>4</v>
      </c>
    </row>
    <row r="1036" spans="1:7">
      <c r="A1036" s="9">
        <v>7</v>
      </c>
      <c r="B1036" s="9">
        <v>1285</v>
      </c>
      <c r="C1036" s="9">
        <v>308</v>
      </c>
      <c r="D1036" t="s">
        <v>62</v>
      </c>
      <c r="E1036" t="s">
        <v>109</v>
      </c>
      <c r="F1036" s="9">
        <v>2</v>
      </c>
      <c r="G1036" s="9">
        <v>4</v>
      </c>
    </row>
    <row r="1037" spans="1:7">
      <c r="A1037" s="9">
        <v>7</v>
      </c>
      <c r="B1037" s="9">
        <v>1340</v>
      </c>
      <c r="C1037" s="9">
        <v>356</v>
      </c>
      <c r="D1037" t="s">
        <v>121</v>
      </c>
      <c r="E1037" t="s">
        <v>122</v>
      </c>
      <c r="F1037" s="9">
        <v>1</v>
      </c>
      <c r="G1037" s="9">
        <v>2</v>
      </c>
    </row>
    <row r="1038" spans="1:7">
      <c r="A1038" s="9">
        <v>7</v>
      </c>
      <c r="B1038" s="9">
        <v>1340</v>
      </c>
      <c r="C1038" s="9">
        <v>356</v>
      </c>
      <c r="D1038" t="s">
        <v>121</v>
      </c>
      <c r="E1038" t="s">
        <v>110</v>
      </c>
      <c r="F1038" s="9">
        <v>3</v>
      </c>
      <c r="G1038" s="9">
        <v>4</v>
      </c>
    </row>
    <row r="1039" spans="1:7">
      <c r="A1039" s="9">
        <v>7</v>
      </c>
      <c r="B1039" s="9">
        <v>1340</v>
      </c>
      <c r="C1039" s="9">
        <v>356</v>
      </c>
      <c r="D1039" t="s">
        <v>121</v>
      </c>
      <c r="E1039" t="s">
        <v>123</v>
      </c>
      <c r="F1039" s="9">
        <v>1</v>
      </c>
      <c r="G1039" s="9">
        <v>4</v>
      </c>
    </row>
    <row r="1040" spans="1:7">
      <c r="A1040" s="9">
        <v>7</v>
      </c>
      <c r="B1040" s="9">
        <v>1340</v>
      </c>
      <c r="C1040" s="9">
        <v>356</v>
      </c>
      <c r="D1040" t="s">
        <v>121</v>
      </c>
      <c r="E1040" t="s">
        <v>124</v>
      </c>
      <c r="F1040" s="9">
        <v>2</v>
      </c>
      <c r="G1040" s="9">
        <v>2</v>
      </c>
    </row>
    <row r="1041" spans="1:7">
      <c r="A1041" s="9">
        <v>7</v>
      </c>
      <c r="B1041" s="9">
        <v>1340</v>
      </c>
      <c r="C1041" s="9">
        <v>356</v>
      </c>
      <c r="D1041" t="s">
        <v>121</v>
      </c>
      <c r="E1041" t="s">
        <v>125</v>
      </c>
      <c r="F1041" s="9">
        <v>1</v>
      </c>
      <c r="G1041" s="9">
        <v>4</v>
      </c>
    </row>
    <row r="1042" spans="1:7">
      <c r="A1042" s="9">
        <v>7</v>
      </c>
      <c r="B1042" s="9">
        <v>1340</v>
      </c>
      <c r="C1042" s="9">
        <v>356</v>
      </c>
      <c r="D1042" t="s">
        <v>121</v>
      </c>
      <c r="E1042" t="s">
        <v>66</v>
      </c>
      <c r="F1042" s="9">
        <v>2</v>
      </c>
      <c r="G1042" s="9">
        <v>5</v>
      </c>
    </row>
    <row r="1043" spans="1:7">
      <c r="A1043" s="9">
        <v>7</v>
      </c>
      <c r="B1043" s="9">
        <v>1340</v>
      </c>
      <c r="C1043" s="9">
        <v>356</v>
      </c>
      <c r="D1043" t="s">
        <v>121</v>
      </c>
      <c r="E1043" t="s">
        <v>93</v>
      </c>
      <c r="F1043" s="9">
        <v>2</v>
      </c>
      <c r="G1043" s="9">
        <v>3</v>
      </c>
    </row>
    <row r="1044" spans="1:7">
      <c r="A1044" s="9">
        <v>7</v>
      </c>
      <c r="B1044" s="9">
        <v>1340</v>
      </c>
      <c r="C1044" s="9">
        <v>356</v>
      </c>
      <c r="D1044" t="s">
        <v>121</v>
      </c>
      <c r="E1044" t="s">
        <v>126</v>
      </c>
      <c r="F1044" s="9">
        <v>3</v>
      </c>
      <c r="G1044" s="9">
        <v>4</v>
      </c>
    </row>
    <row r="1045" spans="1:7">
      <c r="A1045" s="9">
        <v>7</v>
      </c>
      <c r="B1045" s="9">
        <v>1340</v>
      </c>
      <c r="C1045" s="9">
        <v>356</v>
      </c>
      <c r="D1045" t="s">
        <v>121</v>
      </c>
      <c r="E1045" t="s">
        <v>127</v>
      </c>
      <c r="F1045" s="9">
        <v>2</v>
      </c>
      <c r="G1045" s="9">
        <v>3</v>
      </c>
    </row>
    <row r="1046" spans="1:7">
      <c r="A1046" s="9">
        <v>7</v>
      </c>
      <c r="B1046" s="9">
        <v>1340</v>
      </c>
      <c r="C1046" s="9">
        <v>356</v>
      </c>
      <c r="D1046" t="s">
        <v>122</v>
      </c>
      <c r="E1046" t="s">
        <v>110</v>
      </c>
      <c r="F1046" s="9">
        <v>3</v>
      </c>
      <c r="G1046" s="9">
        <v>4</v>
      </c>
    </row>
    <row r="1047" spans="1:7">
      <c r="A1047" s="9">
        <v>7</v>
      </c>
      <c r="B1047" s="9">
        <v>1340</v>
      </c>
      <c r="C1047" s="9">
        <v>356</v>
      </c>
      <c r="D1047" t="s">
        <v>122</v>
      </c>
      <c r="E1047" t="s">
        <v>123</v>
      </c>
      <c r="F1047" s="9">
        <v>2</v>
      </c>
      <c r="G1047" s="9">
        <v>4</v>
      </c>
    </row>
    <row r="1048" spans="1:7">
      <c r="A1048" s="9">
        <v>7</v>
      </c>
      <c r="B1048" s="9">
        <v>1340</v>
      </c>
      <c r="C1048" s="9">
        <v>356</v>
      </c>
      <c r="D1048" t="s">
        <v>122</v>
      </c>
      <c r="E1048" t="s">
        <v>124</v>
      </c>
      <c r="F1048" s="9">
        <v>2</v>
      </c>
      <c r="G1048" s="9">
        <v>2</v>
      </c>
    </row>
    <row r="1049" spans="1:7">
      <c r="A1049" s="9">
        <v>7</v>
      </c>
      <c r="B1049" s="9">
        <v>1340</v>
      </c>
      <c r="C1049" s="9">
        <v>356</v>
      </c>
      <c r="D1049" t="s">
        <v>122</v>
      </c>
      <c r="E1049" t="s">
        <v>125</v>
      </c>
      <c r="F1049" s="9">
        <v>2</v>
      </c>
      <c r="G1049" s="9">
        <v>4</v>
      </c>
    </row>
    <row r="1050" spans="1:7">
      <c r="A1050" s="9">
        <v>7</v>
      </c>
      <c r="B1050" s="9">
        <v>1340</v>
      </c>
      <c r="C1050" s="9">
        <v>356</v>
      </c>
      <c r="D1050" t="s">
        <v>122</v>
      </c>
      <c r="E1050" t="s">
        <v>66</v>
      </c>
      <c r="F1050" s="9">
        <v>3</v>
      </c>
      <c r="G1050" s="9">
        <v>5</v>
      </c>
    </row>
    <row r="1051" spans="1:7">
      <c r="A1051" s="9">
        <v>7</v>
      </c>
      <c r="B1051" s="9">
        <v>1340</v>
      </c>
      <c r="C1051" s="9">
        <v>356</v>
      </c>
      <c r="D1051" t="s">
        <v>122</v>
      </c>
      <c r="E1051" t="s">
        <v>93</v>
      </c>
      <c r="F1051" s="9">
        <v>2</v>
      </c>
      <c r="G1051" s="9">
        <v>3</v>
      </c>
    </row>
    <row r="1052" spans="1:7">
      <c r="A1052" s="9">
        <v>7</v>
      </c>
      <c r="B1052" s="9">
        <v>1340</v>
      </c>
      <c r="C1052" s="9">
        <v>356</v>
      </c>
      <c r="D1052" t="s">
        <v>122</v>
      </c>
      <c r="E1052" t="s">
        <v>126</v>
      </c>
      <c r="F1052" s="9">
        <v>2</v>
      </c>
      <c r="G1052" s="9">
        <v>4</v>
      </c>
    </row>
    <row r="1053" spans="1:7">
      <c r="A1053" s="9">
        <v>7</v>
      </c>
      <c r="B1053" s="9">
        <v>1340</v>
      </c>
      <c r="C1053" s="9">
        <v>356</v>
      </c>
      <c r="D1053" t="s">
        <v>122</v>
      </c>
      <c r="E1053" t="s">
        <v>127</v>
      </c>
      <c r="F1053" s="9">
        <v>2</v>
      </c>
      <c r="G1053" s="9">
        <v>3</v>
      </c>
    </row>
    <row r="1054" spans="1:7">
      <c r="A1054" s="9">
        <v>7</v>
      </c>
      <c r="B1054" s="9">
        <v>1340</v>
      </c>
      <c r="C1054" s="9">
        <v>356</v>
      </c>
      <c r="D1054" t="s">
        <v>110</v>
      </c>
      <c r="E1054" t="s">
        <v>123</v>
      </c>
      <c r="F1054" s="9">
        <v>2</v>
      </c>
      <c r="G1054" s="9">
        <v>4</v>
      </c>
    </row>
    <row r="1055" spans="1:7">
      <c r="A1055" s="9">
        <v>7</v>
      </c>
      <c r="B1055" s="9">
        <v>1340</v>
      </c>
      <c r="C1055" s="9">
        <v>356</v>
      </c>
      <c r="D1055" t="s">
        <v>110</v>
      </c>
      <c r="E1055" t="s">
        <v>124</v>
      </c>
      <c r="F1055" s="9">
        <v>3</v>
      </c>
      <c r="G1055" s="9">
        <v>4</v>
      </c>
    </row>
    <row r="1056" spans="1:7">
      <c r="A1056" s="9">
        <v>7</v>
      </c>
      <c r="B1056" s="9">
        <v>1340</v>
      </c>
      <c r="C1056" s="9">
        <v>356</v>
      </c>
      <c r="D1056" t="s">
        <v>110</v>
      </c>
      <c r="E1056" t="s">
        <v>125</v>
      </c>
      <c r="F1056" s="9">
        <v>2</v>
      </c>
      <c r="G1056" s="9">
        <v>2</v>
      </c>
    </row>
    <row r="1057" spans="1:7">
      <c r="A1057" s="9">
        <v>7</v>
      </c>
      <c r="B1057" s="9">
        <v>1340</v>
      </c>
      <c r="C1057" s="9">
        <v>356</v>
      </c>
      <c r="D1057" t="s">
        <v>110</v>
      </c>
      <c r="E1057" t="s">
        <v>66</v>
      </c>
      <c r="F1057" s="9">
        <v>3</v>
      </c>
      <c r="G1057" s="9">
        <v>3</v>
      </c>
    </row>
    <row r="1058" spans="1:7">
      <c r="A1058" s="9">
        <v>7</v>
      </c>
      <c r="B1058" s="9">
        <v>1340</v>
      </c>
      <c r="C1058" s="9">
        <v>356</v>
      </c>
      <c r="D1058" t="s">
        <v>110</v>
      </c>
      <c r="E1058" t="s">
        <v>93</v>
      </c>
      <c r="F1058" s="9">
        <v>3</v>
      </c>
      <c r="G1058" s="9">
        <v>3</v>
      </c>
    </row>
    <row r="1059" spans="1:7">
      <c r="A1059" s="9">
        <v>7</v>
      </c>
      <c r="B1059" s="9">
        <v>1340</v>
      </c>
      <c r="C1059" s="9">
        <v>356</v>
      </c>
      <c r="D1059" t="s">
        <v>110</v>
      </c>
      <c r="E1059" t="s">
        <v>126</v>
      </c>
      <c r="F1059" s="9">
        <v>3</v>
      </c>
      <c r="G1059" s="9">
        <v>4</v>
      </c>
    </row>
    <row r="1060" spans="1:7">
      <c r="A1060" s="9">
        <v>7</v>
      </c>
      <c r="B1060" s="9">
        <v>1340</v>
      </c>
      <c r="C1060" s="9">
        <v>356</v>
      </c>
      <c r="D1060" t="s">
        <v>110</v>
      </c>
      <c r="E1060" t="s">
        <v>127</v>
      </c>
      <c r="F1060" s="9">
        <v>1</v>
      </c>
      <c r="G1060" s="9">
        <v>1</v>
      </c>
    </row>
    <row r="1061" spans="1:7">
      <c r="A1061" s="9">
        <v>7</v>
      </c>
      <c r="B1061" s="9">
        <v>1340</v>
      </c>
      <c r="C1061" s="9">
        <v>356</v>
      </c>
      <c r="D1061" t="s">
        <v>123</v>
      </c>
      <c r="E1061" t="s">
        <v>124</v>
      </c>
      <c r="F1061" s="9">
        <v>2</v>
      </c>
      <c r="G1061" s="9">
        <v>4</v>
      </c>
    </row>
    <row r="1062" spans="1:7">
      <c r="A1062" s="9">
        <v>7</v>
      </c>
      <c r="B1062" s="9">
        <v>1340</v>
      </c>
      <c r="C1062" s="9">
        <v>356</v>
      </c>
      <c r="D1062" t="s">
        <v>123</v>
      </c>
      <c r="E1062" t="s">
        <v>125</v>
      </c>
      <c r="F1062" s="9">
        <v>2</v>
      </c>
      <c r="G1062" s="9">
        <v>4</v>
      </c>
    </row>
    <row r="1063" spans="1:7">
      <c r="A1063" s="9">
        <v>7</v>
      </c>
      <c r="B1063" s="9">
        <v>1340</v>
      </c>
      <c r="C1063" s="9">
        <v>356</v>
      </c>
      <c r="D1063" t="s">
        <v>123</v>
      </c>
      <c r="E1063" t="s">
        <v>66</v>
      </c>
      <c r="F1063" s="9">
        <v>2</v>
      </c>
      <c r="G1063" s="9">
        <v>5</v>
      </c>
    </row>
    <row r="1064" spans="1:7">
      <c r="A1064" s="9">
        <v>7</v>
      </c>
      <c r="B1064" s="9">
        <v>1340</v>
      </c>
      <c r="C1064" s="9">
        <v>356</v>
      </c>
      <c r="D1064" t="s">
        <v>123</v>
      </c>
      <c r="E1064" t="s">
        <v>93</v>
      </c>
      <c r="F1064" s="9">
        <v>1</v>
      </c>
      <c r="G1064" s="9">
        <v>1</v>
      </c>
    </row>
    <row r="1065" spans="1:7">
      <c r="A1065" s="9">
        <v>7</v>
      </c>
      <c r="B1065" s="9">
        <v>1340</v>
      </c>
      <c r="C1065" s="9">
        <v>356</v>
      </c>
      <c r="D1065" t="s">
        <v>123</v>
      </c>
      <c r="E1065" t="s">
        <v>126</v>
      </c>
      <c r="F1065" s="9">
        <v>3</v>
      </c>
      <c r="G1065" s="9">
        <v>4</v>
      </c>
    </row>
    <row r="1066" spans="1:7">
      <c r="A1066" s="9">
        <v>7</v>
      </c>
      <c r="B1066" s="9">
        <v>1340</v>
      </c>
      <c r="C1066" s="9">
        <v>356</v>
      </c>
      <c r="D1066" t="s">
        <v>123</v>
      </c>
      <c r="E1066" t="s">
        <v>127</v>
      </c>
      <c r="F1066" s="9">
        <v>2</v>
      </c>
      <c r="G1066" s="9">
        <v>3</v>
      </c>
    </row>
    <row r="1067" spans="1:7">
      <c r="A1067" s="9">
        <v>7</v>
      </c>
      <c r="B1067" s="9">
        <v>1340</v>
      </c>
      <c r="C1067" s="9">
        <v>356</v>
      </c>
      <c r="D1067" t="s">
        <v>124</v>
      </c>
      <c r="E1067" t="s">
        <v>125</v>
      </c>
      <c r="F1067" s="9">
        <v>2</v>
      </c>
      <c r="G1067" s="9">
        <v>4</v>
      </c>
    </row>
    <row r="1068" spans="1:7">
      <c r="A1068" s="9">
        <v>7</v>
      </c>
      <c r="B1068" s="9">
        <v>1340</v>
      </c>
      <c r="C1068" s="9">
        <v>356</v>
      </c>
      <c r="D1068" t="s">
        <v>124</v>
      </c>
      <c r="E1068" t="s">
        <v>66</v>
      </c>
      <c r="F1068" s="9">
        <v>3</v>
      </c>
      <c r="G1068" s="9">
        <v>3</v>
      </c>
    </row>
    <row r="1069" spans="1:7">
      <c r="A1069" s="9">
        <v>7</v>
      </c>
      <c r="B1069" s="9">
        <v>1340</v>
      </c>
      <c r="C1069" s="9">
        <v>356</v>
      </c>
      <c r="D1069" t="s">
        <v>124</v>
      </c>
      <c r="E1069" t="s">
        <v>93</v>
      </c>
      <c r="F1069" s="9">
        <v>2</v>
      </c>
      <c r="G1069" s="9">
        <v>3</v>
      </c>
    </row>
    <row r="1070" spans="1:7">
      <c r="A1070" s="9">
        <v>7</v>
      </c>
      <c r="B1070" s="9">
        <v>1340</v>
      </c>
      <c r="C1070" s="9">
        <v>356</v>
      </c>
      <c r="D1070" t="s">
        <v>124</v>
      </c>
      <c r="E1070" t="s">
        <v>126</v>
      </c>
      <c r="F1070" s="9">
        <v>2</v>
      </c>
      <c r="G1070" s="9">
        <v>4</v>
      </c>
    </row>
    <row r="1071" spans="1:7">
      <c r="A1071" s="9">
        <v>7</v>
      </c>
      <c r="B1071" s="9">
        <v>1340</v>
      </c>
      <c r="C1071" s="9">
        <v>356</v>
      </c>
      <c r="D1071" t="s">
        <v>124</v>
      </c>
      <c r="E1071" t="s">
        <v>127</v>
      </c>
      <c r="F1071" s="9">
        <v>2</v>
      </c>
      <c r="G1071" s="9">
        <v>3</v>
      </c>
    </row>
    <row r="1072" spans="1:7">
      <c r="A1072" s="9">
        <v>7</v>
      </c>
      <c r="B1072" s="9">
        <v>1340</v>
      </c>
      <c r="C1072" s="9">
        <v>356</v>
      </c>
      <c r="D1072" t="s">
        <v>125</v>
      </c>
      <c r="E1072" t="s">
        <v>66</v>
      </c>
      <c r="F1072" s="9">
        <v>3</v>
      </c>
      <c r="G1072" s="9">
        <v>4</v>
      </c>
    </row>
    <row r="1073" spans="1:7">
      <c r="A1073" s="9">
        <v>7</v>
      </c>
      <c r="B1073" s="9">
        <v>1340</v>
      </c>
      <c r="C1073" s="9">
        <v>356</v>
      </c>
      <c r="D1073" t="s">
        <v>125</v>
      </c>
      <c r="E1073" t="s">
        <v>93</v>
      </c>
      <c r="F1073" s="9">
        <v>2</v>
      </c>
      <c r="G1073" s="9">
        <v>3</v>
      </c>
    </row>
    <row r="1074" spans="1:7">
      <c r="A1074" s="9">
        <v>7</v>
      </c>
      <c r="B1074" s="9">
        <v>1340</v>
      </c>
      <c r="C1074" s="9">
        <v>356</v>
      </c>
      <c r="D1074" t="s">
        <v>125</v>
      </c>
      <c r="E1074" t="s">
        <v>126</v>
      </c>
      <c r="F1074" s="9">
        <v>2</v>
      </c>
      <c r="G1074" s="9">
        <v>4</v>
      </c>
    </row>
    <row r="1075" spans="1:7">
      <c r="A1075" s="9">
        <v>7</v>
      </c>
      <c r="B1075" s="9">
        <v>1340</v>
      </c>
      <c r="C1075" s="9">
        <v>356</v>
      </c>
      <c r="D1075" t="s">
        <v>125</v>
      </c>
      <c r="E1075" t="s">
        <v>127</v>
      </c>
      <c r="F1075" s="9">
        <v>1</v>
      </c>
      <c r="G1075" s="9">
        <v>3</v>
      </c>
    </row>
    <row r="1076" spans="1:7">
      <c r="A1076" s="9">
        <v>7</v>
      </c>
      <c r="B1076" s="9">
        <v>1340</v>
      </c>
      <c r="C1076" s="9">
        <v>356</v>
      </c>
      <c r="D1076" t="s">
        <v>66</v>
      </c>
      <c r="E1076" t="s">
        <v>93</v>
      </c>
      <c r="F1076" s="9">
        <v>3</v>
      </c>
      <c r="G1076" s="9">
        <v>4</v>
      </c>
    </row>
    <row r="1077" spans="1:7">
      <c r="A1077" s="9">
        <v>7</v>
      </c>
      <c r="B1077" s="9">
        <v>1340</v>
      </c>
      <c r="C1077" s="9">
        <v>356</v>
      </c>
      <c r="D1077" t="s">
        <v>66</v>
      </c>
      <c r="E1077" t="s">
        <v>126</v>
      </c>
      <c r="F1077" s="9">
        <v>3</v>
      </c>
      <c r="G1077" s="9">
        <v>5</v>
      </c>
    </row>
    <row r="1078" spans="1:7">
      <c r="A1078" s="9">
        <v>7</v>
      </c>
      <c r="B1078" s="9">
        <v>1340</v>
      </c>
      <c r="C1078" s="9">
        <v>356</v>
      </c>
      <c r="D1078" t="s">
        <v>66</v>
      </c>
      <c r="E1078" t="s">
        <v>127</v>
      </c>
      <c r="F1078" s="9">
        <v>3</v>
      </c>
      <c r="G1078" s="9">
        <v>4</v>
      </c>
    </row>
    <row r="1079" spans="1:7">
      <c r="A1079" s="9">
        <v>7</v>
      </c>
      <c r="B1079" s="9">
        <v>1340</v>
      </c>
      <c r="C1079" s="9">
        <v>356</v>
      </c>
      <c r="D1079" t="s">
        <v>93</v>
      </c>
      <c r="E1079" t="s">
        <v>126</v>
      </c>
      <c r="F1079" s="9">
        <v>2</v>
      </c>
      <c r="G1079" s="9">
        <v>3</v>
      </c>
    </row>
    <row r="1080" spans="1:7">
      <c r="A1080" s="9">
        <v>7</v>
      </c>
      <c r="B1080" s="9">
        <v>1340</v>
      </c>
      <c r="C1080" s="9">
        <v>356</v>
      </c>
      <c r="D1080" t="s">
        <v>93</v>
      </c>
      <c r="E1080" t="s">
        <v>127</v>
      </c>
      <c r="F1080" s="9">
        <v>2</v>
      </c>
      <c r="G1080" s="9">
        <v>2</v>
      </c>
    </row>
    <row r="1081" spans="1:7">
      <c r="A1081" s="9">
        <v>7</v>
      </c>
      <c r="B1081" s="9">
        <v>1340</v>
      </c>
      <c r="C1081" s="9">
        <v>356</v>
      </c>
      <c r="D1081" t="s">
        <v>126</v>
      </c>
      <c r="E1081" t="s">
        <v>127</v>
      </c>
      <c r="F1081" s="9">
        <v>2</v>
      </c>
      <c r="G1081" s="9">
        <v>3</v>
      </c>
    </row>
    <row r="1082" spans="1:7">
      <c r="A1082" s="9">
        <v>7</v>
      </c>
      <c r="B1082" s="9">
        <v>1499</v>
      </c>
      <c r="C1082" s="9">
        <v>351</v>
      </c>
      <c r="D1082" t="s">
        <v>128</v>
      </c>
      <c r="E1082" t="s">
        <v>70</v>
      </c>
      <c r="F1082" s="9">
        <v>2</v>
      </c>
      <c r="G1082" s="9">
        <v>3</v>
      </c>
    </row>
    <row r="1083" spans="1:7">
      <c r="A1083" s="9">
        <v>7</v>
      </c>
      <c r="B1083" s="9">
        <v>1499</v>
      </c>
      <c r="C1083" s="9">
        <v>351</v>
      </c>
      <c r="D1083" t="s">
        <v>128</v>
      </c>
      <c r="E1083" t="s">
        <v>129</v>
      </c>
      <c r="F1083" s="9">
        <v>3</v>
      </c>
      <c r="G1083" s="9">
        <v>3</v>
      </c>
    </row>
    <row r="1084" spans="1:7">
      <c r="A1084" s="9">
        <v>7</v>
      </c>
      <c r="B1084" s="9">
        <v>1499</v>
      </c>
      <c r="C1084" s="9">
        <v>351</v>
      </c>
      <c r="D1084" t="s">
        <v>128</v>
      </c>
      <c r="E1084" t="s">
        <v>130</v>
      </c>
      <c r="F1084" s="9">
        <v>2</v>
      </c>
      <c r="G1084" s="9">
        <v>2</v>
      </c>
    </row>
    <row r="1085" spans="1:7">
      <c r="A1085" s="9">
        <v>7</v>
      </c>
      <c r="B1085" s="9">
        <v>1499</v>
      </c>
      <c r="C1085" s="9">
        <v>351</v>
      </c>
      <c r="D1085" t="s">
        <v>128</v>
      </c>
      <c r="E1085" t="s">
        <v>103</v>
      </c>
      <c r="F1085" s="9">
        <v>2</v>
      </c>
      <c r="G1085" s="9">
        <v>4</v>
      </c>
    </row>
    <row r="1086" spans="1:7">
      <c r="A1086" s="9">
        <v>7</v>
      </c>
      <c r="B1086" s="9">
        <v>1499</v>
      </c>
      <c r="C1086" s="9">
        <v>351</v>
      </c>
      <c r="D1086" t="s">
        <v>128</v>
      </c>
      <c r="E1086" t="s">
        <v>131</v>
      </c>
      <c r="F1086" s="9">
        <v>2</v>
      </c>
      <c r="G1086" s="9">
        <v>3</v>
      </c>
    </row>
    <row r="1087" spans="1:7">
      <c r="A1087" s="9">
        <v>7</v>
      </c>
      <c r="B1087" s="9">
        <v>1499</v>
      </c>
      <c r="C1087" s="9">
        <v>351</v>
      </c>
      <c r="D1087" t="s">
        <v>128</v>
      </c>
      <c r="E1087" t="s">
        <v>114</v>
      </c>
      <c r="F1087" s="9">
        <v>2</v>
      </c>
      <c r="G1087" s="9">
        <v>4</v>
      </c>
    </row>
    <row r="1088" spans="1:7">
      <c r="A1088" s="9">
        <v>7</v>
      </c>
      <c r="B1088" s="9">
        <v>1499</v>
      </c>
      <c r="C1088" s="9">
        <v>351</v>
      </c>
      <c r="D1088" t="s">
        <v>128</v>
      </c>
      <c r="E1088" t="s">
        <v>132</v>
      </c>
      <c r="F1088" s="9">
        <v>2</v>
      </c>
      <c r="G1088" s="9">
        <v>3</v>
      </c>
    </row>
    <row r="1089" spans="1:7">
      <c r="A1089" s="9">
        <v>7</v>
      </c>
      <c r="B1089" s="9">
        <v>1499</v>
      </c>
      <c r="C1089" s="9">
        <v>351</v>
      </c>
      <c r="D1089" t="s">
        <v>128</v>
      </c>
      <c r="E1089" t="s">
        <v>102</v>
      </c>
      <c r="F1089" s="9">
        <v>2</v>
      </c>
      <c r="G1089" s="9">
        <v>3</v>
      </c>
    </row>
    <row r="1090" spans="1:7">
      <c r="A1090" s="9">
        <v>7</v>
      </c>
      <c r="B1090" s="9">
        <v>1499</v>
      </c>
      <c r="C1090" s="9">
        <v>351</v>
      </c>
      <c r="D1090" t="s">
        <v>128</v>
      </c>
      <c r="E1090" t="s">
        <v>34</v>
      </c>
      <c r="F1090" s="9">
        <v>2</v>
      </c>
      <c r="G1090" s="9">
        <v>3</v>
      </c>
    </row>
    <row r="1091" spans="1:7">
      <c r="A1091" s="9">
        <v>7</v>
      </c>
      <c r="B1091" s="9">
        <v>1499</v>
      </c>
      <c r="C1091" s="9">
        <v>351</v>
      </c>
      <c r="D1091" t="s">
        <v>70</v>
      </c>
      <c r="E1091" t="s">
        <v>129</v>
      </c>
      <c r="F1091" s="9">
        <v>2</v>
      </c>
      <c r="G1091" s="9">
        <v>4</v>
      </c>
    </row>
    <row r="1092" spans="1:7">
      <c r="A1092" s="9">
        <v>7</v>
      </c>
      <c r="B1092" s="9">
        <v>1499</v>
      </c>
      <c r="C1092" s="9">
        <v>351</v>
      </c>
      <c r="D1092" t="s">
        <v>70</v>
      </c>
      <c r="E1092" t="s">
        <v>130</v>
      </c>
      <c r="F1092" s="9">
        <v>2</v>
      </c>
      <c r="G1092" s="9">
        <v>3</v>
      </c>
    </row>
    <row r="1093" spans="1:7">
      <c r="A1093" s="9">
        <v>7</v>
      </c>
      <c r="B1093" s="9">
        <v>1499</v>
      </c>
      <c r="C1093" s="9">
        <v>351</v>
      </c>
      <c r="D1093" t="s">
        <v>70</v>
      </c>
      <c r="E1093" t="s">
        <v>103</v>
      </c>
      <c r="F1093" s="9">
        <v>2</v>
      </c>
      <c r="G1093" s="9">
        <v>3</v>
      </c>
    </row>
    <row r="1094" spans="1:7">
      <c r="A1094" s="9">
        <v>7</v>
      </c>
      <c r="B1094" s="9">
        <v>1499</v>
      </c>
      <c r="C1094" s="9">
        <v>351</v>
      </c>
      <c r="D1094" t="s">
        <v>70</v>
      </c>
      <c r="E1094" t="s">
        <v>131</v>
      </c>
      <c r="F1094" s="9">
        <v>2</v>
      </c>
      <c r="G1094" s="9">
        <v>4</v>
      </c>
    </row>
    <row r="1095" spans="1:7">
      <c r="A1095" s="9">
        <v>7</v>
      </c>
      <c r="B1095" s="9">
        <v>1499</v>
      </c>
      <c r="C1095" s="9">
        <v>351</v>
      </c>
      <c r="D1095" t="s">
        <v>70</v>
      </c>
      <c r="E1095" t="s">
        <v>114</v>
      </c>
      <c r="F1095" s="9">
        <v>3</v>
      </c>
      <c r="G1095" s="9">
        <v>3</v>
      </c>
    </row>
    <row r="1096" spans="1:7">
      <c r="A1096" s="9">
        <v>7</v>
      </c>
      <c r="B1096" s="9">
        <v>1499</v>
      </c>
      <c r="C1096" s="9">
        <v>351</v>
      </c>
      <c r="D1096" t="s">
        <v>70</v>
      </c>
      <c r="E1096" t="s">
        <v>132</v>
      </c>
      <c r="F1096" s="9">
        <v>3</v>
      </c>
      <c r="G1096" s="9">
        <v>4</v>
      </c>
    </row>
    <row r="1097" spans="1:7">
      <c r="A1097" s="9">
        <v>7</v>
      </c>
      <c r="B1097" s="9">
        <v>1499</v>
      </c>
      <c r="C1097" s="9">
        <v>351</v>
      </c>
      <c r="D1097" t="s">
        <v>70</v>
      </c>
      <c r="E1097" t="s">
        <v>102</v>
      </c>
      <c r="F1097" s="9">
        <v>2</v>
      </c>
      <c r="G1097" s="9">
        <v>4</v>
      </c>
    </row>
    <row r="1098" spans="1:7">
      <c r="A1098" s="9">
        <v>7</v>
      </c>
      <c r="B1098" s="9">
        <v>1499</v>
      </c>
      <c r="C1098" s="9">
        <v>351</v>
      </c>
      <c r="D1098" t="s">
        <v>70</v>
      </c>
      <c r="E1098" t="s">
        <v>34</v>
      </c>
      <c r="F1098" s="9">
        <v>2</v>
      </c>
      <c r="G1098" s="9">
        <v>2</v>
      </c>
    </row>
    <row r="1099" spans="1:7">
      <c r="A1099" s="9">
        <v>7</v>
      </c>
      <c r="B1099" s="9">
        <v>1499</v>
      </c>
      <c r="C1099" s="9">
        <v>351</v>
      </c>
      <c r="D1099" t="s">
        <v>129</v>
      </c>
      <c r="E1099" t="s">
        <v>130</v>
      </c>
      <c r="F1099" s="9">
        <v>2</v>
      </c>
      <c r="G1099" s="9">
        <v>3</v>
      </c>
    </row>
    <row r="1100" spans="1:7">
      <c r="A1100" s="9">
        <v>7</v>
      </c>
      <c r="B1100" s="9">
        <v>1499</v>
      </c>
      <c r="C1100" s="9">
        <v>351</v>
      </c>
      <c r="D1100" t="s">
        <v>129</v>
      </c>
      <c r="E1100" t="s">
        <v>103</v>
      </c>
      <c r="F1100" s="9">
        <v>3</v>
      </c>
      <c r="G1100" s="9">
        <v>4</v>
      </c>
    </row>
    <row r="1101" spans="1:7">
      <c r="A1101" s="9">
        <v>7</v>
      </c>
      <c r="B1101" s="9">
        <v>1499</v>
      </c>
      <c r="C1101" s="9">
        <v>351</v>
      </c>
      <c r="D1101" t="s">
        <v>129</v>
      </c>
      <c r="E1101" t="s">
        <v>131</v>
      </c>
      <c r="F1101" s="9">
        <v>3</v>
      </c>
      <c r="G1101" s="9">
        <v>4</v>
      </c>
    </row>
    <row r="1102" spans="1:7">
      <c r="A1102" s="9">
        <v>7</v>
      </c>
      <c r="B1102" s="9">
        <v>1499</v>
      </c>
      <c r="C1102" s="9">
        <v>351</v>
      </c>
      <c r="D1102" t="s">
        <v>129</v>
      </c>
      <c r="E1102" t="s">
        <v>114</v>
      </c>
      <c r="F1102" s="9">
        <v>3</v>
      </c>
      <c r="G1102" s="9">
        <v>3</v>
      </c>
    </row>
    <row r="1103" spans="1:7">
      <c r="A1103" s="9">
        <v>7</v>
      </c>
      <c r="B1103" s="9">
        <v>1499</v>
      </c>
      <c r="C1103" s="9">
        <v>351</v>
      </c>
      <c r="D1103" t="s">
        <v>129</v>
      </c>
      <c r="E1103" t="s">
        <v>132</v>
      </c>
      <c r="F1103" s="9">
        <v>3</v>
      </c>
      <c r="G1103" s="9">
        <v>4</v>
      </c>
    </row>
    <row r="1104" spans="1:7">
      <c r="A1104" s="9">
        <v>7</v>
      </c>
      <c r="B1104" s="9">
        <v>1499</v>
      </c>
      <c r="C1104" s="9">
        <v>351</v>
      </c>
      <c r="D1104" t="s">
        <v>129</v>
      </c>
      <c r="E1104" t="s">
        <v>102</v>
      </c>
      <c r="F1104" s="9">
        <v>2</v>
      </c>
      <c r="G1104" s="9">
        <v>4</v>
      </c>
    </row>
    <row r="1105" spans="1:7">
      <c r="A1105" s="9">
        <v>7</v>
      </c>
      <c r="B1105" s="9">
        <v>1499</v>
      </c>
      <c r="C1105" s="9">
        <v>351</v>
      </c>
      <c r="D1105" t="s">
        <v>129</v>
      </c>
      <c r="E1105" t="s">
        <v>34</v>
      </c>
      <c r="F1105" s="9">
        <v>3</v>
      </c>
      <c r="G1105" s="9">
        <v>4</v>
      </c>
    </row>
    <row r="1106" spans="1:7">
      <c r="A1106" s="9">
        <v>7</v>
      </c>
      <c r="B1106" s="9">
        <v>1499</v>
      </c>
      <c r="C1106" s="9">
        <v>351</v>
      </c>
      <c r="D1106" t="s">
        <v>130</v>
      </c>
      <c r="E1106" t="s">
        <v>103</v>
      </c>
      <c r="F1106" s="9">
        <v>2</v>
      </c>
      <c r="G1106" s="9">
        <v>2</v>
      </c>
    </row>
    <row r="1107" spans="1:7">
      <c r="A1107" s="9">
        <v>7</v>
      </c>
      <c r="B1107" s="9">
        <v>1499</v>
      </c>
      <c r="C1107" s="9">
        <v>351</v>
      </c>
      <c r="D1107" t="s">
        <v>130</v>
      </c>
      <c r="E1107" t="s">
        <v>131</v>
      </c>
      <c r="F1107" s="9">
        <v>2</v>
      </c>
      <c r="G1107" s="9">
        <v>3</v>
      </c>
    </row>
    <row r="1108" spans="1:7">
      <c r="A1108" s="9">
        <v>7</v>
      </c>
      <c r="B1108" s="9">
        <v>1499</v>
      </c>
      <c r="C1108" s="9">
        <v>351</v>
      </c>
      <c r="D1108" t="s">
        <v>130</v>
      </c>
      <c r="E1108" t="s">
        <v>114</v>
      </c>
      <c r="F1108" s="9">
        <v>2</v>
      </c>
      <c r="G1108" s="9">
        <v>2</v>
      </c>
    </row>
    <row r="1109" spans="1:7">
      <c r="A1109" s="9">
        <v>7</v>
      </c>
      <c r="B1109" s="9">
        <v>1499</v>
      </c>
      <c r="C1109" s="9">
        <v>351</v>
      </c>
      <c r="D1109" t="s">
        <v>130</v>
      </c>
      <c r="E1109" t="s">
        <v>132</v>
      </c>
      <c r="F1109" s="9">
        <v>1</v>
      </c>
      <c r="G1109" s="9">
        <v>1</v>
      </c>
    </row>
    <row r="1110" spans="1:7">
      <c r="A1110" s="9">
        <v>7</v>
      </c>
      <c r="B1110" s="9">
        <v>1499</v>
      </c>
      <c r="C1110" s="9">
        <v>351</v>
      </c>
      <c r="D1110" t="s">
        <v>130</v>
      </c>
      <c r="E1110" t="s">
        <v>102</v>
      </c>
      <c r="F1110" s="9">
        <v>2</v>
      </c>
      <c r="G1110" s="9">
        <v>3</v>
      </c>
    </row>
    <row r="1111" spans="1:7">
      <c r="A1111" s="9">
        <v>7</v>
      </c>
      <c r="B1111" s="9">
        <v>1499</v>
      </c>
      <c r="C1111" s="9">
        <v>351</v>
      </c>
      <c r="D1111" t="s">
        <v>130</v>
      </c>
      <c r="E1111" t="s">
        <v>34</v>
      </c>
      <c r="F1111" s="9">
        <v>2</v>
      </c>
      <c r="G1111" s="9">
        <v>3</v>
      </c>
    </row>
    <row r="1112" spans="1:7">
      <c r="A1112" s="9">
        <v>7</v>
      </c>
      <c r="B1112" s="9">
        <v>1499</v>
      </c>
      <c r="C1112" s="9">
        <v>351</v>
      </c>
      <c r="D1112" t="s">
        <v>103</v>
      </c>
      <c r="E1112" t="s">
        <v>131</v>
      </c>
      <c r="F1112" s="9">
        <v>2</v>
      </c>
      <c r="G1112" s="9">
        <v>3</v>
      </c>
    </row>
    <row r="1113" spans="1:7">
      <c r="A1113" s="9">
        <v>7</v>
      </c>
      <c r="B1113" s="9">
        <v>1499</v>
      </c>
      <c r="C1113" s="9">
        <v>351</v>
      </c>
      <c r="D1113" t="s">
        <v>103</v>
      </c>
      <c r="E1113" t="s">
        <v>114</v>
      </c>
      <c r="F1113" s="9">
        <v>2</v>
      </c>
      <c r="G1113" s="9">
        <v>2</v>
      </c>
    </row>
    <row r="1114" spans="1:7">
      <c r="A1114" s="9">
        <v>7</v>
      </c>
      <c r="B1114" s="9">
        <v>1499</v>
      </c>
      <c r="C1114" s="9">
        <v>351</v>
      </c>
      <c r="D1114" t="s">
        <v>103</v>
      </c>
      <c r="E1114" t="s">
        <v>132</v>
      </c>
      <c r="F1114" s="9">
        <v>2</v>
      </c>
      <c r="G1114" s="9">
        <v>3</v>
      </c>
    </row>
    <row r="1115" spans="1:7">
      <c r="A1115" s="9">
        <v>7</v>
      </c>
      <c r="B1115" s="9">
        <v>1499</v>
      </c>
      <c r="C1115" s="9">
        <v>351</v>
      </c>
      <c r="D1115" t="s">
        <v>103</v>
      </c>
      <c r="E1115" t="s">
        <v>102</v>
      </c>
      <c r="F1115" s="9">
        <v>2</v>
      </c>
      <c r="G1115" s="9">
        <v>3</v>
      </c>
    </row>
    <row r="1116" spans="1:7">
      <c r="A1116" s="9">
        <v>7</v>
      </c>
      <c r="B1116" s="9">
        <v>1499</v>
      </c>
      <c r="C1116" s="9">
        <v>351</v>
      </c>
      <c r="D1116" t="s">
        <v>103</v>
      </c>
      <c r="E1116" t="s">
        <v>34</v>
      </c>
      <c r="F1116" s="9">
        <v>2</v>
      </c>
      <c r="G1116" s="9">
        <v>3</v>
      </c>
    </row>
    <row r="1117" spans="1:7">
      <c r="A1117" s="9">
        <v>7</v>
      </c>
      <c r="B1117" s="9">
        <v>1499</v>
      </c>
      <c r="C1117" s="9">
        <v>351</v>
      </c>
      <c r="D1117" t="s">
        <v>131</v>
      </c>
      <c r="E1117" t="s">
        <v>114</v>
      </c>
      <c r="F1117" s="9">
        <v>3</v>
      </c>
      <c r="G1117" s="9">
        <v>3</v>
      </c>
    </row>
    <row r="1118" spans="1:7">
      <c r="A1118" s="9">
        <v>7</v>
      </c>
      <c r="B1118" s="9">
        <v>1499</v>
      </c>
      <c r="C1118" s="9">
        <v>351</v>
      </c>
      <c r="D1118" t="s">
        <v>131</v>
      </c>
      <c r="E1118" t="s">
        <v>132</v>
      </c>
      <c r="F1118" s="9">
        <v>3</v>
      </c>
      <c r="G1118" s="9">
        <v>4</v>
      </c>
    </row>
    <row r="1119" spans="1:7">
      <c r="A1119" s="9">
        <v>7</v>
      </c>
      <c r="B1119" s="9">
        <v>1499</v>
      </c>
      <c r="C1119" s="9">
        <v>351</v>
      </c>
      <c r="D1119" t="s">
        <v>131</v>
      </c>
      <c r="E1119" t="s">
        <v>102</v>
      </c>
      <c r="F1119" s="9">
        <v>2</v>
      </c>
      <c r="G1119" s="9">
        <v>4</v>
      </c>
    </row>
    <row r="1120" spans="1:7">
      <c r="A1120" s="9">
        <v>7</v>
      </c>
      <c r="B1120" s="9">
        <v>1499</v>
      </c>
      <c r="C1120" s="9">
        <v>351</v>
      </c>
      <c r="D1120" t="s">
        <v>131</v>
      </c>
      <c r="E1120" t="s">
        <v>34</v>
      </c>
      <c r="F1120" s="9">
        <v>2</v>
      </c>
      <c r="G1120" s="9">
        <v>2</v>
      </c>
    </row>
    <row r="1121" spans="1:7">
      <c r="A1121" s="9">
        <v>7</v>
      </c>
      <c r="B1121" s="9">
        <v>1499</v>
      </c>
      <c r="C1121" s="9">
        <v>351</v>
      </c>
      <c r="D1121" t="s">
        <v>114</v>
      </c>
      <c r="E1121" t="s">
        <v>132</v>
      </c>
      <c r="F1121" s="9">
        <v>3</v>
      </c>
      <c r="G1121" s="9">
        <v>3</v>
      </c>
    </row>
    <row r="1122" spans="1:7">
      <c r="A1122" s="9">
        <v>7</v>
      </c>
      <c r="B1122" s="9">
        <v>1499</v>
      </c>
      <c r="C1122" s="9">
        <v>351</v>
      </c>
      <c r="D1122" t="s">
        <v>114</v>
      </c>
      <c r="E1122" t="s">
        <v>102</v>
      </c>
      <c r="F1122" s="9">
        <v>3</v>
      </c>
      <c r="G1122" s="9">
        <v>3</v>
      </c>
    </row>
    <row r="1123" spans="1:7">
      <c r="A1123" s="9">
        <v>7</v>
      </c>
      <c r="B1123" s="9">
        <v>1499</v>
      </c>
      <c r="C1123" s="9">
        <v>351</v>
      </c>
      <c r="D1123" t="s">
        <v>114</v>
      </c>
      <c r="E1123" t="s">
        <v>34</v>
      </c>
      <c r="F1123" s="9">
        <v>3</v>
      </c>
      <c r="G1123" s="9">
        <v>3</v>
      </c>
    </row>
    <row r="1124" spans="1:7">
      <c r="A1124" s="9">
        <v>7</v>
      </c>
      <c r="B1124" s="9">
        <v>1499</v>
      </c>
      <c r="C1124" s="9">
        <v>351</v>
      </c>
      <c r="D1124" t="s">
        <v>132</v>
      </c>
      <c r="E1124" t="s">
        <v>102</v>
      </c>
      <c r="F1124" s="9">
        <v>2</v>
      </c>
      <c r="G1124" s="9">
        <v>4</v>
      </c>
    </row>
    <row r="1125" spans="1:7">
      <c r="A1125" s="9">
        <v>7</v>
      </c>
      <c r="B1125" s="9">
        <v>1499</v>
      </c>
      <c r="C1125" s="9">
        <v>351</v>
      </c>
      <c r="D1125" t="s">
        <v>132</v>
      </c>
      <c r="E1125" t="s">
        <v>34</v>
      </c>
      <c r="F1125" s="9">
        <v>2</v>
      </c>
      <c r="G1125" s="9">
        <v>4</v>
      </c>
    </row>
    <row r="1126" spans="1:7">
      <c r="A1126" s="9">
        <v>7</v>
      </c>
      <c r="B1126" s="9">
        <v>1499</v>
      </c>
      <c r="C1126" s="9">
        <v>351</v>
      </c>
      <c r="D1126" t="s">
        <v>102</v>
      </c>
      <c r="E1126" t="s">
        <v>34</v>
      </c>
      <c r="F1126" s="9">
        <v>2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126"/>
  <sheetViews>
    <sheetView topLeftCell="A2" workbookViewId="0">
      <selection activeCell="I12" sqref="I1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1554</v>
      </c>
      <c r="C2" s="9">
        <v>454</v>
      </c>
      <c r="D2" t="s">
        <v>133</v>
      </c>
      <c r="E2" t="s">
        <v>135</v>
      </c>
      <c r="F2" s="9">
        <v>3</v>
      </c>
      <c r="G2" s="9">
        <v>4</v>
      </c>
    </row>
    <row r="3" spans="1:12">
      <c r="A3" s="9">
        <v>3</v>
      </c>
      <c r="B3" s="9">
        <v>1554</v>
      </c>
      <c r="C3" s="9">
        <v>454</v>
      </c>
      <c r="D3" t="s">
        <v>133</v>
      </c>
      <c r="E3" t="s">
        <v>136</v>
      </c>
      <c r="F3" s="9">
        <v>2</v>
      </c>
      <c r="G3" s="9">
        <v>3</v>
      </c>
    </row>
    <row r="4" spans="1:12">
      <c r="A4" s="9">
        <v>3</v>
      </c>
      <c r="B4" s="9">
        <v>1554</v>
      </c>
      <c r="C4" s="9">
        <v>454</v>
      </c>
      <c r="D4" t="s">
        <v>133</v>
      </c>
      <c r="E4" t="s">
        <v>137</v>
      </c>
      <c r="F4" s="9">
        <v>3</v>
      </c>
      <c r="G4" s="9">
        <v>3</v>
      </c>
    </row>
    <row r="5" spans="1:12">
      <c r="A5" s="9">
        <v>3</v>
      </c>
      <c r="B5" s="9">
        <v>1554</v>
      </c>
      <c r="C5" s="9">
        <v>454</v>
      </c>
      <c r="D5" t="s">
        <v>133</v>
      </c>
      <c r="E5" t="s">
        <v>55</v>
      </c>
      <c r="F5" s="9">
        <v>2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1554</v>
      </c>
      <c r="C6" s="9">
        <v>454</v>
      </c>
      <c r="D6" t="s">
        <v>133</v>
      </c>
      <c r="E6" t="s">
        <v>138</v>
      </c>
      <c r="F6" s="9">
        <v>2</v>
      </c>
      <c r="G6" s="9">
        <v>3</v>
      </c>
      <c r="I6" t="s">
        <v>7</v>
      </c>
      <c r="J6">
        <f>AVERAGEIF(A2:A1126,"=3",B2:B1126)</f>
        <v>1664.8</v>
      </c>
      <c r="K6">
        <f>AVERAGEIF(A2:A1126,"=3",C2:C1126)</f>
        <v>467.2</v>
      </c>
      <c r="L6">
        <f>(AVERAGEIF(A2:A1126,"=3",B2:B1126))/(AVERAGEIF(A2:A1126,"=3",C2:C1126))</f>
        <v>3.5633561643835616</v>
      </c>
    </row>
    <row r="7" spans="1:12">
      <c r="A7" s="9">
        <v>3</v>
      </c>
      <c r="B7" s="9">
        <v>1554</v>
      </c>
      <c r="C7" s="9">
        <v>454</v>
      </c>
      <c r="D7" t="s">
        <v>133</v>
      </c>
      <c r="E7" t="s">
        <v>87</v>
      </c>
      <c r="F7" s="9">
        <v>2</v>
      </c>
      <c r="G7" s="9">
        <v>3</v>
      </c>
      <c r="I7" t="s">
        <v>10</v>
      </c>
      <c r="J7">
        <f>AVERAGEIF(A2:A1126,"=4",B2:B1126)</f>
        <v>1664.8</v>
      </c>
      <c r="K7">
        <f>AVERAGEIF(A2:A1126,"=4",C2:C1126)</f>
        <v>453.4</v>
      </c>
      <c r="L7">
        <f>(AVERAGEIF(A2:A1126,"=4",B2:B1126))/(AVERAGEIF(A2:A1126,"=4",C2:C1126))</f>
        <v>3.6718129686810763</v>
      </c>
    </row>
    <row r="8" spans="1:12">
      <c r="A8" s="9">
        <v>3</v>
      </c>
      <c r="B8" s="9">
        <v>1554</v>
      </c>
      <c r="C8" s="9">
        <v>454</v>
      </c>
      <c r="D8" t="s">
        <v>133</v>
      </c>
      <c r="E8" t="s">
        <v>79</v>
      </c>
      <c r="F8" s="9">
        <v>2</v>
      </c>
      <c r="G8" s="9">
        <v>3</v>
      </c>
      <c r="I8" t="s">
        <v>11</v>
      </c>
      <c r="J8">
        <f>AVERAGEIF(A2:A1126,"=5",B2:B1126)</f>
        <v>1664.8</v>
      </c>
      <c r="K8">
        <f>AVERAGEIF(A2:A1126,"=5",C2:C1126)</f>
        <v>416</v>
      </c>
      <c r="L8">
        <f>(AVERAGEIF(A2:A1126,"=5",B2:B1126))/(AVERAGEIF(A2:A1126,"=5",C2:C1126))</f>
        <v>4.0019230769230765</v>
      </c>
    </row>
    <row r="9" spans="1:12">
      <c r="A9" s="9">
        <v>3</v>
      </c>
      <c r="B9" s="9">
        <v>1554</v>
      </c>
      <c r="C9" s="9">
        <v>454</v>
      </c>
      <c r="D9" t="s">
        <v>133</v>
      </c>
      <c r="E9" t="s">
        <v>139</v>
      </c>
      <c r="F9" s="9">
        <v>2</v>
      </c>
      <c r="G9" s="9">
        <v>2</v>
      </c>
      <c r="I9" t="s">
        <v>25</v>
      </c>
      <c r="J9">
        <f>AVERAGEIF(A2:A1126,"=6",B2:B1126)</f>
        <v>1664.8</v>
      </c>
      <c r="K9">
        <f>AVERAGEIF(A2:A1126,"=6",C2:C1126)</f>
        <v>344.4</v>
      </c>
      <c r="L9">
        <f>(AVERAGEIF(A2:A1126,"=6",B2:B1126))/(AVERAGEIF(A2:A1126,"=6",C2:C1126))</f>
        <v>4.8339140534262484</v>
      </c>
    </row>
    <row r="10" spans="1:12">
      <c r="A10" s="9">
        <v>3</v>
      </c>
      <c r="B10" s="9">
        <v>1554</v>
      </c>
      <c r="C10" s="9">
        <v>454</v>
      </c>
      <c r="D10" t="s">
        <v>133</v>
      </c>
      <c r="E10" t="s">
        <v>134</v>
      </c>
      <c r="F10" s="9">
        <v>3</v>
      </c>
      <c r="G10" s="9">
        <v>4</v>
      </c>
      <c r="I10" t="s">
        <v>26</v>
      </c>
      <c r="J10">
        <f>AVERAGEIF(A2:A1126,"=7",B2:B1126)</f>
        <v>1664.8</v>
      </c>
      <c r="K10">
        <f>AVERAGEIF(A2:A1126,"=7",C2:C1126)</f>
        <v>306.60000000000002</v>
      </c>
      <c r="L10">
        <f>(AVERAGEIF(A2:A1126,"=7",B2:B1126))/(AVERAGEIF(A2:A1126,"=7",C2:C1126))</f>
        <v>5.4298760600130453</v>
      </c>
    </row>
    <row r="11" spans="1:12">
      <c r="A11" s="9">
        <v>3</v>
      </c>
      <c r="B11" s="9">
        <v>1554</v>
      </c>
      <c r="C11" s="9">
        <v>454</v>
      </c>
      <c r="D11" t="s">
        <v>135</v>
      </c>
      <c r="E11" t="s">
        <v>136</v>
      </c>
      <c r="F11" s="9">
        <v>2</v>
      </c>
      <c r="G11" s="9">
        <v>5</v>
      </c>
    </row>
    <row r="12" spans="1:12">
      <c r="A12" s="9">
        <v>3</v>
      </c>
      <c r="B12" s="9">
        <v>1554</v>
      </c>
      <c r="C12" s="9">
        <v>454</v>
      </c>
      <c r="D12" t="s">
        <v>135</v>
      </c>
      <c r="E12" t="s">
        <v>137</v>
      </c>
      <c r="F12" s="9">
        <v>3</v>
      </c>
      <c r="G12" s="9">
        <v>3</v>
      </c>
    </row>
    <row r="13" spans="1:12">
      <c r="A13" s="9">
        <v>3</v>
      </c>
      <c r="B13" s="9">
        <v>1554</v>
      </c>
      <c r="C13" s="9">
        <v>454</v>
      </c>
      <c r="D13" t="s">
        <v>135</v>
      </c>
      <c r="E13" t="s">
        <v>55</v>
      </c>
      <c r="F13" s="9">
        <v>2</v>
      </c>
      <c r="G13" s="9">
        <v>3</v>
      </c>
    </row>
    <row r="14" spans="1:12">
      <c r="A14" s="9">
        <v>3</v>
      </c>
      <c r="B14" s="9">
        <v>1554</v>
      </c>
      <c r="C14" s="9">
        <v>454</v>
      </c>
      <c r="D14" t="s">
        <v>135</v>
      </c>
      <c r="E14" t="s">
        <v>138</v>
      </c>
      <c r="F14" s="9">
        <v>3</v>
      </c>
      <c r="G14" s="9">
        <v>3</v>
      </c>
    </row>
    <row r="15" spans="1:12">
      <c r="A15" s="9">
        <v>3</v>
      </c>
      <c r="B15" s="9">
        <v>1554</v>
      </c>
      <c r="C15" s="9">
        <v>454</v>
      </c>
      <c r="D15" t="s">
        <v>135</v>
      </c>
      <c r="E15" t="s">
        <v>87</v>
      </c>
      <c r="F15" s="9">
        <v>2</v>
      </c>
      <c r="G15" s="9">
        <v>4</v>
      </c>
    </row>
    <row r="16" spans="1:12">
      <c r="A16" s="9">
        <v>3</v>
      </c>
      <c r="B16" s="9">
        <v>1554</v>
      </c>
      <c r="C16" s="9">
        <v>454</v>
      </c>
      <c r="D16" t="s">
        <v>135</v>
      </c>
      <c r="E16" t="s">
        <v>79</v>
      </c>
      <c r="F16" s="9">
        <v>2</v>
      </c>
      <c r="G16" s="9">
        <v>3</v>
      </c>
    </row>
    <row r="17" spans="1:15">
      <c r="A17" s="9">
        <v>3</v>
      </c>
      <c r="B17" s="9">
        <v>1554</v>
      </c>
      <c r="C17" s="9">
        <v>454</v>
      </c>
      <c r="D17" t="s">
        <v>135</v>
      </c>
      <c r="E17" t="s">
        <v>139</v>
      </c>
      <c r="F17" s="9">
        <v>3</v>
      </c>
      <c r="G17" s="9">
        <v>4</v>
      </c>
    </row>
    <row r="18" spans="1:15">
      <c r="A18" s="9">
        <v>3</v>
      </c>
      <c r="B18" s="9">
        <v>1554</v>
      </c>
      <c r="C18" s="9">
        <v>454</v>
      </c>
      <c r="D18" t="s">
        <v>135</v>
      </c>
      <c r="E18" t="s">
        <v>134</v>
      </c>
      <c r="F18" s="9">
        <v>3</v>
      </c>
      <c r="G18" s="9">
        <v>4</v>
      </c>
    </row>
    <row r="19" spans="1:15">
      <c r="A19" s="9">
        <v>3</v>
      </c>
      <c r="B19" s="9">
        <v>1554</v>
      </c>
      <c r="C19" s="9">
        <v>454</v>
      </c>
      <c r="D19" t="s">
        <v>136</v>
      </c>
      <c r="E19" t="s">
        <v>137</v>
      </c>
      <c r="F19" s="9">
        <v>1</v>
      </c>
      <c r="G19" s="9">
        <v>4</v>
      </c>
    </row>
    <row r="20" spans="1:15">
      <c r="A20" s="9">
        <v>3</v>
      </c>
      <c r="B20" s="9">
        <v>1554</v>
      </c>
      <c r="C20" s="9">
        <v>454</v>
      </c>
      <c r="D20" t="s">
        <v>136</v>
      </c>
      <c r="E20" t="s">
        <v>55</v>
      </c>
      <c r="F20" s="9">
        <v>2</v>
      </c>
      <c r="G20" s="9">
        <v>4</v>
      </c>
    </row>
    <row r="21" spans="1:15">
      <c r="A21" s="9">
        <v>3</v>
      </c>
      <c r="B21" s="9">
        <v>1554</v>
      </c>
      <c r="C21" s="9">
        <v>454</v>
      </c>
      <c r="D21" t="s">
        <v>136</v>
      </c>
      <c r="E21" t="s">
        <v>138</v>
      </c>
      <c r="F21" s="9">
        <v>2</v>
      </c>
      <c r="G21" s="9">
        <v>4</v>
      </c>
    </row>
    <row r="22" spans="1:15">
      <c r="A22" s="9">
        <v>3</v>
      </c>
      <c r="B22" s="9">
        <v>1554</v>
      </c>
      <c r="C22" s="9">
        <v>454</v>
      </c>
      <c r="D22" t="s">
        <v>136</v>
      </c>
      <c r="E22" t="s">
        <v>87</v>
      </c>
      <c r="F22" s="9">
        <v>2</v>
      </c>
      <c r="G22" s="9">
        <v>4</v>
      </c>
    </row>
    <row r="23" spans="1:15">
      <c r="A23" s="9">
        <v>3</v>
      </c>
      <c r="B23" s="9">
        <v>1554</v>
      </c>
      <c r="C23" s="9">
        <v>454</v>
      </c>
      <c r="D23" t="s">
        <v>136</v>
      </c>
      <c r="E23" t="s">
        <v>79</v>
      </c>
      <c r="F23" s="9">
        <v>2</v>
      </c>
      <c r="G23" s="9">
        <v>4</v>
      </c>
    </row>
    <row r="24" spans="1:15">
      <c r="A24" s="9">
        <v>3</v>
      </c>
      <c r="B24" s="9">
        <v>1554</v>
      </c>
      <c r="C24" s="9">
        <v>454</v>
      </c>
      <c r="D24" t="s">
        <v>136</v>
      </c>
      <c r="E24" t="s">
        <v>139</v>
      </c>
      <c r="F24" s="9">
        <v>2</v>
      </c>
      <c r="G24" s="9">
        <v>3</v>
      </c>
    </row>
    <row r="25" spans="1:15">
      <c r="A25" s="9">
        <v>3</v>
      </c>
      <c r="B25" s="9">
        <v>1554</v>
      </c>
      <c r="C25" s="9">
        <v>454</v>
      </c>
      <c r="D25" t="s">
        <v>136</v>
      </c>
      <c r="E25" t="s">
        <v>134</v>
      </c>
      <c r="F25" s="9">
        <v>2</v>
      </c>
      <c r="G25" s="9">
        <v>3</v>
      </c>
    </row>
    <row r="26" spans="1:15">
      <c r="A26" s="9">
        <v>3</v>
      </c>
      <c r="B26" s="9">
        <v>1554</v>
      </c>
      <c r="C26" s="9">
        <v>454</v>
      </c>
      <c r="D26" t="s">
        <v>137</v>
      </c>
      <c r="E26" t="s">
        <v>55</v>
      </c>
      <c r="F26" s="9">
        <v>2</v>
      </c>
      <c r="G26" s="9">
        <v>2</v>
      </c>
    </row>
    <row r="27" spans="1:15">
      <c r="A27" s="9">
        <v>3</v>
      </c>
      <c r="B27" s="9">
        <v>1554</v>
      </c>
      <c r="C27" s="9">
        <v>454</v>
      </c>
      <c r="D27" t="s">
        <v>137</v>
      </c>
      <c r="E27" t="s">
        <v>138</v>
      </c>
      <c r="F27" s="9">
        <v>3</v>
      </c>
      <c r="G27" s="9">
        <v>4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1554</v>
      </c>
      <c r="C28" s="9">
        <v>454</v>
      </c>
      <c r="D28" t="s">
        <v>137</v>
      </c>
      <c r="E28" t="s">
        <v>87</v>
      </c>
      <c r="F28" s="9">
        <v>3</v>
      </c>
      <c r="G28" s="9">
        <v>3</v>
      </c>
      <c r="I28" t="s">
        <v>7</v>
      </c>
      <c r="J28">
        <f>AVERAGEIF(A2:A1126,"=3",G2:G1126)</f>
        <v>3.2488888888888887</v>
      </c>
      <c r="K28">
        <f>((AVERAGEIF(A2:A1126,"=3",G2:G1126))/(AVERAGE(F2:F1126)))</f>
        <v>1.5197505197505194</v>
      </c>
      <c r="L28">
        <f>(MIN(F2:F46)+MIN(F47:F91)+MIN(F92:F136)+MIN(F137:F181)+MIN(F182:F226))/5</f>
        <v>1</v>
      </c>
      <c r="M28">
        <f>(MIN(G2:G46)+MIN(G47:G91)+MIN(G92:G136)+MIN(G137:G181)+MIN(G182:G226))/5</f>
        <v>1.4</v>
      </c>
      <c r="N28">
        <f>(MAX(F2:F46)+MAX(F47:F91)+MAX(F92:F136)+MAX(F137:F181)+MAX(F182:F226))/5</f>
        <v>3</v>
      </c>
      <c r="O28">
        <f>(MAX(G2:G46)+MAX(G47:G91)+MAX(G92:G136)+MAX(G137:G181)+MAX(G182:G226))/5</f>
        <v>4.5999999999999996</v>
      </c>
    </row>
    <row r="29" spans="1:15">
      <c r="A29" s="9">
        <v>3</v>
      </c>
      <c r="B29" s="9">
        <v>1554</v>
      </c>
      <c r="C29" s="9">
        <v>454</v>
      </c>
      <c r="D29" t="s">
        <v>137</v>
      </c>
      <c r="E29" t="s">
        <v>79</v>
      </c>
      <c r="F29" s="9">
        <v>2</v>
      </c>
      <c r="G29" s="9">
        <v>2</v>
      </c>
      <c r="I29" t="s">
        <v>10</v>
      </c>
      <c r="J29">
        <f>AVERAGEIF(A2:A1126,"=4",G2:G1126)</f>
        <v>3.4844444444444442</v>
      </c>
      <c r="K29">
        <f>((AVERAGEIF(A2:A1126,"=4",G2:G1126))/(AVERAGE(F2:F1126)))</f>
        <v>1.6299376299376296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4.8</v>
      </c>
    </row>
    <row r="30" spans="1:15">
      <c r="A30" s="9">
        <v>3</v>
      </c>
      <c r="B30" s="9">
        <v>1554</v>
      </c>
      <c r="C30" s="9">
        <v>454</v>
      </c>
      <c r="D30" t="s">
        <v>137</v>
      </c>
      <c r="E30" t="s">
        <v>139</v>
      </c>
      <c r="F30" s="9">
        <v>3</v>
      </c>
      <c r="G30" s="9">
        <v>3</v>
      </c>
      <c r="I30" t="s">
        <v>11</v>
      </c>
      <c r="J30">
        <f>AVERAGEIF(A2:A1126,"=5",G2:G1126)</f>
        <v>3.6755555555555555</v>
      </c>
      <c r="K30">
        <f>((AVERAGEIF(A2:A1126,"=5",G2:G1126))/(AVERAGE(F2:F1126)))</f>
        <v>1.719334719334719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3</v>
      </c>
      <c r="O30">
        <f>(MAX(G452:G496)+MAX(G497:G541)+MAX(G542:G586)+MAX(G587:G631)+MAX(G632:G676))/5</f>
        <v>5</v>
      </c>
    </row>
    <row r="31" spans="1:15">
      <c r="A31" s="9">
        <v>3</v>
      </c>
      <c r="B31" s="9">
        <v>1554</v>
      </c>
      <c r="C31" s="9">
        <v>454</v>
      </c>
      <c r="D31" t="s">
        <v>137</v>
      </c>
      <c r="E31" t="s">
        <v>134</v>
      </c>
      <c r="F31" s="9">
        <v>2</v>
      </c>
      <c r="G31" s="9">
        <v>3</v>
      </c>
      <c r="I31" t="s">
        <v>25</v>
      </c>
      <c r="J31">
        <f>AVERAGEIF(A2:A1126,"=6",G2:G1126)</f>
        <v>3.4622222222222221</v>
      </c>
      <c r="K31">
        <f>((AVERAGEIF(A2:A1126,"=6",G2:G1126))/(AVERAGE(F2:F1126)))</f>
        <v>1.6195426195426192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3</v>
      </c>
      <c r="O31">
        <f>(MAX(G677:G721)+MAX(G722:G766)+MAX(G767:G811)+MAX(G812:G856)+MAX(G857:G901))/5</f>
        <v>4.8</v>
      </c>
    </row>
    <row r="32" spans="1:15">
      <c r="A32" s="9">
        <v>3</v>
      </c>
      <c r="B32" s="9">
        <v>1554</v>
      </c>
      <c r="C32" s="9">
        <v>454</v>
      </c>
      <c r="D32" t="s">
        <v>55</v>
      </c>
      <c r="E32" t="s">
        <v>138</v>
      </c>
      <c r="F32" s="9">
        <v>2</v>
      </c>
      <c r="G32" s="9">
        <v>4</v>
      </c>
      <c r="I32" t="s">
        <v>26</v>
      </c>
      <c r="J32">
        <f>AVERAGEIF(A2:A1126,"=7",G2:G1126)</f>
        <v>3.5822222222222222</v>
      </c>
      <c r="K32">
        <f>((AVERAGEIF(A2:A1126,"=7",G2:G1126))/(AVERAGE(F2:F1126)))</f>
        <v>1.6756756756756754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1.4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4.8</v>
      </c>
    </row>
    <row r="33" spans="1:7">
      <c r="A33" s="9">
        <v>3</v>
      </c>
      <c r="B33" s="9">
        <v>1554</v>
      </c>
      <c r="C33" s="9">
        <v>454</v>
      </c>
      <c r="D33" t="s">
        <v>55</v>
      </c>
      <c r="E33" t="s">
        <v>87</v>
      </c>
      <c r="F33" s="9">
        <v>2</v>
      </c>
      <c r="G33" s="9">
        <v>4</v>
      </c>
    </row>
    <row r="34" spans="1:7">
      <c r="A34" s="9">
        <v>3</v>
      </c>
      <c r="B34" s="9">
        <v>1554</v>
      </c>
      <c r="C34" s="9">
        <v>454</v>
      </c>
      <c r="D34" t="s">
        <v>55</v>
      </c>
      <c r="E34" t="s">
        <v>79</v>
      </c>
      <c r="F34" s="9">
        <v>2</v>
      </c>
      <c r="G34" s="9">
        <v>2</v>
      </c>
    </row>
    <row r="35" spans="1:7">
      <c r="A35" s="9">
        <v>3</v>
      </c>
      <c r="B35" s="9">
        <v>1554</v>
      </c>
      <c r="C35" s="9">
        <v>454</v>
      </c>
      <c r="D35" t="s">
        <v>55</v>
      </c>
      <c r="E35" t="s">
        <v>139</v>
      </c>
      <c r="F35" s="9">
        <v>2</v>
      </c>
      <c r="G35" s="9">
        <v>3</v>
      </c>
    </row>
    <row r="36" spans="1:7">
      <c r="A36" s="9">
        <v>3</v>
      </c>
      <c r="B36" s="9">
        <v>1554</v>
      </c>
      <c r="C36" s="9">
        <v>454</v>
      </c>
      <c r="D36" t="s">
        <v>55</v>
      </c>
      <c r="E36" t="s">
        <v>134</v>
      </c>
      <c r="F36" s="9">
        <v>1</v>
      </c>
      <c r="G36" s="9">
        <v>1</v>
      </c>
    </row>
    <row r="37" spans="1:7">
      <c r="A37" s="9">
        <v>3</v>
      </c>
      <c r="B37" s="9">
        <v>1554</v>
      </c>
      <c r="C37" s="9">
        <v>454</v>
      </c>
      <c r="D37" t="s">
        <v>138</v>
      </c>
      <c r="E37" t="s">
        <v>87</v>
      </c>
      <c r="F37" s="9">
        <v>2</v>
      </c>
      <c r="G37" s="9">
        <v>4</v>
      </c>
    </row>
    <row r="38" spans="1:7">
      <c r="A38" s="9">
        <v>3</v>
      </c>
      <c r="B38" s="9">
        <v>1554</v>
      </c>
      <c r="C38" s="9">
        <v>454</v>
      </c>
      <c r="D38" t="s">
        <v>138</v>
      </c>
      <c r="E38" t="s">
        <v>79</v>
      </c>
      <c r="F38" s="9">
        <v>2</v>
      </c>
      <c r="G38" s="9">
        <v>4</v>
      </c>
    </row>
    <row r="39" spans="1:7">
      <c r="A39" s="9">
        <v>3</v>
      </c>
      <c r="B39" s="9">
        <v>1554</v>
      </c>
      <c r="C39" s="9">
        <v>454</v>
      </c>
      <c r="D39" t="s">
        <v>138</v>
      </c>
      <c r="E39" t="s">
        <v>139</v>
      </c>
      <c r="F39" s="9">
        <v>3</v>
      </c>
      <c r="G39" s="9">
        <v>3</v>
      </c>
    </row>
    <row r="40" spans="1:7">
      <c r="A40" s="9">
        <v>3</v>
      </c>
      <c r="B40" s="9">
        <v>1554</v>
      </c>
      <c r="C40" s="9">
        <v>454</v>
      </c>
      <c r="D40" t="s">
        <v>138</v>
      </c>
      <c r="E40" t="s">
        <v>134</v>
      </c>
      <c r="F40" s="9">
        <v>2</v>
      </c>
      <c r="G40" s="9">
        <v>3</v>
      </c>
    </row>
    <row r="41" spans="1:7">
      <c r="A41" s="9">
        <v>3</v>
      </c>
      <c r="B41" s="9">
        <v>1554</v>
      </c>
      <c r="C41" s="9">
        <v>454</v>
      </c>
      <c r="D41" t="s">
        <v>87</v>
      </c>
      <c r="E41" t="s">
        <v>79</v>
      </c>
      <c r="F41" s="9">
        <v>2</v>
      </c>
      <c r="G41" s="9">
        <v>4</v>
      </c>
    </row>
    <row r="42" spans="1:7">
      <c r="A42" s="9">
        <v>3</v>
      </c>
      <c r="B42" s="9">
        <v>1554</v>
      </c>
      <c r="C42" s="9">
        <v>454</v>
      </c>
      <c r="D42" t="s">
        <v>87</v>
      </c>
      <c r="E42" t="s">
        <v>139</v>
      </c>
      <c r="F42" s="9">
        <v>1</v>
      </c>
      <c r="G42" s="9">
        <v>1</v>
      </c>
    </row>
    <row r="43" spans="1:7">
      <c r="A43" s="9">
        <v>3</v>
      </c>
      <c r="B43" s="9">
        <v>1554</v>
      </c>
      <c r="C43" s="9">
        <v>454</v>
      </c>
      <c r="D43" t="s">
        <v>87</v>
      </c>
      <c r="E43" t="s">
        <v>134</v>
      </c>
      <c r="F43" s="9">
        <v>2</v>
      </c>
      <c r="G43" s="9">
        <v>3</v>
      </c>
    </row>
    <row r="44" spans="1:7">
      <c r="A44" s="9">
        <v>3</v>
      </c>
      <c r="B44" s="9">
        <v>1554</v>
      </c>
      <c r="C44" s="9">
        <v>454</v>
      </c>
      <c r="D44" t="s">
        <v>79</v>
      </c>
      <c r="E44" t="s">
        <v>139</v>
      </c>
      <c r="F44" s="9">
        <v>2</v>
      </c>
      <c r="G44" s="9">
        <v>3</v>
      </c>
    </row>
    <row r="45" spans="1:7">
      <c r="A45" s="9">
        <v>3</v>
      </c>
      <c r="B45" s="9">
        <v>1554</v>
      </c>
      <c r="C45" s="9">
        <v>454</v>
      </c>
      <c r="D45" t="s">
        <v>79</v>
      </c>
      <c r="E45" t="s">
        <v>134</v>
      </c>
      <c r="F45" s="9">
        <v>1</v>
      </c>
      <c r="G45" s="9">
        <v>1</v>
      </c>
    </row>
    <row r="46" spans="1:7">
      <c r="A46" s="9">
        <v>3</v>
      </c>
      <c r="B46" s="9">
        <v>1554</v>
      </c>
      <c r="C46" s="9">
        <v>454</v>
      </c>
      <c r="D46" t="s">
        <v>139</v>
      </c>
      <c r="E46" t="s">
        <v>134</v>
      </c>
      <c r="F46" s="9">
        <v>2</v>
      </c>
      <c r="G46" s="9">
        <v>2</v>
      </c>
    </row>
    <row r="47" spans="1:7">
      <c r="A47" s="9">
        <v>3</v>
      </c>
      <c r="B47" s="9">
        <v>1588</v>
      </c>
      <c r="C47" s="9">
        <v>444</v>
      </c>
      <c r="D47" t="s">
        <v>73</v>
      </c>
      <c r="E47" t="s">
        <v>149</v>
      </c>
      <c r="F47" s="9">
        <v>2</v>
      </c>
      <c r="G47" s="9">
        <v>2</v>
      </c>
    </row>
    <row r="48" spans="1:7">
      <c r="A48" s="9">
        <v>3</v>
      </c>
      <c r="B48" s="9">
        <v>1588</v>
      </c>
      <c r="C48" s="9">
        <v>444</v>
      </c>
      <c r="D48" t="s">
        <v>73</v>
      </c>
      <c r="E48" t="s">
        <v>51</v>
      </c>
      <c r="F48" s="9">
        <v>2</v>
      </c>
      <c r="G48" s="9">
        <v>4</v>
      </c>
    </row>
    <row r="49" spans="1:7">
      <c r="A49" s="9">
        <v>3</v>
      </c>
      <c r="B49" s="9">
        <v>1588</v>
      </c>
      <c r="C49" s="9">
        <v>444</v>
      </c>
      <c r="D49" t="s">
        <v>73</v>
      </c>
      <c r="E49" t="s">
        <v>109</v>
      </c>
      <c r="F49" s="9">
        <v>3</v>
      </c>
      <c r="G49" s="9">
        <v>4</v>
      </c>
    </row>
    <row r="50" spans="1:7">
      <c r="A50" s="9">
        <v>3</v>
      </c>
      <c r="B50" s="9">
        <v>1588</v>
      </c>
      <c r="C50" s="9">
        <v>444</v>
      </c>
      <c r="D50" t="s">
        <v>73</v>
      </c>
      <c r="E50" t="s">
        <v>150</v>
      </c>
      <c r="F50" s="9">
        <v>2</v>
      </c>
      <c r="G50" s="9">
        <v>5</v>
      </c>
    </row>
    <row r="51" spans="1:7">
      <c r="A51" s="9">
        <v>3</v>
      </c>
      <c r="B51" s="9">
        <v>1588</v>
      </c>
      <c r="C51" s="9">
        <v>444</v>
      </c>
      <c r="D51" t="s">
        <v>73</v>
      </c>
      <c r="E51" t="s">
        <v>52</v>
      </c>
      <c r="F51" s="9">
        <v>2</v>
      </c>
      <c r="G51" s="9">
        <v>3</v>
      </c>
    </row>
    <row r="52" spans="1:7">
      <c r="A52" s="9">
        <v>3</v>
      </c>
      <c r="B52" s="9">
        <v>1588</v>
      </c>
      <c r="C52" s="9">
        <v>444</v>
      </c>
      <c r="D52" t="s">
        <v>73</v>
      </c>
      <c r="E52" t="s">
        <v>117</v>
      </c>
      <c r="F52" s="9">
        <v>2</v>
      </c>
      <c r="G52" s="9">
        <v>4</v>
      </c>
    </row>
    <row r="53" spans="1:7">
      <c r="A53" s="9">
        <v>3</v>
      </c>
      <c r="B53" s="9">
        <v>1588</v>
      </c>
      <c r="C53" s="9">
        <v>444</v>
      </c>
      <c r="D53" t="s">
        <v>73</v>
      </c>
      <c r="E53" t="s">
        <v>135</v>
      </c>
      <c r="F53" s="9">
        <v>2</v>
      </c>
      <c r="G53" s="9">
        <v>4</v>
      </c>
    </row>
    <row r="54" spans="1:7">
      <c r="A54" s="9">
        <v>3</v>
      </c>
      <c r="B54" s="9">
        <v>1588</v>
      </c>
      <c r="C54" s="9">
        <v>444</v>
      </c>
      <c r="D54" t="s">
        <v>73</v>
      </c>
      <c r="E54" t="s">
        <v>151</v>
      </c>
      <c r="F54" s="9">
        <v>2</v>
      </c>
      <c r="G54" s="9">
        <v>4</v>
      </c>
    </row>
    <row r="55" spans="1:7">
      <c r="A55" s="9">
        <v>3</v>
      </c>
      <c r="B55" s="9">
        <v>1588</v>
      </c>
      <c r="C55" s="9">
        <v>444</v>
      </c>
      <c r="D55" t="s">
        <v>73</v>
      </c>
      <c r="E55" t="s">
        <v>82</v>
      </c>
      <c r="F55" s="9">
        <v>3</v>
      </c>
      <c r="G55" s="9">
        <v>4</v>
      </c>
    </row>
    <row r="56" spans="1:7">
      <c r="A56" s="9">
        <v>3</v>
      </c>
      <c r="B56" s="9">
        <v>1588</v>
      </c>
      <c r="C56" s="9">
        <v>444</v>
      </c>
      <c r="D56" t="s">
        <v>149</v>
      </c>
      <c r="E56" t="s">
        <v>51</v>
      </c>
      <c r="F56" s="9">
        <v>2</v>
      </c>
      <c r="G56" s="9">
        <v>2</v>
      </c>
    </row>
    <row r="57" spans="1:7">
      <c r="A57" s="9">
        <v>3</v>
      </c>
      <c r="B57" s="9">
        <v>1588</v>
      </c>
      <c r="C57" s="9">
        <v>444</v>
      </c>
      <c r="D57" t="s">
        <v>149</v>
      </c>
      <c r="E57" t="s">
        <v>109</v>
      </c>
      <c r="F57" s="9">
        <v>2</v>
      </c>
      <c r="G57" s="9">
        <v>2</v>
      </c>
    </row>
    <row r="58" spans="1:7">
      <c r="A58" s="9">
        <v>3</v>
      </c>
      <c r="B58" s="9">
        <v>1588</v>
      </c>
      <c r="C58" s="9">
        <v>444</v>
      </c>
      <c r="D58" t="s">
        <v>149</v>
      </c>
      <c r="E58" t="s">
        <v>150</v>
      </c>
      <c r="F58" s="9">
        <v>3</v>
      </c>
      <c r="G58" s="9">
        <v>3</v>
      </c>
    </row>
    <row r="59" spans="1:7">
      <c r="A59" s="9">
        <v>3</v>
      </c>
      <c r="B59" s="9">
        <v>1588</v>
      </c>
      <c r="C59" s="9">
        <v>444</v>
      </c>
      <c r="D59" t="s">
        <v>149</v>
      </c>
      <c r="E59" t="s">
        <v>52</v>
      </c>
      <c r="F59" s="9">
        <v>1</v>
      </c>
      <c r="G59" s="9">
        <v>1</v>
      </c>
    </row>
    <row r="60" spans="1:7">
      <c r="A60" s="9">
        <v>3</v>
      </c>
      <c r="B60" s="9">
        <v>1588</v>
      </c>
      <c r="C60" s="9">
        <v>444</v>
      </c>
      <c r="D60" t="s">
        <v>149</v>
      </c>
      <c r="E60" t="s">
        <v>117</v>
      </c>
      <c r="F60" s="9">
        <v>2</v>
      </c>
      <c r="G60" s="9">
        <v>2</v>
      </c>
    </row>
    <row r="61" spans="1:7">
      <c r="A61" s="9">
        <v>3</v>
      </c>
      <c r="B61" s="9">
        <v>1588</v>
      </c>
      <c r="C61" s="9">
        <v>444</v>
      </c>
      <c r="D61" t="s">
        <v>149</v>
      </c>
      <c r="E61" t="s">
        <v>135</v>
      </c>
      <c r="F61" s="9">
        <v>2</v>
      </c>
      <c r="G61" s="9">
        <v>2</v>
      </c>
    </row>
    <row r="62" spans="1:7">
      <c r="A62" s="9">
        <v>3</v>
      </c>
      <c r="B62" s="9">
        <v>1588</v>
      </c>
      <c r="C62" s="9">
        <v>444</v>
      </c>
      <c r="D62" t="s">
        <v>149</v>
      </c>
      <c r="E62" t="s">
        <v>151</v>
      </c>
      <c r="F62" s="9">
        <v>3</v>
      </c>
      <c r="G62" s="9">
        <v>3</v>
      </c>
    </row>
    <row r="63" spans="1:7">
      <c r="A63" s="9">
        <v>3</v>
      </c>
      <c r="B63" s="9">
        <v>1588</v>
      </c>
      <c r="C63" s="9">
        <v>444</v>
      </c>
      <c r="D63" t="s">
        <v>149</v>
      </c>
      <c r="E63" t="s">
        <v>82</v>
      </c>
      <c r="F63" s="9">
        <v>2</v>
      </c>
      <c r="G63" s="9">
        <v>2</v>
      </c>
    </row>
    <row r="64" spans="1:7">
      <c r="A64" s="9">
        <v>3</v>
      </c>
      <c r="B64" s="9">
        <v>1588</v>
      </c>
      <c r="C64" s="9">
        <v>444</v>
      </c>
      <c r="D64" t="s">
        <v>51</v>
      </c>
      <c r="E64" t="s">
        <v>109</v>
      </c>
      <c r="F64" s="9">
        <v>2</v>
      </c>
      <c r="G64" s="9">
        <v>2</v>
      </c>
    </row>
    <row r="65" spans="1:7">
      <c r="A65" s="9">
        <v>3</v>
      </c>
      <c r="B65" s="9">
        <v>1588</v>
      </c>
      <c r="C65" s="9">
        <v>444</v>
      </c>
      <c r="D65" t="s">
        <v>51</v>
      </c>
      <c r="E65" t="s">
        <v>150</v>
      </c>
      <c r="F65" s="9">
        <v>2</v>
      </c>
      <c r="G65" s="9">
        <v>2</v>
      </c>
    </row>
    <row r="66" spans="1:7">
      <c r="A66" s="9">
        <v>3</v>
      </c>
      <c r="B66" s="9">
        <v>1588</v>
      </c>
      <c r="C66" s="9">
        <v>444</v>
      </c>
      <c r="D66" t="s">
        <v>51</v>
      </c>
      <c r="E66" t="s">
        <v>52</v>
      </c>
      <c r="F66" s="9">
        <v>2</v>
      </c>
      <c r="G66" s="9">
        <v>3</v>
      </c>
    </row>
    <row r="67" spans="1:7">
      <c r="A67" s="9">
        <v>3</v>
      </c>
      <c r="B67" s="9">
        <v>1588</v>
      </c>
      <c r="C67" s="9">
        <v>444</v>
      </c>
      <c r="D67" t="s">
        <v>51</v>
      </c>
      <c r="E67" t="s">
        <v>117</v>
      </c>
      <c r="F67" s="9">
        <v>2</v>
      </c>
      <c r="G67" s="9">
        <v>4</v>
      </c>
    </row>
    <row r="68" spans="1:7">
      <c r="A68" s="9">
        <v>3</v>
      </c>
      <c r="B68" s="9">
        <v>1588</v>
      </c>
      <c r="C68" s="9">
        <v>444</v>
      </c>
      <c r="D68" t="s">
        <v>51</v>
      </c>
      <c r="E68" t="s">
        <v>135</v>
      </c>
      <c r="F68" s="9">
        <v>2</v>
      </c>
      <c r="G68" s="9">
        <v>4</v>
      </c>
    </row>
    <row r="69" spans="1:7">
      <c r="A69" s="9">
        <v>3</v>
      </c>
      <c r="B69" s="9">
        <v>1588</v>
      </c>
      <c r="C69" s="9">
        <v>444</v>
      </c>
      <c r="D69" t="s">
        <v>51</v>
      </c>
      <c r="E69" t="s">
        <v>151</v>
      </c>
      <c r="F69" s="9">
        <v>3</v>
      </c>
      <c r="G69" s="9">
        <v>3</v>
      </c>
    </row>
    <row r="70" spans="1:7">
      <c r="A70" s="9">
        <v>3</v>
      </c>
      <c r="B70" s="9">
        <v>1588</v>
      </c>
      <c r="C70" s="9">
        <v>444</v>
      </c>
      <c r="D70" t="s">
        <v>51</v>
      </c>
      <c r="E70" t="s">
        <v>82</v>
      </c>
      <c r="F70" s="9">
        <v>2</v>
      </c>
      <c r="G70" s="9">
        <v>4</v>
      </c>
    </row>
    <row r="71" spans="1:7">
      <c r="A71" s="9">
        <v>3</v>
      </c>
      <c r="B71" s="9">
        <v>1588</v>
      </c>
      <c r="C71" s="9">
        <v>444</v>
      </c>
      <c r="D71" t="s">
        <v>109</v>
      </c>
      <c r="E71" t="s">
        <v>150</v>
      </c>
      <c r="F71" s="9">
        <v>2</v>
      </c>
      <c r="G71" s="9">
        <v>2</v>
      </c>
    </row>
    <row r="72" spans="1:7">
      <c r="A72" s="9">
        <v>3</v>
      </c>
      <c r="B72" s="9">
        <v>1588</v>
      </c>
      <c r="C72" s="9">
        <v>444</v>
      </c>
      <c r="D72" t="s">
        <v>109</v>
      </c>
      <c r="E72" t="s">
        <v>52</v>
      </c>
      <c r="F72" s="9">
        <v>2</v>
      </c>
      <c r="G72" s="9">
        <v>3</v>
      </c>
    </row>
    <row r="73" spans="1:7">
      <c r="A73" s="9">
        <v>3</v>
      </c>
      <c r="B73" s="9">
        <v>1588</v>
      </c>
      <c r="C73" s="9">
        <v>444</v>
      </c>
      <c r="D73" t="s">
        <v>109</v>
      </c>
      <c r="E73" t="s">
        <v>117</v>
      </c>
      <c r="F73" s="9">
        <v>2</v>
      </c>
      <c r="G73" s="9">
        <v>4</v>
      </c>
    </row>
    <row r="74" spans="1:7">
      <c r="A74" s="9">
        <v>3</v>
      </c>
      <c r="B74" s="9">
        <v>1588</v>
      </c>
      <c r="C74" s="9">
        <v>444</v>
      </c>
      <c r="D74" t="s">
        <v>109</v>
      </c>
      <c r="E74" t="s">
        <v>135</v>
      </c>
      <c r="F74" s="9">
        <v>2</v>
      </c>
      <c r="G74" s="9">
        <v>4</v>
      </c>
    </row>
    <row r="75" spans="1:7">
      <c r="A75" s="9">
        <v>3</v>
      </c>
      <c r="B75" s="9">
        <v>1588</v>
      </c>
      <c r="C75" s="9">
        <v>444</v>
      </c>
      <c r="D75" t="s">
        <v>109</v>
      </c>
      <c r="E75" t="s">
        <v>151</v>
      </c>
      <c r="F75" s="9">
        <v>3</v>
      </c>
      <c r="G75" s="9">
        <v>3</v>
      </c>
    </row>
    <row r="76" spans="1:7">
      <c r="A76" s="9">
        <v>3</v>
      </c>
      <c r="B76" s="9">
        <v>1588</v>
      </c>
      <c r="C76" s="9">
        <v>444</v>
      </c>
      <c r="D76" t="s">
        <v>109</v>
      </c>
      <c r="E76" t="s">
        <v>82</v>
      </c>
      <c r="F76" s="9">
        <v>2</v>
      </c>
      <c r="G76" s="9">
        <v>4</v>
      </c>
    </row>
    <row r="77" spans="1:7">
      <c r="A77" s="9">
        <v>3</v>
      </c>
      <c r="B77" s="9">
        <v>1588</v>
      </c>
      <c r="C77" s="9">
        <v>444</v>
      </c>
      <c r="D77" t="s">
        <v>150</v>
      </c>
      <c r="E77" t="s">
        <v>52</v>
      </c>
      <c r="F77" s="9">
        <v>2</v>
      </c>
      <c r="G77" s="9">
        <v>2</v>
      </c>
    </row>
    <row r="78" spans="1:7">
      <c r="A78" s="9">
        <v>3</v>
      </c>
      <c r="B78" s="9">
        <v>1588</v>
      </c>
      <c r="C78" s="9">
        <v>444</v>
      </c>
      <c r="D78" t="s">
        <v>150</v>
      </c>
      <c r="E78" t="s">
        <v>117</v>
      </c>
      <c r="F78" s="9">
        <v>3</v>
      </c>
      <c r="G78" s="9">
        <v>3</v>
      </c>
    </row>
    <row r="79" spans="1:7">
      <c r="A79" s="9">
        <v>3</v>
      </c>
      <c r="B79" s="9">
        <v>1588</v>
      </c>
      <c r="C79" s="9">
        <v>444</v>
      </c>
      <c r="D79" t="s">
        <v>150</v>
      </c>
      <c r="E79" t="s">
        <v>135</v>
      </c>
      <c r="F79" s="9">
        <v>2</v>
      </c>
      <c r="G79" s="9">
        <v>3</v>
      </c>
    </row>
    <row r="80" spans="1:7">
      <c r="A80" s="9">
        <v>3</v>
      </c>
      <c r="B80" s="9">
        <v>1588</v>
      </c>
      <c r="C80" s="9">
        <v>444</v>
      </c>
      <c r="D80" t="s">
        <v>150</v>
      </c>
      <c r="E80" t="s">
        <v>151</v>
      </c>
      <c r="F80" s="9">
        <v>3</v>
      </c>
      <c r="G80" s="9">
        <v>3</v>
      </c>
    </row>
    <row r="81" spans="1:7">
      <c r="A81" s="9">
        <v>3</v>
      </c>
      <c r="B81" s="9">
        <v>1588</v>
      </c>
      <c r="C81" s="9">
        <v>444</v>
      </c>
      <c r="D81" t="s">
        <v>150</v>
      </c>
      <c r="E81" t="s">
        <v>82</v>
      </c>
      <c r="F81" s="9">
        <v>2</v>
      </c>
      <c r="G81" s="9">
        <v>4</v>
      </c>
    </row>
    <row r="82" spans="1:7">
      <c r="A82" s="9">
        <v>3</v>
      </c>
      <c r="B82" s="9">
        <v>1588</v>
      </c>
      <c r="C82" s="9">
        <v>444</v>
      </c>
      <c r="D82" t="s">
        <v>52</v>
      </c>
      <c r="E82" t="s">
        <v>117</v>
      </c>
      <c r="F82" s="9">
        <v>2</v>
      </c>
      <c r="G82" s="9">
        <v>3</v>
      </c>
    </row>
    <row r="83" spans="1:7">
      <c r="A83" s="9">
        <v>3</v>
      </c>
      <c r="B83" s="9">
        <v>1588</v>
      </c>
      <c r="C83" s="9">
        <v>444</v>
      </c>
      <c r="D83" t="s">
        <v>52</v>
      </c>
      <c r="E83" t="s">
        <v>135</v>
      </c>
      <c r="F83" s="9">
        <v>3</v>
      </c>
      <c r="G83" s="9">
        <v>3</v>
      </c>
    </row>
    <row r="84" spans="1:7">
      <c r="A84" s="9">
        <v>3</v>
      </c>
      <c r="B84" s="9">
        <v>1588</v>
      </c>
      <c r="C84" s="9">
        <v>444</v>
      </c>
      <c r="D84" t="s">
        <v>52</v>
      </c>
      <c r="E84" t="s">
        <v>151</v>
      </c>
      <c r="F84" s="9">
        <v>2</v>
      </c>
      <c r="G84" s="9">
        <v>3</v>
      </c>
    </row>
    <row r="85" spans="1:7">
      <c r="A85" s="9">
        <v>3</v>
      </c>
      <c r="B85" s="9">
        <v>1588</v>
      </c>
      <c r="C85" s="9">
        <v>444</v>
      </c>
      <c r="D85" t="s">
        <v>52</v>
      </c>
      <c r="E85" t="s">
        <v>82</v>
      </c>
      <c r="F85" s="9">
        <v>2</v>
      </c>
      <c r="G85" s="9">
        <v>3</v>
      </c>
    </row>
    <row r="86" spans="1:7">
      <c r="A86" s="9">
        <v>3</v>
      </c>
      <c r="B86" s="9">
        <v>1588</v>
      </c>
      <c r="C86" s="9">
        <v>444</v>
      </c>
      <c r="D86" t="s">
        <v>117</v>
      </c>
      <c r="E86" t="s">
        <v>135</v>
      </c>
      <c r="F86" s="9">
        <v>2</v>
      </c>
      <c r="G86" s="9">
        <v>4</v>
      </c>
    </row>
    <row r="87" spans="1:7">
      <c r="A87" s="9">
        <v>3</v>
      </c>
      <c r="B87" s="9">
        <v>1588</v>
      </c>
      <c r="C87" s="9">
        <v>444</v>
      </c>
      <c r="D87" t="s">
        <v>117</v>
      </c>
      <c r="E87" t="s">
        <v>151</v>
      </c>
      <c r="F87" s="9">
        <v>3</v>
      </c>
      <c r="G87" s="9">
        <v>4</v>
      </c>
    </row>
    <row r="88" spans="1:7">
      <c r="A88" s="9">
        <v>3</v>
      </c>
      <c r="B88" s="9">
        <v>1588</v>
      </c>
      <c r="C88" s="9">
        <v>444</v>
      </c>
      <c r="D88" t="s">
        <v>117</v>
      </c>
      <c r="E88" t="s">
        <v>82</v>
      </c>
      <c r="F88" s="9">
        <v>3</v>
      </c>
      <c r="G88" s="9">
        <v>4</v>
      </c>
    </row>
    <row r="89" spans="1:7">
      <c r="A89" s="9">
        <v>3</v>
      </c>
      <c r="B89" s="9">
        <v>1588</v>
      </c>
      <c r="C89" s="9">
        <v>444</v>
      </c>
      <c r="D89" t="s">
        <v>135</v>
      </c>
      <c r="E89" t="s">
        <v>151</v>
      </c>
      <c r="F89" s="9">
        <v>2</v>
      </c>
      <c r="G89" s="9">
        <v>3</v>
      </c>
    </row>
    <row r="90" spans="1:7">
      <c r="A90" s="9">
        <v>3</v>
      </c>
      <c r="B90" s="9">
        <v>1588</v>
      </c>
      <c r="C90" s="9">
        <v>444</v>
      </c>
      <c r="D90" t="s">
        <v>135</v>
      </c>
      <c r="E90" t="s">
        <v>82</v>
      </c>
      <c r="F90" s="9">
        <v>2</v>
      </c>
      <c r="G90" s="9">
        <v>4</v>
      </c>
    </row>
    <row r="91" spans="1:7">
      <c r="A91" s="9">
        <v>3</v>
      </c>
      <c r="B91" s="9">
        <v>1588</v>
      </c>
      <c r="C91" s="9">
        <v>444</v>
      </c>
      <c r="D91" t="s">
        <v>151</v>
      </c>
      <c r="E91" t="s">
        <v>82</v>
      </c>
      <c r="F91" s="9">
        <v>3</v>
      </c>
      <c r="G91" s="9">
        <v>3</v>
      </c>
    </row>
    <row r="92" spans="1:7">
      <c r="A92" s="9">
        <v>3</v>
      </c>
      <c r="B92" s="9">
        <v>1613</v>
      </c>
      <c r="C92" s="9">
        <v>498</v>
      </c>
      <c r="D92" t="s">
        <v>145</v>
      </c>
      <c r="E92" t="s">
        <v>146</v>
      </c>
      <c r="F92" s="9">
        <v>2</v>
      </c>
      <c r="G92" s="9">
        <v>4</v>
      </c>
    </row>
    <row r="93" spans="1:7">
      <c r="A93" s="9">
        <v>3</v>
      </c>
      <c r="B93" s="9">
        <v>1613</v>
      </c>
      <c r="C93" s="9">
        <v>498</v>
      </c>
      <c r="D93" t="s">
        <v>145</v>
      </c>
      <c r="E93" t="s">
        <v>35</v>
      </c>
      <c r="F93" s="9">
        <v>3</v>
      </c>
      <c r="G93" s="9">
        <v>3</v>
      </c>
    </row>
    <row r="94" spans="1:7">
      <c r="A94" s="9">
        <v>3</v>
      </c>
      <c r="B94" s="9">
        <v>1613</v>
      </c>
      <c r="C94" s="9">
        <v>498</v>
      </c>
      <c r="D94" t="s">
        <v>145</v>
      </c>
      <c r="E94" t="s">
        <v>147</v>
      </c>
      <c r="F94" s="9">
        <v>3</v>
      </c>
      <c r="G94" s="9">
        <v>4</v>
      </c>
    </row>
    <row r="95" spans="1:7">
      <c r="A95" s="9">
        <v>3</v>
      </c>
      <c r="B95" s="9">
        <v>1613</v>
      </c>
      <c r="C95" s="9">
        <v>498</v>
      </c>
      <c r="D95" t="s">
        <v>145</v>
      </c>
      <c r="E95" t="s">
        <v>45</v>
      </c>
      <c r="F95" s="9">
        <v>2</v>
      </c>
      <c r="G95" s="9">
        <v>2</v>
      </c>
    </row>
    <row r="96" spans="1:7">
      <c r="A96" s="9">
        <v>3</v>
      </c>
      <c r="B96" s="9">
        <v>1613</v>
      </c>
      <c r="C96" s="9">
        <v>498</v>
      </c>
      <c r="D96" t="s">
        <v>145</v>
      </c>
      <c r="E96" t="s">
        <v>99</v>
      </c>
      <c r="F96" s="9">
        <v>3</v>
      </c>
      <c r="G96" s="9">
        <v>4</v>
      </c>
    </row>
    <row r="97" spans="1:7">
      <c r="A97" s="9">
        <v>3</v>
      </c>
      <c r="B97" s="9">
        <v>1613</v>
      </c>
      <c r="C97" s="9">
        <v>498</v>
      </c>
      <c r="D97" t="s">
        <v>145</v>
      </c>
      <c r="E97" t="s">
        <v>124</v>
      </c>
      <c r="F97" s="9">
        <v>2</v>
      </c>
      <c r="G97" s="9">
        <v>5</v>
      </c>
    </row>
    <row r="98" spans="1:7">
      <c r="A98" s="9">
        <v>3</v>
      </c>
      <c r="B98" s="9">
        <v>1613</v>
      </c>
      <c r="C98" s="9">
        <v>498</v>
      </c>
      <c r="D98" t="s">
        <v>145</v>
      </c>
      <c r="E98" t="s">
        <v>148</v>
      </c>
      <c r="F98" s="9">
        <v>2</v>
      </c>
      <c r="G98" s="9">
        <v>3</v>
      </c>
    </row>
    <row r="99" spans="1:7">
      <c r="A99" s="9">
        <v>3</v>
      </c>
      <c r="B99" s="9">
        <v>1613</v>
      </c>
      <c r="C99" s="9">
        <v>498</v>
      </c>
      <c r="D99" t="s">
        <v>145</v>
      </c>
      <c r="E99" t="s">
        <v>36</v>
      </c>
      <c r="F99" s="9">
        <v>3</v>
      </c>
      <c r="G99" s="9">
        <v>3</v>
      </c>
    </row>
    <row r="100" spans="1:7">
      <c r="A100" s="9">
        <v>3</v>
      </c>
      <c r="B100" s="9">
        <v>1613</v>
      </c>
      <c r="C100" s="9">
        <v>498</v>
      </c>
      <c r="D100" t="s">
        <v>145</v>
      </c>
      <c r="E100" t="s">
        <v>119</v>
      </c>
      <c r="F100" s="9">
        <v>3</v>
      </c>
      <c r="G100" s="9">
        <v>4</v>
      </c>
    </row>
    <row r="101" spans="1:7">
      <c r="A101" s="9">
        <v>3</v>
      </c>
      <c r="B101" s="9">
        <v>1613</v>
      </c>
      <c r="C101" s="9">
        <v>498</v>
      </c>
      <c r="D101" t="s">
        <v>146</v>
      </c>
      <c r="E101" t="s">
        <v>35</v>
      </c>
      <c r="F101" s="9">
        <v>2</v>
      </c>
      <c r="G101" s="9">
        <v>4</v>
      </c>
    </row>
    <row r="102" spans="1:7">
      <c r="A102" s="9">
        <v>3</v>
      </c>
      <c r="B102" s="9">
        <v>1613</v>
      </c>
      <c r="C102" s="9">
        <v>498</v>
      </c>
      <c r="D102" t="s">
        <v>146</v>
      </c>
      <c r="E102" t="s">
        <v>147</v>
      </c>
      <c r="F102" s="9">
        <v>2</v>
      </c>
      <c r="G102" s="9">
        <v>3</v>
      </c>
    </row>
    <row r="103" spans="1:7">
      <c r="A103" s="9">
        <v>3</v>
      </c>
      <c r="B103" s="9">
        <v>1613</v>
      </c>
      <c r="C103" s="9">
        <v>498</v>
      </c>
      <c r="D103" t="s">
        <v>146</v>
      </c>
      <c r="E103" t="s">
        <v>45</v>
      </c>
      <c r="F103" s="9">
        <v>2</v>
      </c>
      <c r="G103" s="9">
        <v>3</v>
      </c>
    </row>
    <row r="104" spans="1:7">
      <c r="A104" s="9">
        <v>3</v>
      </c>
      <c r="B104" s="9">
        <v>1613</v>
      </c>
      <c r="C104" s="9">
        <v>498</v>
      </c>
      <c r="D104" t="s">
        <v>146</v>
      </c>
      <c r="E104" t="s">
        <v>99</v>
      </c>
      <c r="F104" s="9">
        <v>2</v>
      </c>
      <c r="G104" s="9">
        <v>4</v>
      </c>
    </row>
    <row r="105" spans="1:7">
      <c r="A105" s="9">
        <v>3</v>
      </c>
      <c r="B105" s="9">
        <v>1613</v>
      </c>
      <c r="C105" s="9">
        <v>498</v>
      </c>
      <c r="D105" t="s">
        <v>146</v>
      </c>
      <c r="E105" t="s">
        <v>124</v>
      </c>
      <c r="F105" s="9">
        <v>2</v>
      </c>
      <c r="G105" s="9">
        <v>4</v>
      </c>
    </row>
    <row r="106" spans="1:7">
      <c r="A106" s="9">
        <v>3</v>
      </c>
      <c r="B106" s="9">
        <v>1613</v>
      </c>
      <c r="C106" s="9">
        <v>498</v>
      </c>
      <c r="D106" t="s">
        <v>146</v>
      </c>
      <c r="E106" t="s">
        <v>148</v>
      </c>
      <c r="F106" s="9">
        <v>2</v>
      </c>
      <c r="G106" s="9">
        <v>4</v>
      </c>
    </row>
    <row r="107" spans="1:7">
      <c r="A107" s="9">
        <v>3</v>
      </c>
      <c r="B107" s="9">
        <v>1613</v>
      </c>
      <c r="C107" s="9">
        <v>498</v>
      </c>
      <c r="D107" t="s">
        <v>146</v>
      </c>
      <c r="E107" t="s">
        <v>36</v>
      </c>
      <c r="F107" s="9">
        <v>2</v>
      </c>
      <c r="G107" s="9">
        <v>4</v>
      </c>
    </row>
    <row r="108" spans="1:7">
      <c r="A108" s="9">
        <v>3</v>
      </c>
      <c r="B108" s="9">
        <v>1613</v>
      </c>
      <c r="C108" s="9">
        <v>498</v>
      </c>
      <c r="D108" t="s">
        <v>146</v>
      </c>
      <c r="E108" t="s">
        <v>119</v>
      </c>
      <c r="F108" s="9">
        <v>2</v>
      </c>
      <c r="G108" s="9">
        <v>4</v>
      </c>
    </row>
    <row r="109" spans="1:7">
      <c r="A109" s="9">
        <v>3</v>
      </c>
      <c r="B109" s="9">
        <v>1613</v>
      </c>
      <c r="C109" s="9">
        <v>498</v>
      </c>
      <c r="D109" t="s">
        <v>35</v>
      </c>
      <c r="E109" t="s">
        <v>147</v>
      </c>
      <c r="F109" s="9">
        <v>1</v>
      </c>
      <c r="G109" s="9">
        <v>3</v>
      </c>
    </row>
    <row r="110" spans="1:7">
      <c r="A110" s="9">
        <v>3</v>
      </c>
      <c r="B110" s="9">
        <v>1613</v>
      </c>
      <c r="C110" s="9">
        <v>498</v>
      </c>
      <c r="D110" t="s">
        <v>35</v>
      </c>
      <c r="E110" t="s">
        <v>45</v>
      </c>
      <c r="F110" s="9">
        <v>3</v>
      </c>
      <c r="G110" s="9">
        <v>3</v>
      </c>
    </row>
    <row r="111" spans="1:7">
      <c r="A111" s="9">
        <v>3</v>
      </c>
      <c r="B111" s="9">
        <v>1613</v>
      </c>
      <c r="C111" s="9">
        <v>498</v>
      </c>
      <c r="D111" t="s">
        <v>35</v>
      </c>
      <c r="E111" t="s">
        <v>99</v>
      </c>
      <c r="F111" s="9">
        <v>2</v>
      </c>
      <c r="G111" s="9">
        <v>3</v>
      </c>
    </row>
    <row r="112" spans="1:7">
      <c r="A112" s="9">
        <v>3</v>
      </c>
      <c r="B112" s="9">
        <v>1613</v>
      </c>
      <c r="C112" s="9">
        <v>498</v>
      </c>
      <c r="D112" t="s">
        <v>35</v>
      </c>
      <c r="E112" t="s">
        <v>124</v>
      </c>
      <c r="F112" s="9">
        <v>2</v>
      </c>
      <c r="G112" s="9">
        <v>4</v>
      </c>
    </row>
    <row r="113" spans="1:7">
      <c r="A113" s="9">
        <v>3</v>
      </c>
      <c r="B113" s="9">
        <v>1613</v>
      </c>
      <c r="C113" s="9">
        <v>498</v>
      </c>
      <c r="D113" t="s">
        <v>35</v>
      </c>
      <c r="E113" t="s">
        <v>148</v>
      </c>
      <c r="F113" s="9">
        <v>2</v>
      </c>
      <c r="G113" s="9">
        <v>3</v>
      </c>
    </row>
    <row r="114" spans="1:7">
      <c r="A114" s="9">
        <v>3</v>
      </c>
      <c r="B114" s="9">
        <v>1613</v>
      </c>
      <c r="C114" s="9">
        <v>498</v>
      </c>
      <c r="D114" t="s">
        <v>35</v>
      </c>
      <c r="E114" t="s">
        <v>36</v>
      </c>
      <c r="F114" s="9">
        <v>2</v>
      </c>
      <c r="G114" s="9">
        <v>4</v>
      </c>
    </row>
    <row r="115" spans="1:7">
      <c r="A115" s="9">
        <v>3</v>
      </c>
      <c r="B115" s="9">
        <v>1613</v>
      </c>
      <c r="C115" s="9">
        <v>498</v>
      </c>
      <c r="D115" t="s">
        <v>35</v>
      </c>
      <c r="E115" t="s">
        <v>119</v>
      </c>
      <c r="F115" s="9">
        <v>2</v>
      </c>
      <c r="G115" s="9">
        <v>2</v>
      </c>
    </row>
    <row r="116" spans="1:7">
      <c r="A116" s="9">
        <v>3</v>
      </c>
      <c r="B116" s="9">
        <v>1613</v>
      </c>
      <c r="C116" s="9">
        <v>498</v>
      </c>
      <c r="D116" t="s">
        <v>147</v>
      </c>
      <c r="E116" t="s">
        <v>45</v>
      </c>
      <c r="F116" s="9">
        <v>2</v>
      </c>
      <c r="G116" s="9">
        <v>3</v>
      </c>
    </row>
    <row r="117" spans="1:7">
      <c r="A117" s="9">
        <v>3</v>
      </c>
      <c r="B117" s="9">
        <v>1613</v>
      </c>
      <c r="C117" s="9">
        <v>498</v>
      </c>
      <c r="D117" t="s">
        <v>147</v>
      </c>
      <c r="E117" t="s">
        <v>99</v>
      </c>
      <c r="F117" s="9">
        <v>3</v>
      </c>
      <c r="G117" s="9">
        <v>3</v>
      </c>
    </row>
    <row r="118" spans="1:7">
      <c r="A118" s="9">
        <v>3</v>
      </c>
      <c r="B118" s="9">
        <v>1613</v>
      </c>
      <c r="C118" s="9">
        <v>498</v>
      </c>
      <c r="D118" t="s">
        <v>147</v>
      </c>
      <c r="E118" t="s">
        <v>124</v>
      </c>
      <c r="F118" s="9">
        <v>2</v>
      </c>
      <c r="G118" s="9">
        <v>3</v>
      </c>
    </row>
    <row r="119" spans="1:7">
      <c r="A119" s="9">
        <v>3</v>
      </c>
      <c r="B119" s="9">
        <v>1613</v>
      </c>
      <c r="C119" s="9">
        <v>498</v>
      </c>
      <c r="D119" t="s">
        <v>147</v>
      </c>
      <c r="E119" t="s">
        <v>148</v>
      </c>
      <c r="F119" s="9">
        <v>3</v>
      </c>
      <c r="G119" s="9">
        <v>3</v>
      </c>
    </row>
    <row r="120" spans="1:7">
      <c r="A120" s="9">
        <v>3</v>
      </c>
      <c r="B120" s="9">
        <v>1613</v>
      </c>
      <c r="C120" s="9">
        <v>498</v>
      </c>
      <c r="D120" t="s">
        <v>147</v>
      </c>
      <c r="E120" t="s">
        <v>36</v>
      </c>
      <c r="F120" s="9">
        <v>2</v>
      </c>
      <c r="G120" s="9">
        <v>3</v>
      </c>
    </row>
    <row r="121" spans="1:7">
      <c r="A121" s="9">
        <v>3</v>
      </c>
      <c r="B121" s="9">
        <v>1613</v>
      </c>
      <c r="C121" s="9">
        <v>498</v>
      </c>
      <c r="D121" t="s">
        <v>147</v>
      </c>
      <c r="E121" t="s">
        <v>119</v>
      </c>
      <c r="F121" s="9">
        <v>3</v>
      </c>
      <c r="G121" s="9">
        <v>3</v>
      </c>
    </row>
    <row r="122" spans="1:7">
      <c r="A122" s="9">
        <v>3</v>
      </c>
      <c r="B122" s="9">
        <v>1613</v>
      </c>
      <c r="C122" s="9">
        <v>498</v>
      </c>
      <c r="D122" t="s">
        <v>45</v>
      </c>
      <c r="E122" t="s">
        <v>99</v>
      </c>
      <c r="F122" s="9">
        <v>2</v>
      </c>
      <c r="G122" s="9">
        <v>2</v>
      </c>
    </row>
    <row r="123" spans="1:7">
      <c r="A123" s="9">
        <v>3</v>
      </c>
      <c r="B123" s="9">
        <v>1613</v>
      </c>
      <c r="C123" s="9">
        <v>498</v>
      </c>
      <c r="D123" t="s">
        <v>45</v>
      </c>
      <c r="E123" t="s">
        <v>124</v>
      </c>
      <c r="F123" s="9">
        <v>2</v>
      </c>
      <c r="G123" s="9">
        <v>3</v>
      </c>
    </row>
    <row r="124" spans="1:7">
      <c r="A124" s="9">
        <v>3</v>
      </c>
      <c r="B124" s="9">
        <v>1613</v>
      </c>
      <c r="C124" s="9">
        <v>498</v>
      </c>
      <c r="D124" t="s">
        <v>45</v>
      </c>
      <c r="E124" t="s">
        <v>148</v>
      </c>
      <c r="F124" s="9">
        <v>2</v>
      </c>
      <c r="G124" s="9">
        <v>2</v>
      </c>
    </row>
    <row r="125" spans="1:7">
      <c r="A125" s="9">
        <v>3</v>
      </c>
      <c r="B125" s="9">
        <v>1613</v>
      </c>
      <c r="C125" s="9">
        <v>498</v>
      </c>
      <c r="D125" t="s">
        <v>45</v>
      </c>
      <c r="E125" t="s">
        <v>36</v>
      </c>
      <c r="F125" s="9">
        <v>2</v>
      </c>
      <c r="G125" s="9">
        <v>4</v>
      </c>
    </row>
    <row r="126" spans="1:7">
      <c r="A126" s="9">
        <v>3</v>
      </c>
      <c r="B126" s="9">
        <v>1613</v>
      </c>
      <c r="C126" s="9">
        <v>498</v>
      </c>
      <c r="D126" t="s">
        <v>45</v>
      </c>
      <c r="E126" t="s">
        <v>119</v>
      </c>
      <c r="F126" s="9">
        <v>2</v>
      </c>
      <c r="G126" s="9">
        <v>3</v>
      </c>
    </row>
    <row r="127" spans="1:7">
      <c r="A127" s="9">
        <v>3</v>
      </c>
      <c r="B127" s="9">
        <v>1613</v>
      </c>
      <c r="C127" s="9">
        <v>498</v>
      </c>
      <c r="D127" t="s">
        <v>99</v>
      </c>
      <c r="E127" t="s">
        <v>124</v>
      </c>
      <c r="F127" s="9">
        <v>2</v>
      </c>
      <c r="G127" s="9">
        <v>4</v>
      </c>
    </row>
    <row r="128" spans="1:7">
      <c r="A128" s="9">
        <v>3</v>
      </c>
      <c r="B128" s="9">
        <v>1613</v>
      </c>
      <c r="C128" s="9">
        <v>498</v>
      </c>
      <c r="D128" t="s">
        <v>99</v>
      </c>
      <c r="E128" t="s">
        <v>148</v>
      </c>
      <c r="F128" s="9">
        <v>3</v>
      </c>
      <c r="G128" s="9">
        <v>3</v>
      </c>
    </row>
    <row r="129" spans="1:7">
      <c r="A129" s="9">
        <v>3</v>
      </c>
      <c r="B129" s="9">
        <v>1613</v>
      </c>
      <c r="C129" s="9">
        <v>498</v>
      </c>
      <c r="D129" t="s">
        <v>99</v>
      </c>
      <c r="E129" t="s">
        <v>36</v>
      </c>
      <c r="F129" s="9">
        <v>1</v>
      </c>
      <c r="G129" s="9">
        <v>4</v>
      </c>
    </row>
    <row r="130" spans="1:7">
      <c r="A130" s="9">
        <v>3</v>
      </c>
      <c r="B130" s="9">
        <v>1613</v>
      </c>
      <c r="C130" s="9">
        <v>498</v>
      </c>
      <c r="D130" t="s">
        <v>99</v>
      </c>
      <c r="E130" t="s">
        <v>119</v>
      </c>
      <c r="F130" s="9">
        <v>2</v>
      </c>
      <c r="G130" s="9">
        <v>4</v>
      </c>
    </row>
    <row r="131" spans="1:7">
      <c r="A131" s="9">
        <v>3</v>
      </c>
      <c r="B131" s="9">
        <v>1613</v>
      </c>
      <c r="C131" s="9">
        <v>498</v>
      </c>
      <c r="D131" t="s">
        <v>124</v>
      </c>
      <c r="E131" t="s">
        <v>148</v>
      </c>
      <c r="F131" s="9">
        <v>2</v>
      </c>
      <c r="G131" s="9">
        <v>4</v>
      </c>
    </row>
    <row r="132" spans="1:7">
      <c r="A132" s="9">
        <v>3</v>
      </c>
      <c r="B132" s="9">
        <v>1613</v>
      </c>
      <c r="C132" s="9">
        <v>498</v>
      </c>
      <c r="D132" t="s">
        <v>124</v>
      </c>
      <c r="E132" t="s">
        <v>36</v>
      </c>
      <c r="F132" s="9">
        <v>2</v>
      </c>
      <c r="G132" s="9">
        <v>4</v>
      </c>
    </row>
    <row r="133" spans="1:7">
      <c r="A133" s="9">
        <v>3</v>
      </c>
      <c r="B133" s="9">
        <v>1613</v>
      </c>
      <c r="C133" s="9">
        <v>498</v>
      </c>
      <c r="D133" t="s">
        <v>124</v>
      </c>
      <c r="E133" t="s">
        <v>119</v>
      </c>
      <c r="F133" s="9">
        <v>2</v>
      </c>
      <c r="G133" s="9">
        <v>4</v>
      </c>
    </row>
    <row r="134" spans="1:7">
      <c r="A134" s="9">
        <v>3</v>
      </c>
      <c r="B134" s="9">
        <v>1613</v>
      </c>
      <c r="C134" s="9">
        <v>498</v>
      </c>
      <c r="D134" t="s">
        <v>148</v>
      </c>
      <c r="E134" t="s">
        <v>36</v>
      </c>
      <c r="F134" s="9">
        <v>2</v>
      </c>
      <c r="G134" s="9">
        <v>4</v>
      </c>
    </row>
    <row r="135" spans="1:7">
      <c r="A135" s="9">
        <v>3</v>
      </c>
      <c r="B135" s="9">
        <v>1613</v>
      </c>
      <c r="C135" s="9">
        <v>498</v>
      </c>
      <c r="D135" t="s">
        <v>148</v>
      </c>
      <c r="E135" t="s">
        <v>119</v>
      </c>
      <c r="F135" s="9">
        <v>2</v>
      </c>
      <c r="G135" s="9">
        <v>4</v>
      </c>
    </row>
    <row r="136" spans="1:7">
      <c r="A136" s="9">
        <v>3</v>
      </c>
      <c r="B136" s="9">
        <v>1613</v>
      </c>
      <c r="C136" s="9">
        <v>498</v>
      </c>
      <c r="D136" t="s">
        <v>36</v>
      </c>
      <c r="E136" t="s">
        <v>119</v>
      </c>
      <c r="F136" s="9">
        <v>2</v>
      </c>
      <c r="G136" s="9">
        <v>4</v>
      </c>
    </row>
    <row r="137" spans="1:7">
      <c r="A137" s="9">
        <v>3</v>
      </c>
      <c r="B137" s="9">
        <v>1773</v>
      </c>
      <c r="C137" s="9">
        <v>415</v>
      </c>
      <c r="D137" t="s">
        <v>141</v>
      </c>
      <c r="E137" t="s">
        <v>104</v>
      </c>
      <c r="F137" s="9">
        <v>3</v>
      </c>
      <c r="G137" s="9">
        <v>3</v>
      </c>
    </row>
    <row r="138" spans="1:7">
      <c r="A138" s="9">
        <v>3</v>
      </c>
      <c r="B138" s="9">
        <v>1773</v>
      </c>
      <c r="C138" s="9">
        <v>415</v>
      </c>
      <c r="D138" t="s">
        <v>141</v>
      </c>
      <c r="E138" t="s">
        <v>142</v>
      </c>
      <c r="F138" s="9">
        <v>2</v>
      </c>
      <c r="G138" s="9">
        <v>3</v>
      </c>
    </row>
    <row r="139" spans="1:7">
      <c r="A139" s="9">
        <v>3</v>
      </c>
      <c r="B139" s="9">
        <v>1773</v>
      </c>
      <c r="C139" s="9">
        <v>415</v>
      </c>
      <c r="D139" t="s">
        <v>141</v>
      </c>
      <c r="E139" t="s">
        <v>45</v>
      </c>
      <c r="F139" s="9">
        <v>3</v>
      </c>
      <c r="G139" s="9">
        <v>3</v>
      </c>
    </row>
    <row r="140" spans="1:7">
      <c r="A140" s="9">
        <v>3</v>
      </c>
      <c r="B140" s="9">
        <v>1773</v>
      </c>
      <c r="C140" s="9">
        <v>415</v>
      </c>
      <c r="D140" t="s">
        <v>141</v>
      </c>
      <c r="E140" t="s">
        <v>15</v>
      </c>
      <c r="F140" s="9">
        <v>2</v>
      </c>
      <c r="G140" s="9">
        <v>3</v>
      </c>
    </row>
    <row r="141" spans="1:7">
      <c r="A141" s="9">
        <v>3</v>
      </c>
      <c r="B141" s="9">
        <v>1773</v>
      </c>
      <c r="C141" s="9">
        <v>415</v>
      </c>
      <c r="D141" t="s">
        <v>141</v>
      </c>
      <c r="E141" t="s">
        <v>47</v>
      </c>
      <c r="F141" s="9">
        <v>1</v>
      </c>
      <c r="G141" s="9">
        <v>1</v>
      </c>
    </row>
    <row r="142" spans="1:7">
      <c r="A142" s="9">
        <v>3</v>
      </c>
      <c r="B142" s="9">
        <v>1773</v>
      </c>
      <c r="C142" s="9">
        <v>415</v>
      </c>
      <c r="D142" t="s">
        <v>141</v>
      </c>
      <c r="E142" t="s">
        <v>30</v>
      </c>
      <c r="F142" s="9">
        <v>1</v>
      </c>
      <c r="G142" s="9">
        <v>1</v>
      </c>
    </row>
    <row r="143" spans="1:7">
      <c r="A143" s="9">
        <v>3</v>
      </c>
      <c r="B143" s="9">
        <v>1773</v>
      </c>
      <c r="C143" s="9">
        <v>415</v>
      </c>
      <c r="D143" t="s">
        <v>141</v>
      </c>
      <c r="E143" t="s">
        <v>143</v>
      </c>
      <c r="F143" s="9">
        <v>3</v>
      </c>
      <c r="G143" s="9">
        <v>3</v>
      </c>
    </row>
    <row r="144" spans="1:7">
      <c r="A144" s="9">
        <v>3</v>
      </c>
      <c r="B144" s="9">
        <v>1773</v>
      </c>
      <c r="C144" s="9">
        <v>415</v>
      </c>
      <c r="D144" t="s">
        <v>141</v>
      </c>
      <c r="E144" t="s">
        <v>41</v>
      </c>
      <c r="F144" s="9">
        <v>2</v>
      </c>
      <c r="G144" s="9">
        <v>3</v>
      </c>
    </row>
    <row r="145" spans="1:7">
      <c r="A145" s="9">
        <v>3</v>
      </c>
      <c r="B145" s="9">
        <v>1773</v>
      </c>
      <c r="C145" s="9">
        <v>415</v>
      </c>
      <c r="D145" t="s">
        <v>141</v>
      </c>
      <c r="E145" t="s">
        <v>144</v>
      </c>
      <c r="F145" s="9">
        <v>2</v>
      </c>
      <c r="G145" s="9">
        <v>3</v>
      </c>
    </row>
    <row r="146" spans="1:7">
      <c r="A146" s="9">
        <v>3</v>
      </c>
      <c r="B146" s="9">
        <v>1773</v>
      </c>
      <c r="C146" s="9">
        <v>415</v>
      </c>
      <c r="D146" t="s">
        <v>104</v>
      </c>
      <c r="E146" t="s">
        <v>142</v>
      </c>
      <c r="F146" s="9">
        <v>2</v>
      </c>
      <c r="G146" s="9">
        <v>2</v>
      </c>
    </row>
    <row r="147" spans="1:7">
      <c r="A147" s="9">
        <v>3</v>
      </c>
      <c r="B147" s="9">
        <v>1773</v>
      </c>
      <c r="C147" s="9">
        <v>415</v>
      </c>
      <c r="D147" t="s">
        <v>104</v>
      </c>
      <c r="E147" t="s">
        <v>45</v>
      </c>
      <c r="F147" s="9">
        <v>2</v>
      </c>
      <c r="G147" s="9">
        <v>3</v>
      </c>
    </row>
    <row r="148" spans="1:7">
      <c r="A148" s="9">
        <v>3</v>
      </c>
      <c r="B148" s="9">
        <v>1773</v>
      </c>
      <c r="C148" s="9">
        <v>415</v>
      </c>
      <c r="D148" t="s">
        <v>104</v>
      </c>
      <c r="E148" t="s">
        <v>15</v>
      </c>
      <c r="F148" s="9">
        <v>2</v>
      </c>
      <c r="G148" s="9">
        <v>4</v>
      </c>
    </row>
    <row r="149" spans="1:7">
      <c r="A149" s="9">
        <v>3</v>
      </c>
      <c r="B149" s="9">
        <v>1773</v>
      </c>
      <c r="C149" s="9">
        <v>415</v>
      </c>
      <c r="D149" t="s">
        <v>104</v>
      </c>
      <c r="E149" t="s">
        <v>47</v>
      </c>
      <c r="F149" s="9">
        <v>3</v>
      </c>
      <c r="G149" s="9">
        <v>3</v>
      </c>
    </row>
    <row r="150" spans="1:7">
      <c r="A150" s="9">
        <v>3</v>
      </c>
      <c r="B150" s="9">
        <v>1773</v>
      </c>
      <c r="C150" s="9">
        <v>415</v>
      </c>
      <c r="D150" t="s">
        <v>104</v>
      </c>
      <c r="E150" t="s">
        <v>30</v>
      </c>
      <c r="F150" s="9">
        <v>2</v>
      </c>
      <c r="G150" s="9">
        <v>2</v>
      </c>
    </row>
    <row r="151" spans="1:7">
      <c r="A151" s="9">
        <v>3</v>
      </c>
      <c r="B151" s="9">
        <v>1773</v>
      </c>
      <c r="C151" s="9">
        <v>415</v>
      </c>
      <c r="D151" t="s">
        <v>104</v>
      </c>
      <c r="E151" t="s">
        <v>143</v>
      </c>
      <c r="F151" s="9">
        <v>2</v>
      </c>
      <c r="G151" s="9">
        <v>3</v>
      </c>
    </row>
    <row r="152" spans="1:7">
      <c r="A152" s="9">
        <v>3</v>
      </c>
      <c r="B152" s="9">
        <v>1773</v>
      </c>
      <c r="C152" s="9">
        <v>415</v>
      </c>
      <c r="D152" t="s">
        <v>104</v>
      </c>
      <c r="E152" t="s">
        <v>41</v>
      </c>
      <c r="F152" s="9">
        <v>2</v>
      </c>
      <c r="G152" s="9">
        <v>3</v>
      </c>
    </row>
    <row r="153" spans="1:7">
      <c r="A153" s="9">
        <v>3</v>
      </c>
      <c r="B153" s="9">
        <v>1773</v>
      </c>
      <c r="C153" s="9">
        <v>415</v>
      </c>
      <c r="D153" t="s">
        <v>104</v>
      </c>
      <c r="E153" t="s">
        <v>144</v>
      </c>
      <c r="F153" s="9">
        <v>2</v>
      </c>
      <c r="G153" s="9">
        <v>4</v>
      </c>
    </row>
    <row r="154" spans="1:7">
      <c r="A154" s="9">
        <v>3</v>
      </c>
      <c r="B154" s="9">
        <v>1773</v>
      </c>
      <c r="C154" s="9">
        <v>415</v>
      </c>
      <c r="D154" t="s">
        <v>142</v>
      </c>
      <c r="E154" t="s">
        <v>45</v>
      </c>
      <c r="F154" s="9">
        <v>3</v>
      </c>
      <c r="G154" s="9">
        <v>4</v>
      </c>
    </row>
    <row r="155" spans="1:7">
      <c r="A155" s="9">
        <v>3</v>
      </c>
      <c r="B155" s="9">
        <v>1773</v>
      </c>
      <c r="C155" s="9">
        <v>415</v>
      </c>
      <c r="D155" t="s">
        <v>142</v>
      </c>
      <c r="E155" t="s">
        <v>15</v>
      </c>
      <c r="F155" s="9">
        <v>2</v>
      </c>
      <c r="G155" s="9">
        <v>4</v>
      </c>
    </row>
    <row r="156" spans="1:7">
      <c r="A156" s="9">
        <v>3</v>
      </c>
      <c r="B156" s="9">
        <v>1773</v>
      </c>
      <c r="C156" s="9">
        <v>415</v>
      </c>
      <c r="D156" t="s">
        <v>142</v>
      </c>
      <c r="E156" t="s">
        <v>47</v>
      </c>
      <c r="F156" s="9">
        <v>3</v>
      </c>
      <c r="G156" s="9">
        <v>3</v>
      </c>
    </row>
    <row r="157" spans="1:7">
      <c r="A157" s="9">
        <v>3</v>
      </c>
      <c r="B157" s="9">
        <v>1773</v>
      </c>
      <c r="C157" s="9">
        <v>415</v>
      </c>
      <c r="D157" t="s">
        <v>142</v>
      </c>
      <c r="E157" t="s">
        <v>30</v>
      </c>
      <c r="F157" s="9">
        <v>1</v>
      </c>
      <c r="G157" s="9">
        <v>2</v>
      </c>
    </row>
    <row r="158" spans="1:7">
      <c r="A158" s="9">
        <v>3</v>
      </c>
      <c r="B158" s="9">
        <v>1773</v>
      </c>
      <c r="C158" s="9">
        <v>415</v>
      </c>
      <c r="D158" t="s">
        <v>142</v>
      </c>
      <c r="E158" t="s">
        <v>143</v>
      </c>
      <c r="F158" s="9">
        <v>2</v>
      </c>
      <c r="G158" s="9">
        <v>3</v>
      </c>
    </row>
    <row r="159" spans="1:7">
      <c r="A159" s="9">
        <v>3</v>
      </c>
      <c r="B159" s="9">
        <v>1773</v>
      </c>
      <c r="C159" s="9">
        <v>415</v>
      </c>
      <c r="D159" t="s">
        <v>142</v>
      </c>
      <c r="E159" t="s">
        <v>41</v>
      </c>
      <c r="F159" s="9">
        <v>2</v>
      </c>
      <c r="G159" s="9">
        <v>2</v>
      </c>
    </row>
    <row r="160" spans="1:7">
      <c r="A160" s="9">
        <v>3</v>
      </c>
      <c r="B160" s="9">
        <v>1773</v>
      </c>
      <c r="C160" s="9">
        <v>415</v>
      </c>
      <c r="D160" t="s">
        <v>142</v>
      </c>
      <c r="E160" t="s">
        <v>144</v>
      </c>
      <c r="F160" s="9">
        <v>2</v>
      </c>
      <c r="G160" s="9">
        <v>4</v>
      </c>
    </row>
    <row r="161" spans="1:7">
      <c r="A161" s="9">
        <v>3</v>
      </c>
      <c r="B161" s="9">
        <v>1773</v>
      </c>
      <c r="C161" s="9">
        <v>415</v>
      </c>
      <c r="D161" t="s">
        <v>45</v>
      </c>
      <c r="E161" t="s">
        <v>15</v>
      </c>
      <c r="F161" s="9">
        <v>2</v>
      </c>
      <c r="G161" s="9">
        <v>4</v>
      </c>
    </row>
    <row r="162" spans="1:7">
      <c r="A162" s="9">
        <v>3</v>
      </c>
      <c r="B162" s="9">
        <v>1773</v>
      </c>
      <c r="C162" s="9">
        <v>415</v>
      </c>
      <c r="D162" t="s">
        <v>45</v>
      </c>
      <c r="E162" t="s">
        <v>47</v>
      </c>
      <c r="F162" s="9">
        <v>2</v>
      </c>
      <c r="G162" s="9">
        <v>4</v>
      </c>
    </row>
    <row r="163" spans="1:7">
      <c r="A163" s="9">
        <v>3</v>
      </c>
      <c r="B163" s="9">
        <v>1773</v>
      </c>
      <c r="C163" s="9">
        <v>415</v>
      </c>
      <c r="D163" t="s">
        <v>45</v>
      </c>
      <c r="E163" t="s">
        <v>30</v>
      </c>
      <c r="F163" s="9">
        <v>2</v>
      </c>
      <c r="G163" s="9">
        <v>3</v>
      </c>
    </row>
    <row r="164" spans="1:7">
      <c r="A164" s="9">
        <v>3</v>
      </c>
      <c r="B164" s="9">
        <v>1773</v>
      </c>
      <c r="C164" s="9">
        <v>415</v>
      </c>
      <c r="D164" t="s">
        <v>45</v>
      </c>
      <c r="E164" t="s">
        <v>143</v>
      </c>
      <c r="F164" s="9">
        <v>1</v>
      </c>
      <c r="G164" s="9">
        <v>2</v>
      </c>
    </row>
    <row r="165" spans="1:7">
      <c r="A165" s="9">
        <v>3</v>
      </c>
      <c r="B165" s="9">
        <v>1773</v>
      </c>
      <c r="C165" s="9">
        <v>415</v>
      </c>
      <c r="D165" t="s">
        <v>45</v>
      </c>
      <c r="E165" t="s">
        <v>41</v>
      </c>
      <c r="F165" s="9">
        <v>2</v>
      </c>
      <c r="G165" s="9">
        <v>2</v>
      </c>
    </row>
    <row r="166" spans="1:7">
      <c r="A166" s="9">
        <v>3</v>
      </c>
      <c r="B166" s="9">
        <v>1773</v>
      </c>
      <c r="C166" s="9">
        <v>415</v>
      </c>
      <c r="D166" t="s">
        <v>45</v>
      </c>
      <c r="E166" t="s">
        <v>144</v>
      </c>
      <c r="F166" s="9">
        <v>1</v>
      </c>
      <c r="G166" s="9">
        <v>4</v>
      </c>
    </row>
    <row r="167" spans="1:7">
      <c r="A167" s="9">
        <v>3</v>
      </c>
      <c r="B167" s="9">
        <v>1773</v>
      </c>
      <c r="C167" s="9">
        <v>415</v>
      </c>
      <c r="D167" t="s">
        <v>15</v>
      </c>
      <c r="E167" t="s">
        <v>47</v>
      </c>
      <c r="F167" s="9">
        <v>2</v>
      </c>
      <c r="G167" s="9">
        <v>4</v>
      </c>
    </row>
    <row r="168" spans="1:7">
      <c r="A168" s="9">
        <v>3</v>
      </c>
      <c r="B168" s="9">
        <v>1773</v>
      </c>
      <c r="C168" s="9">
        <v>415</v>
      </c>
      <c r="D168" t="s">
        <v>15</v>
      </c>
      <c r="E168" t="s">
        <v>30</v>
      </c>
      <c r="F168" s="9">
        <v>2</v>
      </c>
      <c r="G168" s="9">
        <v>4</v>
      </c>
    </row>
    <row r="169" spans="1:7">
      <c r="A169" s="9">
        <v>3</v>
      </c>
      <c r="B169" s="9">
        <v>1773</v>
      </c>
      <c r="C169" s="9">
        <v>415</v>
      </c>
      <c r="D169" t="s">
        <v>15</v>
      </c>
      <c r="E169" t="s">
        <v>143</v>
      </c>
      <c r="F169" s="9">
        <v>2</v>
      </c>
      <c r="G169" s="9">
        <v>4</v>
      </c>
    </row>
    <row r="170" spans="1:7">
      <c r="A170" s="9">
        <v>3</v>
      </c>
      <c r="B170" s="9">
        <v>1773</v>
      </c>
      <c r="C170" s="9">
        <v>415</v>
      </c>
      <c r="D170" t="s">
        <v>15</v>
      </c>
      <c r="E170" t="s">
        <v>41</v>
      </c>
      <c r="F170" s="9">
        <v>2</v>
      </c>
      <c r="G170" s="9">
        <v>4</v>
      </c>
    </row>
    <row r="171" spans="1:7">
      <c r="A171" s="9">
        <v>3</v>
      </c>
      <c r="B171" s="9">
        <v>1773</v>
      </c>
      <c r="C171" s="9">
        <v>415</v>
      </c>
      <c r="D171" t="s">
        <v>15</v>
      </c>
      <c r="E171" t="s">
        <v>144</v>
      </c>
      <c r="F171" s="9">
        <v>2</v>
      </c>
      <c r="G171" s="9">
        <v>4</v>
      </c>
    </row>
    <row r="172" spans="1:7">
      <c r="A172" s="9">
        <v>3</v>
      </c>
      <c r="B172" s="9">
        <v>1773</v>
      </c>
      <c r="C172" s="9">
        <v>415</v>
      </c>
      <c r="D172" t="s">
        <v>47</v>
      </c>
      <c r="E172" t="s">
        <v>30</v>
      </c>
      <c r="F172" s="9">
        <v>2</v>
      </c>
      <c r="G172" s="9">
        <v>2</v>
      </c>
    </row>
    <row r="173" spans="1:7">
      <c r="A173" s="9">
        <v>3</v>
      </c>
      <c r="B173" s="9">
        <v>1773</v>
      </c>
      <c r="C173" s="9">
        <v>415</v>
      </c>
      <c r="D173" t="s">
        <v>47</v>
      </c>
      <c r="E173" t="s">
        <v>143</v>
      </c>
      <c r="F173" s="9">
        <v>2</v>
      </c>
      <c r="G173" s="9">
        <v>2</v>
      </c>
    </row>
    <row r="174" spans="1:7">
      <c r="A174" s="9">
        <v>3</v>
      </c>
      <c r="B174" s="9">
        <v>1773</v>
      </c>
      <c r="C174" s="9">
        <v>415</v>
      </c>
      <c r="D174" t="s">
        <v>47</v>
      </c>
      <c r="E174" t="s">
        <v>41</v>
      </c>
      <c r="F174" s="9">
        <v>2</v>
      </c>
      <c r="G174" s="9">
        <v>4</v>
      </c>
    </row>
    <row r="175" spans="1:7">
      <c r="A175" s="9">
        <v>3</v>
      </c>
      <c r="B175" s="9">
        <v>1773</v>
      </c>
      <c r="C175" s="9">
        <v>415</v>
      </c>
      <c r="D175" t="s">
        <v>47</v>
      </c>
      <c r="E175" t="s">
        <v>144</v>
      </c>
      <c r="F175" s="9">
        <v>2</v>
      </c>
      <c r="G175" s="9">
        <v>4</v>
      </c>
    </row>
    <row r="176" spans="1:7">
      <c r="A176" s="9">
        <v>3</v>
      </c>
      <c r="B176" s="9">
        <v>1773</v>
      </c>
      <c r="C176" s="9">
        <v>415</v>
      </c>
      <c r="D176" t="s">
        <v>30</v>
      </c>
      <c r="E176" t="s">
        <v>143</v>
      </c>
      <c r="F176" s="9">
        <v>2</v>
      </c>
      <c r="G176" s="9">
        <v>4</v>
      </c>
    </row>
    <row r="177" spans="1:7">
      <c r="A177" s="9">
        <v>3</v>
      </c>
      <c r="B177" s="9">
        <v>1773</v>
      </c>
      <c r="C177" s="9">
        <v>415</v>
      </c>
      <c r="D177" t="s">
        <v>30</v>
      </c>
      <c r="E177" t="s">
        <v>41</v>
      </c>
      <c r="F177" s="9">
        <v>1</v>
      </c>
      <c r="G177" s="9">
        <v>4</v>
      </c>
    </row>
    <row r="178" spans="1:7">
      <c r="A178" s="9">
        <v>3</v>
      </c>
      <c r="B178" s="9">
        <v>1773</v>
      </c>
      <c r="C178" s="9">
        <v>415</v>
      </c>
      <c r="D178" t="s">
        <v>30</v>
      </c>
      <c r="E178" t="s">
        <v>144</v>
      </c>
      <c r="F178" s="9">
        <v>2</v>
      </c>
      <c r="G178" s="9">
        <v>4</v>
      </c>
    </row>
    <row r="179" spans="1:7">
      <c r="A179" s="9">
        <v>3</v>
      </c>
      <c r="B179" s="9">
        <v>1773</v>
      </c>
      <c r="C179" s="9">
        <v>415</v>
      </c>
      <c r="D179" t="s">
        <v>143</v>
      </c>
      <c r="E179" t="s">
        <v>41</v>
      </c>
      <c r="F179" s="9">
        <v>2</v>
      </c>
      <c r="G179" s="9">
        <v>2</v>
      </c>
    </row>
    <row r="180" spans="1:7">
      <c r="A180" s="9">
        <v>3</v>
      </c>
      <c r="B180" s="9">
        <v>1773</v>
      </c>
      <c r="C180" s="9">
        <v>415</v>
      </c>
      <c r="D180" t="s">
        <v>143</v>
      </c>
      <c r="E180" t="s">
        <v>144</v>
      </c>
      <c r="F180" s="9">
        <v>2</v>
      </c>
      <c r="G180" s="9">
        <v>4</v>
      </c>
    </row>
    <row r="181" spans="1:7">
      <c r="A181" s="9">
        <v>3</v>
      </c>
      <c r="B181" s="9">
        <v>1773</v>
      </c>
      <c r="C181" s="9">
        <v>415</v>
      </c>
      <c r="D181" t="s">
        <v>41</v>
      </c>
      <c r="E181" t="s">
        <v>144</v>
      </c>
      <c r="F181" s="9">
        <v>2</v>
      </c>
      <c r="G181" s="9">
        <v>4</v>
      </c>
    </row>
    <row r="182" spans="1:7">
      <c r="A182" s="9">
        <v>3</v>
      </c>
      <c r="B182" s="9">
        <v>1796</v>
      </c>
      <c r="C182" s="9">
        <v>525</v>
      </c>
      <c r="D182" t="s">
        <v>108</v>
      </c>
      <c r="E182" t="s">
        <v>91</v>
      </c>
      <c r="F182" s="9">
        <v>2</v>
      </c>
      <c r="G182" s="9">
        <v>4</v>
      </c>
    </row>
    <row r="183" spans="1:7">
      <c r="A183" s="9">
        <v>3</v>
      </c>
      <c r="B183" s="9">
        <v>1796</v>
      </c>
      <c r="C183" s="9">
        <v>525</v>
      </c>
      <c r="D183" t="s">
        <v>115</v>
      </c>
      <c r="E183" t="s">
        <v>132</v>
      </c>
      <c r="F183" s="9">
        <v>2</v>
      </c>
      <c r="G183" s="9">
        <v>3</v>
      </c>
    </row>
    <row r="184" spans="1:7">
      <c r="A184" s="9">
        <v>3</v>
      </c>
      <c r="B184" s="9">
        <v>1796</v>
      </c>
      <c r="C184" s="9">
        <v>525</v>
      </c>
      <c r="D184" t="s">
        <v>115</v>
      </c>
      <c r="E184" t="s">
        <v>104</v>
      </c>
      <c r="F184" s="9">
        <v>3</v>
      </c>
      <c r="G184" s="9">
        <v>4</v>
      </c>
    </row>
    <row r="185" spans="1:7">
      <c r="A185" s="9">
        <v>3</v>
      </c>
      <c r="B185" s="9">
        <v>1796</v>
      </c>
      <c r="C185" s="9">
        <v>525</v>
      </c>
      <c r="D185" t="s">
        <v>115</v>
      </c>
      <c r="E185" t="s">
        <v>98</v>
      </c>
      <c r="F185" s="9">
        <v>2</v>
      </c>
      <c r="G185" s="9">
        <v>3</v>
      </c>
    </row>
    <row r="186" spans="1:7">
      <c r="A186" s="9">
        <v>3</v>
      </c>
      <c r="B186" s="9">
        <v>1796</v>
      </c>
      <c r="C186" s="9">
        <v>525</v>
      </c>
      <c r="D186" t="s">
        <v>115</v>
      </c>
      <c r="E186" t="s">
        <v>51</v>
      </c>
      <c r="F186" s="9">
        <v>2</v>
      </c>
      <c r="G186" s="9">
        <v>2</v>
      </c>
    </row>
    <row r="187" spans="1:7">
      <c r="A187" s="9">
        <v>3</v>
      </c>
      <c r="B187" s="9">
        <v>1796</v>
      </c>
      <c r="C187" s="9">
        <v>525</v>
      </c>
      <c r="D187" t="s">
        <v>115</v>
      </c>
      <c r="E187" t="s">
        <v>85</v>
      </c>
      <c r="F187" s="9">
        <v>2</v>
      </c>
      <c r="G187" s="9">
        <v>3</v>
      </c>
    </row>
    <row r="188" spans="1:7">
      <c r="A188" s="9">
        <v>3</v>
      </c>
      <c r="B188" s="9">
        <v>1796</v>
      </c>
      <c r="C188" s="9">
        <v>525</v>
      </c>
      <c r="D188" t="s">
        <v>115</v>
      </c>
      <c r="E188" t="s">
        <v>56</v>
      </c>
      <c r="F188" s="9">
        <v>2</v>
      </c>
      <c r="G188" s="9">
        <v>4</v>
      </c>
    </row>
    <row r="189" spans="1:7">
      <c r="A189" s="9">
        <v>3</v>
      </c>
      <c r="B189" s="9">
        <v>1796</v>
      </c>
      <c r="C189" s="9">
        <v>525</v>
      </c>
      <c r="D189" t="s">
        <v>115</v>
      </c>
      <c r="E189" t="s">
        <v>140</v>
      </c>
      <c r="F189" s="9">
        <v>2</v>
      </c>
      <c r="G189" s="9">
        <v>3</v>
      </c>
    </row>
    <row r="190" spans="1:7">
      <c r="A190" s="9">
        <v>3</v>
      </c>
      <c r="B190" s="9">
        <v>1796</v>
      </c>
      <c r="C190" s="9">
        <v>525</v>
      </c>
      <c r="D190" t="s">
        <v>115</v>
      </c>
      <c r="E190" t="s">
        <v>91</v>
      </c>
      <c r="F190" s="9">
        <v>2</v>
      </c>
      <c r="G190" s="9">
        <v>4</v>
      </c>
    </row>
    <row r="191" spans="1:7">
      <c r="A191" s="9">
        <v>3</v>
      </c>
      <c r="B191" s="9">
        <v>1796</v>
      </c>
      <c r="C191" s="9">
        <v>525</v>
      </c>
      <c r="D191" t="s">
        <v>132</v>
      </c>
      <c r="E191" t="s">
        <v>104</v>
      </c>
      <c r="F191" s="9">
        <v>3</v>
      </c>
      <c r="G191" s="9">
        <v>4</v>
      </c>
    </row>
    <row r="192" spans="1:7">
      <c r="A192" s="9">
        <v>3</v>
      </c>
      <c r="B192" s="9">
        <v>1796</v>
      </c>
      <c r="C192" s="9">
        <v>525</v>
      </c>
      <c r="D192" t="s">
        <v>108</v>
      </c>
      <c r="E192" t="s">
        <v>115</v>
      </c>
      <c r="F192" s="9">
        <v>2</v>
      </c>
      <c r="G192" s="9">
        <v>4</v>
      </c>
    </row>
    <row r="193" spans="1:7">
      <c r="A193" s="9">
        <v>3</v>
      </c>
      <c r="B193" s="9">
        <v>1796</v>
      </c>
      <c r="C193" s="9">
        <v>525</v>
      </c>
      <c r="D193" t="s">
        <v>132</v>
      </c>
      <c r="E193" t="s">
        <v>98</v>
      </c>
      <c r="F193" s="9">
        <v>2</v>
      </c>
      <c r="G193" s="9">
        <v>2</v>
      </c>
    </row>
    <row r="194" spans="1:7">
      <c r="A194" s="9">
        <v>3</v>
      </c>
      <c r="B194" s="9">
        <v>1796</v>
      </c>
      <c r="C194" s="9">
        <v>525</v>
      </c>
      <c r="D194" t="s">
        <v>132</v>
      </c>
      <c r="E194" t="s">
        <v>51</v>
      </c>
      <c r="F194" s="9">
        <v>2</v>
      </c>
      <c r="G194" s="9">
        <v>2</v>
      </c>
    </row>
    <row r="195" spans="1:7">
      <c r="A195" s="9">
        <v>3</v>
      </c>
      <c r="B195" s="9">
        <v>1796</v>
      </c>
      <c r="C195" s="9">
        <v>525</v>
      </c>
      <c r="D195" t="s">
        <v>132</v>
      </c>
      <c r="E195" t="s">
        <v>85</v>
      </c>
      <c r="F195" s="9">
        <v>2</v>
      </c>
      <c r="G195" s="9">
        <v>2</v>
      </c>
    </row>
    <row r="196" spans="1:7">
      <c r="A196" s="9">
        <v>3</v>
      </c>
      <c r="B196" s="9">
        <v>1796</v>
      </c>
      <c r="C196" s="9">
        <v>525</v>
      </c>
      <c r="D196" t="s">
        <v>132</v>
      </c>
      <c r="E196" t="s">
        <v>56</v>
      </c>
      <c r="F196" s="9">
        <v>2</v>
      </c>
      <c r="G196" s="9">
        <v>4</v>
      </c>
    </row>
    <row r="197" spans="1:7">
      <c r="A197" s="9">
        <v>3</v>
      </c>
      <c r="B197" s="9">
        <v>1796</v>
      </c>
      <c r="C197" s="9">
        <v>525</v>
      </c>
      <c r="D197" t="s">
        <v>132</v>
      </c>
      <c r="E197" t="s">
        <v>140</v>
      </c>
      <c r="F197" s="9">
        <v>2</v>
      </c>
      <c r="G197" s="9">
        <v>3</v>
      </c>
    </row>
    <row r="198" spans="1:7">
      <c r="A198" s="9">
        <v>3</v>
      </c>
      <c r="B198" s="9">
        <v>1796</v>
      </c>
      <c r="C198" s="9">
        <v>525</v>
      </c>
      <c r="D198" t="s">
        <v>132</v>
      </c>
      <c r="E198" t="s">
        <v>91</v>
      </c>
      <c r="F198" s="9">
        <v>3</v>
      </c>
      <c r="G198" s="9">
        <v>4</v>
      </c>
    </row>
    <row r="199" spans="1:7">
      <c r="A199" s="9">
        <v>3</v>
      </c>
      <c r="B199" s="9">
        <v>1796</v>
      </c>
      <c r="C199" s="9">
        <v>525</v>
      </c>
      <c r="D199" t="s">
        <v>104</v>
      </c>
      <c r="E199" t="s">
        <v>98</v>
      </c>
      <c r="F199" s="9">
        <v>1</v>
      </c>
      <c r="G199" s="9">
        <v>4</v>
      </c>
    </row>
    <row r="200" spans="1:7">
      <c r="A200" s="9">
        <v>3</v>
      </c>
      <c r="B200" s="9">
        <v>1796</v>
      </c>
      <c r="C200" s="9">
        <v>525</v>
      </c>
      <c r="D200" t="s">
        <v>104</v>
      </c>
      <c r="E200" t="s">
        <v>51</v>
      </c>
      <c r="F200" s="9">
        <v>3</v>
      </c>
      <c r="G200" s="9">
        <v>4</v>
      </c>
    </row>
    <row r="201" spans="1:7">
      <c r="A201" s="9">
        <v>3</v>
      </c>
      <c r="B201" s="9">
        <v>1796</v>
      </c>
      <c r="C201" s="9">
        <v>525</v>
      </c>
      <c r="D201" t="s">
        <v>104</v>
      </c>
      <c r="E201" t="s">
        <v>85</v>
      </c>
      <c r="F201" s="9">
        <v>2</v>
      </c>
      <c r="G201" s="9">
        <v>4</v>
      </c>
    </row>
    <row r="202" spans="1:7">
      <c r="A202" s="9">
        <v>3</v>
      </c>
      <c r="B202" s="9">
        <v>1796</v>
      </c>
      <c r="C202" s="9">
        <v>525</v>
      </c>
      <c r="D202" t="s">
        <v>104</v>
      </c>
      <c r="E202" t="s">
        <v>56</v>
      </c>
      <c r="F202" s="9">
        <v>2</v>
      </c>
      <c r="G202" s="9">
        <v>4</v>
      </c>
    </row>
    <row r="203" spans="1:7">
      <c r="A203" s="9">
        <v>3</v>
      </c>
      <c r="B203" s="9">
        <v>1796</v>
      </c>
      <c r="C203" s="9">
        <v>525</v>
      </c>
      <c r="D203" t="s">
        <v>108</v>
      </c>
      <c r="E203" t="s">
        <v>132</v>
      </c>
      <c r="F203" s="9">
        <v>2</v>
      </c>
      <c r="G203" s="9">
        <v>4</v>
      </c>
    </row>
    <row r="204" spans="1:7">
      <c r="A204" s="9">
        <v>3</v>
      </c>
      <c r="B204" s="9">
        <v>1796</v>
      </c>
      <c r="C204" s="9">
        <v>525</v>
      </c>
      <c r="D204" t="s">
        <v>104</v>
      </c>
      <c r="E204" t="s">
        <v>140</v>
      </c>
      <c r="F204" s="9">
        <v>2</v>
      </c>
      <c r="G204" s="9">
        <v>3</v>
      </c>
    </row>
    <row r="205" spans="1:7">
      <c r="A205" s="9">
        <v>3</v>
      </c>
      <c r="B205" s="9">
        <v>1796</v>
      </c>
      <c r="C205" s="9">
        <v>525</v>
      </c>
      <c r="D205" t="s">
        <v>104</v>
      </c>
      <c r="E205" t="s">
        <v>91</v>
      </c>
      <c r="F205" s="9">
        <v>2</v>
      </c>
      <c r="G205" s="9">
        <v>4</v>
      </c>
    </row>
    <row r="206" spans="1:7">
      <c r="A206" s="9">
        <v>3</v>
      </c>
      <c r="B206" s="9">
        <v>1796</v>
      </c>
      <c r="C206" s="9">
        <v>525</v>
      </c>
      <c r="D206" t="s">
        <v>98</v>
      </c>
      <c r="E206" t="s">
        <v>51</v>
      </c>
      <c r="F206" s="9">
        <v>2</v>
      </c>
      <c r="G206" s="9">
        <v>2</v>
      </c>
    </row>
    <row r="207" spans="1:7">
      <c r="A207" s="9">
        <v>3</v>
      </c>
      <c r="B207" s="9">
        <v>1796</v>
      </c>
      <c r="C207" s="9">
        <v>525</v>
      </c>
      <c r="D207" t="s">
        <v>98</v>
      </c>
      <c r="E207" t="s">
        <v>85</v>
      </c>
      <c r="F207" s="9">
        <v>2</v>
      </c>
      <c r="G207" s="9">
        <v>3</v>
      </c>
    </row>
    <row r="208" spans="1:7">
      <c r="A208" s="9">
        <v>3</v>
      </c>
      <c r="B208" s="9">
        <v>1796</v>
      </c>
      <c r="C208" s="9">
        <v>525</v>
      </c>
      <c r="D208" t="s">
        <v>98</v>
      </c>
      <c r="E208" t="s">
        <v>56</v>
      </c>
      <c r="F208" s="9">
        <v>2</v>
      </c>
      <c r="G208" s="9">
        <v>3</v>
      </c>
    </row>
    <row r="209" spans="1:7">
      <c r="A209" s="9">
        <v>3</v>
      </c>
      <c r="B209" s="9">
        <v>1796</v>
      </c>
      <c r="C209" s="9">
        <v>525</v>
      </c>
      <c r="D209" t="s">
        <v>98</v>
      </c>
      <c r="E209" t="s">
        <v>140</v>
      </c>
      <c r="F209" s="9">
        <v>2</v>
      </c>
      <c r="G209" s="9">
        <v>3</v>
      </c>
    </row>
    <row r="210" spans="1:7">
      <c r="A210" s="9">
        <v>3</v>
      </c>
      <c r="B210" s="9">
        <v>1796</v>
      </c>
      <c r="C210" s="9">
        <v>525</v>
      </c>
      <c r="D210" t="s">
        <v>98</v>
      </c>
      <c r="E210" t="s">
        <v>91</v>
      </c>
      <c r="F210" s="9">
        <v>3</v>
      </c>
      <c r="G210" s="9">
        <v>3</v>
      </c>
    </row>
    <row r="211" spans="1:7">
      <c r="A211" s="9">
        <v>3</v>
      </c>
      <c r="B211" s="9">
        <v>1796</v>
      </c>
      <c r="C211" s="9">
        <v>525</v>
      </c>
      <c r="D211" t="s">
        <v>51</v>
      </c>
      <c r="E211" t="s">
        <v>85</v>
      </c>
      <c r="F211" s="9">
        <v>2</v>
      </c>
      <c r="G211" s="9">
        <v>4</v>
      </c>
    </row>
    <row r="212" spans="1:7">
      <c r="A212" s="9">
        <v>3</v>
      </c>
      <c r="B212" s="9">
        <v>1796</v>
      </c>
      <c r="C212" s="9">
        <v>525</v>
      </c>
      <c r="D212" t="s">
        <v>51</v>
      </c>
      <c r="E212" t="s">
        <v>56</v>
      </c>
      <c r="F212" s="9">
        <v>2</v>
      </c>
      <c r="G212" s="9">
        <v>2</v>
      </c>
    </row>
    <row r="213" spans="1:7">
      <c r="A213" s="9">
        <v>3</v>
      </c>
      <c r="B213" s="9">
        <v>1796</v>
      </c>
      <c r="C213" s="9">
        <v>525</v>
      </c>
      <c r="D213" t="s">
        <v>51</v>
      </c>
      <c r="E213" t="s">
        <v>140</v>
      </c>
      <c r="F213" s="9">
        <v>1</v>
      </c>
      <c r="G213" s="9">
        <v>3</v>
      </c>
    </row>
    <row r="214" spans="1:7">
      <c r="A214" s="9">
        <v>3</v>
      </c>
      <c r="B214" s="9">
        <v>1796</v>
      </c>
      <c r="C214" s="9">
        <v>525</v>
      </c>
      <c r="D214" t="s">
        <v>108</v>
      </c>
      <c r="E214" t="s">
        <v>104</v>
      </c>
      <c r="F214" s="9">
        <v>3</v>
      </c>
      <c r="G214" s="9">
        <v>4</v>
      </c>
    </row>
    <row r="215" spans="1:7">
      <c r="A215" s="9">
        <v>3</v>
      </c>
      <c r="B215" s="9">
        <v>1796</v>
      </c>
      <c r="C215" s="9">
        <v>525</v>
      </c>
      <c r="D215" t="s">
        <v>51</v>
      </c>
      <c r="E215" t="s">
        <v>91</v>
      </c>
      <c r="F215" s="9">
        <v>2</v>
      </c>
      <c r="G215" s="9">
        <v>2</v>
      </c>
    </row>
    <row r="216" spans="1:7">
      <c r="A216" s="9">
        <v>3</v>
      </c>
      <c r="B216" s="9">
        <v>1796</v>
      </c>
      <c r="C216" s="9">
        <v>525</v>
      </c>
      <c r="D216" t="s">
        <v>85</v>
      </c>
      <c r="E216" t="s">
        <v>56</v>
      </c>
      <c r="F216" s="9">
        <v>2</v>
      </c>
      <c r="G216" s="9">
        <v>4</v>
      </c>
    </row>
    <row r="217" spans="1:7">
      <c r="A217" s="9">
        <v>3</v>
      </c>
      <c r="B217" s="9">
        <v>1796</v>
      </c>
      <c r="C217" s="9">
        <v>525</v>
      </c>
      <c r="D217" t="s">
        <v>85</v>
      </c>
      <c r="E217" t="s">
        <v>140</v>
      </c>
      <c r="F217" s="9">
        <v>2</v>
      </c>
      <c r="G217" s="9">
        <v>3</v>
      </c>
    </row>
    <row r="218" spans="1:7">
      <c r="A218" s="9">
        <v>3</v>
      </c>
      <c r="B218" s="9">
        <v>1796</v>
      </c>
      <c r="C218" s="9">
        <v>525</v>
      </c>
      <c r="D218" t="s">
        <v>85</v>
      </c>
      <c r="E218" t="s">
        <v>91</v>
      </c>
      <c r="F218" s="9">
        <v>3</v>
      </c>
      <c r="G218" s="9">
        <v>4</v>
      </c>
    </row>
    <row r="219" spans="1:7">
      <c r="A219" s="9">
        <v>3</v>
      </c>
      <c r="B219" s="9">
        <v>1796</v>
      </c>
      <c r="C219" s="9">
        <v>525</v>
      </c>
      <c r="D219" t="s">
        <v>56</v>
      </c>
      <c r="E219" t="s">
        <v>140</v>
      </c>
      <c r="F219" s="9">
        <v>2</v>
      </c>
      <c r="G219" s="9">
        <v>3</v>
      </c>
    </row>
    <row r="220" spans="1:7">
      <c r="A220" s="9">
        <v>3</v>
      </c>
      <c r="B220" s="9">
        <v>1796</v>
      </c>
      <c r="C220" s="9">
        <v>525</v>
      </c>
      <c r="D220" t="s">
        <v>56</v>
      </c>
      <c r="E220" t="s">
        <v>91</v>
      </c>
      <c r="F220" s="9">
        <v>2</v>
      </c>
      <c r="G220" s="9">
        <v>3</v>
      </c>
    </row>
    <row r="221" spans="1:7">
      <c r="A221" s="9">
        <v>3</v>
      </c>
      <c r="B221" s="9">
        <v>1796</v>
      </c>
      <c r="C221" s="9">
        <v>525</v>
      </c>
      <c r="D221" t="s">
        <v>140</v>
      </c>
      <c r="E221" t="s">
        <v>91</v>
      </c>
      <c r="F221" s="9">
        <v>2</v>
      </c>
      <c r="G221" s="9">
        <v>3</v>
      </c>
    </row>
    <row r="222" spans="1:7">
      <c r="A222" s="9">
        <v>3</v>
      </c>
      <c r="B222" s="9">
        <v>1796</v>
      </c>
      <c r="C222" s="9">
        <v>525</v>
      </c>
      <c r="D222" t="s">
        <v>108</v>
      </c>
      <c r="E222" t="s">
        <v>98</v>
      </c>
      <c r="F222" s="9">
        <v>3</v>
      </c>
      <c r="G222" s="9">
        <v>4</v>
      </c>
    </row>
    <row r="223" spans="1:7">
      <c r="A223" s="9">
        <v>3</v>
      </c>
      <c r="B223" s="9">
        <v>1796</v>
      </c>
      <c r="C223" s="9">
        <v>525</v>
      </c>
      <c r="D223" t="s">
        <v>108</v>
      </c>
      <c r="E223" t="s">
        <v>51</v>
      </c>
      <c r="F223" s="9">
        <v>1</v>
      </c>
      <c r="G223" s="9">
        <v>4</v>
      </c>
    </row>
    <row r="224" spans="1:7">
      <c r="A224" s="9">
        <v>3</v>
      </c>
      <c r="B224" s="9">
        <v>1796</v>
      </c>
      <c r="C224" s="9">
        <v>525</v>
      </c>
      <c r="D224" t="s">
        <v>108</v>
      </c>
      <c r="E224" t="s">
        <v>85</v>
      </c>
      <c r="F224" s="9">
        <v>2</v>
      </c>
      <c r="G224" s="9">
        <v>4</v>
      </c>
    </row>
    <row r="225" spans="1:7">
      <c r="A225" s="9">
        <v>3</v>
      </c>
      <c r="B225" s="9">
        <v>1796</v>
      </c>
      <c r="C225" s="9">
        <v>525</v>
      </c>
      <c r="D225" t="s">
        <v>108</v>
      </c>
      <c r="E225" t="s">
        <v>56</v>
      </c>
      <c r="F225" s="9">
        <v>2</v>
      </c>
      <c r="G225" s="9">
        <v>4</v>
      </c>
    </row>
    <row r="226" spans="1:7">
      <c r="A226" s="9">
        <v>3</v>
      </c>
      <c r="B226" s="9">
        <v>1796</v>
      </c>
      <c r="C226" s="9">
        <v>525</v>
      </c>
      <c r="D226" t="s">
        <v>108</v>
      </c>
      <c r="E226" t="s">
        <v>140</v>
      </c>
      <c r="F226" s="9">
        <v>2</v>
      </c>
      <c r="G226" s="9">
        <v>3</v>
      </c>
    </row>
    <row r="227" spans="1:7">
      <c r="A227" s="9">
        <v>4</v>
      </c>
      <c r="B227" s="9">
        <v>1554</v>
      </c>
      <c r="C227" s="9">
        <v>450</v>
      </c>
      <c r="D227" t="s">
        <v>133</v>
      </c>
      <c r="E227" t="s">
        <v>135</v>
      </c>
      <c r="F227" s="9">
        <v>3</v>
      </c>
      <c r="G227" s="9">
        <v>4</v>
      </c>
    </row>
    <row r="228" spans="1:7">
      <c r="A228" s="9">
        <v>4</v>
      </c>
      <c r="B228" s="9">
        <v>1554</v>
      </c>
      <c r="C228" s="9">
        <v>450</v>
      </c>
      <c r="D228" t="s">
        <v>133</v>
      </c>
      <c r="E228" t="s">
        <v>136</v>
      </c>
      <c r="F228" s="9">
        <v>2</v>
      </c>
      <c r="G228" s="9">
        <v>5</v>
      </c>
    </row>
    <row r="229" spans="1:7">
      <c r="A229" s="9">
        <v>4</v>
      </c>
      <c r="B229" s="9">
        <v>1554</v>
      </c>
      <c r="C229" s="9">
        <v>450</v>
      </c>
      <c r="D229" t="s">
        <v>133</v>
      </c>
      <c r="E229" t="s">
        <v>137</v>
      </c>
      <c r="F229" s="9">
        <v>3</v>
      </c>
      <c r="G229" s="9">
        <v>4</v>
      </c>
    </row>
    <row r="230" spans="1:7">
      <c r="A230" s="9">
        <v>4</v>
      </c>
      <c r="B230" s="9">
        <v>1554</v>
      </c>
      <c r="C230" s="9">
        <v>450</v>
      </c>
      <c r="D230" t="s">
        <v>133</v>
      </c>
      <c r="E230" t="s">
        <v>55</v>
      </c>
      <c r="F230" s="9">
        <v>2</v>
      </c>
      <c r="G230" s="9">
        <v>2</v>
      </c>
    </row>
    <row r="231" spans="1:7">
      <c r="A231" s="9">
        <v>4</v>
      </c>
      <c r="B231" s="9">
        <v>1554</v>
      </c>
      <c r="C231" s="9">
        <v>450</v>
      </c>
      <c r="D231" t="s">
        <v>133</v>
      </c>
      <c r="E231" t="s">
        <v>138</v>
      </c>
      <c r="F231" s="9">
        <v>2</v>
      </c>
      <c r="G231" s="9">
        <v>4</v>
      </c>
    </row>
    <row r="232" spans="1:7">
      <c r="A232" s="9">
        <v>4</v>
      </c>
      <c r="B232" s="9">
        <v>1554</v>
      </c>
      <c r="C232" s="9">
        <v>450</v>
      </c>
      <c r="D232" t="s">
        <v>133</v>
      </c>
      <c r="E232" t="s">
        <v>87</v>
      </c>
      <c r="F232" s="9">
        <v>2</v>
      </c>
      <c r="G232" s="9">
        <v>3</v>
      </c>
    </row>
    <row r="233" spans="1:7">
      <c r="A233" s="9">
        <v>4</v>
      </c>
      <c r="B233" s="9">
        <v>1554</v>
      </c>
      <c r="C233" s="9">
        <v>450</v>
      </c>
      <c r="D233" t="s">
        <v>133</v>
      </c>
      <c r="E233" t="s">
        <v>79</v>
      </c>
      <c r="F233" s="9">
        <v>2</v>
      </c>
      <c r="G233" s="9">
        <v>2</v>
      </c>
    </row>
    <row r="234" spans="1:7">
      <c r="A234" s="9">
        <v>4</v>
      </c>
      <c r="B234" s="9">
        <v>1554</v>
      </c>
      <c r="C234" s="9">
        <v>450</v>
      </c>
      <c r="D234" t="s">
        <v>133</v>
      </c>
      <c r="E234" t="s">
        <v>139</v>
      </c>
      <c r="F234" s="9">
        <v>2</v>
      </c>
      <c r="G234" s="9">
        <v>3</v>
      </c>
    </row>
    <row r="235" spans="1:7">
      <c r="A235" s="9">
        <v>4</v>
      </c>
      <c r="B235" s="9">
        <v>1554</v>
      </c>
      <c r="C235" s="9">
        <v>450</v>
      </c>
      <c r="D235" t="s">
        <v>133</v>
      </c>
      <c r="E235" t="s">
        <v>134</v>
      </c>
      <c r="F235" s="9">
        <v>3</v>
      </c>
      <c r="G235" s="9">
        <v>3</v>
      </c>
    </row>
    <row r="236" spans="1:7">
      <c r="A236" s="9">
        <v>4</v>
      </c>
      <c r="B236" s="9">
        <v>1554</v>
      </c>
      <c r="C236" s="9">
        <v>450</v>
      </c>
      <c r="D236" t="s">
        <v>135</v>
      </c>
      <c r="E236" t="s">
        <v>136</v>
      </c>
      <c r="F236" s="9">
        <v>2</v>
      </c>
      <c r="G236" s="9">
        <v>4</v>
      </c>
    </row>
    <row r="237" spans="1:7">
      <c r="A237" s="9">
        <v>4</v>
      </c>
      <c r="B237" s="9">
        <v>1554</v>
      </c>
      <c r="C237" s="9">
        <v>450</v>
      </c>
      <c r="D237" t="s">
        <v>135</v>
      </c>
      <c r="E237" t="s">
        <v>137</v>
      </c>
      <c r="F237" s="9">
        <v>3</v>
      </c>
      <c r="G237" s="9">
        <v>3</v>
      </c>
    </row>
    <row r="238" spans="1:7">
      <c r="A238" s="9">
        <v>4</v>
      </c>
      <c r="B238" s="9">
        <v>1554</v>
      </c>
      <c r="C238" s="9">
        <v>450</v>
      </c>
      <c r="D238" t="s">
        <v>135</v>
      </c>
      <c r="E238" t="s">
        <v>55</v>
      </c>
      <c r="F238" s="9">
        <v>2</v>
      </c>
      <c r="G238" s="9">
        <v>3</v>
      </c>
    </row>
    <row r="239" spans="1:7">
      <c r="A239" s="9">
        <v>4</v>
      </c>
      <c r="B239" s="9">
        <v>1554</v>
      </c>
      <c r="C239" s="9">
        <v>450</v>
      </c>
      <c r="D239" t="s">
        <v>135</v>
      </c>
      <c r="E239" t="s">
        <v>138</v>
      </c>
      <c r="F239" s="9">
        <v>3</v>
      </c>
      <c r="G239" s="9">
        <v>4</v>
      </c>
    </row>
    <row r="240" spans="1:7">
      <c r="A240" s="9">
        <v>4</v>
      </c>
      <c r="B240" s="9">
        <v>1554</v>
      </c>
      <c r="C240" s="9">
        <v>450</v>
      </c>
      <c r="D240" t="s">
        <v>135</v>
      </c>
      <c r="E240" t="s">
        <v>87</v>
      </c>
      <c r="F240" s="9">
        <v>2</v>
      </c>
      <c r="G240" s="9">
        <v>4</v>
      </c>
    </row>
    <row r="241" spans="1:7">
      <c r="A241" s="9">
        <v>4</v>
      </c>
      <c r="B241" s="9">
        <v>1554</v>
      </c>
      <c r="C241" s="9">
        <v>450</v>
      </c>
      <c r="D241" t="s">
        <v>135</v>
      </c>
      <c r="E241" t="s">
        <v>79</v>
      </c>
      <c r="F241" s="9">
        <v>2</v>
      </c>
      <c r="G241" s="9">
        <v>4</v>
      </c>
    </row>
    <row r="242" spans="1:7">
      <c r="A242" s="9">
        <v>4</v>
      </c>
      <c r="B242" s="9">
        <v>1554</v>
      </c>
      <c r="C242" s="9">
        <v>450</v>
      </c>
      <c r="D242" t="s">
        <v>135</v>
      </c>
      <c r="E242" t="s">
        <v>139</v>
      </c>
      <c r="F242" s="9">
        <v>3</v>
      </c>
      <c r="G242" s="9">
        <v>4</v>
      </c>
    </row>
    <row r="243" spans="1:7">
      <c r="A243" s="9">
        <v>4</v>
      </c>
      <c r="B243" s="9">
        <v>1554</v>
      </c>
      <c r="C243" s="9">
        <v>450</v>
      </c>
      <c r="D243" t="s">
        <v>135</v>
      </c>
      <c r="E243" t="s">
        <v>134</v>
      </c>
      <c r="F243" s="9">
        <v>3</v>
      </c>
      <c r="G243" s="9">
        <v>4</v>
      </c>
    </row>
    <row r="244" spans="1:7">
      <c r="A244" s="9">
        <v>4</v>
      </c>
      <c r="B244" s="9">
        <v>1554</v>
      </c>
      <c r="C244" s="9">
        <v>450</v>
      </c>
      <c r="D244" t="s">
        <v>136</v>
      </c>
      <c r="E244" t="s">
        <v>137</v>
      </c>
      <c r="F244" s="9">
        <v>1</v>
      </c>
      <c r="G244" s="9">
        <v>1</v>
      </c>
    </row>
    <row r="245" spans="1:7">
      <c r="A245" s="9">
        <v>4</v>
      </c>
      <c r="B245" s="9">
        <v>1554</v>
      </c>
      <c r="C245" s="9">
        <v>450</v>
      </c>
      <c r="D245" t="s">
        <v>136</v>
      </c>
      <c r="E245" t="s">
        <v>55</v>
      </c>
      <c r="F245" s="9">
        <v>2</v>
      </c>
      <c r="G245" s="9">
        <v>5</v>
      </c>
    </row>
    <row r="246" spans="1:7">
      <c r="A246" s="9">
        <v>4</v>
      </c>
      <c r="B246" s="9">
        <v>1554</v>
      </c>
      <c r="C246" s="9">
        <v>450</v>
      </c>
      <c r="D246" t="s">
        <v>136</v>
      </c>
      <c r="E246" t="s">
        <v>138</v>
      </c>
      <c r="F246" s="9">
        <v>2</v>
      </c>
      <c r="G246" s="9">
        <v>4</v>
      </c>
    </row>
    <row r="247" spans="1:7">
      <c r="A247" s="9">
        <v>4</v>
      </c>
      <c r="B247" s="9">
        <v>1554</v>
      </c>
      <c r="C247" s="9">
        <v>450</v>
      </c>
      <c r="D247" t="s">
        <v>136</v>
      </c>
      <c r="E247" t="s">
        <v>87</v>
      </c>
      <c r="F247" s="9">
        <v>2</v>
      </c>
      <c r="G247" s="9">
        <v>4</v>
      </c>
    </row>
    <row r="248" spans="1:7">
      <c r="A248" s="9">
        <v>4</v>
      </c>
      <c r="B248" s="9">
        <v>1554</v>
      </c>
      <c r="C248" s="9">
        <v>450</v>
      </c>
      <c r="D248" t="s">
        <v>136</v>
      </c>
      <c r="E248" t="s">
        <v>79</v>
      </c>
      <c r="F248" s="9">
        <v>2</v>
      </c>
      <c r="G248" s="9">
        <v>5</v>
      </c>
    </row>
    <row r="249" spans="1:7">
      <c r="A249" s="9">
        <v>4</v>
      </c>
      <c r="B249" s="9">
        <v>1554</v>
      </c>
      <c r="C249" s="9">
        <v>450</v>
      </c>
      <c r="D249" t="s">
        <v>136</v>
      </c>
      <c r="E249" t="s">
        <v>139</v>
      </c>
      <c r="F249" s="9">
        <v>2</v>
      </c>
      <c r="G249" s="9">
        <v>4</v>
      </c>
    </row>
    <row r="250" spans="1:7">
      <c r="A250" s="9">
        <v>4</v>
      </c>
      <c r="B250" s="9">
        <v>1554</v>
      </c>
      <c r="C250" s="9">
        <v>450</v>
      </c>
      <c r="D250" t="s">
        <v>136</v>
      </c>
      <c r="E250" t="s">
        <v>134</v>
      </c>
      <c r="F250" s="9">
        <v>2</v>
      </c>
      <c r="G250" s="9">
        <v>5</v>
      </c>
    </row>
    <row r="251" spans="1:7">
      <c r="A251" s="9">
        <v>4</v>
      </c>
      <c r="B251" s="9">
        <v>1554</v>
      </c>
      <c r="C251" s="9">
        <v>450</v>
      </c>
      <c r="D251" t="s">
        <v>137</v>
      </c>
      <c r="E251" t="s">
        <v>55</v>
      </c>
      <c r="F251" s="9">
        <v>2</v>
      </c>
      <c r="G251" s="9">
        <v>4</v>
      </c>
    </row>
    <row r="252" spans="1:7">
      <c r="A252" s="9">
        <v>4</v>
      </c>
      <c r="B252" s="9">
        <v>1554</v>
      </c>
      <c r="C252" s="9">
        <v>450</v>
      </c>
      <c r="D252" t="s">
        <v>137</v>
      </c>
      <c r="E252" t="s">
        <v>138</v>
      </c>
      <c r="F252" s="9">
        <v>3</v>
      </c>
      <c r="G252" s="9">
        <v>3</v>
      </c>
    </row>
    <row r="253" spans="1:7">
      <c r="A253" s="9">
        <v>4</v>
      </c>
      <c r="B253" s="9">
        <v>1554</v>
      </c>
      <c r="C253" s="9">
        <v>450</v>
      </c>
      <c r="D253" t="s">
        <v>137</v>
      </c>
      <c r="E253" t="s">
        <v>87</v>
      </c>
      <c r="F253" s="9">
        <v>3</v>
      </c>
      <c r="G253" s="9">
        <v>3</v>
      </c>
    </row>
    <row r="254" spans="1:7">
      <c r="A254" s="9">
        <v>4</v>
      </c>
      <c r="B254" s="9">
        <v>1554</v>
      </c>
      <c r="C254" s="9">
        <v>450</v>
      </c>
      <c r="D254" t="s">
        <v>137</v>
      </c>
      <c r="E254" t="s">
        <v>79</v>
      </c>
      <c r="F254" s="9">
        <v>2</v>
      </c>
      <c r="G254" s="9">
        <v>4</v>
      </c>
    </row>
    <row r="255" spans="1:7">
      <c r="A255" s="9">
        <v>4</v>
      </c>
      <c r="B255" s="9">
        <v>1554</v>
      </c>
      <c r="C255" s="9">
        <v>450</v>
      </c>
      <c r="D255" t="s">
        <v>137</v>
      </c>
      <c r="E255" t="s">
        <v>139</v>
      </c>
      <c r="F255" s="9">
        <v>3</v>
      </c>
      <c r="G255" s="9">
        <v>3</v>
      </c>
    </row>
    <row r="256" spans="1:7">
      <c r="A256" s="9">
        <v>4</v>
      </c>
      <c r="B256" s="9">
        <v>1554</v>
      </c>
      <c r="C256" s="9">
        <v>450</v>
      </c>
      <c r="D256" t="s">
        <v>137</v>
      </c>
      <c r="E256" t="s">
        <v>134</v>
      </c>
      <c r="F256" s="9">
        <v>2</v>
      </c>
      <c r="G256" s="9">
        <v>4</v>
      </c>
    </row>
    <row r="257" spans="1:7">
      <c r="A257" s="9">
        <v>4</v>
      </c>
      <c r="B257" s="9">
        <v>1554</v>
      </c>
      <c r="C257" s="9">
        <v>450</v>
      </c>
      <c r="D257" t="s">
        <v>55</v>
      </c>
      <c r="E257" t="s">
        <v>138</v>
      </c>
      <c r="F257" s="9">
        <v>2</v>
      </c>
      <c r="G257" s="9">
        <v>3</v>
      </c>
    </row>
    <row r="258" spans="1:7">
      <c r="A258" s="9">
        <v>4</v>
      </c>
      <c r="B258" s="9">
        <v>1554</v>
      </c>
      <c r="C258" s="9">
        <v>450</v>
      </c>
      <c r="D258" t="s">
        <v>55</v>
      </c>
      <c r="E258" t="s">
        <v>87</v>
      </c>
      <c r="F258" s="9">
        <v>2</v>
      </c>
      <c r="G258" s="9">
        <v>2</v>
      </c>
    </row>
    <row r="259" spans="1:7">
      <c r="A259" s="9">
        <v>4</v>
      </c>
      <c r="B259" s="9">
        <v>1554</v>
      </c>
      <c r="C259" s="9">
        <v>450</v>
      </c>
      <c r="D259" t="s">
        <v>55</v>
      </c>
      <c r="E259" t="s">
        <v>79</v>
      </c>
      <c r="F259" s="9">
        <v>2</v>
      </c>
      <c r="G259" s="9">
        <v>2</v>
      </c>
    </row>
    <row r="260" spans="1:7">
      <c r="A260" s="9">
        <v>4</v>
      </c>
      <c r="B260" s="9">
        <v>1554</v>
      </c>
      <c r="C260" s="9">
        <v>450</v>
      </c>
      <c r="D260" t="s">
        <v>55</v>
      </c>
      <c r="E260" t="s">
        <v>139</v>
      </c>
      <c r="F260" s="9">
        <v>2</v>
      </c>
      <c r="G260" s="9">
        <v>3</v>
      </c>
    </row>
    <row r="261" spans="1:7">
      <c r="A261" s="9">
        <v>4</v>
      </c>
      <c r="B261" s="9">
        <v>1554</v>
      </c>
      <c r="C261" s="9">
        <v>450</v>
      </c>
      <c r="D261" t="s">
        <v>55</v>
      </c>
      <c r="E261" t="s">
        <v>134</v>
      </c>
      <c r="F261" s="9">
        <v>1</v>
      </c>
      <c r="G261" s="9">
        <v>1</v>
      </c>
    </row>
    <row r="262" spans="1:7">
      <c r="A262" s="9">
        <v>4</v>
      </c>
      <c r="B262" s="9">
        <v>1554</v>
      </c>
      <c r="C262" s="9">
        <v>450</v>
      </c>
      <c r="D262" t="s">
        <v>138</v>
      </c>
      <c r="E262" t="s">
        <v>87</v>
      </c>
      <c r="F262" s="9">
        <v>2</v>
      </c>
      <c r="G262" s="9">
        <v>4</v>
      </c>
    </row>
    <row r="263" spans="1:7">
      <c r="A263" s="9">
        <v>4</v>
      </c>
      <c r="B263" s="9">
        <v>1554</v>
      </c>
      <c r="C263" s="9">
        <v>450</v>
      </c>
      <c r="D263" t="s">
        <v>138</v>
      </c>
      <c r="E263" t="s">
        <v>79</v>
      </c>
      <c r="F263" s="9">
        <v>2</v>
      </c>
      <c r="G263" s="9">
        <v>4</v>
      </c>
    </row>
    <row r="264" spans="1:7">
      <c r="A264" s="9">
        <v>4</v>
      </c>
      <c r="B264" s="9">
        <v>1554</v>
      </c>
      <c r="C264" s="9">
        <v>450</v>
      </c>
      <c r="D264" t="s">
        <v>138</v>
      </c>
      <c r="E264" t="s">
        <v>139</v>
      </c>
      <c r="F264" s="9">
        <v>3</v>
      </c>
      <c r="G264" s="9">
        <v>4</v>
      </c>
    </row>
    <row r="265" spans="1:7">
      <c r="A265" s="9">
        <v>4</v>
      </c>
      <c r="B265" s="9">
        <v>1554</v>
      </c>
      <c r="C265" s="9">
        <v>450</v>
      </c>
      <c r="D265" t="s">
        <v>138</v>
      </c>
      <c r="E265" t="s">
        <v>134</v>
      </c>
      <c r="F265" s="9">
        <v>2</v>
      </c>
      <c r="G265" s="9">
        <v>4</v>
      </c>
    </row>
    <row r="266" spans="1:7">
      <c r="A266" s="9">
        <v>4</v>
      </c>
      <c r="B266" s="9">
        <v>1554</v>
      </c>
      <c r="C266" s="9">
        <v>450</v>
      </c>
      <c r="D266" t="s">
        <v>87</v>
      </c>
      <c r="E266" t="s">
        <v>79</v>
      </c>
      <c r="F266" s="9">
        <v>2</v>
      </c>
      <c r="G266" s="9">
        <v>4</v>
      </c>
    </row>
    <row r="267" spans="1:7">
      <c r="A267" s="9">
        <v>4</v>
      </c>
      <c r="B267" s="9">
        <v>1554</v>
      </c>
      <c r="C267" s="9">
        <v>450</v>
      </c>
      <c r="D267" t="s">
        <v>87</v>
      </c>
      <c r="E267" t="s">
        <v>139</v>
      </c>
      <c r="F267" s="9">
        <v>1</v>
      </c>
      <c r="G267" s="9">
        <v>4</v>
      </c>
    </row>
    <row r="268" spans="1:7">
      <c r="A268" s="9">
        <v>4</v>
      </c>
      <c r="B268" s="9">
        <v>1554</v>
      </c>
      <c r="C268" s="9">
        <v>450</v>
      </c>
      <c r="D268" t="s">
        <v>87</v>
      </c>
      <c r="E268" t="s">
        <v>134</v>
      </c>
      <c r="F268" s="9">
        <v>2</v>
      </c>
      <c r="G268" s="9">
        <v>3</v>
      </c>
    </row>
    <row r="269" spans="1:7">
      <c r="A269" s="9">
        <v>4</v>
      </c>
      <c r="B269" s="9">
        <v>1554</v>
      </c>
      <c r="C269" s="9">
        <v>450</v>
      </c>
      <c r="D269" t="s">
        <v>79</v>
      </c>
      <c r="E269" t="s">
        <v>139</v>
      </c>
      <c r="F269" s="9">
        <v>2</v>
      </c>
      <c r="G269" s="9">
        <v>2</v>
      </c>
    </row>
    <row r="270" spans="1:7">
      <c r="A270" s="9">
        <v>4</v>
      </c>
      <c r="B270" s="9">
        <v>1554</v>
      </c>
      <c r="C270" s="9">
        <v>450</v>
      </c>
      <c r="D270" t="s">
        <v>79</v>
      </c>
      <c r="E270" t="s">
        <v>134</v>
      </c>
      <c r="F270" s="9">
        <v>1</v>
      </c>
      <c r="G270" s="9">
        <v>1</v>
      </c>
    </row>
    <row r="271" spans="1:7">
      <c r="A271" s="9">
        <v>4</v>
      </c>
      <c r="B271" s="9">
        <v>1554</v>
      </c>
      <c r="C271" s="9">
        <v>450</v>
      </c>
      <c r="D271" t="s">
        <v>139</v>
      </c>
      <c r="E271" t="s">
        <v>134</v>
      </c>
      <c r="F271" s="9">
        <v>2</v>
      </c>
      <c r="G271" s="9">
        <v>3</v>
      </c>
    </row>
    <row r="272" spans="1:7">
      <c r="A272" s="9">
        <v>4</v>
      </c>
      <c r="B272" s="9">
        <v>1588</v>
      </c>
      <c r="C272" s="9">
        <v>564</v>
      </c>
      <c r="D272" t="s">
        <v>73</v>
      </c>
      <c r="E272" t="s">
        <v>149</v>
      </c>
      <c r="F272" s="9">
        <v>2</v>
      </c>
      <c r="G272" s="9">
        <v>2</v>
      </c>
    </row>
    <row r="273" spans="1:7">
      <c r="A273" s="9">
        <v>4</v>
      </c>
      <c r="B273" s="9">
        <v>1588</v>
      </c>
      <c r="C273" s="9">
        <v>564</v>
      </c>
      <c r="D273" t="s">
        <v>73</v>
      </c>
      <c r="E273" t="s">
        <v>51</v>
      </c>
      <c r="F273" s="9">
        <v>2</v>
      </c>
      <c r="G273" s="9">
        <v>4</v>
      </c>
    </row>
    <row r="274" spans="1:7">
      <c r="A274" s="9">
        <v>4</v>
      </c>
      <c r="B274" s="9">
        <v>1588</v>
      </c>
      <c r="C274" s="9">
        <v>564</v>
      </c>
      <c r="D274" t="s">
        <v>73</v>
      </c>
      <c r="E274" t="s">
        <v>109</v>
      </c>
      <c r="F274" s="9">
        <v>3</v>
      </c>
      <c r="G274" s="9">
        <v>3</v>
      </c>
    </row>
    <row r="275" spans="1:7">
      <c r="A275" s="9">
        <v>4</v>
      </c>
      <c r="B275" s="9">
        <v>1588</v>
      </c>
      <c r="C275" s="9">
        <v>564</v>
      </c>
      <c r="D275" t="s">
        <v>73</v>
      </c>
      <c r="E275" t="s">
        <v>150</v>
      </c>
      <c r="F275" s="9">
        <v>2</v>
      </c>
      <c r="G275" s="9">
        <v>2</v>
      </c>
    </row>
    <row r="276" spans="1:7">
      <c r="A276" s="9">
        <v>4</v>
      </c>
      <c r="B276" s="9">
        <v>1588</v>
      </c>
      <c r="C276" s="9">
        <v>564</v>
      </c>
      <c r="D276" t="s">
        <v>73</v>
      </c>
      <c r="E276" t="s">
        <v>52</v>
      </c>
      <c r="F276" s="9">
        <v>2</v>
      </c>
      <c r="G276" s="9">
        <v>4</v>
      </c>
    </row>
    <row r="277" spans="1:7">
      <c r="A277" s="9">
        <v>4</v>
      </c>
      <c r="B277" s="9">
        <v>1588</v>
      </c>
      <c r="C277" s="9">
        <v>564</v>
      </c>
      <c r="D277" t="s">
        <v>73</v>
      </c>
      <c r="E277" t="s">
        <v>117</v>
      </c>
      <c r="F277" s="9">
        <v>2</v>
      </c>
      <c r="G277" s="9">
        <v>3</v>
      </c>
    </row>
    <row r="278" spans="1:7">
      <c r="A278" s="9">
        <v>4</v>
      </c>
      <c r="B278" s="9">
        <v>1588</v>
      </c>
      <c r="C278" s="9">
        <v>564</v>
      </c>
      <c r="D278" t="s">
        <v>73</v>
      </c>
      <c r="E278" t="s">
        <v>135</v>
      </c>
      <c r="F278" s="9">
        <v>2</v>
      </c>
      <c r="G278" s="9">
        <v>4</v>
      </c>
    </row>
    <row r="279" spans="1:7">
      <c r="A279" s="9">
        <v>4</v>
      </c>
      <c r="B279" s="9">
        <v>1588</v>
      </c>
      <c r="C279" s="9">
        <v>564</v>
      </c>
      <c r="D279" t="s">
        <v>73</v>
      </c>
      <c r="E279" t="s">
        <v>151</v>
      </c>
      <c r="F279" s="9">
        <v>2</v>
      </c>
      <c r="G279" s="9">
        <v>2</v>
      </c>
    </row>
    <row r="280" spans="1:7">
      <c r="A280" s="9">
        <v>4</v>
      </c>
      <c r="B280" s="9">
        <v>1588</v>
      </c>
      <c r="C280" s="9">
        <v>564</v>
      </c>
      <c r="D280" t="s">
        <v>73</v>
      </c>
      <c r="E280" t="s">
        <v>82</v>
      </c>
      <c r="F280" s="9">
        <v>3</v>
      </c>
      <c r="G280" s="9">
        <v>4</v>
      </c>
    </row>
    <row r="281" spans="1:7">
      <c r="A281" s="9">
        <v>4</v>
      </c>
      <c r="B281" s="9">
        <v>1588</v>
      </c>
      <c r="C281" s="9">
        <v>564</v>
      </c>
      <c r="D281" t="s">
        <v>149</v>
      </c>
      <c r="E281" t="s">
        <v>51</v>
      </c>
      <c r="F281" s="9">
        <v>2</v>
      </c>
      <c r="G281" s="9">
        <v>2</v>
      </c>
    </row>
    <row r="282" spans="1:7">
      <c r="A282" s="9">
        <v>4</v>
      </c>
      <c r="B282" s="9">
        <v>1588</v>
      </c>
      <c r="C282" s="9">
        <v>564</v>
      </c>
      <c r="D282" t="s">
        <v>149</v>
      </c>
      <c r="E282" t="s">
        <v>109</v>
      </c>
      <c r="F282" s="9">
        <v>2</v>
      </c>
      <c r="G282" s="9">
        <v>3</v>
      </c>
    </row>
    <row r="283" spans="1:7">
      <c r="A283" s="9">
        <v>4</v>
      </c>
      <c r="B283" s="9">
        <v>1588</v>
      </c>
      <c r="C283" s="9">
        <v>564</v>
      </c>
      <c r="D283" t="s">
        <v>149</v>
      </c>
      <c r="E283" t="s">
        <v>150</v>
      </c>
      <c r="F283" s="9">
        <v>3</v>
      </c>
      <c r="G283" s="9">
        <v>4</v>
      </c>
    </row>
    <row r="284" spans="1:7">
      <c r="A284" s="9">
        <v>4</v>
      </c>
      <c r="B284" s="9">
        <v>1588</v>
      </c>
      <c r="C284" s="9">
        <v>564</v>
      </c>
      <c r="D284" t="s">
        <v>149</v>
      </c>
      <c r="E284" t="s">
        <v>52</v>
      </c>
      <c r="F284" s="9">
        <v>1</v>
      </c>
      <c r="G284" s="9">
        <v>2</v>
      </c>
    </row>
    <row r="285" spans="1:7">
      <c r="A285" s="9">
        <v>4</v>
      </c>
      <c r="B285" s="9">
        <v>1588</v>
      </c>
      <c r="C285" s="9">
        <v>564</v>
      </c>
      <c r="D285" t="s">
        <v>149</v>
      </c>
      <c r="E285" t="s">
        <v>117</v>
      </c>
      <c r="F285" s="9">
        <v>2</v>
      </c>
      <c r="G285" s="9">
        <v>4</v>
      </c>
    </row>
    <row r="286" spans="1:7">
      <c r="A286" s="9">
        <v>4</v>
      </c>
      <c r="B286" s="9">
        <v>1588</v>
      </c>
      <c r="C286" s="9">
        <v>564</v>
      </c>
      <c r="D286" t="s">
        <v>149</v>
      </c>
      <c r="E286" t="s">
        <v>135</v>
      </c>
      <c r="F286" s="9">
        <v>2</v>
      </c>
      <c r="G286" s="9">
        <v>3</v>
      </c>
    </row>
    <row r="287" spans="1:7">
      <c r="A287" s="9">
        <v>4</v>
      </c>
      <c r="B287" s="9">
        <v>1588</v>
      </c>
      <c r="C287" s="9">
        <v>564</v>
      </c>
      <c r="D287" t="s">
        <v>149</v>
      </c>
      <c r="E287" t="s">
        <v>151</v>
      </c>
      <c r="F287" s="9">
        <v>3</v>
      </c>
      <c r="G287" s="9">
        <v>4</v>
      </c>
    </row>
    <row r="288" spans="1:7">
      <c r="A288" s="9">
        <v>4</v>
      </c>
      <c r="B288" s="9">
        <v>1588</v>
      </c>
      <c r="C288" s="9">
        <v>564</v>
      </c>
      <c r="D288" t="s">
        <v>149</v>
      </c>
      <c r="E288" t="s">
        <v>82</v>
      </c>
      <c r="F288" s="9">
        <v>2</v>
      </c>
      <c r="G288" s="9">
        <v>4</v>
      </c>
    </row>
    <row r="289" spans="1:7">
      <c r="A289" s="9">
        <v>4</v>
      </c>
      <c r="B289" s="9">
        <v>1588</v>
      </c>
      <c r="C289" s="9">
        <v>564</v>
      </c>
      <c r="D289" t="s">
        <v>51</v>
      </c>
      <c r="E289" t="s">
        <v>109</v>
      </c>
      <c r="F289" s="9">
        <v>2</v>
      </c>
      <c r="G289" s="9">
        <v>3</v>
      </c>
    </row>
    <row r="290" spans="1:7">
      <c r="A290" s="9">
        <v>4</v>
      </c>
      <c r="B290" s="9">
        <v>1588</v>
      </c>
      <c r="C290" s="9">
        <v>564</v>
      </c>
      <c r="D290" t="s">
        <v>51</v>
      </c>
      <c r="E290" t="s">
        <v>150</v>
      </c>
      <c r="F290" s="9">
        <v>2</v>
      </c>
      <c r="G290" s="9">
        <v>4</v>
      </c>
    </row>
    <row r="291" spans="1:7">
      <c r="A291" s="9">
        <v>4</v>
      </c>
      <c r="B291" s="9">
        <v>1588</v>
      </c>
      <c r="C291" s="9">
        <v>564</v>
      </c>
      <c r="D291" t="s">
        <v>51</v>
      </c>
      <c r="E291" t="s">
        <v>52</v>
      </c>
      <c r="F291" s="9">
        <v>2</v>
      </c>
      <c r="G291" s="9">
        <v>2</v>
      </c>
    </row>
    <row r="292" spans="1:7">
      <c r="A292" s="9">
        <v>4</v>
      </c>
      <c r="B292" s="9">
        <v>1588</v>
      </c>
      <c r="C292" s="9">
        <v>564</v>
      </c>
      <c r="D292" t="s">
        <v>51</v>
      </c>
      <c r="E292" t="s">
        <v>117</v>
      </c>
      <c r="F292" s="9">
        <v>2</v>
      </c>
      <c r="G292" s="9">
        <v>4</v>
      </c>
    </row>
    <row r="293" spans="1:7">
      <c r="A293" s="9">
        <v>4</v>
      </c>
      <c r="B293" s="9">
        <v>1588</v>
      </c>
      <c r="C293" s="9">
        <v>564</v>
      </c>
      <c r="D293" t="s">
        <v>51</v>
      </c>
      <c r="E293" t="s">
        <v>135</v>
      </c>
      <c r="F293" s="9">
        <v>2</v>
      </c>
      <c r="G293" s="9">
        <v>3</v>
      </c>
    </row>
    <row r="294" spans="1:7">
      <c r="A294" s="9">
        <v>4</v>
      </c>
      <c r="B294" s="9">
        <v>1588</v>
      </c>
      <c r="C294" s="9">
        <v>564</v>
      </c>
      <c r="D294" t="s">
        <v>51</v>
      </c>
      <c r="E294" t="s">
        <v>151</v>
      </c>
      <c r="F294" s="9">
        <v>3</v>
      </c>
      <c r="G294" s="9">
        <v>4</v>
      </c>
    </row>
    <row r="295" spans="1:7">
      <c r="A295" s="9">
        <v>4</v>
      </c>
      <c r="B295" s="9">
        <v>1588</v>
      </c>
      <c r="C295" s="9">
        <v>564</v>
      </c>
      <c r="D295" t="s">
        <v>51</v>
      </c>
      <c r="E295" t="s">
        <v>82</v>
      </c>
      <c r="F295" s="9">
        <v>2</v>
      </c>
      <c r="G295" s="9">
        <v>4</v>
      </c>
    </row>
    <row r="296" spans="1:7">
      <c r="A296" s="9">
        <v>4</v>
      </c>
      <c r="B296" s="9">
        <v>1588</v>
      </c>
      <c r="C296" s="9">
        <v>564</v>
      </c>
      <c r="D296" t="s">
        <v>109</v>
      </c>
      <c r="E296" t="s">
        <v>150</v>
      </c>
      <c r="F296" s="9">
        <v>2</v>
      </c>
      <c r="G296" s="9">
        <v>3</v>
      </c>
    </row>
    <row r="297" spans="1:7">
      <c r="A297" s="9">
        <v>4</v>
      </c>
      <c r="B297" s="9">
        <v>1588</v>
      </c>
      <c r="C297" s="9">
        <v>564</v>
      </c>
      <c r="D297" t="s">
        <v>109</v>
      </c>
      <c r="E297" t="s">
        <v>52</v>
      </c>
      <c r="F297" s="9">
        <v>2</v>
      </c>
      <c r="G297" s="9">
        <v>3</v>
      </c>
    </row>
    <row r="298" spans="1:7">
      <c r="A298" s="9">
        <v>4</v>
      </c>
      <c r="B298" s="9">
        <v>1588</v>
      </c>
      <c r="C298" s="9">
        <v>564</v>
      </c>
      <c r="D298" t="s">
        <v>109</v>
      </c>
      <c r="E298" t="s">
        <v>117</v>
      </c>
      <c r="F298" s="9">
        <v>2</v>
      </c>
      <c r="G298" s="9">
        <v>2</v>
      </c>
    </row>
    <row r="299" spans="1:7">
      <c r="A299" s="9">
        <v>4</v>
      </c>
      <c r="B299" s="9">
        <v>1588</v>
      </c>
      <c r="C299" s="9">
        <v>564</v>
      </c>
      <c r="D299" t="s">
        <v>109</v>
      </c>
      <c r="E299" t="s">
        <v>135</v>
      </c>
      <c r="F299" s="9">
        <v>2</v>
      </c>
      <c r="G299" s="9">
        <v>4</v>
      </c>
    </row>
    <row r="300" spans="1:7">
      <c r="A300" s="9">
        <v>4</v>
      </c>
      <c r="B300" s="9">
        <v>1588</v>
      </c>
      <c r="C300" s="9">
        <v>564</v>
      </c>
      <c r="D300" t="s">
        <v>109</v>
      </c>
      <c r="E300" t="s">
        <v>151</v>
      </c>
      <c r="F300" s="9">
        <v>3</v>
      </c>
      <c r="G300" s="9">
        <v>4</v>
      </c>
    </row>
    <row r="301" spans="1:7">
      <c r="A301" s="9">
        <v>4</v>
      </c>
      <c r="B301" s="9">
        <v>1588</v>
      </c>
      <c r="C301" s="9">
        <v>564</v>
      </c>
      <c r="D301" t="s">
        <v>109</v>
      </c>
      <c r="E301" t="s">
        <v>82</v>
      </c>
      <c r="F301" s="9">
        <v>2</v>
      </c>
      <c r="G301" s="9">
        <v>5</v>
      </c>
    </row>
    <row r="302" spans="1:7">
      <c r="A302" s="9">
        <v>4</v>
      </c>
      <c r="B302" s="9">
        <v>1588</v>
      </c>
      <c r="C302" s="9">
        <v>564</v>
      </c>
      <c r="D302" t="s">
        <v>150</v>
      </c>
      <c r="E302" t="s">
        <v>52</v>
      </c>
      <c r="F302" s="9">
        <v>2</v>
      </c>
      <c r="G302" s="9">
        <v>4</v>
      </c>
    </row>
    <row r="303" spans="1:7">
      <c r="A303" s="9">
        <v>4</v>
      </c>
      <c r="B303" s="9">
        <v>1588</v>
      </c>
      <c r="C303" s="9">
        <v>564</v>
      </c>
      <c r="D303" t="s">
        <v>150</v>
      </c>
      <c r="E303" t="s">
        <v>117</v>
      </c>
      <c r="F303" s="9">
        <v>3</v>
      </c>
      <c r="G303" s="9">
        <v>3</v>
      </c>
    </row>
    <row r="304" spans="1:7">
      <c r="A304" s="9">
        <v>4</v>
      </c>
      <c r="B304" s="9">
        <v>1588</v>
      </c>
      <c r="C304" s="9">
        <v>564</v>
      </c>
      <c r="D304" t="s">
        <v>150</v>
      </c>
      <c r="E304" t="s">
        <v>135</v>
      </c>
      <c r="F304" s="9">
        <v>2</v>
      </c>
      <c r="G304" s="9">
        <v>3</v>
      </c>
    </row>
    <row r="305" spans="1:7">
      <c r="A305" s="9">
        <v>4</v>
      </c>
      <c r="B305" s="9">
        <v>1588</v>
      </c>
      <c r="C305" s="9">
        <v>564</v>
      </c>
      <c r="D305" t="s">
        <v>150</v>
      </c>
      <c r="E305" t="s">
        <v>151</v>
      </c>
      <c r="F305" s="9">
        <v>3</v>
      </c>
      <c r="G305" s="9">
        <v>4</v>
      </c>
    </row>
    <row r="306" spans="1:7">
      <c r="A306" s="9">
        <v>4</v>
      </c>
      <c r="B306" s="9">
        <v>1588</v>
      </c>
      <c r="C306" s="9">
        <v>564</v>
      </c>
      <c r="D306" t="s">
        <v>150</v>
      </c>
      <c r="E306" t="s">
        <v>82</v>
      </c>
      <c r="F306" s="9">
        <v>2</v>
      </c>
      <c r="G306" s="9">
        <v>4</v>
      </c>
    </row>
    <row r="307" spans="1:7">
      <c r="A307" s="9">
        <v>4</v>
      </c>
      <c r="B307" s="9">
        <v>1588</v>
      </c>
      <c r="C307" s="9">
        <v>564</v>
      </c>
      <c r="D307" t="s">
        <v>52</v>
      </c>
      <c r="E307" t="s">
        <v>117</v>
      </c>
      <c r="F307" s="9">
        <v>2</v>
      </c>
      <c r="G307" s="9">
        <v>3</v>
      </c>
    </row>
    <row r="308" spans="1:7">
      <c r="A308" s="9">
        <v>4</v>
      </c>
      <c r="B308" s="9">
        <v>1588</v>
      </c>
      <c r="C308" s="9">
        <v>564</v>
      </c>
      <c r="D308" t="s">
        <v>52</v>
      </c>
      <c r="E308" t="s">
        <v>135</v>
      </c>
      <c r="F308" s="9">
        <v>3</v>
      </c>
      <c r="G308" s="9">
        <v>4</v>
      </c>
    </row>
    <row r="309" spans="1:7">
      <c r="A309" s="9">
        <v>4</v>
      </c>
      <c r="B309" s="9">
        <v>1588</v>
      </c>
      <c r="C309" s="9">
        <v>564</v>
      </c>
      <c r="D309" t="s">
        <v>52</v>
      </c>
      <c r="E309" t="s">
        <v>151</v>
      </c>
      <c r="F309" s="9">
        <v>2</v>
      </c>
      <c r="G309" s="9">
        <v>4</v>
      </c>
    </row>
    <row r="310" spans="1:7">
      <c r="A310" s="9">
        <v>4</v>
      </c>
      <c r="B310" s="9">
        <v>1588</v>
      </c>
      <c r="C310" s="9">
        <v>564</v>
      </c>
      <c r="D310" t="s">
        <v>52</v>
      </c>
      <c r="E310" t="s">
        <v>82</v>
      </c>
      <c r="F310" s="9">
        <v>2</v>
      </c>
      <c r="G310" s="9">
        <v>4</v>
      </c>
    </row>
    <row r="311" spans="1:7">
      <c r="A311" s="9">
        <v>4</v>
      </c>
      <c r="B311" s="9">
        <v>1588</v>
      </c>
      <c r="C311" s="9">
        <v>564</v>
      </c>
      <c r="D311" t="s">
        <v>117</v>
      </c>
      <c r="E311" t="s">
        <v>135</v>
      </c>
      <c r="F311" s="9">
        <v>2</v>
      </c>
      <c r="G311" s="9">
        <v>3</v>
      </c>
    </row>
    <row r="312" spans="1:7">
      <c r="A312" s="9">
        <v>4</v>
      </c>
      <c r="B312" s="9">
        <v>1588</v>
      </c>
      <c r="C312" s="9">
        <v>564</v>
      </c>
      <c r="D312" t="s">
        <v>117</v>
      </c>
      <c r="E312" t="s">
        <v>151</v>
      </c>
      <c r="F312" s="9">
        <v>3</v>
      </c>
      <c r="G312" s="9">
        <v>4</v>
      </c>
    </row>
    <row r="313" spans="1:7">
      <c r="A313" s="9">
        <v>4</v>
      </c>
      <c r="B313" s="9">
        <v>1588</v>
      </c>
      <c r="C313" s="9">
        <v>564</v>
      </c>
      <c r="D313" t="s">
        <v>117</v>
      </c>
      <c r="E313" t="s">
        <v>82</v>
      </c>
      <c r="F313" s="9">
        <v>3</v>
      </c>
      <c r="G313" s="9">
        <v>4</v>
      </c>
    </row>
    <row r="314" spans="1:7">
      <c r="A314" s="9">
        <v>4</v>
      </c>
      <c r="B314" s="9">
        <v>1588</v>
      </c>
      <c r="C314" s="9">
        <v>564</v>
      </c>
      <c r="D314" t="s">
        <v>135</v>
      </c>
      <c r="E314" t="s">
        <v>151</v>
      </c>
      <c r="F314" s="9">
        <v>2</v>
      </c>
      <c r="G314" s="9">
        <v>4</v>
      </c>
    </row>
    <row r="315" spans="1:7">
      <c r="A315" s="9">
        <v>4</v>
      </c>
      <c r="B315" s="9">
        <v>1588</v>
      </c>
      <c r="C315" s="9">
        <v>564</v>
      </c>
      <c r="D315" t="s">
        <v>135</v>
      </c>
      <c r="E315" t="s">
        <v>82</v>
      </c>
      <c r="F315" s="9">
        <v>2</v>
      </c>
      <c r="G315" s="9">
        <v>2</v>
      </c>
    </row>
    <row r="316" spans="1:7">
      <c r="A316" s="9">
        <v>4</v>
      </c>
      <c r="B316" s="9">
        <v>1588</v>
      </c>
      <c r="C316" s="9">
        <v>564</v>
      </c>
      <c r="D316" t="s">
        <v>151</v>
      </c>
      <c r="E316" t="s">
        <v>82</v>
      </c>
      <c r="F316" s="9">
        <v>3</v>
      </c>
      <c r="G316" s="9">
        <v>4</v>
      </c>
    </row>
    <row r="317" spans="1:7">
      <c r="A317" s="9">
        <v>4</v>
      </c>
      <c r="B317" s="9">
        <v>1613</v>
      </c>
      <c r="C317" s="9">
        <v>336</v>
      </c>
      <c r="D317" t="s">
        <v>145</v>
      </c>
      <c r="E317" t="s">
        <v>146</v>
      </c>
      <c r="F317" s="9">
        <v>2</v>
      </c>
      <c r="G317" s="9">
        <v>5</v>
      </c>
    </row>
    <row r="318" spans="1:7">
      <c r="A318" s="9">
        <v>4</v>
      </c>
      <c r="B318" s="9">
        <v>1613</v>
      </c>
      <c r="C318" s="9">
        <v>336</v>
      </c>
      <c r="D318" t="s">
        <v>145</v>
      </c>
      <c r="E318" t="s">
        <v>35</v>
      </c>
      <c r="F318" s="9">
        <v>3</v>
      </c>
      <c r="G318" s="9">
        <v>3</v>
      </c>
    </row>
    <row r="319" spans="1:7">
      <c r="A319" s="9">
        <v>4</v>
      </c>
      <c r="B319" s="9">
        <v>1613</v>
      </c>
      <c r="C319" s="9">
        <v>336</v>
      </c>
      <c r="D319" t="s">
        <v>145</v>
      </c>
      <c r="E319" t="s">
        <v>147</v>
      </c>
      <c r="F319" s="9">
        <v>3</v>
      </c>
      <c r="G319" s="9">
        <v>4</v>
      </c>
    </row>
    <row r="320" spans="1:7">
      <c r="A320" s="9">
        <v>4</v>
      </c>
      <c r="B320" s="9">
        <v>1613</v>
      </c>
      <c r="C320" s="9">
        <v>336</v>
      </c>
      <c r="D320" t="s">
        <v>145</v>
      </c>
      <c r="E320" t="s">
        <v>45</v>
      </c>
      <c r="F320" s="9">
        <v>2</v>
      </c>
      <c r="G320" s="9">
        <v>4</v>
      </c>
    </row>
    <row r="321" spans="1:7">
      <c r="A321" s="9">
        <v>4</v>
      </c>
      <c r="B321" s="9">
        <v>1613</v>
      </c>
      <c r="C321" s="9">
        <v>336</v>
      </c>
      <c r="D321" t="s">
        <v>145</v>
      </c>
      <c r="E321" t="s">
        <v>99</v>
      </c>
      <c r="F321" s="9">
        <v>3</v>
      </c>
      <c r="G321" s="9">
        <v>4</v>
      </c>
    </row>
    <row r="322" spans="1:7">
      <c r="A322" s="9">
        <v>4</v>
      </c>
      <c r="B322" s="9">
        <v>1613</v>
      </c>
      <c r="C322" s="9">
        <v>336</v>
      </c>
      <c r="D322" t="s">
        <v>145</v>
      </c>
      <c r="E322" t="s">
        <v>124</v>
      </c>
      <c r="F322" s="9">
        <v>2</v>
      </c>
      <c r="G322" s="9">
        <v>5</v>
      </c>
    </row>
    <row r="323" spans="1:7">
      <c r="A323" s="9">
        <v>4</v>
      </c>
      <c r="B323" s="9">
        <v>1613</v>
      </c>
      <c r="C323" s="9">
        <v>336</v>
      </c>
      <c r="D323" t="s">
        <v>145</v>
      </c>
      <c r="E323" t="s">
        <v>148</v>
      </c>
      <c r="F323" s="9">
        <v>2</v>
      </c>
      <c r="G323" s="9">
        <v>4</v>
      </c>
    </row>
    <row r="324" spans="1:7">
      <c r="A324" s="9">
        <v>4</v>
      </c>
      <c r="B324" s="9">
        <v>1613</v>
      </c>
      <c r="C324" s="9">
        <v>336</v>
      </c>
      <c r="D324" t="s">
        <v>145</v>
      </c>
      <c r="E324" t="s">
        <v>36</v>
      </c>
      <c r="F324" s="9">
        <v>3</v>
      </c>
      <c r="G324" s="9">
        <v>3</v>
      </c>
    </row>
    <row r="325" spans="1:7">
      <c r="A325" s="9">
        <v>4</v>
      </c>
      <c r="B325" s="9">
        <v>1613</v>
      </c>
      <c r="C325" s="9">
        <v>336</v>
      </c>
      <c r="D325" t="s">
        <v>145</v>
      </c>
      <c r="E325" t="s">
        <v>119</v>
      </c>
      <c r="F325" s="9">
        <v>3</v>
      </c>
      <c r="G325" s="9">
        <v>4</v>
      </c>
    </row>
    <row r="326" spans="1:7">
      <c r="A326" s="9">
        <v>4</v>
      </c>
      <c r="B326" s="9">
        <v>1613</v>
      </c>
      <c r="C326" s="9">
        <v>336</v>
      </c>
      <c r="D326" t="s">
        <v>146</v>
      </c>
      <c r="E326" t="s">
        <v>35</v>
      </c>
      <c r="F326" s="9">
        <v>2</v>
      </c>
      <c r="G326" s="9">
        <v>4</v>
      </c>
    </row>
    <row r="327" spans="1:7">
      <c r="A327" s="9">
        <v>4</v>
      </c>
      <c r="B327" s="9">
        <v>1613</v>
      </c>
      <c r="C327" s="9">
        <v>336</v>
      </c>
      <c r="D327" t="s">
        <v>146</v>
      </c>
      <c r="E327" t="s">
        <v>147</v>
      </c>
      <c r="F327" s="9">
        <v>2</v>
      </c>
      <c r="G327" s="9">
        <v>5</v>
      </c>
    </row>
    <row r="328" spans="1:7">
      <c r="A328" s="9">
        <v>4</v>
      </c>
      <c r="B328" s="9">
        <v>1613</v>
      </c>
      <c r="C328" s="9">
        <v>336</v>
      </c>
      <c r="D328" t="s">
        <v>146</v>
      </c>
      <c r="E328" t="s">
        <v>45</v>
      </c>
      <c r="F328" s="9">
        <v>2</v>
      </c>
      <c r="G328" s="9">
        <v>4</v>
      </c>
    </row>
    <row r="329" spans="1:7">
      <c r="A329" s="9">
        <v>4</v>
      </c>
      <c r="B329" s="9">
        <v>1613</v>
      </c>
      <c r="C329" s="9">
        <v>336</v>
      </c>
      <c r="D329" t="s">
        <v>146</v>
      </c>
      <c r="E329" t="s">
        <v>99</v>
      </c>
      <c r="F329" s="9">
        <v>2</v>
      </c>
      <c r="G329" s="9">
        <v>5</v>
      </c>
    </row>
    <row r="330" spans="1:7">
      <c r="A330" s="9">
        <v>4</v>
      </c>
      <c r="B330" s="9">
        <v>1613</v>
      </c>
      <c r="C330" s="9">
        <v>336</v>
      </c>
      <c r="D330" t="s">
        <v>146</v>
      </c>
      <c r="E330" t="s">
        <v>124</v>
      </c>
      <c r="F330" s="9">
        <v>2</v>
      </c>
      <c r="G330" s="9">
        <v>2</v>
      </c>
    </row>
    <row r="331" spans="1:7">
      <c r="A331" s="9">
        <v>4</v>
      </c>
      <c r="B331" s="9">
        <v>1613</v>
      </c>
      <c r="C331" s="9">
        <v>336</v>
      </c>
      <c r="D331" t="s">
        <v>146</v>
      </c>
      <c r="E331" t="s">
        <v>148</v>
      </c>
      <c r="F331" s="9">
        <v>2</v>
      </c>
      <c r="G331" s="9">
        <v>3</v>
      </c>
    </row>
    <row r="332" spans="1:7">
      <c r="A332" s="9">
        <v>4</v>
      </c>
      <c r="B332" s="9">
        <v>1613</v>
      </c>
      <c r="C332" s="9">
        <v>336</v>
      </c>
      <c r="D332" t="s">
        <v>146</v>
      </c>
      <c r="E332" t="s">
        <v>36</v>
      </c>
      <c r="F332" s="9">
        <v>2</v>
      </c>
      <c r="G332" s="9">
        <v>4</v>
      </c>
    </row>
    <row r="333" spans="1:7">
      <c r="A333" s="9">
        <v>4</v>
      </c>
      <c r="B333" s="9">
        <v>1613</v>
      </c>
      <c r="C333" s="9">
        <v>336</v>
      </c>
      <c r="D333" t="s">
        <v>146</v>
      </c>
      <c r="E333" t="s">
        <v>119</v>
      </c>
      <c r="F333" s="9">
        <v>2</v>
      </c>
      <c r="G333" s="9">
        <v>4</v>
      </c>
    </row>
    <row r="334" spans="1:7">
      <c r="A334" s="9">
        <v>4</v>
      </c>
      <c r="B334" s="9">
        <v>1613</v>
      </c>
      <c r="C334" s="9">
        <v>336</v>
      </c>
      <c r="D334" t="s">
        <v>35</v>
      </c>
      <c r="E334" t="s">
        <v>147</v>
      </c>
      <c r="F334" s="9">
        <v>1</v>
      </c>
      <c r="G334" s="9">
        <v>1</v>
      </c>
    </row>
    <row r="335" spans="1:7">
      <c r="A335" s="9">
        <v>4</v>
      </c>
      <c r="B335" s="9">
        <v>1613</v>
      </c>
      <c r="C335" s="9">
        <v>336</v>
      </c>
      <c r="D335" t="s">
        <v>35</v>
      </c>
      <c r="E335" t="s">
        <v>45</v>
      </c>
      <c r="F335" s="9">
        <v>3</v>
      </c>
      <c r="G335" s="9">
        <v>3</v>
      </c>
    </row>
    <row r="336" spans="1:7">
      <c r="A336" s="9">
        <v>4</v>
      </c>
      <c r="B336" s="9">
        <v>1613</v>
      </c>
      <c r="C336" s="9">
        <v>336</v>
      </c>
      <c r="D336" t="s">
        <v>35</v>
      </c>
      <c r="E336" t="s">
        <v>99</v>
      </c>
      <c r="F336" s="9">
        <v>2</v>
      </c>
      <c r="G336" s="9">
        <v>3</v>
      </c>
    </row>
    <row r="337" spans="1:7">
      <c r="A337" s="9">
        <v>4</v>
      </c>
      <c r="B337" s="9">
        <v>1613</v>
      </c>
      <c r="C337" s="9">
        <v>336</v>
      </c>
      <c r="D337" t="s">
        <v>35</v>
      </c>
      <c r="E337" t="s">
        <v>124</v>
      </c>
      <c r="F337" s="9">
        <v>2</v>
      </c>
      <c r="G337" s="9">
        <v>4</v>
      </c>
    </row>
    <row r="338" spans="1:7">
      <c r="A338" s="9">
        <v>4</v>
      </c>
      <c r="B338" s="9">
        <v>1613</v>
      </c>
      <c r="C338" s="9">
        <v>336</v>
      </c>
      <c r="D338" t="s">
        <v>35</v>
      </c>
      <c r="E338" t="s">
        <v>148</v>
      </c>
      <c r="F338" s="9">
        <v>2</v>
      </c>
      <c r="G338" s="9">
        <v>3</v>
      </c>
    </row>
    <row r="339" spans="1:7">
      <c r="A339" s="9">
        <v>4</v>
      </c>
      <c r="B339" s="9">
        <v>1613</v>
      </c>
      <c r="C339" s="9">
        <v>336</v>
      </c>
      <c r="D339" t="s">
        <v>35</v>
      </c>
      <c r="E339" t="s">
        <v>36</v>
      </c>
      <c r="F339" s="9">
        <v>2</v>
      </c>
      <c r="G339" s="9">
        <v>2</v>
      </c>
    </row>
    <row r="340" spans="1:7">
      <c r="A340" s="9">
        <v>4</v>
      </c>
      <c r="B340" s="9">
        <v>1613</v>
      </c>
      <c r="C340" s="9">
        <v>336</v>
      </c>
      <c r="D340" t="s">
        <v>35</v>
      </c>
      <c r="E340" t="s">
        <v>119</v>
      </c>
      <c r="F340" s="9">
        <v>2</v>
      </c>
      <c r="G340" s="9">
        <v>3</v>
      </c>
    </row>
    <row r="341" spans="1:7">
      <c r="A341" s="9">
        <v>4</v>
      </c>
      <c r="B341" s="9">
        <v>1613</v>
      </c>
      <c r="C341" s="9">
        <v>336</v>
      </c>
      <c r="D341" t="s">
        <v>147</v>
      </c>
      <c r="E341" t="s">
        <v>45</v>
      </c>
      <c r="F341" s="9">
        <v>2</v>
      </c>
      <c r="G341" s="9">
        <v>4</v>
      </c>
    </row>
    <row r="342" spans="1:7">
      <c r="A342" s="9">
        <v>4</v>
      </c>
      <c r="B342" s="9">
        <v>1613</v>
      </c>
      <c r="C342" s="9">
        <v>336</v>
      </c>
      <c r="D342" t="s">
        <v>147</v>
      </c>
      <c r="E342" t="s">
        <v>99</v>
      </c>
      <c r="F342" s="9">
        <v>3</v>
      </c>
      <c r="G342" s="9">
        <v>4</v>
      </c>
    </row>
    <row r="343" spans="1:7">
      <c r="A343" s="9">
        <v>4</v>
      </c>
      <c r="B343" s="9">
        <v>1613</v>
      </c>
      <c r="C343" s="9">
        <v>336</v>
      </c>
      <c r="D343" t="s">
        <v>147</v>
      </c>
      <c r="E343" t="s">
        <v>124</v>
      </c>
      <c r="F343" s="9">
        <v>2</v>
      </c>
      <c r="G343" s="9">
        <v>5</v>
      </c>
    </row>
    <row r="344" spans="1:7">
      <c r="A344" s="9">
        <v>4</v>
      </c>
      <c r="B344" s="9">
        <v>1613</v>
      </c>
      <c r="C344" s="9">
        <v>336</v>
      </c>
      <c r="D344" t="s">
        <v>147</v>
      </c>
      <c r="E344" t="s">
        <v>148</v>
      </c>
      <c r="F344" s="9">
        <v>3</v>
      </c>
      <c r="G344" s="9">
        <v>4</v>
      </c>
    </row>
    <row r="345" spans="1:7">
      <c r="A345" s="9">
        <v>4</v>
      </c>
      <c r="B345" s="9">
        <v>1613</v>
      </c>
      <c r="C345" s="9">
        <v>336</v>
      </c>
      <c r="D345" t="s">
        <v>147</v>
      </c>
      <c r="E345" t="s">
        <v>36</v>
      </c>
      <c r="F345" s="9">
        <v>2</v>
      </c>
      <c r="G345" s="9">
        <v>3</v>
      </c>
    </row>
    <row r="346" spans="1:7">
      <c r="A346" s="9">
        <v>4</v>
      </c>
      <c r="B346" s="9">
        <v>1613</v>
      </c>
      <c r="C346" s="9">
        <v>336</v>
      </c>
      <c r="D346" t="s">
        <v>147</v>
      </c>
      <c r="E346" t="s">
        <v>119</v>
      </c>
      <c r="F346" s="9">
        <v>3</v>
      </c>
      <c r="G346" s="9">
        <v>4</v>
      </c>
    </row>
    <row r="347" spans="1:7">
      <c r="A347" s="9">
        <v>4</v>
      </c>
      <c r="B347" s="9">
        <v>1613</v>
      </c>
      <c r="C347" s="9">
        <v>336</v>
      </c>
      <c r="D347" t="s">
        <v>45</v>
      </c>
      <c r="E347" t="s">
        <v>99</v>
      </c>
      <c r="F347" s="9">
        <v>2</v>
      </c>
      <c r="G347" s="9">
        <v>4</v>
      </c>
    </row>
    <row r="348" spans="1:7">
      <c r="A348" s="9">
        <v>4</v>
      </c>
      <c r="B348" s="9">
        <v>1613</v>
      </c>
      <c r="C348" s="9">
        <v>336</v>
      </c>
      <c r="D348" t="s">
        <v>45</v>
      </c>
      <c r="E348" t="s">
        <v>124</v>
      </c>
      <c r="F348" s="9">
        <v>2</v>
      </c>
      <c r="G348" s="9">
        <v>4</v>
      </c>
    </row>
    <row r="349" spans="1:7">
      <c r="A349" s="9">
        <v>4</v>
      </c>
      <c r="B349" s="9">
        <v>1613</v>
      </c>
      <c r="C349" s="9">
        <v>336</v>
      </c>
      <c r="D349" t="s">
        <v>45</v>
      </c>
      <c r="E349" t="s">
        <v>148</v>
      </c>
      <c r="F349" s="9">
        <v>2</v>
      </c>
      <c r="G349" s="9">
        <v>4</v>
      </c>
    </row>
    <row r="350" spans="1:7">
      <c r="A350" s="9">
        <v>4</v>
      </c>
      <c r="B350" s="9">
        <v>1613</v>
      </c>
      <c r="C350" s="9">
        <v>336</v>
      </c>
      <c r="D350" t="s">
        <v>45</v>
      </c>
      <c r="E350" t="s">
        <v>36</v>
      </c>
      <c r="F350" s="9">
        <v>2</v>
      </c>
      <c r="G350" s="9">
        <v>3</v>
      </c>
    </row>
    <row r="351" spans="1:7">
      <c r="A351" s="9">
        <v>4</v>
      </c>
      <c r="B351" s="9">
        <v>1613</v>
      </c>
      <c r="C351" s="9">
        <v>336</v>
      </c>
      <c r="D351" t="s">
        <v>45</v>
      </c>
      <c r="E351" t="s">
        <v>119</v>
      </c>
      <c r="F351" s="9">
        <v>2</v>
      </c>
      <c r="G351" s="9">
        <v>4</v>
      </c>
    </row>
    <row r="352" spans="1:7">
      <c r="A352" s="9">
        <v>4</v>
      </c>
      <c r="B352" s="9">
        <v>1613</v>
      </c>
      <c r="C352" s="9">
        <v>336</v>
      </c>
      <c r="D352" t="s">
        <v>99</v>
      </c>
      <c r="E352" t="s">
        <v>124</v>
      </c>
      <c r="F352" s="9">
        <v>2</v>
      </c>
      <c r="G352" s="9">
        <v>5</v>
      </c>
    </row>
    <row r="353" spans="1:7">
      <c r="A353" s="9">
        <v>4</v>
      </c>
      <c r="B353" s="9">
        <v>1613</v>
      </c>
      <c r="C353" s="9">
        <v>336</v>
      </c>
      <c r="D353" t="s">
        <v>99</v>
      </c>
      <c r="E353" t="s">
        <v>148</v>
      </c>
      <c r="F353" s="9">
        <v>3</v>
      </c>
      <c r="G353" s="9">
        <v>4</v>
      </c>
    </row>
    <row r="354" spans="1:7">
      <c r="A354" s="9">
        <v>4</v>
      </c>
      <c r="B354" s="9">
        <v>1613</v>
      </c>
      <c r="C354" s="9">
        <v>336</v>
      </c>
      <c r="D354" t="s">
        <v>99</v>
      </c>
      <c r="E354" t="s">
        <v>36</v>
      </c>
      <c r="F354" s="9">
        <v>1</v>
      </c>
      <c r="G354" s="9">
        <v>1</v>
      </c>
    </row>
    <row r="355" spans="1:7">
      <c r="A355" s="9">
        <v>4</v>
      </c>
      <c r="B355" s="9">
        <v>1613</v>
      </c>
      <c r="C355" s="9">
        <v>336</v>
      </c>
      <c r="D355" t="s">
        <v>99</v>
      </c>
      <c r="E355" t="s">
        <v>119</v>
      </c>
      <c r="F355" s="9">
        <v>2</v>
      </c>
      <c r="G355" s="9">
        <v>4</v>
      </c>
    </row>
    <row r="356" spans="1:7">
      <c r="A356" s="9">
        <v>4</v>
      </c>
      <c r="B356" s="9">
        <v>1613</v>
      </c>
      <c r="C356" s="9">
        <v>336</v>
      </c>
      <c r="D356" t="s">
        <v>124</v>
      </c>
      <c r="E356" t="s">
        <v>148</v>
      </c>
      <c r="F356" s="9">
        <v>2</v>
      </c>
      <c r="G356" s="9">
        <v>3</v>
      </c>
    </row>
    <row r="357" spans="1:7">
      <c r="A357" s="9">
        <v>4</v>
      </c>
      <c r="B357" s="9">
        <v>1613</v>
      </c>
      <c r="C357" s="9">
        <v>336</v>
      </c>
      <c r="D357" t="s">
        <v>124</v>
      </c>
      <c r="E357" t="s">
        <v>36</v>
      </c>
      <c r="F357" s="9">
        <v>2</v>
      </c>
      <c r="G357" s="9">
        <v>4</v>
      </c>
    </row>
    <row r="358" spans="1:7">
      <c r="A358" s="9">
        <v>4</v>
      </c>
      <c r="B358" s="9">
        <v>1613</v>
      </c>
      <c r="C358" s="9">
        <v>336</v>
      </c>
      <c r="D358" t="s">
        <v>124</v>
      </c>
      <c r="E358" t="s">
        <v>119</v>
      </c>
      <c r="F358" s="9">
        <v>2</v>
      </c>
      <c r="G358" s="9">
        <v>5</v>
      </c>
    </row>
    <row r="359" spans="1:7">
      <c r="A359" s="9">
        <v>4</v>
      </c>
      <c r="B359" s="9">
        <v>1613</v>
      </c>
      <c r="C359" s="9">
        <v>336</v>
      </c>
      <c r="D359" t="s">
        <v>148</v>
      </c>
      <c r="E359" t="s">
        <v>36</v>
      </c>
      <c r="F359" s="9">
        <v>2</v>
      </c>
      <c r="G359" s="9">
        <v>3</v>
      </c>
    </row>
    <row r="360" spans="1:7">
      <c r="A360" s="9">
        <v>4</v>
      </c>
      <c r="B360" s="9">
        <v>1613</v>
      </c>
      <c r="C360" s="9">
        <v>336</v>
      </c>
      <c r="D360" t="s">
        <v>148</v>
      </c>
      <c r="E360" t="s">
        <v>119</v>
      </c>
      <c r="F360" s="9">
        <v>2</v>
      </c>
      <c r="G360" s="9">
        <v>4</v>
      </c>
    </row>
    <row r="361" spans="1:7">
      <c r="A361" s="9">
        <v>4</v>
      </c>
      <c r="B361" s="9">
        <v>1613</v>
      </c>
      <c r="C361" s="9">
        <v>336</v>
      </c>
      <c r="D361" t="s">
        <v>36</v>
      </c>
      <c r="E361" t="s">
        <v>119</v>
      </c>
      <c r="F361" s="9">
        <v>2</v>
      </c>
      <c r="G361" s="9">
        <v>3</v>
      </c>
    </row>
    <row r="362" spans="1:7">
      <c r="A362" s="9">
        <v>4</v>
      </c>
      <c r="B362" s="9">
        <v>1773</v>
      </c>
      <c r="C362" s="9">
        <v>489</v>
      </c>
      <c r="D362" t="s">
        <v>141</v>
      </c>
      <c r="E362" t="s">
        <v>104</v>
      </c>
      <c r="F362" s="9">
        <v>3</v>
      </c>
      <c r="G362" s="9">
        <v>4</v>
      </c>
    </row>
    <row r="363" spans="1:7">
      <c r="A363" s="9">
        <v>4</v>
      </c>
      <c r="B363" s="9">
        <v>1773</v>
      </c>
      <c r="C363" s="9">
        <v>489</v>
      </c>
      <c r="D363" t="s">
        <v>141</v>
      </c>
      <c r="E363" t="s">
        <v>142</v>
      </c>
      <c r="F363" s="9">
        <v>2</v>
      </c>
      <c r="G363" s="9">
        <v>4</v>
      </c>
    </row>
    <row r="364" spans="1:7">
      <c r="A364" s="9">
        <v>4</v>
      </c>
      <c r="B364" s="9">
        <v>1773</v>
      </c>
      <c r="C364" s="9">
        <v>489</v>
      </c>
      <c r="D364" t="s">
        <v>141</v>
      </c>
      <c r="E364" t="s">
        <v>45</v>
      </c>
      <c r="F364" s="9">
        <v>3</v>
      </c>
      <c r="G364" s="9">
        <v>4</v>
      </c>
    </row>
    <row r="365" spans="1:7">
      <c r="A365" s="9">
        <v>4</v>
      </c>
      <c r="B365" s="9">
        <v>1773</v>
      </c>
      <c r="C365" s="9">
        <v>489</v>
      </c>
      <c r="D365" t="s">
        <v>141</v>
      </c>
      <c r="E365" t="s">
        <v>15</v>
      </c>
      <c r="F365" s="9">
        <v>2</v>
      </c>
      <c r="G365" s="9">
        <v>4</v>
      </c>
    </row>
    <row r="366" spans="1:7">
      <c r="A366" s="9">
        <v>4</v>
      </c>
      <c r="B366" s="9">
        <v>1773</v>
      </c>
      <c r="C366" s="9">
        <v>489</v>
      </c>
      <c r="D366" t="s">
        <v>141</v>
      </c>
      <c r="E366" t="s">
        <v>47</v>
      </c>
      <c r="F366" s="9">
        <v>1</v>
      </c>
      <c r="G366" s="9">
        <v>4</v>
      </c>
    </row>
    <row r="367" spans="1:7">
      <c r="A367" s="9">
        <v>4</v>
      </c>
      <c r="B367" s="9">
        <v>1773</v>
      </c>
      <c r="C367" s="9">
        <v>489</v>
      </c>
      <c r="D367" t="s">
        <v>141</v>
      </c>
      <c r="E367" t="s">
        <v>30</v>
      </c>
      <c r="F367" s="9">
        <v>1</v>
      </c>
      <c r="G367" s="9">
        <v>4</v>
      </c>
    </row>
    <row r="368" spans="1:7">
      <c r="A368" s="9">
        <v>4</v>
      </c>
      <c r="B368" s="9">
        <v>1773</v>
      </c>
      <c r="C368" s="9">
        <v>489</v>
      </c>
      <c r="D368" t="s">
        <v>141</v>
      </c>
      <c r="E368" t="s">
        <v>143</v>
      </c>
      <c r="F368" s="9">
        <v>3</v>
      </c>
      <c r="G368" s="9">
        <v>4</v>
      </c>
    </row>
    <row r="369" spans="1:7">
      <c r="A369" s="9">
        <v>4</v>
      </c>
      <c r="B369" s="9">
        <v>1773</v>
      </c>
      <c r="C369" s="9">
        <v>489</v>
      </c>
      <c r="D369" t="s">
        <v>141</v>
      </c>
      <c r="E369" t="s">
        <v>41</v>
      </c>
      <c r="F369" s="9">
        <v>2</v>
      </c>
      <c r="G369" s="9">
        <v>4</v>
      </c>
    </row>
    <row r="370" spans="1:7">
      <c r="A370" s="9">
        <v>4</v>
      </c>
      <c r="B370" s="9">
        <v>1773</v>
      </c>
      <c r="C370" s="9">
        <v>489</v>
      </c>
      <c r="D370" t="s">
        <v>141</v>
      </c>
      <c r="E370" t="s">
        <v>144</v>
      </c>
      <c r="F370" s="9">
        <v>2</v>
      </c>
      <c r="G370" s="9">
        <v>4</v>
      </c>
    </row>
    <row r="371" spans="1:7">
      <c r="A371" s="9">
        <v>4</v>
      </c>
      <c r="B371" s="9">
        <v>1773</v>
      </c>
      <c r="C371" s="9">
        <v>489</v>
      </c>
      <c r="D371" t="s">
        <v>104</v>
      </c>
      <c r="E371" t="s">
        <v>142</v>
      </c>
      <c r="F371" s="9">
        <v>2</v>
      </c>
      <c r="G371" s="9">
        <v>4</v>
      </c>
    </row>
    <row r="372" spans="1:7">
      <c r="A372" s="9">
        <v>4</v>
      </c>
      <c r="B372" s="9">
        <v>1773</v>
      </c>
      <c r="C372" s="9">
        <v>489</v>
      </c>
      <c r="D372" t="s">
        <v>104</v>
      </c>
      <c r="E372" t="s">
        <v>45</v>
      </c>
      <c r="F372" s="9">
        <v>2</v>
      </c>
      <c r="G372" s="9">
        <v>2</v>
      </c>
    </row>
    <row r="373" spans="1:7">
      <c r="A373" s="9">
        <v>4</v>
      </c>
      <c r="B373" s="9">
        <v>1773</v>
      </c>
      <c r="C373" s="9">
        <v>489</v>
      </c>
      <c r="D373" t="s">
        <v>104</v>
      </c>
      <c r="E373" t="s">
        <v>15</v>
      </c>
      <c r="F373" s="9">
        <v>2</v>
      </c>
      <c r="G373" s="9">
        <v>2</v>
      </c>
    </row>
    <row r="374" spans="1:7">
      <c r="A374" s="9">
        <v>4</v>
      </c>
      <c r="B374" s="9">
        <v>1773</v>
      </c>
      <c r="C374" s="9">
        <v>489</v>
      </c>
      <c r="D374" t="s">
        <v>104</v>
      </c>
      <c r="E374" t="s">
        <v>47</v>
      </c>
      <c r="F374" s="9">
        <v>3</v>
      </c>
      <c r="G374" s="9">
        <v>3</v>
      </c>
    </row>
    <row r="375" spans="1:7">
      <c r="A375" s="9">
        <v>4</v>
      </c>
      <c r="B375" s="9">
        <v>1773</v>
      </c>
      <c r="C375" s="9">
        <v>489</v>
      </c>
      <c r="D375" t="s">
        <v>104</v>
      </c>
      <c r="E375" t="s">
        <v>30</v>
      </c>
      <c r="F375" s="9">
        <v>2</v>
      </c>
      <c r="G375" s="9">
        <v>4</v>
      </c>
    </row>
    <row r="376" spans="1:7">
      <c r="A376" s="9">
        <v>4</v>
      </c>
      <c r="B376" s="9">
        <v>1773</v>
      </c>
      <c r="C376" s="9">
        <v>489</v>
      </c>
      <c r="D376" t="s">
        <v>104</v>
      </c>
      <c r="E376" t="s">
        <v>143</v>
      </c>
      <c r="F376" s="9">
        <v>2</v>
      </c>
      <c r="G376" s="9">
        <v>3</v>
      </c>
    </row>
    <row r="377" spans="1:7">
      <c r="A377" s="9">
        <v>4</v>
      </c>
      <c r="B377" s="9">
        <v>1773</v>
      </c>
      <c r="C377" s="9">
        <v>489</v>
      </c>
      <c r="D377" t="s">
        <v>104</v>
      </c>
      <c r="E377" t="s">
        <v>41</v>
      </c>
      <c r="F377" s="9">
        <v>2</v>
      </c>
      <c r="G377" s="9">
        <v>3</v>
      </c>
    </row>
    <row r="378" spans="1:7">
      <c r="A378" s="9">
        <v>4</v>
      </c>
      <c r="B378" s="9">
        <v>1773</v>
      </c>
      <c r="C378" s="9">
        <v>489</v>
      </c>
      <c r="D378" t="s">
        <v>104</v>
      </c>
      <c r="E378" t="s">
        <v>144</v>
      </c>
      <c r="F378" s="9">
        <v>2</v>
      </c>
      <c r="G378" s="9">
        <v>4</v>
      </c>
    </row>
    <row r="379" spans="1:7">
      <c r="A379" s="9">
        <v>4</v>
      </c>
      <c r="B379" s="9">
        <v>1773</v>
      </c>
      <c r="C379" s="9">
        <v>489</v>
      </c>
      <c r="D379" t="s">
        <v>142</v>
      </c>
      <c r="E379" t="s">
        <v>45</v>
      </c>
      <c r="F379" s="9">
        <v>3</v>
      </c>
      <c r="G379" s="9">
        <v>4</v>
      </c>
    </row>
    <row r="380" spans="1:7">
      <c r="A380" s="9">
        <v>4</v>
      </c>
      <c r="B380" s="9">
        <v>1773</v>
      </c>
      <c r="C380" s="9">
        <v>489</v>
      </c>
      <c r="D380" t="s">
        <v>142</v>
      </c>
      <c r="E380" t="s">
        <v>15</v>
      </c>
      <c r="F380" s="9">
        <v>2</v>
      </c>
      <c r="G380" s="9">
        <v>4</v>
      </c>
    </row>
    <row r="381" spans="1:7">
      <c r="A381" s="9">
        <v>4</v>
      </c>
      <c r="B381" s="9">
        <v>1773</v>
      </c>
      <c r="C381" s="9">
        <v>489</v>
      </c>
      <c r="D381" t="s">
        <v>142</v>
      </c>
      <c r="E381" t="s">
        <v>47</v>
      </c>
      <c r="F381" s="9">
        <v>3</v>
      </c>
      <c r="G381" s="9">
        <v>4</v>
      </c>
    </row>
    <row r="382" spans="1:7">
      <c r="A382" s="9">
        <v>4</v>
      </c>
      <c r="B382" s="9">
        <v>1773</v>
      </c>
      <c r="C382" s="9">
        <v>489</v>
      </c>
      <c r="D382" t="s">
        <v>142</v>
      </c>
      <c r="E382" t="s">
        <v>30</v>
      </c>
      <c r="F382" s="9">
        <v>1</v>
      </c>
      <c r="G382" s="9">
        <v>4</v>
      </c>
    </row>
    <row r="383" spans="1:7">
      <c r="A383" s="9">
        <v>4</v>
      </c>
      <c r="B383" s="9">
        <v>1773</v>
      </c>
      <c r="C383" s="9">
        <v>489</v>
      </c>
      <c r="D383" t="s">
        <v>142</v>
      </c>
      <c r="E383" t="s">
        <v>143</v>
      </c>
      <c r="F383" s="9">
        <v>2</v>
      </c>
      <c r="G383" s="9">
        <v>4</v>
      </c>
    </row>
    <row r="384" spans="1:7">
      <c r="A384" s="9">
        <v>4</v>
      </c>
      <c r="B384" s="9">
        <v>1773</v>
      </c>
      <c r="C384" s="9">
        <v>489</v>
      </c>
      <c r="D384" t="s">
        <v>142</v>
      </c>
      <c r="E384" t="s">
        <v>41</v>
      </c>
      <c r="F384" s="9">
        <v>2</v>
      </c>
      <c r="G384" s="9">
        <v>4</v>
      </c>
    </row>
    <row r="385" spans="1:7">
      <c r="A385" s="9">
        <v>4</v>
      </c>
      <c r="B385" s="9">
        <v>1773</v>
      </c>
      <c r="C385" s="9">
        <v>489</v>
      </c>
      <c r="D385" t="s">
        <v>142</v>
      </c>
      <c r="E385" t="s">
        <v>144</v>
      </c>
      <c r="F385" s="9">
        <v>2</v>
      </c>
      <c r="G385" s="9">
        <v>2</v>
      </c>
    </row>
    <row r="386" spans="1:7">
      <c r="A386" s="9">
        <v>4</v>
      </c>
      <c r="B386" s="9">
        <v>1773</v>
      </c>
      <c r="C386" s="9">
        <v>489</v>
      </c>
      <c r="D386" t="s">
        <v>45</v>
      </c>
      <c r="E386" t="s">
        <v>15</v>
      </c>
      <c r="F386" s="9">
        <v>2</v>
      </c>
      <c r="G386" s="9">
        <v>2</v>
      </c>
    </row>
    <row r="387" spans="1:7">
      <c r="A387" s="9">
        <v>4</v>
      </c>
      <c r="B387" s="9">
        <v>1773</v>
      </c>
      <c r="C387" s="9">
        <v>489</v>
      </c>
      <c r="D387" t="s">
        <v>45</v>
      </c>
      <c r="E387" t="s">
        <v>47</v>
      </c>
      <c r="F387" s="9">
        <v>2</v>
      </c>
      <c r="G387" s="9">
        <v>4</v>
      </c>
    </row>
    <row r="388" spans="1:7">
      <c r="A388" s="9">
        <v>4</v>
      </c>
      <c r="B388" s="9">
        <v>1773</v>
      </c>
      <c r="C388" s="9">
        <v>489</v>
      </c>
      <c r="D388" t="s">
        <v>45</v>
      </c>
      <c r="E388" t="s">
        <v>30</v>
      </c>
      <c r="F388" s="9">
        <v>2</v>
      </c>
      <c r="G388" s="9">
        <v>4</v>
      </c>
    </row>
    <row r="389" spans="1:7">
      <c r="A389" s="9">
        <v>4</v>
      </c>
      <c r="B389" s="9">
        <v>1773</v>
      </c>
      <c r="C389" s="9">
        <v>489</v>
      </c>
      <c r="D389" t="s">
        <v>45</v>
      </c>
      <c r="E389" t="s">
        <v>143</v>
      </c>
      <c r="F389" s="9">
        <v>1</v>
      </c>
      <c r="G389" s="9">
        <v>4</v>
      </c>
    </row>
    <row r="390" spans="1:7">
      <c r="A390" s="9">
        <v>4</v>
      </c>
      <c r="B390" s="9">
        <v>1773</v>
      </c>
      <c r="C390" s="9">
        <v>489</v>
      </c>
      <c r="D390" t="s">
        <v>45</v>
      </c>
      <c r="E390" t="s">
        <v>41</v>
      </c>
      <c r="F390" s="9">
        <v>2</v>
      </c>
      <c r="G390" s="9">
        <v>3</v>
      </c>
    </row>
    <row r="391" spans="1:7">
      <c r="A391" s="9">
        <v>4</v>
      </c>
      <c r="B391" s="9">
        <v>1773</v>
      </c>
      <c r="C391" s="9">
        <v>489</v>
      </c>
      <c r="D391" t="s">
        <v>45</v>
      </c>
      <c r="E391" t="s">
        <v>144</v>
      </c>
      <c r="F391" s="9">
        <v>1</v>
      </c>
      <c r="G391" s="9">
        <v>4</v>
      </c>
    </row>
    <row r="392" spans="1:7">
      <c r="A392" s="9">
        <v>4</v>
      </c>
      <c r="B392" s="9">
        <v>1773</v>
      </c>
      <c r="C392" s="9">
        <v>489</v>
      </c>
      <c r="D392" t="s">
        <v>15</v>
      </c>
      <c r="E392" t="s">
        <v>47</v>
      </c>
      <c r="F392" s="9">
        <v>2</v>
      </c>
      <c r="G392" s="9">
        <v>4</v>
      </c>
    </row>
    <row r="393" spans="1:7">
      <c r="A393" s="9">
        <v>4</v>
      </c>
      <c r="B393" s="9">
        <v>1773</v>
      </c>
      <c r="C393" s="9">
        <v>489</v>
      </c>
      <c r="D393" t="s">
        <v>15</v>
      </c>
      <c r="E393" t="s">
        <v>30</v>
      </c>
      <c r="F393" s="9">
        <v>2</v>
      </c>
      <c r="G393" s="9">
        <v>3</v>
      </c>
    </row>
    <row r="394" spans="1:7">
      <c r="A394" s="9">
        <v>4</v>
      </c>
      <c r="B394" s="9">
        <v>1773</v>
      </c>
      <c r="C394" s="9">
        <v>489</v>
      </c>
      <c r="D394" t="s">
        <v>15</v>
      </c>
      <c r="E394" t="s">
        <v>143</v>
      </c>
      <c r="F394" s="9">
        <v>2</v>
      </c>
      <c r="G394" s="9">
        <v>4</v>
      </c>
    </row>
    <row r="395" spans="1:7">
      <c r="A395" s="9">
        <v>4</v>
      </c>
      <c r="B395" s="9">
        <v>1773</v>
      </c>
      <c r="C395" s="9">
        <v>489</v>
      </c>
      <c r="D395" t="s">
        <v>15</v>
      </c>
      <c r="E395" t="s">
        <v>41</v>
      </c>
      <c r="F395" s="9">
        <v>2</v>
      </c>
      <c r="G395" s="9">
        <v>2</v>
      </c>
    </row>
    <row r="396" spans="1:7">
      <c r="A396" s="9">
        <v>4</v>
      </c>
      <c r="B396" s="9">
        <v>1773</v>
      </c>
      <c r="C396" s="9">
        <v>489</v>
      </c>
      <c r="D396" t="s">
        <v>15</v>
      </c>
      <c r="E396" t="s">
        <v>144</v>
      </c>
      <c r="F396" s="9">
        <v>2</v>
      </c>
      <c r="G396" s="9">
        <v>2</v>
      </c>
    </row>
    <row r="397" spans="1:7">
      <c r="A397" s="9">
        <v>4</v>
      </c>
      <c r="B397" s="9">
        <v>1773</v>
      </c>
      <c r="C397" s="9">
        <v>489</v>
      </c>
      <c r="D397" t="s">
        <v>47</v>
      </c>
      <c r="E397" t="s">
        <v>30</v>
      </c>
      <c r="F397" s="9">
        <v>2</v>
      </c>
      <c r="G397" s="9">
        <v>3</v>
      </c>
    </row>
    <row r="398" spans="1:7">
      <c r="A398" s="9">
        <v>4</v>
      </c>
      <c r="B398" s="9">
        <v>1773</v>
      </c>
      <c r="C398" s="9">
        <v>489</v>
      </c>
      <c r="D398" t="s">
        <v>47</v>
      </c>
      <c r="E398" t="s">
        <v>143</v>
      </c>
      <c r="F398" s="9">
        <v>2</v>
      </c>
      <c r="G398" s="9">
        <v>2</v>
      </c>
    </row>
    <row r="399" spans="1:7">
      <c r="A399" s="9">
        <v>4</v>
      </c>
      <c r="B399" s="9">
        <v>1773</v>
      </c>
      <c r="C399" s="9">
        <v>489</v>
      </c>
      <c r="D399" t="s">
        <v>47</v>
      </c>
      <c r="E399" t="s">
        <v>41</v>
      </c>
      <c r="F399" s="9">
        <v>2</v>
      </c>
      <c r="G399" s="9">
        <v>3</v>
      </c>
    </row>
    <row r="400" spans="1:7">
      <c r="A400" s="9">
        <v>4</v>
      </c>
      <c r="B400" s="9">
        <v>1773</v>
      </c>
      <c r="C400" s="9">
        <v>489</v>
      </c>
      <c r="D400" t="s">
        <v>47</v>
      </c>
      <c r="E400" t="s">
        <v>144</v>
      </c>
      <c r="F400" s="9">
        <v>2</v>
      </c>
      <c r="G400" s="9">
        <v>4</v>
      </c>
    </row>
    <row r="401" spans="1:7">
      <c r="A401" s="9">
        <v>4</v>
      </c>
      <c r="B401" s="9">
        <v>1773</v>
      </c>
      <c r="C401" s="9">
        <v>489</v>
      </c>
      <c r="D401" t="s">
        <v>30</v>
      </c>
      <c r="E401" t="s">
        <v>143</v>
      </c>
      <c r="F401" s="9">
        <v>2</v>
      </c>
      <c r="G401" s="9">
        <v>2</v>
      </c>
    </row>
    <row r="402" spans="1:7">
      <c r="A402" s="9">
        <v>4</v>
      </c>
      <c r="B402" s="9">
        <v>1773</v>
      </c>
      <c r="C402" s="9">
        <v>489</v>
      </c>
      <c r="D402" t="s">
        <v>30</v>
      </c>
      <c r="E402" t="s">
        <v>41</v>
      </c>
      <c r="F402" s="9">
        <v>1</v>
      </c>
      <c r="G402" s="9">
        <v>1</v>
      </c>
    </row>
    <row r="403" spans="1:7">
      <c r="A403" s="9">
        <v>4</v>
      </c>
      <c r="B403" s="9">
        <v>1773</v>
      </c>
      <c r="C403" s="9">
        <v>489</v>
      </c>
      <c r="D403" t="s">
        <v>30</v>
      </c>
      <c r="E403" t="s">
        <v>144</v>
      </c>
      <c r="F403" s="9">
        <v>2</v>
      </c>
      <c r="G403" s="9">
        <v>3</v>
      </c>
    </row>
    <row r="404" spans="1:7">
      <c r="A404" s="9">
        <v>4</v>
      </c>
      <c r="B404" s="9">
        <v>1773</v>
      </c>
      <c r="C404" s="9">
        <v>489</v>
      </c>
      <c r="D404" t="s">
        <v>143</v>
      </c>
      <c r="E404" t="s">
        <v>41</v>
      </c>
      <c r="F404" s="9">
        <v>2</v>
      </c>
      <c r="G404" s="9">
        <v>3</v>
      </c>
    </row>
    <row r="405" spans="1:7">
      <c r="A405" s="9">
        <v>4</v>
      </c>
      <c r="B405" s="9">
        <v>1773</v>
      </c>
      <c r="C405" s="9">
        <v>489</v>
      </c>
      <c r="D405" t="s">
        <v>143</v>
      </c>
      <c r="E405" t="s">
        <v>144</v>
      </c>
      <c r="F405" s="9">
        <v>2</v>
      </c>
      <c r="G405" s="9">
        <v>4</v>
      </c>
    </row>
    <row r="406" spans="1:7">
      <c r="A406" s="9">
        <v>4</v>
      </c>
      <c r="B406" s="9">
        <v>1773</v>
      </c>
      <c r="C406" s="9">
        <v>489</v>
      </c>
      <c r="D406" t="s">
        <v>41</v>
      </c>
      <c r="E406" t="s">
        <v>144</v>
      </c>
      <c r="F406" s="9">
        <v>2</v>
      </c>
      <c r="G406" s="9">
        <v>2</v>
      </c>
    </row>
    <row r="407" spans="1:7">
      <c r="A407" s="9">
        <v>4</v>
      </c>
      <c r="B407" s="9">
        <v>1796</v>
      </c>
      <c r="C407" s="9">
        <v>428</v>
      </c>
      <c r="D407" t="s">
        <v>108</v>
      </c>
      <c r="E407" t="s">
        <v>115</v>
      </c>
      <c r="F407" s="9">
        <v>2</v>
      </c>
      <c r="G407" s="9">
        <v>3</v>
      </c>
    </row>
    <row r="408" spans="1:7">
      <c r="A408" s="9">
        <v>4</v>
      </c>
      <c r="B408" s="9">
        <v>1796</v>
      </c>
      <c r="C408" s="9">
        <v>428</v>
      </c>
      <c r="D408" t="s">
        <v>108</v>
      </c>
      <c r="E408" t="s">
        <v>132</v>
      </c>
      <c r="F408" s="9">
        <v>2</v>
      </c>
      <c r="G408" s="9">
        <v>4</v>
      </c>
    </row>
    <row r="409" spans="1:7">
      <c r="A409" s="9">
        <v>4</v>
      </c>
      <c r="B409" s="9">
        <v>1796</v>
      </c>
      <c r="C409" s="9">
        <v>428</v>
      </c>
      <c r="D409" t="s">
        <v>108</v>
      </c>
      <c r="E409" t="s">
        <v>104</v>
      </c>
      <c r="F409" s="9">
        <v>3</v>
      </c>
      <c r="G409" s="9">
        <v>4</v>
      </c>
    </row>
    <row r="410" spans="1:7">
      <c r="A410" s="9">
        <v>4</v>
      </c>
      <c r="B410" s="9">
        <v>1796</v>
      </c>
      <c r="C410" s="9">
        <v>428</v>
      </c>
      <c r="D410" t="s">
        <v>108</v>
      </c>
      <c r="E410" t="s">
        <v>98</v>
      </c>
      <c r="F410" s="9">
        <v>3</v>
      </c>
      <c r="G410" s="9">
        <v>4</v>
      </c>
    </row>
    <row r="411" spans="1:7">
      <c r="A411" s="9">
        <v>4</v>
      </c>
      <c r="B411" s="9">
        <v>1796</v>
      </c>
      <c r="C411" s="9">
        <v>428</v>
      </c>
      <c r="D411" t="s">
        <v>108</v>
      </c>
      <c r="E411" t="s">
        <v>51</v>
      </c>
      <c r="F411" s="9">
        <v>1</v>
      </c>
      <c r="G411" s="9">
        <v>2</v>
      </c>
    </row>
    <row r="412" spans="1:7">
      <c r="A412" s="9">
        <v>4</v>
      </c>
      <c r="B412" s="9">
        <v>1796</v>
      </c>
      <c r="C412" s="9">
        <v>428</v>
      </c>
      <c r="D412" t="s">
        <v>108</v>
      </c>
      <c r="E412" t="s">
        <v>85</v>
      </c>
      <c r="F412" s="9">
        <v>2</v>
      </c>
      <c r="G412" s="9">
        <v>4</v>
      </c>
    </row>
    <row r="413" spans="1:7">
      <c r="A413" s="9">
        <v>4</v>
      </c>
      <c r="B413" s="9">
        <v>1796</v>
      </c>
      <c r="C413" s="9">
        <v>428</v>
      </c>
      <c r="D413" t="s">
        <v>108</v>
      </c>
      <c r="E413" t="s">
        <v>56</v>
      </c>
      <c r="F413" s="9">
        <v>2</v>
      </c>
      <c r="G413" s="9">
        <v>4</v>
      </c>
    </row>
    <row r="414" spans="1:7">
      <c r="A414" s="9">
        <v>4</v>
      </c>
      <c r="B414" s="9">
        <v>1796</v>
      </c>
      <c r="C414" s="9">
        <v>428</v>
      </c>
      <c r="D414" t="s">
        <v>108</v>
      </c>
      <c r="E414" t="s">
        <v>140</v>
      </c>
      <c r="F414" s="9">
        <v>2</v>
      </c>
      <c r="G414" s="9">
        <v>2</v>
      </c>
    </row>
    <row r="415" spans="1:7">
      <c r="A415" s="9">
        <v>4</v>
      </c>
      <c r="B415" s="9">
        <v>1796</v>
      </c>
      <c r="C415" s="9">
        <v>428</v>
      </c>
      <c r="D415" t="s">
        <v>108</v>
      </c>
      <c r="E415" t="s">
        <v>91</v>
      </c>
      <c r="F415" s="9">
        <v>2</v>
      </c>
      <c r="G415" s="9">
        <v>3</v>
      </c>
    </row>
    <row r="416" spans="1:7">
      <c r="A416" s="9">
        <v>4</v>
      </c>
      <c r="B416" s="9">
        <v>1796</v>
      </c>
      <c r="C416" s="9">
        <v>428</v>
      </c>
      <c r="D416" t="s">
        <v>115</v>
      </c>
      <c r="E416" t="s">
        <v>132</v>
      </c>
      <c r="F416" s="9">
        <v>2</v>
      </c>
      <c r="G416" s="9">
        <v>4</v>
      </c>
    </row>
    <row r="417" spans="1:7">
      <c r="A417" s="9">
        <v>4</v>
      </c>
      <c r="B417" s="9">
        <v>1796</v>
      </c>
      <c r="C417" s="9">
        <v>428</v>
      </c>
      <c r="D417" t="s">
        <v>115</v>
      </c>
      <c r="E417" t="s">
        <v>104</v>
      </c>
      <c r="F417" s="9">
        <v>3</v>
      </c>
      <c r="G417" s="9">
        <v>4</v>
      </c>
    </row>
    <row r="418" spans="1:7">
      <c r="A418" s="9">
        <v>4</v>
      </c>
      <c r="B418" s="9">
        <v>1796</v>
      </c>
      <c r="C418" s="9">
        <v>428</v>
      </c>
      <c r="D418" t="s">
        <v>115</v>
      </c>
      <c r="E418" t="s">
        <v>98</v>
      </c>
      <c r="F418" s="9">
        <v>2</v>
      </c>
      <c r="G418" s="9">
        <v>3</v>
      </c>
    </row>
    <row r="419" spans="1:7">
      <c r="A419" s="9">
        <v>4</v>
      </c>
      <c r="B419" s="9">
        <v>1796</v>
      </c>
      <c r="C419" s="9">
        <v>428</v>
      </c>
      <c r="D419" t="s">
        <v>115</v>
      </c>
      <c r="E419" t="s">
        <v>51</v>
      </c>
      <c r="F419" s="9">
        <v>2</v>
      </c>
      <c r="G419" s="9">
        <v>3</v>
      </c>
    </row>
    <row r="420" spans="1:7">
      <c r="A420" s="9">
        <v>4</v>
      </c>
      <c r="B420" s="9">
        <v>1796</v>
      </c>
      <c r="C420" s="9">
        <v>428</v>
      </c>
      <c r="D420" t="s">
        <v>115</v>
      </c>
      <c r="E420" t="s">
        <v>85</v>
      </c>
      <c r="F420" s="9">
        <v>2</v>
      </c>
      <c r="G420" s="9">
        <v>4</v>
      </c>
    </row>
    <row r="421" spans="1:7">
      <c r="A421" s="9">
        <v>4</v>
      </c>
      <c r="B421" s="9">
        <v>1796</v>
      </c>
      <c r="C421" s="9">
        <v>428</v>
      </c>
      <c r="D421" t="s">
        <v>115</v>
      </c>
      <c r="E421" t="s">
        <v>56</v>
      </c>
      <c r="F421" s="9">
        <v>2</v>
      </c>
      <c r="G421" s="9">
        <v>3</v>
      </c>
    </row>
    <row r="422" spans="1:7">
      <c r="A422" s="9">
        <v>4</v>
      </c>
      <c r="B422" s="9">
        <v>1796</v>
      </c>
      <c r="C422" s="9">
        <v>428</v>
      </c>
      <c r="D422" t="s">
        <v>115</v>
      </c>
      <c r="E422" t="s">
        <v>140</v>
      </c>
      <c r="F422" s="9">
        <v>2</v>
      </c>
      <c r="G422" s="9">
        <v>3</v>
      </c>
    </row>
    <row r="423" spans="1:7">
      <c r="A423" s="9">
        <v>4</v>
      </c>
      <c r="B423" s="9">
        <v>1796</v>
      </c>
      <c r="C423" s="9">
        <v>428</v>
      </c>
      <c r="D423" t="s">
        <v>115</v>
      </c>
      <c r="E423" t="s">
        <v>91</v>
      </c>
      <c r="F423" s="9">
        <v>2</v>
      </c>
      <c r="G423" s="9">
        <v>3</v>
      </c>
    </row>
    <row r="424" spans="1:7">
      <c r="A424" s="9">
        <v>4</v>
      </c>
      <c r="B424" s="9">
        <v>1796</v>
      </c>
      <c r="C424" s="9">
        <v>428</v>
      </c>
      <c r="D424" t="s">
        <v>132</v>
      </c>
      <c r="E424" t="s">
        <v>104</v>
      </c>
      <c r="F424" s="9">
        <v>3</v>
      </c>
      <c r="G424" s="9">
        <v>4</v>
      </c>
    </row>
    <row r="425" spans="1:7">
      <c r="A425" s="9">
        <v>4</v>
      </c>
      <c r="B425" s="9">
        <v>1796</v>
      </c>
      <c r="C425" s="9">
        <v>428</v>
      </c>
      <c r="D425" t="s">
        <v>132</v>
      </c>
      <c r="E425" t="s">
        <v>98</v>
      </c>
      <c r="F425" s="9">
        <v>2</v>
      </c>
      <c r="G425" s="9">
        <v>4</v>
      </c>
    </row>
    <row r="426" spans="1:7">
      <c r="A426" s="9">
        <v>4</v>
      </c>
      <c r="B426" s="9">
        <v>1796</v>
      </c>
      <c r="C426" s="9">
        <v>428</v>
      </c>
      <c r="D426" t="s">
        <v>132</v>
      </c>
      <c r="E426" t="s">
        <v>51</v>
      </c>
      <c r="F426" s="9">
        <v>2</v>
      </c>
      <c r="G426" s="9">
        <v>2</v>
      </c>
    </row>
    <row r="427" spans="1:7">
      <c r="A427" s="9">
        <v>4</v>
      </c>
      <c r="B427" s="9">
        <v>1796</v>
      </c>
      <c r="C427" s="9">
        <v>428</v>
      </c>
      <c r="D427" t="s">
        <v>132</v>
      </c>
      <c r="E427" t="s">
        <v>85</v>
      </c>
      <c r="F427" s="9">
        <v>2</v>
      </c>
      <c r="G427" s="9">
        <v>4</v>
      </c>
    </row>
    <row r="428" spans="1:7">
      <c r="A428" s="9">
        <v>4</v>
      </c>
      <c r="B428" s="9">
        <v>1796</v>
      </c>
      <c r="C428" s="9">
        <v>428</v>
      </c>
      <c r="D428" t="s">
        <v>132</v>
      </c>
      <c r="E428" t="s">
        <v>56</v>
      </c>
      <c r="F428" s="9">
        <v>2</v>
      </c>
      <c r="G428" s="9">
        <v>4</v>
      </c>
    </row>
    <row r="429" spans="1:7">
      <c r="A429" s="9">
        <v>4</v>
      </c>
      <c r="B429" s="9">
        <v>1796</v>
      </c>
      <c r="C429" s="9">
        <v>428</v>
      </c>
      <c r="D429" t="s">
        <v>132</v>
      </c>
      <c r="E429" t="s">
        <v>140</v>
      </c>
      <c r="F429" s="9">
        <v>2</v>
      </c>
      <c r="G429" s="9">
        <v>4</v>
      </c>
    </row>
    <row r="430" spans="1:7">
      <c r="A430" s="9">
        <v>4</v>
      </c>
      <c r="B430" s="9">
        <v>1796</v>
      </c>
      <c r="C430" s="9">
        <v>428</v>
      </c>
      <c r="D430" t="s">
        <v>132</v>
      </c>
      <c r="E430" t="s">
        <v>91</v>
      </c>
      <c r="F430" s="9">
        <v>3</v>
      </c>
      <c r="G430" s="9">
        <v>5</v>
      </c>
    </row>
    <row r="431" spans="1:7">
      <c r="A431" s="9">
        <v>4</v>
      </c>
      <c r="B431" s="9">
        <v>1796</v>
      </c>
      <c r="C431" s="9">
        <v>428</v>
      </c>
      <c r="D431" t="s">
        <v>104</v>
      </c>
      <c r="E431" t="s">
        <v>98</v>
      </c>
      <c r="F431" s="9">
        <v>1</v>
      </c>
      <c r="G431" s="9">
        <v>4</v>
      </c>
    </row>
    <row r="432" spans="1:7">
      <c r="A432" s="9">
        <v>4</v>
      </c>
      <c r="B432" s="9">
        <v>1796</v>
      </c>
      <c r="C432" s="9">
        <v>428</v>
      </c>
      <c r="D432" t="s">
        <v>104</v>
      </c>
      <c r="E432" t="s">
        <v>51</v>
      </c>
      <c r="F432" s="9">
        <v>3</v>
      </c>
      <c r="G432" s="9">
        <v>4</v>
      </c>
    </row>
    <row r="433" spans="1:7">
      <c r="A433" s="9">
        <v>4</v>
      </c>
      <c r="B433" s="9">
        <v>1796</v>
      </c>
      <c r="C433" s="9">
        <v>428</v>
      </c>
      <c r="D433" t="s">
        <v>104</v>
      </c>
      <c r="E433" t="s">
        <v>85</v>
      </c>
      <c r="F433" s="9">
        <v>2</v>
      </c>
      <c r="G433" s="9">
        <v>4</v>
      </c>
    </row>
    <row r="434" spans="1:7">
      <c r="A434" s="9">
        <v>4</v>
      </c>
      <c r="B434" s="9">
        <v>1796</v>
      </c>
      <c r="C434" s="9">
        <v>428</v>
      </c>
      <c r="D434" t="s">
        <v>104</v>
      </c>
      <c r="E434" t="s">
        <v>56</v>
      </c>
      <c r="F434" s="9">
        <v>2</v>
      </c>
      <c r="G434" s="9">
        <v>4</v>
      </c>
    </row>
    <row r="435" spans="1:7">
      <c r="A435" s="9">
        <v>4</v>
      </c>
      <c r="B435" s="9">
        <v>1796</v>
      </c>
      <c r="C435" s="9">
        <v>428</v>
      </c>
      <c r="D435" t="s">
        <v>104</v>
      </c>
      <c r="E435" t="s">
        <v>140</v>
      </c>
      <c r="F435" s="9">
        <v>2</v>
      </c>
      <c r="G435" s="9">
        <v>4</v>
      </c>
    </row>
    <row r="436" spans="1:7">
      <c r="A436" s="9">
        <v>4</v>
      </c>
      <c r="B436" s="9">
        <v>1796</v>
      </c>
      <c r="C436" s="9">
        <v>428</v>
      </c>
      <c r="D436" t="s">
        <v>104</v>
      </c>
      <c r="E436" t="s">
        <v>91</v>
      </c>
      <c r="F436" s="9">
        <v>2</v>
      </c>
      <c r="G436" s="9">
        <v>4</v>
      </c>
    </row>
    <row r="437" spans="1:7">
      <c r="A437" s="9">
        <v>4</v>
      </c>
      <c r="B437" s="9">
        <v>1796</v>
      </c>
      <c r="C437" s="9">
        <v>428</v>
      </c>
      <c r="D437" t="s">
        <v>98</v>
      </c>
      <c r="E437" t="s">
        <v>51</v>
      </c>
      <c r="F437" s="9">
        <v>2</v>
      </c>
      <c r="G437" s="9">
        <v>2</v>
      </c>
    </row>
    <row r="438" spans="1:7">
      <c r="A438" s="9">
        <v>4</v>
      </c>
      <c r="B438" s="9">
        <v>1796</v>
      </c>
      <c r="C438" s="9">
        <v>428</v>
      </c>
      <c r="D438" t="s">
        <v>98</v>
      </c>
      <c r="E438" t="s">
        <v>85</v>
      </c>
      <c r="F438" s="9">
        <v>2</v>
      </c>
      <c r="G438" s="9">
        <v>2</v>
      </c>
    </row>
    <row r="439" spans="1:7">
      <c r="A439" s="9">
        <v>4</v>
      </c>
      <c r="B439" s="9">
        <v>1796</v>
      </c>
      <c r="C439" s="9">
        <v>428</v>
      </c>
      <c r="D439" t="s">
        <v>98</v>
      </c>
      <c r="E439" t="s">
        <v>56</v>
      </c>
      <c r="F439" s="9">
        <v>2</v>
      </c>
      <c r="G439" s="9">
        <v>4</v>
      </c>
    </row>
    <row r="440" spans="1:7">
      <c r="A440" s="9">
        <v>4</v>
      </c>
      <c r="B440" s="9">
        <v>1796</v>
      </c>
      <c r="C440" s="9">
        <v>428</v>
      </c>
      <c r="D440" t="s">
        <v>98</v>
      </c>
      <c r="E440" t="s">
        <v>140</v>
      </c>
      <c r="F440" s="9">
        <v>2</v>
      </c>
      <c r="G440" s="9">
        <v>4</v>
      </c>
    </row>
    <row r="441" spans="1:7">
      <c r="A441" s="9">
        <v>4</v>
      </c>
      <c r="B441" s="9">
        <v>1796</v>
      </c>
      <c r="C441" s="9">
        <v>428</v>
      </c>
      <c r="D441" t="s">
        <v>98</v>
      </c>
      <c r="E441" t="s">
        <v>91</v>
      </c>
      <c r="F441" s="9">
        <v>3</v>
      </c>
      <c r="G441" s="9">
        <v>4</v>
      </c>
    </row>
    <row r="442" spans="1:7">
      <c r="A442" s="9">
        <v>4</v>
      </c>
      <c r="B442" s="9">
        <v>1796</v>
      </c>
      <c r="C442" s="9">
        <v>428</v>
      </c>
      <c r="D442" t="s">
        <v>51</v>
      </c>
      <c r="E442" t="s">
        <v>85</v>
      </c>
      <c r="F442" s="9">
        <v>2</v>
      </c>
      <c r="G442" s="9">
        <v>4</v>
      </c>
    </row>
    <row r="443" spans="1:7">
      <c r="A443" s="9">
        <v>4</v>
      </c>
      <c r="B443" s="9">
        <v>1796</v>
      </c>
      <c r="C443" s="9">
        <v>428</v>
      </c>
      <c r="D443" t="s">
        <v>51</v>
      </c>
      <c r="E443" t="s">
        <v>56</v>
      </c>
      <c r="F443" s="9">
        <v>2</v>
      </c>
      <c r="G443" s="9">
        <v>4</v>
      </c>
    </row>
    <row r="444" spans="1:7">
      <c r="A444" s="9">
        <v>4</v>
      </c>
      <c r="B444" s="9">
        <v>1796</v>
      </c>
      <c r="C444" s="9">
        <v>428</v>
      </c>
      <c r="D444" t="s">
        <v>51</v>
      </c>
      <c r="E444" t="s">
        <v>140</v>
      </c>
      <c r="F444" s="9">
        <v>1</v>
      </c>
      <c r="G444" s="9">
        <v>4</v>
      </c>
    </row>
    <row r="445" spans="1:7">
      <c r="A445" s="9">
        <v>4</v>
      </c>
      <c r="B445" s="9">
        <v>1796</v>
      </c>
      <c r="C445" s="9">
        <v>428</v>
      </c>
      <c r="D445" t="s">
        <v>51</v>
      </c>
      <c r="E445" t="s">
        <v>91</v>
      </c>
      <c r="F445" s="9">
        <v>2</v>
      </c>
      <c r="G445" s="9">
        <v>4</v>
      </c>
    </row>
    <row r="446" spans="1:7">
      <c r="A446" s="9">
        <v>4</v>
      </c>
      <c r="B446" s="9">
        <v>1796</v>
      </c>
      <c r="C446" s="9">
        <v>428</v>
      </c>
      <c r="D446" t="s">
        <v>85</v>
      </c>
      <c r="E446" t="s">
        <v>56</v>
      </c>
      <c r="F446" s="9">
        <v>2</v>
      </c>
      <c r="G446" s="9">
        <v>5</v>
      </c>
    </row>
    <row r="447" spans="1:7">
      <c r="A447" s="9">
        <v>4</v>
      </c>
      <c r="B447" s="9">
        <v>1796</v>
      </c>
      <c r="C447" s="9">
        <v>428</v>
      </c>
      <c r="D447" t="s">
        <v>85</v>
      </c>
      <c r="E447" t="s">
        <v>140</v>
      </c>
      <c r="F447" s="9">
        <v>2</v>
      </c>
      <c r="G447" s="9">
        <v>4</v>
      </c>
    </row>
    <row r="448" spans="1:7">
      <c r="A448" s="9">
        <v>4</v>
      </c>
      <c r="B448" s="9">
        <v>1796</v>
      </c>
      <c r="C448" s="9">
        <v>428</v>
      </c>
      <c r="D448" t="s">
        <v>85</v>
      </c>
      <c r="E448" t="s">
        <v>91</v>
      </c>
      <c r="F448" s="9">
        <v>3</v>
      </c>
      <c r="G448" s="9">
        <v>4</v>
      </c>
    </row>
    <row r="449" spans="1:7">
      <c r="A449" s="9">
        <v>4</v>
      </c>
      <c r="B449" s="9">
        <v>1796</v>
      </c>
      <c r="C449" s="9">
        <v>428</v>
      </c>
      <c r="D449" t="s">
        <v>56</v>
      </c>
      <c r="E449" t="s">
        <v>140</v>
      </c>
      <c r="F449" s="9">
        <v>2</v>
      </c>
      <c r="G449" s="9">
        <v>3</v>
      </c>
    </row>
    <row r="450" spans="1:7">
      <c r="A450" s="9">
        <v>4</v>
      </c>
      <c r="B450" s="9">
        <v>1796</v>
      </c>
      <c r="C450" s="9">
        <v>428</v>
      </c>
      <c r="D450" t="s">
        <v>56</v>
      </c>
      <c r="E450" t="s">
        <v>91</v>
      </c>
      <c r="F450" s="9">
        <v>2</v>
      </c>
      <c r="G450" s="9">
        <v>4</v>
      </c>
    </row>
    <row r="451" spans="1:7">
      <c r="A451" s="9">
        <v>4</v>
      </c>
      <c r="B451" s="9">
        <v>1796</v>
      </c>
      <c r="C451" s="9">
        <v>428</v>
      </c>
      <c r="D451" t="s">
        <v>140</v>
      </c>
      <c r="E451" t="s">
        <v>91</v>
      </c>
      <c r="F451" s="9">
        <v>2</v>
      </c>
      <c r="G451" s="9">
        <v>3</v>
      </c>
    </row>
    <row r="452" spans="1:7">
      <c r="A452" s="9">
        <v>5</v>
      </c>
      <c r="B452" s="9">
        <v>1554</v>
      </c>
      <c r="C452" s="9">
        <v>416</v>
      </c>
      <c r="D452" t="s">
        <v>133</v>
      </c>
      <c r="E452" t="s">
        <v>134</v>
      </c>
      <c r="F452" s="9">
        <v>3</v>
      </c>
      <c r="G452" s="9">
        <v>5</v>
      </c>
    </row>
    <row r="453" spans="1:7">
      <c r="A453" s="9">
        <v>5</v>
      </c>
      <c r="B453" s="9">
        <v>1554</v>
      </c>
      <c r="C453" s="9">
        <v>416</v>
      </c>
      <c r="D453" t="s">
        <v>135</v>
      </c>
      <c r="E453" t="s">
        <v>136</v>
      </c>
      <c r="F453" s="9">
        <v>2</v>
      </c>
      <c r="G453" s="9">
        <v>4</v>
      </c>
    </row>
    <row r="454" spans="1:7">
      <c r="A454" s="9">
        <v>5</v>
      </c>
      <c r="B454" s="9">
        <v>1554</v>
      </c>
      <c r="C454" s="9">
        <v>416</v>
      </c>
      <c r="D454" t="s">
        <v>135</v>
      </c>
      <c r="E454" t="s">
        <v>137</v>
      </c>
      <c r="F454" s="9">
        <v>3</v>
      </c>
      <c r="G454" s="9">
        <v>4</v>
      </c>
    </row>
    <row r="455" spans="1:7">
      <c r="A455" s="9">
        <v>5</v>
      </c>
      <c r="B455" s="9">
        <v>1554</v>
      </c>
      <c r="C455" s="9">
        <v>416</v>
      </c>
      <c r="D455" t="s">
        <v>135</v>
      </c>
      <c r="E455" t="s">
        <v>55</v>
      </c>
      <c r="F455" s="9">
        <v>2</v>
      </c>
      <c r="G455" s="9">
        <v>4</v>
      </c>
    </row>
    <row r="456" spans="1:7">
      <c r="A456" s="9">
        <v>5</v>
      </c>
      <c r="B456" s="9">
        <v>1554</v>
      </c>
      <c r="C456" s="9">
        <v>416</v>
      </c>
      <c r="D456" t="s">
        <v>135</v>
      </c>
      <c r="E456" t="s">
        <v>138</v>
      </c>
      <c r="F456" s="9">
        <v>3</v>
      </c>
      <c r="G456" s="9">
        <v>4</v>
      </c>
    </row>
    <row r="457" spans="1:7">
      <c r="A457" s="9">
        <v>5</v>
      </c>
      <c r="B457" s="9">
        <v>1554</v>
      </c>
      <c r="C457" s="9">
        <v>416</v>
      </c>
      <c r="D457" t="s">
        <v>135</v>
      </c>
      <c r="E457" t="s">
        <v>87</v>
      </c>
      <c r="F457" s="9">
        <v>2</v>
      </c>
      <c r="G457" s="9">
        <v>4</v>
      </c>
    </row>
    <row r="458" spans="1:7">
      <c r="A458" s="9">
        <v>5</v>
      </c>
      <c r="B458" s="9">
        <v>1554</v>
      </c>
      <c r="C458" s="9">
        <v>416</v>
      </c>
      <c r="D458" t="s">
        <v>135</v>
      </c>
      <c r="E458" t="s">
        <v>79</v>
      </c>
      <c r="F458" s="9">
        <v>2</v>
      </c>
      <c r="G458" s="9">
        <v>4</v>
      </c>
    </row>
    <row r="459" spans="1:7">
      <c r="A459" s="9">
        <v>5</v>
      </c>
      <c r="B459" s="9">
        <v>1554</v>
      </c>
      <c r="C459" s="9">
        <v>416</v>
      </c>
      <c r="D459" t="s">
        <v>135</v>
      </c>
      <c r="E459" t="s">
        <v>139</v>
      </c>
      <c r="F459" s="9">
        <v>3</v>
      </c>
      <c r="G459" s="9">
        <v>4</v>
      </c>
    </row>
    <row r="460" spans="1:7">
      <c r="A460" s="9">
        <v>5</v>
      </c>
      <c r="B460" s="9">
        <v>1554</v>
      </c>
      <c r="C460" s="9">
        <v>416</v>
      </c>
      <c r="D460" t="s">
        <v>135</v>
      </c>
      <c r="E460" t="s">
        <v>134</v>
      </c>
      <c r="F460" s="9">
        <v>3</v>
      </c>
      <c r="G460" s="9">
        <v>5</v>
      </c>
    </row>
    <row r="461" spans="1:7">
      <c r="A461" s="9">
        <v>5</v>
      </c>
      <c r="B461" s="9">
        <v>1554</v>
      </c>
      <c r="C461" s="9">
        <v>416</v>
      </c>
      <c r="D461" t="s">
        <v>136</v>
      </c>
      <c r="E461" t="s">
        <v>137</v>
      </c>
      <c r="F461" s="9">
        <v>1</v>
      </c>
      <c r="G461" s="9">
        <v>1</v>
      </c>
    </row>
    <row r="462" spans="1:7">
      <c r="A462" s="9">
        <v>5</v>
      </c>
      <c r="B462" s="9">
        <v>1554</v>
      </c>
      <c r="C462" s="9">
        <v>416</v>
      </c>
      <c r="D462" t="s">
        <v>136</v>
      </c>
      <c r="E462" t="s">
        <v>55</v>
      </c>
      <c r="F462" s="9">
        <v>2</v>
      </c>
      <c r="G462" s="9">
        <v>4</v>
      </c>
    </row>
    <row r="463" spans="1:7">
      <c r="A463" s="9">
        <v>5</v>
      </c>
      <c r="B463" s="9">
        <v>1554</v>
      </c>
      <c r="C463" s="9">
        <v>416</v>
      </c>
      <c r="D463" t="s">
        <v>136</v>
      </c>
      <c r="E463" t="s">
        <v>138</v>
      </c>
      <c r="F463" s="9">
        <v>2</v>
      </c>
      <c r="G463" s="9">
        <v>3</v>
      </c>
    </row>
    <row r="464" spans="1:7">
      <c r="A464" s="9">
        <v>5</v>
      </c>
      <c r="B464" s="9">
        <v>1554</v>
      </c>
      <c r="C464" s="9">
        <v>416</v>
      </c>
      <c r="D464" t="s">
        <v>136</v>
      </c>
      <c r="E464" t="s">
        <v>87</v>
      </c>
      <c r="F464" s="9">
        <v>2</v>
      </c>
      <c r="G464" s="9">
        <v>4</v>
      </c>
    </row>
    <row r="465" spans="1:7">
      <c r="A465" s="9">
        <v>5</v>
      </c>
      <c r="B465" s="9">
        <v>1554</v>
      </c>
      <c r="C465" s="9">
        <v>416</v>
      </c>
      <c r="D465" t="s">
        <v>136</v>
      </c>
      <c r="E465" t="s">
        <v>79</v>
      </c>
      <c r="F465" s="9">
        <v>2</v>
      </c>
      <c r="G465" s="9">
        <v>5</v>
      </c>
    </row>
    <row r="466" spans="1:7">
      <c r="A466" s="9">
        <v>5</v>
      </c>
      <c r="B466" s="9">
        <v>1554</v>
      </c>
      <c r="C466" s="9">
        <v>416</v>
      </c>
      <c r="D466" t="s">
        <v>136</v>
      </c>
      <c r="E466" t="s">
        <v>139</v>
      </c>
      <c r="F466" s="9">
        <v>2</v>
      </c>
      <c r="G466" s="9">
        <v>3</v>
      </c>
    </row>
    <row r="467" spans="1:7">
      <c r="A467" s="9">
        <v>5</v>
      </c>
      <c r="B467" s="9">
        <v>1554</v>
      </c>
      <c r="C467" s="9">
        <v>416</v>
      </c>
      <c r="D467" t="s">
        <v>136</v>
      </c>
      <c r="E467" t="s">
        <v>134</v>
      </c>
      <c r="F467" s="9">
        <v>2</v>
      </c>
      <c r="G467" s="9">
        <v>3</v>
      </c>
    </row>
    <row r="468" spans="1:7">
      <c r="A468" s="9">
        <v>5</v>
      </c>
      <c r="B468" s="9">
        <v>1554</v>
      </c>
      <c r="C468" s="9">
        <v>416</v>
      </c>
      <c r="D468" t="s">
        <v>137</v>
      </c>
      <c r="E468" t="s">
        <v>55</v>
      </c>
      <c r="F468" s="9">
        <v>2</v>
      </c>
      <c r="G468" s="9">
        <v>4</v>
      </c>
    </row>
    <row r="469" spans="1:7">
      <c r="A469" s="9">
        <v>5</v>
      </c>
      <c r="B469" s="9">
        <v>1554</v>
      </c>
      <c r="C469" s="9">
        <v>416</v>
      </c>
      <c r="D469" t="s">
        <v>137</v>
      </c>
      <c r="E469" t="s">
        <v>138</v>
      </c>
      <c r="F469" s="9">
        <v>3</v>
      </c>
      <c r="G469" s="9">
        <v>3</v>
      </c>
    </row>
    <row r="470" spans="1:7">
      <c r="A470" s="9">
        <v>5</v>
      </c>
      <c r="B470" s="9">
        <v>1554</v>
      </c>
      <c r="C470" s="9">
        <v>416</v>
      </c>
      <c r="D470" t="s">
        <v>137</v>
      </c>
      <c r="E470" t="s">
        <v>87</v>
      </c>
      <c r="F470" s="9">
        <v>3</v>
      </c>
      <c r="G470" s="9">
        <v>4</v>
      </c>
    </row>
    <row r="471" spans="1:7">
      <c r="A471" s="9">
        <v>5</v>
      </c>
      <c r="B471" s="9">
        <v>1554</v>
      </c>
      <c r="C471" s="9">
        <v>416</v>
      </c>
      <c r="D471" t="s">
        <v>137</v>
      </c>
      <c r="E471" t="s">
        <v>79</v>
      </c>
      <c r="F471" s="9">
        <v>2</v>
      </c>
      <c r="G471" s="9">
        <v>4</v>
      </c>
    </row>
    <row r="472" spans="1:7">
      <c r="A472" s="9">
        <v>5</v>
      </c>
      <c r="B472" s="9">
        <v>1554</v>
      </c>
      <c r="C472" s="9">
        <v>416</v>
      </c>
      <c r="D472" t="s">
        <v>137</v>
      </c>
      <c r="E472" t="s">
        <v>139</v>
      </c>
      <c r="F472" s="9">
        <v>3</v>
      </c>
      <c r="G472" s="9">
        <v>4</v>
      </c>
    </row>
    <row r="473" spans="1:7">
      <c r="A473" s="9">
        <v>5</v>
      </c>
      <c r="B473" s="9">
        <v>1554</v>
      </c>
      <c r="C473" s="9">
        <v>416</v>
      </c>
      <c r="D473" t="s">
        <v>137</v>
      </c>
      <c r="E473" t="s">
        <v>134</v>
      </c>
      <c r="F473" s="9">
        <v>2</v>
      </c>
      <c r="G473" s="9">
        <v>2</v>
      </c>
    </row>
    <row r="474" spans="1:7">
      <c r="A474" s="9">
        <v>5</v>
      </c>
      <c r="B474" s="9">
        <v>1554</v>
      </c>
      <c r="C474" s="9">
        <v>416</v>
      </c>
      <c r="D474" t="s">
        <v>55</v>
      </c>
      <c r="E474" t="s">
        <v>138</v>
      </c>
      <c r="F474" s="9">
        <v>2</v>
      </c>
      <c r="G474" s="9">
        <v>4</v>
      </c>
    </row>
    <row r="475" spans="1:7">
      <c r="A475" s="9">
        <v>5</v>
      </c>
      <c r="B475" s="9">
        <v>1554</v>
      </c>
      <c r="C475" s="9">
        <v>416</v>
      </c>
      <c r="D475" t="s">
        <v>55</v>
      </c>
      <c r="E475" t="s">
        <v>87</v>
      </c>
      <c r="F475" s="9">
        <v>2</v>
      </c>
      <c r="G475" s="9">
        <v>4</v>
      </c>
    </row>
    <row r="476" spans="1:7">
      <c r="A476" s="9">
        <v>5</v>
      </c>
      <c r="B476" s="9">
        <v>1554</v>
      </c>
      <c r="C476" s="9">
        <v>416</v>
      </c>
      <c r="D476" t="s">
        <v>55</v>
      </c>
      <c r="E476" t="s">
        <v>79</v>
      </c>
      <c r="F476" s="9">
        <v>2</v>
      </c>
      <c r="G476" s="9">
        <v>4</v>
      </c>
    </row>
    <row r="477" spans="1:7">
      <c r="A477" s="9">
        <v>5</v>
      </c>
      <c r="B477" s="9">
        <v>1554</v>
      </c>
      <c r="C477" s="9">
        <v>416</v>
      </c>
      <c r="D477" t="s">
        <v>55</v>
      </c>
      <c r="E477" t="s">
        <v>139</v>
      </c>
      <c r="F477" s="9">
        <v>2</v>
      </c>
      <c r="G477" s="9">
        <v>4</v>
      </c>
    </row>
    <row r="478" spans="1:7">
      <c r="A478" s="9">
        <v>5</v>
      </c>
      <c r="B478" s="9">
        <v>1554</v>
      </c>
      <c r="C478" s="9">
        <v>416</v>
      </c>
      <c r="D478" t="s">
        <v>55</v>
      </c>
      <c r="E478" t="s">
        <v>134</v>
      </c>
      <c r="F478" s="9">
        <v>1</v>
      </c>
      <c r="G478" s="9">
        <v>5</v>
      </c>
    </row>
    <row r="479" spans="1:7">
      <c r="A479" s="9">
        <v>5</v>
      </c>
      <c r="B479" s="9">
        <v>1554</v>
      </c>
      <c r="C479" s="9">
        <v>416</v>
      </c>
      <c r="D479" t="s">
        <v>138</v>
      </c>
      <c r="E479" t="s">
        <v>87</v>
      </c>
      <c r="F479" s="9">
        <v>2</v>
      </c>
      <c r="G479" s="9">
        <v>4</v>
      </c>
    </row>
    <row r="480" spans="1:7">
      <c r="A480" s="9">
        <v>5</v>
      </c>
      <c r="B480" s="9">
        <v>1554</v>
      </c>
      <c r="C480" s="9">
        <v>416</v>
      </c>
      <c r="D480" t="s">
        <v>138</v>
      </c>
      <c r="E480" t="s">
        <v>79</v>
      </c>
      <c r="F480" s="9">
        <v>2</v>
      </c>
      <c r="G480" s="9">
        <v>4</v>
      </c>
    </row>
    <row r="481" spans="1:7">
      <c r="A481" s="9">
        <v>5</v>
      </c>
      <c r="B481" s="9">
        <v>1554</v>
      </c>
      <c r="C481" s="9">
        <v>416</v>
      </c>
      <c r="D481" t="s">
        <v>138</v>
      </c>
      <c r="E481" t="s">
        <v>139</v>
      </c>
      <c r="F481" s="9">
        <v>3</v>
      </c>
      <c r="G481" s="9">
        <v>4</v>
      </c>
    </row>
    <row r="482" spans="1:7">
      <c r="A482" s="9">
        <v>5</v>
      </c>
      <c r="B482" s="9">
        <v>1554</v>
      </c>
      <c r="C482" s="9">
        <v>416</v>
      </c>
      <c r="D482" t="s">
        <v>138</v>
      </c>
      <c r="E482" t="s">
        <v>134</v>
      </c>
      <c r="F482" s="9">
        <v>2</v>
      </c>
      <c r="G482" s="9">
        <v>3</v>
      </c>
    </row>
    <row r="483" spans="1:7">
      <c r="A483" s="9">
        <v>5</v>
      </c>
      <c r="B483" s="9">
        <v>1554</v>
      </c>
      <c r="C483" s="9">
        <v>416</v>
      </c>
      <c r="D483" t="s">
        <v>87</v>
      </c>
      <c r="E483" t="s">
        <v>79</v>
      </c>
      <c r="F483" s="9">
        <v>2</v>
      </c>
      <c r="G483" s="9">
        <v>4</v>
      </c>
    </row>
    <row r="484" spans="1:7">
      <c r="A484" s="9">
        <v>5</v>
      </c>
      <c r="B484" s="9">
        <v>1554</v>
      </c>
      <c r="C484" s="9">
        <v>416</v>
      </c>
      <c r="D484" t="s">
        <v>87</v>
      </c>
      <c r="E484" t="s">
        <v>139</v>
      </c>
      <c r="F484" s="9">
        <v>1</v>
      </c>
      <c r="G484" s="9">
        <v>4</v>
      </c>
    </row>
    <row r="485" spans="1:7">
      <c r="A485" s="9">
        <v>5</v>
      </c>
      <c r="B485" s="9">
        <v>1554</v>
      </c>
      <c r="C485" s="9">
        <v>416</v>
      </c>
      <c r="D485" t="s">
        <v>87</v>
      </c>
      <c r="E485" t="s">
        <v>134</v>
      </c>
      <c r="F485" s="9">
        <v>2</v>
      </c>
      <c r="G485" s="9">
        <v>4</v>
      </c>
    </row>
    <row r="486" spans="1:7">
      <c r="A486" s="9">
        <v>5</v>
      </c>
      <c r="B486" s="9">
        <v>1554</v>
      </c>
      <c r="C486" s="9">
        <v>416</v>
      </c>
      <c r="D486" t="s">
        <v>79</v>
      </c>
      <c r="E486" t="s">
        <v>139</v>
      </c>
      <c r="F486" s="9">
        <v>2</v>
      </c>
      <c r="G486" s="9">
        <v>4</v>
      </c>
    </row>
    <row r="487" spans="1:7">
      <c r="A487" s="9">
        <v>5</v>
      </c>
      <c r="B487" s="9">
        <v>1554</v>
      </c>
      <c r="C487" s="9">
        <v>416</v>
      </c>
      <c r="D487" t="s">
        <v>79</v>
      </c>
      <c r="E487" t="s">
        <v>134</v>
      </c>
      <c r="F487" s="9">
        <v>1</v>
      </c>
      <c r="G487" s="9">
        <v>5</v>
      </c>
    </row>
    <row r="488" spans="1:7">
      <c r="A488" s="9">
        <v>5</v>
      </c>
      <c r="B488" s="9">
        <v>1554</v>
      </c>
      <c r="C488" s="9">
        <v>416</v>
      </c>
      <c r="D488" t="s">
        <v>139</v>
      </c>
      <c r="E488" t="s">
        <v>134</v>
      </c>
      <c r="F488" s="9">
        <v>2</v>
      </c>
      <c r="G488" s="9">
        <v>4</v>
      </c>
    </row>
    <row r="489" spans="1:7">
      <c r="A489" s="9">
        <v>5</v>
      </c>
      <c r="B489" s="9">
        <v>1554</v>
      </c>
      <c r="C489" s="9">
        <v>416</v>
      </c>
      <c r="D489" t="s">
        <v>133</v>
      </c>
      <c r="E489" t="s">
        <v>135</v>
      </c>
      <c r="F489" s="9">
        <v>3</v>
      </c>
      <c r="G489" s="9">
        <v>4</v>
      </c>
    </row>
    <row r="490" spans="1:7">
      <c r="A490" s="9">
        <v>5</v>
      </c>
      <c r="B490" s="9">
        <v>1554</v>
      </c>
      <c r="C490" s="9">
        <v>416</v>
      </c>
      <c r="D490" t="s">
        <v>133</v>
      </c>
      <c r="E490" t="s">
        <v>136</v>
      </c>
      <c r="F490" s="9">
        <v>2</v>
      </c>
      <c r="G490" s="9">
        <v>4</v>
      </c>
    </row>
    <row r="491" spans="1:7">
      <c r="A491" s="9">
        <v>5</v>
      </c>
      <c r="B491" s="9">
        <v>1554</v>
      </c>
      <c r="C491" s="9">
        <v>416</v>
      </c>
      <c r="D491" t="s">
        <v>133</v>
      </c>
      <c r="E491" t="s">
        <v>137</v>
      </c>
      <c r="F491" s="9">
        <v>3</v>
      </c>
      <c r="G491" s="9">
        <v>4</v>
      </c>
    </row>
    <row r="492" spans="1:7">
      <c r="A492" s="9">
        <v>5</v>
      </c>
      <c r="B492" s="9">
        <v>1554</v>
      </c>
      <c r="C492" s="9">
        <v>416</v>
      </c>
      <c r="D492" t="s">
        <v>133</v>
      </c>
      <c r="E492" t="s">
        <v>55</v>
      </c>
      <c r="F492" s="9">
        <v>2</v>
      </c>
      <c r="G492" s="9">
        <v>2</v>
      </c>
    </row>
    <row r="493" spans="1:7">
      <c r="A493" s="9">
        <v>5</v>
      </c>
      <c r="B493" s="9">
        <v>1554</v>
      </c>
      <c r="C493" s="9">
        <v>416</v>
      </c>
      <c r="D493" t="s">
        <v>133</v>
      </c>
      <c r="E493" t="s">
        <v>138</v>
      </c>
      <c r="F493" s="9">
        <v>2</v>
      </c>
      <c r="G493" s="9">
        <v>4</v>
      </c>
    </row>
    <row r="494" spans="1:7">
      <c r="A494" s="9">
        <v>5</v>
      </c>
      <c r="B494" s="9">
        <v>1554</v>
      </c>
      <c r="C494" s="9">
        <v>416</v>
      </c>
      <c r="D494" t="s">
        <v>133</v>
      </c>
      <c r="E494" t="s">
        <v>87</v>
      </c>
      <c r="F494" s="9">
        <v>2</v>
      </c>
      <c r="G494" s="9">
        <v>4</v>
      </c>
    </row>
    <row r="495" spans="1:7">
      <c r="A495" s="9">
        <v>5</v>
      </c>
      <c r="B495" s="9">
        <v>1554</v>
      </c>
      <c r="C495" s="9">
        <v>416</v>
      </c>
      <c r="D495" t="s">
        <v>133</v>
      </c>
      <c r="E495" t="s">
        <v>79</v>
      </c>
      <c r="F495" s="9">
        <v>2</v>
      </c>
      <c r="G495" s="9">
        <v>4</v>
      </c>
    </row>
    <row r="496" spans="1:7">
      <c r="A496" s="9">
        <v>5</v>
      </c>
      <c r="B496" s="9">
        <v>1554</v>
      </c>
      <c r="C496" s="9">
        <v>416</v>
      </c>
      <c r="D496" t="s">
        <v>133</v>
      </c>
      <c r="E496" t="s">
        <v>139</v>
      </c>
      <c r="F496" s="9">
        <v>2</v>
      </c>
      <c r="G496" s="9">
        <v>4</v>
      </c>
    </row>
    <row r="497" spans="1:7">
      <c r="A497" s="9">
        <v>5</v>
      </c>
      <c r="B497" s="9">
        <v>1588</v>
      </c>
      <c r="C497" s="9">
        <v>500</v>
      </c>
      <c r="D497" t="s">
        <v>73</v>
      </c>
      <c r="E497" t="s">
        <v>149</v>
      </c>
      <c r="F497" s="9">
        <v>2</v>
      </c>
      <c r="G497" s="9">
        <v>5</v>
      </c>
    </row>
    <row r="498" spans="1:7">
      <c r="A498" s="9">
        <v>5</v>
      </c>
      <c r="B498" s="9">
        <v>1588</v>
      </c>
      <c r="C498" s="9">
        <v>500</v>
      </c>
      <c r="D498" t="s">
        <v>73</v>
      </c>
      <c r="E498" t="s">
        <v>51</v>
      </c>
      <c r="F498" s="9">
        <v>2</v>
      </c>
      <c r="G498" s="9">
        <v>4</v>
      </c>
    </row>
    <row r="499" spans="1:7">
      <c r="A499" s="9">
        <v>5</v>
      </c>
      <c r="B499" s="9">
        <v>1588</v>
      </c>
      <c r="C499" s="9">
        <v>500</v>
      </c>
      <c r="D499" t="s">
        <v>73</v>
      </c>
      <c r="E499" t="s">
        <v>109</v>
      </c>
      <c r="F499" s="9">
        <v>3</v>
      </c>
      <c r="G499" s="9">
        <v>3</v>
      </c>
    </row>
    <row r="500" spans="1:7">
      <c r="A500" s="9">
        <v>5</v>
      </c>
      <c r="B500" s="9">
        <v>1588</v>
      </c>
      <c r="C500" s="9">
        <v>500</v>
      </c>
      <c r="D500" t="s">
        <v>73</v>
      </c>
      <c r="E500" t="s">
        <v>150</v>
      </c>
      <c r="F500" s="9">
        <v>2</v>
      </c>
      <c r="G500" s="9">
        <v>3</v>
      </c>
    </row>
    <row r="501" spans="1:7">
      <c r="A501" s="9">
        <v>5</v>
      </c>
      <c r="B501" s="9">
        <v>1588</v>
      </c>
      <c r="C501" s="9">
        <v>500</v>
      </c>
      <c r="D501" t="s">
        <v>73</v>
      </c>
      <c r="E501" t="s">
        <v>52</v>
      </c>
      <c r="F501" s="9">
        <v>2</v>
      </c>
      <c r="G501" s="9">
        <v>4</v>
      </c>
    </row>
    <row r="502" spans="1:7">
      <c r="A502" s="9">
        <v>5</v>
      </c>
      <c r="B502" s="9">
        <v>1588</v>
      </c>
      <c r="C502" s="9">
        <v>500</v>
      </c>
      <c r="D502" t="s">
        <v>73</v>
      </c>
      <c r="E502" t="s">
        <v>117</v>
      </c>
      <c r="F502" s="9">
        <v>2</v>
      </c>
      <c r="G502" s="9">
        <v>4</v>
      </c>
    </row>
    <row r="503" spans="1:7">
      <c r="A503" s="9">
        <v>5</v>
      </c>
      <c r="B503" s="9">
        <v>1588</v>
      </c>
      <c r="C503" s="9">
        <v>500</v>
      </c>
      <c r="D503" t="s">
        <v>73</v>
      </c>
      <c r="E503" t="s">
        <v>135</v>
      </c>
      <c r="F503" s="9">
        <v>2</v>
      </c>
      <c r="G503" s="9">
        <v>3</v>
      </c>
    </row>
    <row r="504" spans="1:7">
      <c r="A504" s="9">
        <v>5</v>
      </c>
      <c r="B504" s="9">
        <v>1588</v>
      </c>
      <c r="C504" s="9">
        <v>500</v>
      </c>
      <c r="D504" t="s">
        <v>73</v>
      </c>
      <c r="E504" t="s">
        <v>151</v>
      </c>
      <c r="F504" s="9">
        <v>2</v>
      </c>
      <c r="G504" s="9">
        <v>2</v>
      </c>
    </row>
    <row r="505" spans="1:7">
      <c r="A505" s="9">
        <v>5</v>
      </c>
      <c r="B505" s="9">
        <v>1588</v>
      </c>
      <c r="C505" s="9">
        <v>500</v>
      </c>
      <c r="D505" t="s">
        <v>73</v>
      </c>
      <c r="E505" t="s">
        <v>82</v>
      </c>
      <c r="F505" s="9">
        <v>3</v>
      </c>
      <c r="G505" s="9">
        <v>4</v>
      </c>
    </row>
    <row r="506" spans="1:7">
      <c r="A506" s="9">
        <v>5</v>
      </c>
      <c r="B506" s="9">
        <v>1588</v>
      </c>
      <c r="C506" s="9">
        <v>500</v>
      </c>
      <c r="D506" t="s">
        <v>149</v>
      </c>
      <c r="E506" t="s">
        <v>51</v>
      </c>
      <c r="F506" s="9">
        <v>2</v>
      </c>
      <c r="G506" s="9">
        <v>4</v>
      </c>
    </row>
    <row r="507" spans="1:7">
      <c r="A507" s="9">
        <v>5</v>
      </c>
      <c r="B507" s="9">
        <v>1588</v>
      </c>
      <c r="C507" s="9">
        <v>500</v>
      </c>
      <c r="D507" t="s">
        <v>149</v>
      </c>
      <c r="E507" t="s">
        <v>109</v>
      </c>
      <c r="F507" s="9">
        <v>2</v>
      </c>
      <c r="G507" s="9">
        <v>3</v>
      </c>
    </row>
    <row r="508" spans="1:7">
      <c r="A508" s="9">
        <v>5</v>
      </c>
      <c r="B508" s="9">
        <v>1588</v>
      </c>
      <c r="C508" s="9">
        <v>500</v>
      </c>
      <c r="D508" t="s">
        <v>149</v>
      </c>
      <c r="E508" t="s">
        <v>150</v>
      </c>
      <c r="F508" s="9">
        <v>3</v>
      </c>
      <c r="G508" s="9">
        <v>4</v>
      </c>
    </row>
    <row r="509" spans="1:7">
      <c r="A509" s="9">
        <v>5</v>
      </c>
      <c r="B509" s="9">
        <v>1588</v>
      </c>
      <c r="C509" s="9">
        <v>500</v>
      </c>
      <c r="D509" t="s">
        <v>149</v>
      </c>
      <c r="E509" t="s">
        <v>52</v>
      </c>
      <c r="F509" s="9">
        <v>1</v>
      </c>
      <c r="G509" s="9">
        <v>1</v>
      </c>
    </row>
    <row r="510" spans="1:7">
      <c r="A510" s="9">
        <v>5</v>
      </c>
      <c r="B510" s="9">
        <v>1588</v>
      </c>
      <c r="C510" s="9">
        <v>500</v>
      </c>
      <c r="D510" t="s">
        <v>149</v>
      </c>
      <c r="E510" t="s">
        <v>117</v>
      </c>
      <c r="F510" s="9">
        <v>2</v>
      </c>
      <c r="G510" s="9">
        <v>4</v>
      </c>
    </row>
    <row r="511" spans="1:7">
      <c r="A511" s="9">
        <v>5</v>
      </c>
      <c r="B511" s="9">
        <v>1588</v>
      </c>
      <c r="C511" s="9">
        <v>500</v>
      </c>
      <c r="D511" t="s">
        <v>149</v>
      </c>
      <c r="E511" t="s">
        <v>135</v>
      </c>
      <c r="F511" s="9">
        <v>2</v>
      </c>
      <c r="G511" s="9">
        <v>4</v>
      </c>
    </row>
    <row r="512" spans="1:7">
      <c r="A512" s="9">
        <v>5</v>
      </c>
      <c r="B512" s="9">
        <v>1588</v>
      </c>
      <c r="C512" s="9">
        <v>500</v>
      </c>
      <c r="D512" t="s">
        <v>149</v>
      </c>
      <c r="E512" t="s">
        <v>151</v>
      </c>
      <c r="F512" s="9">
        <v>3</v>
      </c>
      <c r="G512" s="9">
        <v>4</v>
      </c>
    </row>
    <row r="513" spans="1:7">
      <c r="A513" s="9">
        <v>5</v>
      </c>
      <c r="B513" s="9">
        <v>1588</v>
      </c>
      <c r="C513" s="9">
        <v>500</v>
      </c>
      <c r="D513" t="s">
        <v>149</v>
      </c>
      <c r="E513" t="s">
        <v>82</v>
      </c>
      <c r="F513" s="9">
        <v>2</v>
      </c>
      <c r="G513" s="9">
        <v>4</v>
      </c>
    </row>
    <row r="514" spans="1:7">
      <c r="A514" s="9">
        <v>5</v>
      </c>
      <c r="B514" s="9">
        <v>1588</v>
      </c>
      <c r="C514" s="9">
        <v>500</v>
      </c>
      <c r="D514" t="s">
        <v>51</v>
      </c>
      <c r="E514" t="s">
        <v>109</v>
      </c>
      <c r="F514" s="9">
        <v>2</v>
      </c>
      <c r="G514" s="9">
        <v>3</v>
      </c>
    </row>
    <row r="515" spans="1:7">
      <c r="A515" s="9">
        <v>5</v>
      </c>
      <c r="B515" s="9">
        <v>1588</v>
      </c>
      <c r="C515" s="9">
        <v>500</v>
      </c>
      <c r="D515" t="s">
        <v>51</v>
      </c>
      <c r="E515" t="s">
        <v>150</v>
      </c>
      <c r="F515" s="9">
        <v>2</v>
      </c>
      <c r="G515" s="9">
        <v>4</v>
      </c>
    </row>
    <row r="516" spans="1:7">
      <c r="A516" s="9">
        <v>5</v>
      </c>
      <c r="B516" s="9">
        <v>1588</v>
      </c>
      <c r="C516" s="9">
        <v>500</v>
      </c>
      <c r="D516" t="s">
        <v>51</v>
      </c>
      <c r="E516" t="s">
        <v>52</v>
      </c>
      <c r="F516" s="9">
        <v>2</v>
      </c>
      <c r="G516" s="9">
        <v>3</v>
      </c>
    </row>
    <row r="517" spans="1:7">
      <c r="A517" s="9">
        <v>5</v>
      </c>
      <c r="B517" s="9">
        <v>1588</v>
      </c>
      <c r="C517" s="9">
        <v>500</v>
      </c>
      <c r="D517" t="s">
        <v>51</v>
      </c>
      <c r="E517" t="s">
        <v>117</v>
      </c>
      <c r="F517" s="9">
        <v>2</v>
      </c>
      <c r="G517" s="9">
        <v>4</v>
      </c>
    </row>
    <row r="518" spans="1:7">
      <c r="A518" s="9">
        <v>5</v>
      </c>
      <c r="B518" s="9">
        <v>1588</v>
      </c>
      <c r="C518" s="9">
        <v>500</v>
      </c>
      <c r="D518" t="s">
        <v>51</v>
      </c>
      <c r="E518" t="s">
        <v>135</v>
      </c>
      <c r="F518" s="9">
        <v>2</v>
      </c>
      <c r="G518" s="9">
        <v>3</v>
      </c>
    </row>
    <row r="519" spans="1:7">
      <c r="A519" s="9">
        <v>5</v>
      </c>
      <c r="B519" s="9">
        <v>1588</v>
      </c>
      <c r="C519" s="9">
        <v>500</v>
      </c>
      <c r="D519" t="s">
        <v>51</v>
      </c>
      <c r="E519" t="s">
        <v>151</v>
      </c>
      <c r="F519" s="9">
        <v>3</v>
      </c>
      <c r="G519" s="9">
        <v>3</v>
      </c>
    </row>
    <row r="520" spans="1:7">
      <c r="A520" s="9">
        <v>5</v>
      </c>
      <c r="B520" s="9">
        <v>1588</v>
      </c>
      <c r="C520" s="9">
        <v>500</v>
      </c>
      <c r="D520" t="s">
        <v>51</v>
      </c>
      <c r="E520" t="s">
        <v>82</v>
      </c>
      <c r="F520" s="9">
        <v>2</v>
      </c>
      <c r="G520" s="9">
        <v>5</v>
      </c>
    </row>
    <row r="521" spans="1:7">
      <c r="A521" s="9">
        <v>5</v>
      </c>
      <c r="B521" s="9">
        <v>1588</v>
      </c>
      <c r="C521" s="9">
        <v>500</v>
      </c>
      <c r="D521" t="s">
        <v>109</v>
      </c>
      <c r="E521" t="s">
        <v>150</v>
      </c>
      <c r="F521" s="9">
        <v>2</v>
      </c>
      <c r="G521" s="9">
        <v>3</v>
      </c>
    </row>
    <row r="522" spans="1:7">
      <c r="A522" s="9">
        <v>5</v>
      </c>
      <c r="B522" s="9">
        <v>1588</v>
      </c>
      <c r="C522" s="9">
        <v>500</v>
      </c>
      <c r="D522" t="s">
        <v>109</v>
      </c>
      <c r="E522" t="s">
        <v>52</v>
      </c>
      <c r="F522" s="9">
        <v>2</v>
      </c>
      <c r="G522" s="9">
        <v>2</v>
      </c>
    </row>
    <row r="523" spans="1:7">
      <c r="A523" s="9">
        <v>5</v>
      </c>
      <c r="B523" s="9">
        <v>1588</v>
      </c>
      <c r="C523" s="9">
        <v>500</v>
      </c>
      <c r="D523" t="s">
        <v>109</v>
      </c>
      <c r="E523" t="s">
        <v>117</v>
      </c>
      <c r="F523" s="9">
        <v>2</v>
      </c>
      <c r="G523" s="9">
        <v>2</v>
      </c>
    </row>
    <row r="524" spans="1:7">
      <c r="A524" s="9">
        <v>5</v>
      </c>
      <c r="B524" s="9">
        <v>1588</v>
      </c>
      <c r="C524" s="9">
        <v>500</v>
      </c>
      <c r="D524" t="s">
        <v>109</v>
      </c>
      <c r="E524" t="s">
        <v>135</v>
      </c>
      <c r="F524" s="9">
        <v>2</v>
      </c>
      <c r="G524" s="9">
        <v>3</v>
      </c>
    </row>
    <row r="525" spans="1:7">
      <c r="A525" s="9">
        <v>5</v>
      </c>
      <c r="B525" s="9">
        <v>1588</v>
      </c>
      <c r="C525" s="9">
        <v>500</v>
      </c>
      <c r="D525" t="s">
        <v>109</v>
      </c>
      <c r="E525" t="s">
        <v>151</v>
      </c>
      <c r="F525" s="9">
        <v>3</v>
      </c>
      <c r="G525" s="9">
        <v>3</v>
      </c>
    </row>
    <row r="526" spans="1:7">
      <c r="A526" s="9">
        <v>5</v>
      </c>
      <c r="B526" s="9">
        <v>1588</v>
      </c>
      <c r="C526" s="9">
        <v>500</v>
      </c>
      <c r="D526" t="s">
        <v>109</v>
      </c>
      <c r="E526" t="s">
        <v>82</v>
      </c>
      <c r="F526" s="9">
        <v>2</v>
      </c>
      <c r="G526" s="9">
        <v>3</v>
      </c>
    </row>
    <row r="527" spans="1:7">
      <c r="A527" s="9">
        <v>5</v>
      </c>
      <c r="B527" s="9">
        <v>1588</v>
      </c>
      <c r="C527" s="9">
        <v>500</v>
      </c>
      <c r="D527" t="s">
        <v>150</v>
      </c>
      <c r="E527" t="s">
        <v>52</v>
      </c>
      <c r="F527" s="9">
        <v>2</v>
      </c>
      <c r="G527" s="9">
        <v>3</v>
      </c>
    </row>
    <row r="528" spans="1:7">
      <c r="A528" s="9">
        <v>5</v>
      </c>
      <c r="B528" s="9">
        <v>1588</v>
      </c>
      <c r="C528" s="9">
        <v>500</v>
      </c>
      <c r="D528" t="s">
        <v>150</v>
      </c>
      <c r="E528" t="s">
        <v>117</v>
      </c>
      <c r="F528" s="9">
        <v>3</v>
      </c>
      <c r="G528" s="9">
        <v>4</v>
      </c>
    </row>
    <row r="529" spans="1:7">
      <c r="A529" s="9">
        <v>5</v>
      </c>
      <c r="B529" s="9">
        <v>1588</v>
      </c>
      <c r="C529" s="9">
        <v>500</v>
      </c>
      <c r="D529" t="s">
        <v>150</v>
      </c>
      <c r="E529" t="s">
        <v>135</v>
      </c>
      <c r="F529" s="9">
        <v>2</v>
      </c>
      <c r="G529" s="9">
        <v>4</v>
      </c>
    </row>
    <row r="530" spans="1:7">
      <c r="A530" s="9">
        <v>5</v>
      </c>
      <c r="B530" s="9">
        <v>1588</v>
      </c>
      <c r="C530" s="9">
        <v>500</v>
      </c>
      <c r="D530" t="s">
        <v>150</v>
      </c>
      <c r="E530" t="s">
        <v>151</v>
      </c>
      <c r="F530" s="9">
        <v>3</v>
      </c>
      <c r="G530" s="9">
        <v>4</v>
      </c>
    </row>
    <row r="531" spans="1:7">
      <c r="A531" s="9">
        <v>5</v>
      </c>
      <c r="B531" s="9">
        <v>1588</v>
      </c>
      <c r="C531" s="9">
        <v>500</v>
      </c>
      <c r="D531" t="s">
        <v>150</v>
      </c>
      <c r="E531" t="s">
        <v>82</v>
      </c>
      <c r="F531" s="9">
        <v>2</v>
      </c>
      <c r="G531" s="9">
        <v>3</v>
      </c>
    </row>
    <row r="532" spans="1:7">
      <c r="A532" s="9">
        <v>5</v>
      </c>
      <c r="B532" s="9">
        <v>1588</v>
      </c>
      <c r="C532" s="9">
        <v>500</v>
      </c>
      <c r="D532" t="s">
        <v>52</v>
      </c>
      <c r="E532" t="s">
        <v>117</v>
      </c>
      <c r="F532" s="9">
        <v>2</v>
      </c>
      <c r="G532" s="9">
        <v>3</v>
      </c>
    </row>
    <row r="533" spans="1:7">
      <c r="A533" s="9">
        <v>5</v>
      </c>
      <c r="B533" s="9">
        <v>1588</v>
      </c>
      <c r="C533" s="9">
        <v>500</v>
      </c>
      <c r="D533" t="s">
        <v>52</v>
      </c>
      <c r="E533" t="s">
        <v>135</v>
      </c>
      <c r="F533" s="9">
        <v>3</v>
      </c>
      <c r="G533" s="9">
        <v>3</v>
      </c>
    </row>
    <row r="534" spans="1:7">
      <c r="A534" s="9">
        <v>5</v>
      </c>
      <c r="B534" s="9">
        <v>1588</v>
      </c>
      <c r="C534" s="9">
        <v>500</v>
      </c>
      <c r="D534" t="s">
        <v>52</v>
      </c>
      <c r="E534" t="s">
        <v>151</v>
      </c>
      <c r="F534" s="9">
        <v>2</v>
      </c>
      <c r="G534" s="9">
        <v>3</v>
      </c>
    </row>
    <row r="535" spans="1:7">
      <c r="A535" s="9">
        <v>5</v>
      </c>
      <c r="B535" s="9">
        <v>1588</v>
      </c>
      <c r="C535" s="9">
        <v>500</v>
      </c>
      <c r="D535" t="s">
        <v>52</v>
      </c>
      <c r="E535" t="s">
        <v>82</v>
      </c>
      <c r="F535" s="9">
        <v>2</v>
      </c>
      <c r="G535" s="9">
        <v>3</v>
      </c>
    </row>
    <row r="536" spans="1:7">
      <c r="A536" s="9">
        <v>5</v>
      </c>
      <c r="B536" s="9">
        <v>1588</v>
      </c>
      <c r="C536" s="9">
        <v>500</v>
      </c>
      <c r="D536" t="s">
        <v>117</v>
      </c>
      <c r="E536" t="s">
        <v>135</v>
      </c>
      <c r="F536" s="9">
        <v>2</v>
      </c>
      <c r="G536" s="9">
        <v>3</v>
      </c>
    </row>
    <row r="537" spans="1:7">
      <c r="A537" s="9">
        <v>5</v>
      </c>
      <c r="B537" s="9">
        <v>1588</v>
      </c>
      <c r="C537" s="9">
        <v>500</v>
      </c>
      <c r="D537" t="s">
        <v>117</v>
      </c>
      <c r="E537" t="s">
        <v>151</v>
      </c>
      <c r="F537" s="9">
        <v>3</v>
      </c>
      <c r="G537" s="9">
        <v>4</v>
      </c>
    </row>
    <row r="538" spans="1:7">
      <c r="A538" s="9">
        <v>5</v>
      </c>
      <c r="B538" s="9">
        <v>1588</v>
      </c>
      <c r="C538" s="9">
        <v>500</v>
      </c>
      <c r="D538" t="s">
        <v>117</v>
      </c>
      <c r="E538" t="s">
        <v>82</v>
      </c>
      <c r="F538" s="9">
        <v>3</v>
      </c>
      <c r="G538" s="9">
        <v>3</v>
      </c>
    </row>
    <row r="539" spans="1:7">
      <c r="A539" s="9">
        <v>5</v>
      </c>
      <c r="B539" s="9">
        <v>1588</v>
      </c>
      <c r="C539" s="9">
        <v>500</v>
      </c>
      <c r="D539" t="s">
        <v>135</v>
      </c>
      <c r="E539" t="s">
        <v>151</v>
      </c>
      <c r="F539" s="9">
        <v>2</v>
      </c>
      <c r="G539" s="9">
        <v>2</v>
      </c>
    </row>
    <row r="540" spans="1:7">
      <c r="A540" s="9">
        <v>5</v>
      </c>
      <c r="B540" s="9">
        <v>1588</v>
      </c>
      <c r="C540" s="9">
        <v>500</v>
      </c>
      <c r="D540" t="s">
        <v>135</v>
      </c>
      <c r="E540" t="s">
        <v>82</v>
      </c>
      <c r="F540" s="9">
        <v>2</v>
      </c>
      <c r="G540" s="9">
        <v>4</v>
      </c>
    </row>
    <row r="541" spans="1:7">
      <c r="A541" s="9">
        <v>5</v>
      </c>
      <c r="B541" s="9">
        <v>1588</v>
      </c>
      <c r="C541" s="9">
        <v>500</v>
      </c>
      <c r="D541" t="s">
        <v>151</v>
      </c>
      <c r="E541" t="s">
        <v>82</v>
      </c>
      <c r="F541" s="9">
        <v>3</v>
      </c>
      <c r="G541" s="9">
        <v>4</v>
      </c>
    </row>
    <row r="542" spans="1:7">
      <c r="A542" s="9">
        <v>5</v>
      </c>
      <c r="B542" s="9">
        <v>1613</v>
      </c>
      <c r="C542" s="9">
        <v>392</v>
      </c>
      <c r="D542" t="s">
        <v>145</v>
      </c>
      <c r="E542" t="s">
        <v>146</v>
      </c>
      <c r="F542" s="9">
        <v>2</v>
      </c>
      <c r="G542" s="9">
        <v>3</v>
      </c>
    </row>
    <row r="543" spans="1:7">
      <c r="A543" s="9">
        <v>5</v>
      </c>
      <c r="B543" s="9">
        <v>1613</v>
      </c>
      <c r="C543" s="9">
        <v>392</v>
      </c>
      <c r="D543" t="s">
        <v>145</v>
      </c>
      <c r="E543" t="s">
        <v>35</v>
      </c>
      <c r="F543" s="9">
        <v>3</v>
      </c>
      <c r="G543" s="9">
        <v>3</v>
      </c>
    </row>
    <row r="544" spans="1:7">
      <c r="A544" s="9">
        <v>5</v>
      </c>
      <c r="B544" s="9">
        <v>1613</v>
      </c>
      <c r="C544" s="9">
        <v>392</v>
      </c>
      <c r="D544" t="s">
        <v>145</v>
      </c>
      <c r="E544" t="s">
        <v>147</v>
      </c>
      <c r="F544" s="9">
        <v>3</v>
      </c>
      <c r="G544" s="9">
        <v>5</v>
      </c>
    </row>
    <row r="545" spans="1:7">
      <c r="A545" s="9">
        <v>5</v>
      </c>
      <c r="B545" s="9">
        <v>1613</v>
      </c>
      <c r="C545" s="9">
        <v>392</v>
      </c>
      <c r="D545" t="s">
        <v>145</v>
      </c>
      <c r="E545" t="s">
        <v>45</v>
      </c>
      <c r="F545" s="9">
        <v>2</v>
      </c>
      <c r="G545" s="9">
        <v>3</v>
      </c>
    </row>
    <row r="546" spans="1:7">
      <c r="A546" s="9">
        <v>5</v>
      </c>
      <c r="B546" s="9">
        <v>1613</v>
      </c>
      <c r="C546" s="9">
        <v>392</v>
      </c>
      <c r="D546" t="s">
        <v>145</v>
      </c>
      <c r="E546" t="s">
        <v>99</v>
      </c>
      <c r="F546" s="9">
        <v>3</v>
      </c>
      <c r="G546" s="9">
        <v>3</v>
      </c>
    </row>
    <row r="547" spans="1:7">
      <c r="A547" s="9">
        <v>5</v>
      </c>
      <c r="B547" s="9">
        <v>1613</v>
      </c>
      <c r="C547" s="9">
        <v>392</v>
      </c>
      <c r="D547" t="s">
        <v>145</v>
      </c>
      <c r="E547" t="s">
        <v>124</v>
      </c>
      <c r="F547" s="9">
        <v>2</v>
      </c>
      <c r="G547" s="9">
        <v>5</v>
      </c>
    </row>
    <row r="548" spans="1:7">
      <c r="A548" s="9">
        <v>5</v>
      </c>
      <c r="B548" s="9">
        <v>1613</v>
      </c>
      <c r="C548" s="9">
        <v>392</v>
      </c>
      <c r="D548" t="s">
        <v>145</v>
      </c>
      <c r="E548" t="s">
        <v>148</v>
      </c>
      <c r="F548" s="9">
        <v>2</v>
      </c>
      <c r="G548" s="9">
        <v>5</v>
      </c>
    </row>
    <row r="549" spans="1:7">
      <c r="A549" s="9">
        <v>5</v>
      </c>
      <c r="B549" s="9">
        <v>1613</v>
      </c>
      <c r="C549" s="9">
        <v>392</v>
      </c>
      <c r="D549" t="s">
        <v>145</v>
      </c>
      <c r="E549" t="s">
        <v>36</v>
      </c>
      <c r="F549" s="9">
        <v>3</v>
      </c>
      <c r="G549" s="9">
        <v>3</v>
      </c>
    </row>
    <row r="550" spans="1:7">
      <c r="A550" s="9">
        <v>5</v>
      </c>
      <c r="B550" s="9">
        <v>1613</v>
      </c>
      <c r="C550" s="9">
        <v>392</v>
      </c>
      <c r="D550" t="s">
        <v>145</v>
      </c>
      <c r="E550" t="s">
        <v>119</v>
      </c>
      <c r="F550" s="9">
        <v>3</v>
      </c>
      <c r="G550" s="9">
        <v>5</v>
      </c>
    </row>
    <row r="551" spans="1:7">
      <c r="A551" s="9">
        <v>5</v>
      </c>
      <c r="B551" s="9">
        <v>1613</v>
      </c>
      <c r="C551" s="9">
        <v>392</v>
      </c>
      <c r="D551" t="s">
        <v>146</v>
      </c>
      <c r="E551" t="s">
        <v>35</v>
      </c>
      <c r="F551" s="9">
        <v>2</v>
      </c>
      <c r="G551" s="9">
        <v>2</v>
      </c>
    </row>
    <row r="552" spans="1:7">
      <c r="A552" s="9">
        <v>5</v>
      </c>
      <c r="B552" s="9">
        <v>1613</v>
      </c>
      <c r="C552" s="9">
        <v>392</v>
      </c>
      <c r="D552" t="s">
        <v>146</v>
      </c>
      <c r="E552" t="s">
        <v>147</v>
      </c>
      <c r="F552" s="9">
        <v>2</v>
      </c>
      <c r="G552" s="9">
        <v>4</v>
      </c>
    </row>
    <row r="553" spans="1:7">
      <c r="A553" s="9">
        <v>5</v>
      </c>
      <c r="B553" s="9">
        <v>1613</v>
      </c>
      <c r="C553" s="9">
        <v>392</v>
      </c>
      <c r="D553" t="s">
        <v>146</v>
      </c>
      <c r="E553" t="s">
        <v>45</v>
      </c>
      <c r="F553" s="9">
        <v>2</v>
      </c>
      <c r="G553" s="9">
        <v>4</v>
      </c>
    </row>
    <row r="554" spans="1:7">
      <c r="A554" s="9">
        <v>5</v>
      </c>
      <c r="B554" s="9">
        <v>1613</v>
      </c>
      <c r="C554" s="9">
        <v>392</v>
      </c>
      <c r="D554" t="s">
        <v>146</v>
      </c>
      <c r="E554" t="s">
        <v>99</v>
      </c>
      <c r="F554" s="9">
        <v>2</v>
      </c>
      <c r="G554" s="9">
        <v>4</v>
      </c>
    </row>
    <row r="555" spans="1:7">
      <c r="A555" s="9">
        <v>5</v>
      </c>
      <c r="B555" s="9">
        <v>1613</v>
      </c>
      <c r="C555" s="9">
        <v>392</v>
      </c>
      <c r="D555" t="s">
        <v>146</v>
      </c>
      <c r="E555" t="s">
        <v>124</v>
      </c>
      <c r="F555" s="9">
        <v>2</v>
      </c>
      <c r="G555" s="9">
        <v>4</v>
      </c>
    </row>
    <row r="556" spans="1:7">
      <c r="A556" s="9">
        <v>5</v>
      </c>
      <c r="B556" s="9">
        <v>1613</v>
      </c>
      <c r="C556" s="9">
        <v>392</v>
      </c>
      <c r="D556" t="s">
        <v>146</v>
      </c>
      <c r="E556" t="s">
        <v>148</v>
      </c>
      <c r="F556" s="9">
        <v>2</v>
      </c>
      <c r="G556" s="9">
        <v>4</v>
      </c>
    </row>
    <row r="557" spans="1:7">
      <c r="A557" s="9">
        <v>5</v>
      </c>
      <c r="B557" s="9">
        <v>1613</v>
      </c>
      <c r="C557" s="9">
        <v>392</v>
      </c>
      <c r="D557" t="s">
        <v>146</v>
      </c>
      <c r="E557" t="s">
        <v>36</v>
      </c>
      <c r="F557" s="9">
        <v>2</v>
      </c>
      <c r="G557" s="9">
        <v>4</v>
      </c>
    </row>
    <row r="558" spans="1:7">
      <c r="A558" s="9">
        <v>5</v>
      </c>
      <c r="B558" s="9">
        <v>1613</v>
      </c>
      <c r="C558" s="9">
        <v>392</v>
      </c>
      <c r="D558" t="s">
        <v>146</v>
      </c>
      <c r="E558" t="s">
        <v>119</v>
      </c>
      <c r="F558" s="9">
        <v>2</v>
      </c>
      <c r="G558" s="9">
        <v>4</v>
      </c>
    </row>
    <row r="559" spans="1:7">
      <c r="A559" s="9">
        <v>5</v>
      </c>
      <c r="B559" s="9">
        <v>1613</v>
      </c>
      <c r="C559" s="9">
        <v>392</v>
      </c>
      <c r="D559" t="s">
        <v>35</v>
      </c>
      <c r="E559" t="s">
        <v>147</v>
      </c>
      <c r="F559" s="9">
        <v>1</v>
      </c>
      <c r="G559" s="9">
        <v>2</v>
      </c>
    </row>
    <row r="560" spans="1:7">
      <c r="A560" s="9">
        <v>5</v>
      </c>
      <c r="B560" s="9">
        <v>1613</v>
      </c>
      <c r="C560" s="9">
        <v>392</v>
      </c>
      <c r="D560" t="s">
        <v>35</v>
      </c>
      <c r="E560" t="s">
        <v>45</v>
      </c>
      <c r="F560" s="9">
        <v>3</v>
      </c>
      <c r="G560" s="9">
        <v>4</v>
      </c>
    </row>
    <row r="561" spans="1:7">
      <c r="A561" s="9">
        <v>5</v>
      </c>
      <c r="B561" s="9">
        <v>1613</v>
      </c>
      <c r="C561" s="9">
        <v>392</v>
      </c>
      <c r="D561" t="s">
        <v>35</v>
      </c>
      <c r="E561" t="s">
        <v>99</v>
      </c>
      <c r="F561" s="9">
        <v>2</v>
      </c>
      <c r="G561" s="9">
        <v>4</v>
      </c>
    </row>
    <row r="562" spans="1:7">
      <c r="A562" s="9">
        <v>5</v>
      </c>
      <c r="B562" s="9">
        <v>1613</v>
      </c>
      <c r="C562" s="9">
        <v>392</v>
      </c>
      <c r="D562" t="s">
        <v>35</v>
      </c>
      <c r="E562" t="s">
        <v>124</v>
      </c>
      <c r="F562" s="9">
        <v>2</v>
      </c>
      <c r="G562" s="9">
        <v>4</v>
      </c>
    </row>
    <row r="563" spans="1:7">
      <c r="A563" s="9">
        <v>5</v>
      </c>
      <c r="B563" s="9">
        <v>1613</v>
      </c>
      <c r="C563" s="9">
        <v>392</v>
      </c>
      <c r="D563" t="s">
        <v>35</v>
      </c>
      <c r="E563" t="s">
        <v>148</v>
      </c>
      <c r="F563" s="9">
        <v>2</v>
      </c>
      <c r="G563" s="9">
        <v>4</v>
      </c>
    </row>
    <row r="564" spans="1:7">
      <c r="A564" s="9">
        <v>5</v>
      </c>
      <c r="B564" s="9">
        <v>1613</v>
      </c>
      <c r="C564" s="9">
        <v>392</v>
      </c>
      <c r="D564" t="s">
        <v>35</v>
      </c>
      <c r="E564" t="s">
        <v>36</v>
      </c>
      <c r="F564" s="9">
        <v>2</v>
      </c>
      <c r="G564" s="9">
        <v>2</v>
      </c>
    </row>
    <row r="565" spans="1:7">
      <c r="A565" s="9">
        <v>5</v>
      </c>
      <c r="B565" s="9">
        <v>1613</v>
      </c>
      <c r="C565" s="9">
        <v>392</v>
      </c>
      <c r="D565" t="s">
        <v>35</v>
      </c>
      <c r="E565" t="s">
        <v>119</v>
      </c>
      <c r="F565" s="9">
        <v>2</v>
      </c>
      <c r="G565" s="9">
        <v>4</v>
      </c>
    </row>
    <row r="566" spans="1:7">
      <c r="A566" s="9">
        <v>5</v>
      </c>
      <c r="B566" s="9">
        <v>1613</v>
      </c>
      <c r="C566" s="9">
        <v>392</v>
      </c>
      <c r="D566" t="s">
        <v>147</v>
      </c>
      <c r="E566" t="s">
        <v>45</v>
      </c>
      <c r="F566" s="9">
        <v>2</v>
      </c>
      <c r="G566" s="9">
        <v>4</v>
      </c>
    </row>
    <row r="567" spans="1:7">
      <c r="A567" s="9">
        <v>5</v>
      </c>
      <c r="B567" s="9">
        <v>1613</v>
      </c>
      <c r="C567" s="9">
        <v>392</v>
      </c>
      <c r="D567" t="s">
        <v>147</v>
      </c>
      <c r="E567" t="s">
        <v>99</v>
      </c>
      <c r="F567" s="9">
        <v>3</v>
      </c>
      <c r="G567" s="9">
        <v>5</v>
      </c>
    </row>
    <row r="568" spans="1:7">
      <c r="A568" s="9">
        <v>5</v>
      </c>
      <c r="B568" s="9">
        <v>1613</v>
      </c>
      <c r="C568" s="9">
        <v>392</v>
      </c>
      <c r="D568" t="s">
        <v>147</v>
      </c>
      <c r="E568" t="s">
        <v>124</v>
      </c>
      <c r="F568" s="9">
        <v>2</v>
      </c>
      <c r="G568" s="9">
        <v>4</v>
      </c>
    </row>
    <row r="569" spans="1:7">
      <c r="A569" s="9">
        <v>5</v>
      </c>
      <c r="B569" s="9">
        <v>1613</v>
      </c>
      <c r="C569" s="9">
        <v>392</v>
      </c>
      <c r="D569" t="s">
        <v>147</v>
      </c>
      <c r="E569" t="s">
        <v>148</v>
      </c>
      <c r="F569" s="9">
        <v>3</v>
      </c>
      <c r="G569" s="9">
        <v>4</v>
      </c>
    </row>
    <row r="570" spans="1:7">
      <c r="A570" s="9">
        <v>5</v>
      </c>
      <c r="B570" s="9">
        <v>1613</v>
      </c>
      <c r="C570" s="9">
        <v>392</v>
      </c>
      <c r="D570" t="s">
        <v>147</v>
      </c>
      <c r="E570" t="s">
        <v>36</v>
      </c>
      <c r="F570" s="9">
        <v>2</v>
      </c>
      <c r="G570" s="9">
        <v>4</v>
      </c>
    </row>
    <row r="571" spans="1:7">
      <c r="A571" s="9">
        <v>5</v>
      </c>
      <c r="B571" s="9">
        <v>1613</v>
      </c>
      <c r="C571" s="9">
        <v>392</v>
      </c>
      <c r="D571" t="s">
        <v>147</v>
      </c>
      <c r="E571" t="s">
        <v>119</v>
      </c>
      <c r="F571" s="9">
        <v>3</v>
      </c>
      <c r="G571" s="9">
        <v>4</v>
      </c>
    </row>
    <row r="572" spans="1:7">
      <c r="A572" s="9">
        <v>5</v>
      </c>
      <c r="B572" s="9">
        <v>1613</v>
      </c>
      <c r="C572" s="9">
        <v>392</v>
      </c>
      <c r="D572" t="s">
        <v>45</v>
      </c>
      <c r="E572" t="s">
        <v>99</v>
      </c>
      <c r="F572" s="9">
        <v>2</v>
      </c>
      <c r="G572" s="9">
        <v>2</v>
      </c>
    </row>
    <row r="573" spans="1:7">
      <c r="A573" s="9">
        <v>5</v>
      </c>
      <c r="B573" s="9">
        <v>1613</v>
      </c>
      <c r="C573" s="9">
        <v>392</v>
      </c>
      <c r="D573" t="s">
        <v>45</v>
      </c>
      <c r="E573" t="s">
        <v>124</v>
      </c>
      <c r="F573" s="9">
        <v>2</v>
      </c>
      <c r="G573" s="9">
        <v>4</v>
      </c>
    </row>
    <row r="574" spans="1:7">
      <c r="A574" s="9">
        <v>5</v>
      </c>
      <c r="B574" s="9">
        <v>1613</v>
      </c>
      <c r="C574" s="9">
        <v>392</v>
      </c>
      <c r="D574" t="s">
        <v>45</v>
      </c>
      <c r="E574" t="s">
        <v>148</v>
      </c>
      <c r="F574" s="9">
        <v>2</v>
      </c>
      <c r="G574" s="9">
        <v>4</v>
      </c>
    </row>
    <row r="575" spans="1:7">
      <c r="A575" s="9">
        <v>5</v>
      </c>
      <c r="B575" s="9">
        <v>1613</v>
      </c>
      <c r="C575" s="9">
        <v>392</v>
      </c>
      <c r="D575" t="s">
        <v>45</v>
      </c>
      <c r="E575" t="s">
        <v>36</v>
      </c>
      <c r="F575" s="9">
        <v>2</v>
      </c>
      <c r="G575" s="9">
        <v>4</v>
      </c>
    </row>
    <row r="576" spans="1:7">
      <c r="A576" s="9">
        <v>5</v>
      </c>
      <c r="B576" s="9">
        <v>1613</v>
      </c>
      <c r="C576" s="9">
        <v>392</v>
      </c>
      <c r="D576" t="s">
        <v>45</v>
      </c>
      <c r="E576" t="s">
        <v>119</v>
      </c>
      <c r="F576" s="9">
        <v>2</v>
      </c>
      <c r="G576" s="9">
        <v>4</v>
      </c>
    </row>
    <row r="577" spans="1:7">
      <c r="A577" s="9">
        <v>5</v>
      </c>
      <c r="B577" s="9">
        <v>1613</v>
      </c>
      <c r="C577" s="9">
        <v>392</v>
      </c>
      <c r="D577" t="s">
        <v>99</v>
      </c>
      <c r="E577" t="s">
        <v>124</v>
      </c>
      <c r="F577" s="9">
        <v>2</v>
      </c>
      <c r="G577" s="9">
        <v>5</v>
      </c>
    </row>
    <row r="578" spans="1:7">
      <c r="A578" s="9">
        <v>5</v>
      </c>
      <c r="B578" s="9">
        <v>1613</v>
      </c>
      <c r="C578" s="9">
        <v>392</v>
      </c>
      <c r="D578" t="s">
        <v>99</v>
      </c>
      <c r="E578" t="s">
        <v>148</v>
      </c>
      <c r="F578" s="9">
        <v>3</v>
      </c>
      <c r="G578" s="9">
        <v>5</v>
      </c>
    </row>
    <row r="579" spans="1:7">
      <c r="A579" s="9">
        <v>5</v>
      </c>
      <c r="B579" s="9">
        <v>1613</v>
      </c>
      <c r="C579" s="9">
        <v>392</v>
      </c>
      <c r="D579" t="s">
        <v>99</v>
      </c>
      <c r="E579" t="s">
        <v>36</v>
      </c>
      <c r="F579" s="9">
        <v>1</v>
      </c>
      <c r="G579" s="9">
        <v>4</v>
      </c>
    </row>
    <row r="580" spans="1:7">
      <c r="A580" s="9">
        <v>5</v>
      </c>
      <c r="B580" s="9">
        <v>1613</v>
      </c>
      <c r="C580" s="9">
        <v>392</v>
      </c>
      <c r="D580" t="s">
        <v>99</v>
      </c>
      <c r="E580" t="s">
        <v>119</v>
      </c>
      <c r="F580" s="9">
        <v>2</v>
      </c>
      <c r="G580" s="9">
        <v>4</v>
      </c>
    </row>
    <row r="581" spans="1:7">
      <c r="A581" s="9">
        <v>5</v>
      </c>
      <c r="B581" s="9">
        <v>1613</v>
      </c>
      <c r="C581" s="9">
        <v>392</v>
      </c>
      <c r="D581" t="s">
        <v>124</v>
      </c>
      <c r="E581" t="s">
        <v>148</v>
      </c>
      <c r="F581" s="9">
        <v>2</v>
      </c>
      <c r="G581" s="9">
        <v>4</v>
      </c>
    </row>
    <row r="582" spans="1:7">
      <c r="A582" s="9">
        <v>5</v>
      </c>
      <c r="B582" s="9">
        <v>1613</v>
      </c>
      <c r="C582" s="9">
        <v>392</v>
      </c>
      <c r="D582" t="s">
        <v>124</v>
      </c>
      <c r="E582" t="s">
        <v>36</v>
      </c>
      <c r="F582" s="9">
        <v>2</v>
      </c>
      <c r="G582" s="9">
        <v>4</v>
      </c>
    </row>
    <row r="583" spans="1:7">
      <c r="A583" s="9">
        <v>5</v>
      </c>
      <c r="B583" s="9">
        <v>1613</v>
      </c>
      <c r="C583" s="9">
        <v>392</v>
      </c>
      <c r="D583" t="s">
        <v>124</v>
      </c>
      <c r="E583" t="s">
        <v>119</v>
      </c>
      <c r="F583" s="9">
        <v>2</v>
      </c>
      <c r="G583" s="9">
        <v>4</v>
      </c>
    </row>
    <row r="584" spans="1:7">
      <c r="A584" s="9">
        <v>5</v>
      </c>
      <c r="B584" s="9">
        <v>1613</v>
      </c>
      <c r="C584" s="9">
        <v>392</v>
      </c>
      <c r="D584" t="s">
        <v>148</v>
      </c>
      <c r="E584" t="s">
        <v>36</v>
      </c>
      <c r="F584" s="9">
        <v>2</v>
      </c>
      <c r="G584" s="9">
        <v>4</v>
      </c>
    </row>
    <row r="585" spans="1:7">
      <c r="A585" s="9">
        <v>5</v>
      </c>
      <c r="B585" s="9">
        <v>1613</v>
      </c>
      <c r="C585" s="9">
        <v>392</v>
      </c>
      <c r="D585" t="s">
        <v>148</v>
      </c>
      <c r="E585" t="s">
        <v>119</v>
      </c>
      <c r="F585" s="9">
        <v>2</v>
      </c>
      <c r="G585" s="9">
        <v>4</v>
      </c>
    </row>
    <row r="586" spans="1:7">
      <c r="A586" s="9">
        <v>5</v>
      </c>
      <c r="B586" s="9">
        <v>1613</v>
      </c>
      <c r="C586" s="9">
        <v>392</v>
      </c>
      <c r="D586" t="s">
        <v>36</v>
      </c>
      <c r="E586" t="s">
        <v>119</v>
      </c>
      <c r="F586" s="9">
        <v>2</v>
      </c>
      <c r="G586" s="9">
        <v>4</v>
      </c>
    </row>
    <row r="587" spans="1:7">
      <c r="A587" s="9">
        <v>5</v>
      </c>
      <c r="B587" s="9">
        <v>1773</v>
      </c>
      <c r="C587" s="9">
        <v>397</v>
      </c>
      <c r="D587" t="s">
        <v>141</v>
      </c>
      <c r="E587" t="s">
        <v>104</v>
      </c>
      <c r="F587" s="9">
        <v>3</v>
      </c>
      <c r="G587" s="9">
        <v>4</v>
      </c>
    </row>
    <row r="588" spans="1:7">
      <c r="A588" s="9">
        <v>5</v>
      </c>
      <c r="B588" s="9">
        <v>1773</v>
      </c>
      <c r="C588" s="9">
        <v>397</v>
      </c>
      <c r="D588" t="s">
        <v>141</v>
      </c>
      <c r="E588" t="s">
        <v>142</v>
      </c>
      <c r="F588" s="9">
        <v>2</v>
      </c>
      <c r="G588" s="9">
        <v>5</v>
      </c>
    </row>
    <row r="589" spans="1:7">
      <c r="A589" s="9">
        <v>5</v>
      </c>
      <c r="B589" s="9">
        <v>1773</v>
      </c>
      <c r="C589" s="9">
        <v>397</v>
      </c>
      <c r="D589" t="s">
        <v>141</v>
      </c>
      <c r="E589" t="s">
        <v>45</v>
      </c>
      <c r="F589" s="9">
        <v>3</v>
      </c>
      <c r="G589" s="9">
        <v>3</v>
      </c>
    </row>
    <row r="590" spans="1:7">
      <c r="A590" s="9">
        <v>5</v>
      </c>
      <c r="B590" s="9">
        <v>1773</v>
      </c>
      <c r="C590" s="9">
        <v>397</v>
      </c>
      <c r="D590" t="s">
        <v>141</v>
      </c>
      <c r="E590" t="s">
        <v>15</v>
      </c>
      <c r="F590" s="9">
        <v>2</v>
      </c>
      <c r="G590" s="9">
        <v>4</v>
      </c>
    </row>
    <row r="591" spans="1:7">
      <c r="A591" s="9">
        <v>5</v>
      </c>
      <c r="B591" s="9">
        <v>1773</v>
      </c>
      <c r="C591" s="9">
        <v>397</v>
      </c>
      <c r="D591" t="s">
        <v>141</v>
      </c>
      <c r="E591" t="s">
        <v>47</v>
      </c>
      <c r="F591" s="9">
        <v>1</v>
      </c>
      <c r="G591" s="9">
        <v>1</v>
      </c>
    </row>
    <row r="592" spans="1:7">
      <c r="A592" s="9">
        <v>5</v>
      </c>
      <c r="B592" s="9">
        <v>1773</v>
      </c>
      <c r="C592" s="9">
        <v>397</v>
      </c>
      <c r="D592" t="s">
        <v>141</v>
      </c>
      <c r="E592" t="s">
        <v>30</v>
      </c>
      <c r="F592" s="9">
        <v>1</v>
      </c>
      <c r="G592" s="9">
        <v>4</v>
      </c>
    </row>
    <row r="593" spans="1:7">
      <c r="A593" s="9">
        <v>5</v>
      </c>
      <c r="B593" s="9">
        <v>1773</v>
      </c>
      <c r="C593" s="9">
        <v>397</v>
      </c>
      <c r="D593" t="s">
        <v>141</v>
      </c>
      <c r="E593" t="s">
        <v>143</v>
      </c>
      <c r="F593" s="9">
        <v>3</v>
      </c>
      <c r="G593" s="9">
        <v>5</v>
      </c>
    </row>
    <row r="594" spans="1:7">
      <c r="A594" s="9">
        <v>5</v>
      </c>
      <c r="B594" s="9">
        <v>1773</v>
      </c>
      <c r="C594" s="9">
        <v>397</v>
      </c>
      <c r="D594" t="s">
        <v>141</v>
      </c>
      <c r="E594" t="s">
        <v>41</v>
      </c>
      <c r="F594" s="9">
        <v>2</v>
      </c>
      <c r="G594" s="9">
        <v>4</v>
      </c>
    </row>
    <row r="595" spans="1:7">
      <c r="A595" s="9">
        <v>5</v>
      </c>
      <c r="B595" s="9">
        <v>1773</v>
      </c>
      <c r="C595" s="9">
        <v>397</v>
      </c>
      <c r="D595" t="s">
        <v>141</v>
      </c>
      <c r="E595" t="s">
        <v>144</v>
      </c>
      <c r="F595" s="9">
        <v>2</v>
      </c>
      <c r="G595" s="9">
        <v>4</v>
      </c>
    </row>
    <row r="596" spans="1:7">
      <c r="A596" s="9">
        <v>5</v>
      </c>
      <c r="B596" s="9">
        <v>1773</v>
      </c>
      <c r="C596" s="9">
        <v>397</v>
      </c>
      <c r="D596" t="s">
        <v>104</v>
      </c>
      <c r="E596" t="s">
        <v>142</v>
      </c>
      <c r="F596" s="9">
        <v>2</v>
      </c>
      <c r="G596" s="9">
        <v>3</v>
      </c>
    </row>
    <row r="597" spans="1:7">
      <c r="A597" s="9">
        <v>5</v>
      </c>
      <c r="B597" s="9">
        <v>1773</v>
      </c>
      <c r="C597" s="9">
        <v>397</v>
      </c>
      <c r="D597" t="s">
        <v>104</v>
      </c>
      <c r="E597" t="s">
        <v>45</v>
      </c>
      <c r="F597" s="9">
        <v>2</v>
      </c>
      <c r="G597" s="9">
        <v>3</v>
      </c>
    </row>
    <row r="598" spans="1:7">
      <c r="A598" s="9">
        <v>5</v>
      </c>
      <c r="B598" s="9">
        <v>1773</v>
      </c>
      <c r="C598" s="9">
        <v>397</v>
      </c>
      <c r="D598" t="s">
        <v>104</v>
      </c>
      <c r="E598" t="s">
        <v>15</v>
      </c>
      <c r="F598" s="9">
        <v>2</v>
      </c>
      <c r="G598" s="9">
        <v>3</v>
      </c>
    </row>
    <row r="599" spans="1:7">
      <c r="A599" s="9">
        <v>5</v>
      </c>
      <c r="B599" s="9">
        <v>1773</v>
      </c>
      <c r="C599" s="9">
        <v>397</v>
      </c>
      <c r="D599" t="s">
        <v>104</v>
      </c>
      <c r="E599" t="s">
        <v>47</v>
      </c>
      <c r="F599" s="9">
        <v>3</v>
      </c>
      <c r="G599" s="9">
        <v>3</v>
      </c>
    </row>
    <row r="600" spans="1:7">
      <c r="A600" s="9">
        <v>5</v>
      </c>
      <c r="B600" s="9">
        <v>1773</v>
      </c>
      <c r="C600" s="9">
        <v>397</v>
      </c>
      <c r="D600" t="s">
        <v>104</v>
      </c>
      <c r="E600" t="s">
        <v>30</v>
      </c>
      <c r="F600" s="9">
        <v>2</v>
      </c>
      <c r="G600" s="9">
        <v>3</v>
      </c>
    </row>
    <row r="601" spans="1:7">
      <c r="A601" s="9">
        <v>5</v>
      </c>
      <c r="B601" s="9">
        <v>1773</v>
      </c>
      <c r="C601" s="9">
        <v>397</v>
      </c>
      <c r="D601" t="s">
        <v>104</v>
      </c>
      <c r="E601" t="s">
        <v>143</v>
      </c>
      <c r="F601" s="9">
        <v>2</v>
      </c>
      <c r="G601" s="9">
        <v>3</v>
      </c>
    </row>
    <row r="602" spans="1:7">
      <c r="A602" s="9">
        <v>5</v>
      </c>
      <c r="B602" s="9">
        <v>1773</v>
      </c>
      <c r="C602" s="9">
        <v>397</v>
      </c>
      <c r="D602" t="s">
        <v>104</v>
      </c>
      <c r="E602" t="s">
        <v>41</v>
      </c>
      <c r="F602" s="9">
        <v>2</v>
      </c>
      <c r="G602" s="9">
        <v>3</v>
      </c>
    </row>
    <row r="603" spans="1:7">
      <c r="A603" s="9">
        <v>5</v>
      </c>
      <c r="B603" s="9">
        <v>1773</v>
      </c>
      <c r="C603" s="9">
        <v>397</v>
      </c>
      <c r="D603" t="s">
        <v>104</v>
      </c>
      <c r="E603" t="s">
        <v>144</v>
      </c>
      <c r="F603" s="9">
        <v>2</v>
      </c>
      <c r="G603" s="9">
        <v>4</v>
      </c>
    </row>
    <row r="604" spans="1:7">
      <c r="A604" s="9">
        <v>5</v>
      </c>
      <c r="B604" s="9">
        <v>1773</v>
      </c>
      <c r="C604" s="9">
        <v>397</v>
      </c>
      <c r="D604" t="s">
        <v>142</v>
      </c>
      <c r="E604" t="s">
        <v>45</v>
      </c>
      <c r="F604" s="9">
        <v>3</v>
      </c>
      <c r="G604" s="9">
        <v>4</v>
      </c>
    </row>
    <row r="605" spans="1:7">
      <c r="A605" s="9">
        <v>5</v>
      </c>
      <c r="B605" s="9">
        <v>1773</v>
      </c>
      <c r="C605" s="9">
        <v>397</v>
      </c>
      <c r="D605" t="s">
        <v>142</v>
      </c>
      <c r="E605" t="s">
        <v>15</v>
      </c>
      <c r="F605" s="9">
        <v>2</v>
      </c>
      <c r="G605" s="9">
        <v>4</v>
      </c>
    </row>
    <row r="606" spans="1:7">
      <c r="A606" s="9">
        <v>5</v>
      </c>
      <c r="B606" s="9">
        <v>1773</v>
      </c>
      <c r="C606" s="9">
        <v>397</v>
      </c>
      <c r="D606" t="s">
        <v>142</v>
      </c>
      <c r="E606" t="s">
        <v>47</v>
      </c>
      <c r="F606" s="9">
        <v>3</v>
      </c>
      <c r="G606" s="9">
        <v>4</v>
      </c>
    </row>
    <row r="607" spans="1:7">
      <c r="A607" s="9">
        <v>5</v>
      </c>
      <c r="B607" s="9">
        <v>1773</v>
      </c>
      <c r="C607" s="9">
        <v>397</v>
      </c>
      <c r="D607" t="s">
        <v>142</v>
      </c>
      <c r="E607" t="s">
        <v>30</v>
      </c>
      <c r="F607" s="9">
        <v>1</v>
      </c>
      <c r="G607" s="9">
        <v>4</v>
      </c>
    </row>
    <row r="608" spans="1:7">
      <c r="A608" s="9">
        <v>5</v>
      </c>
      <c r="B608" s="9">
        <v>1773</v>
      </c>
      <c r="C608" s="9">
        <v>397</v>
      </c>
      <c r="D608" t="s">
        <v>142</v>
      </c>
      <c r="E608" t="s">
        <v>143</v>
      </c>
      <c r="F608" s="9">
        <v>2</v>
      </c>
      <c r="G608" s="9">
        <v>4</v>
      </c>
    </row>
    <row r="609" spans="1:7">
      <c r="A609" s="9">
        <v>5</v>
      </c>
      <c r="B609" s="9">
        <v>1773</v>
      </c>
      <c r="C609" s="9">
        <v>397</v>
      </c>
      <c r="D609" t="s">
        <v>142</v>
      </c>
      <c r="E609" t="s">
        <v>41</v>
      </c>
      <c r="F609" s="9">
        <v>2</v>
      </c>
      <c r="G609" s="9">
        <v>4</v>
      </c>
    </row>
    <row r="610" spans="1:7">
      <c r="A610" s="9">
        <v>5</v>
      </c>
      <c r="B610" s="9">
        <v>1773</v>
      </c>
      <c r="C610" s="9">
        <v>397</v>
      </c>
      <c r="D610" t="s">
        <v>142</v>
      </c>
      <c r="E610" t="s">
        <v>144</v>
      </c>
      <c r="F610" s="9">
        <v>2</v>
      </c>
      <c r="G610" s="9">
        <v>5</v>
      </c>
    </row>
    <row r="611" spans="1:7">
      <c r="A611" s="9">
        <v>5</v>
      </c>
      <c r="B611" s="9">
        <v>1773</v>
      </c>
      <c r="C611" s="9">
        <v>397</v>
      </c>
      <c r="D611" t="s">
        <v>45</v>
      </c>
      <c r="E611" t="s">
        <v>15</v>
      </c>
      <c r="F611" s="9">
        <v>2</v>
      </c>
      <c r="G611" s="9">
        <v>4</v>
      </c>
    </row>
    <row r="612" spans="1:7">
      <c r="A612" s="9">
        <v>5</v>
      </c>
      <c r="B612" s="9">
        <v>1773</v>
      </c>
      <c r="C612" s="9">
        <v>397</v>
      </c>
      <c r="D612" t="s">
        <v>45</v>
      </c>
      <c r="E612" t="s">
        <v>47</v>
      </c>
      <c r="F612" s="9">
        <v>2</v>
      </c>
      <c r="G612" s="9">
        <v>2</v>
      </c>
    </row>
    <row r="613" spans="1:7">
      <c r="A613" s="9">
        <v>5</v>
      </c>
      <c r="B613" s="9">
        <v>1773</v>
      </c>
      <c r="C613" s="9">
        <v>397</v>
      </c>
      <c r="D613" t="s">
        <v>45</v>
      </c>
      <c r="E613" t="s">
        <v>30</v>
      </c>
      <c r="F613" s="9">
        <v>2</v>
      </c>
      <c r="G613" s="9">
        <v>3</v>
      </c>
    </row>
    <row r="614" spans="1:7">
      <c r="A614" s="9">
        <v>5</v>
      </c>
      <c r="B614" s="9">
        <v>1773</v>
      </c>
      <c r="C614" s="9">
        <v>397</v>
      </c>
      <c r="D614" t="s">
        <v>45</v>
      </c>
      <c r="E614" t="s">
        <v>143</v>
      </c>
      <c r="F614" s="9">
        <v>1</v>
      </c>
      <c r="G614" s="9">
        <v>4</v>
      </c>
    </row>
    <row r="615" spans="1:7">
      <c r="A615" s="9">
        <v>5</v>
      </c>
      <c r="B615" s="9">
        <v>1773</v>
      </c>
      <c r="C615" s="9">
        <v>397</v>
      </c>
      <c r="D615" t="s">
        <v>45</v>
      </c>
      <c r="E615" t="s">
        <v>41</v>
      </c>
      <c r="F615" s="9">
        <v>2</v>
      </c>
      <c r="G615" s="9">
        <v>2</v>
      </c>
    </row>
    <row r="616" spans="1:7">
      <c r="A616" s="9">
        <v>5</v>
      </c>
      <c r="B616" s="9">
        <v>1773</v>
      </c>
      <c r="C616" s="9">
        <v>397</v>
      </c>
      <c r="D616" t="s">
        <v>45</v>
      </c>
      <c r="E616" t="s">
        <v>144</v>
      </c>
      <c r="F616" s="9">
        <v>1</v>
      </c>
      <c r="G616" s="9">
        <v>4</v>
      </c>
    </row>
    <row r="617" spans="1:7">
      <c r="A617" s="9">
        <v>5</v>
      </c>
      <c r="B617" s="9">
        <v>1773</v>
      </c>
      <c r="C617" s="9">
        <v>397</v>
      </c>
      <c r="D617" t="s">
        <v>15</v>
      </c>
      <c r="E617" t="s">
        <v>47</v>
      </c>
      <c r="F617" s="9">
        <v>2</v>
      </c>
      <c r="G617" s="9">
        <v>4</v>
      </c>
    </row>
    <row r="618" spans="1:7">
      <c r="A618" s="9">
        <v>5</v>
      </c>
      <c r="B618" s="9">
        <v>1773</v>
      </c>
      <c r="C618" s="9">
        <v>397</v>
      </c>
      <c r="D618" t="s">
        <v>15</v>
      </c>
      <c r="E618" t="s">
        <v>30</v>
      </c>
      <c r="F618" s="9">
        <v>2</v>
      </c>
      <c r="G618" s="9">
        <v>4</v>
      </c>
    </row>
    <row r="619" spans="1:7">
      <c r="A619" s="9">
        <v>5</v>
      </c>
      <c r="B619" s="9">
        <v>1773</v>
      </c>
      <c r="C619" s="9">
        <v>397</v>
      </c>
      <c r="D619" t="s">
        <v>15</v>
      </c>
      <c r="E619" t="s">
        <v>143</v>
      </c>
      <c r="F619" s="9">
        <v>2</v>
      </c>
      <c r="G619" s="9">
        <v>4</v>
      </c>
    </row>
    <row r="620" spans="1:7">
      <c r="A620" s="9">
        <v>5</v>
      </c>
      <c r="B620" s="9">
        <v>1773</v>
      </c>
      <c r="C620" s="9">
        <v>397</v>
      </c>
      <c r="D620" t="s">
        <v>15</v>
      </c>
      <c r="E620" t="s">
        <v>41</v>
      </c>
      <c r="F620" s="9">
        <v>2</v>
      </c>
      <c r="G620" s="9">
        <v>4</v>
      </c>
    </row>
    <row r="621" spans="1:7">
      <c r="A621" s="9">
        <v>5</v>
      </c>
      <c r="B621" s="9">
        <v>1773</v>
      </c>
      <c r="C621" s="9">
        <v>397</v>
      </c>
      <c r="D621" t="s">
        <v>15</v>
      </c>
      <c r="E621" t="s">
        <v>144</v>
      </c>
      <c r="F621" s="9">
        <v>2</v>
      </c>
      <c r="G621" s="9">
        <v>5</v>
      </c>
    </row>
    <row r="622" spans="1:7">
      <c r="A622" s="9">
        <v>5</v>
      </c>
      <c r="B622" s="9">
        <v>1773</v>
      </c>
      <c r="C622" s="9">
        <v>397</v>
      </c>
      <c r="D622" t="s">
        <v>47</v>
      </c>
      <c r="E622" t="s">
        <v>30</v>
      </c>
      <c r="F622" s="9">
        <v>2</v>
      </c>
      <c r="G622" s="9">
        <v>3</v>
      </c>
    </row>
    <row r="623" spans="1:7">
      <c r="A623" s="9">
        <v>5</v>
      </c>
      <c r="B623" s="9">
        <v>1773</v>
      </c>
      <c r="C623" s="9">
        <v>397</v>
      </c>
      <c r="D623" t="s">
        <v>47</v>
      </c>
      <c r="E623" t="s">
        <v>143</v>
      </c>
      <c r="F623" s="9">
        <v>2</v>
      </c>
      <c r="G623" s="9">
        <v>4</v>
      </c>
    </row>
    <row r="624" spans="1:7">
      <c r="A624" s="9">
        <v>5</v>
      </c>
      <c r="B624" s="9">
        <v>1773</v>
      </c>
      <c r="C624" s="9">
        <v>397</v>
      </c>
      <c r="D624" t="s">
        <v>47</v>
      </c>
      <c r="E624" t="s">
        <v>41</v>
      </c>
      <c r="F624" s="9">
        <v>2</v>
      </c>
      <c r="G624" s="9">
        <v>3</v>
      </c>
    </row>
    <row r="625" spans="1:7">
      <c r="A625" s="9">
        <v>5</v>
      </c>
      <c r="B625" s="9">
        <v>1773</v>
      </c>
      <c r="C625" s="9">
        <v>397</v>
      </c>
      <c r="D625" t="s">
        <v>47</v>
      </c>
      <c r="E625" t="s">
        <v>144</v>
      </c>
      <c r="F625" s="9">
        <v>2</v>
      </c>
      <c r="G625" s="9">
        <v>4</v>
      </c>
    </row>
    <row r="626" spans="1:7">
      <c r="A626" s="9">
        <v>5</v>
      </c>
      <c r="B626" s="9">
        <v>1773</v>
      </c>
      <c r="C626" s="9">
        <v>397</v>
      </c>
      <c r="D626" t="s">
        <v>30</v>
      </c>
      <c r="E626" t="s">
        <v>143</v>
      </c>
      <c r="F626" s="9">
        <v>2</v>
      </c>
      <c r="G626" s="9">
        <v>4</v>
      </c>
    </row>
    <row r="627" spans="1:7">
      <c r="A627" s="9">
        <v>5</v>
      </c>
      <c r="B627" s="9">
        <v>1773</v>
      </c>
      <c r="C627" s="9">
        <v>397</v>
      </c>
      <c r="D627" t="s">
        <v>30</v>
      </c>
      <c r="E627" t="s">
        <v>41</v>
      </c>
      <c r="F627" s="9">
        <v>1</v>
      </c>
      <c r="G627" s="9">
        <v>3</v>
      </c>
    </row>
    <row r="628" spans="1:7">
      <c r="A628" s="9">
        <v>5</v>
      </c>
      <c r="B628" s="9">
        <v>1773</v>
      </c>
      <c r="C628" s="9">
        <v>397</v>
      </c>
      <c r="D628" t="s">
        <v>30</v>
      </c>
      <c r="E628" t="s">
        <v>144</v>
      </c>
      <c r="F628" s="9">
        <v>2</v>
      </c>
      <c r="G628" s="9">
        <v>3</v>
      </c>
    </row>
    <row r="629" spans="1:7">
      <c r="A629" s="9">
        <v>5</v>
      </c>
      <c r="B629" s="9">
        <v>1773</v>
      </c>
      <c r="C629" s="9">
        <v>397</v>
      </c>
      <c r="D629" t="s">
        <v>143</v>
      </c>
      <c r="E629" t="s">
        <v>41</v>
      </c>
      <c r="F629" s="9">
        <v>2</v>
      </c>
      <c r="G629" s="9">
        <v>4</v>
      </c>
    </row>
    <row r="630" spans="1:7">
      <c r="A630" s="9">
        <v>5</v>
      </c>
      <c r="B630" s="9">
        <v>1773</v>
      </c>
      <c r="C630" s="9">
        <v>397</v>
      </c>
      <c r="D630" t="s">
        <v>143</v>
      </c>
      <c r="E630" t="s">
        <v>144</v>
      </c>
      <c r="F630" s="9">
        <v>2</v>
      </c>
      <c r="G630" s="9">
        <v>3</v>
      </c>
    </row>
    <row r="631" spans="1:7">
      <c r="A631" s="9">
        <v>5</v>
      </c>
      <c r="B631" s="9">
        <v>1773</v>
      </c>
      <c r="C631" s="9">
        <v>397</v>
      </c>
      <c r="D631" t="s">
        <v>41</v>
      </c>
      <c r="E631" t="s">
        <v>144</v>
      </c>
      <c r="F631" s="9">
        <v>2</v>
      </c>
      <c r="G631" s="9">
        <v>5</v>
      </c>
    </row>
    <row r="632" spans="1:7">
      <c r="A632" s="9">
        <v>5</v>
      </c>
      <c r="B632" s="9">
        <v>1796</v>
      </c>
      <c r="C632" s="9">
        <v>375</v>
      </c>
      <c r="D632" t="s">
        <v>108</v>
      </c>
      <c r="E632" t="s">
        <v>91</v>
      </c>
      <c r="F632" s="9">
        <v>2</v>
      </c>
      <c r="G632" s="9">
        <v>4</v>
      </c>
    </row>
    <row r="633" spans="1:7">
      <c r="A633" s="9">
        <v>5</v>
      </c>
      <c r="B633" s="9">
        <v>1796</v>
      </c>
      <c r="C633" s="9">
        <v>375</v>
      </c>
      <c r="D633" t="s">
        <v>115</v>
      </c>
      <c r="E633" t="s">
        <v>132</v>
      </c>
      <c r="F633" s="9">
        <v>2</v>
      </c>
      <c r="G633" s="9">
        <v>4</v>
      </c>
    </row>
    <row r="634" spans="1:7">
      <c r="A634" s="9">
        <v>5</v>
      </c>
      <c r="B634" s="9">
        <v>1796</v>
      </c>
      <c r="C634" s="9">
        <v>375</v>
      </c>
      <c r="D634" t="s">
        <v>115</v>
      </c>
      <c r="E634" t="s">
        <v>104</v>
      </c>
      <c r="F634" s="9">
        <v>3</v>
      </c>
      <c r="G634" s="9">
        <v>4</v>
      </c>
    </row>
    <row r="635" spans="1:7">
      <c r="A635" s="9">
        <v>5</v>
      </c>
      <c r="B635" s="9">
        <v>1796</v>
      </c>
      <c r="C635" s="9">
        <v>375</v>
      </c>
      <c r="D635" t="s">
        <v>115</v>
      </c>
      <c r="E635" t="s">
        <v>98</v>
      </c>
      <c r="F635" s="9">
        <v>2</v>
      </c>
      <c r="G635" s="9">
        <v>4</v>
      </c>
    </row>
    <row r="636" spans="1:7">
      <c r="A636" s="9">
        <v>5</v>
      </c>
      <c r="B636" s="9">
        <v>1796</v>
      </c>
      <c r="C636" s="9">
        <v>375</v>
      </c>
      <c r="D636" t="s">
        <v>115</v>
      </c>
      <c r="E636" t="s">
        <v>51</v>
      </c>
      <c r="F636" s="9">
        <v>2</v>
      </c>
      <c r="G636" s="9">
        <v>4</v>
      </c>
    </row>
    <row r="637" spans="1:7">
      <c r="A637" s="9">
        <v>5</v>
      </c>
      <c r="B637" s="9">
        <v>1796</v>
      </c>
      <c r="C637" s="9">
        <v>375</v>
      </c>
      <c r="D637" t="s">
        <v>115</v>
      </c>
      <c r="E637" t="s">
        <v>85</v>
      </c>
      <c r="F637" s="9">
        <v>2</v>
      </c>
      <c r="G637" s="9">
        <v>4</v>
      </c>
    </row>
    <row r="638" spans="1:7">
      <c r="A638" s="9">
        <v>5</v>
      </c>
      <c r="B638" s="9">
        <v>1796</v>
      </c>
      <c r="C638" s="9">
        <v>375</v>
      </c>
      <c r="D638" t="s">
        <v>115</v>
      </c>
      <c r="E638" t="s">
        <v>56</v>
      </c>
      <c r="F638" s="9">
        <v>2</v>
      </c>
      <c r="G638" s="9">
        <v>4</v>
      </c>
    </row>
    <row r="639" spans="1:7">
      <c r="A639" s="9">
        <v>5</v>
      </c>
      <c r="B639" s="9">
        <v>1796</v>
      </c>
      <c r="C639" s="9">
        <v>375</v>
      </c>
      <c r="D639" t="s">
        <v>115</v>
      </c>
      <c r="E639" t="s">
        <v>140</v>
      </c>
      <c r="F639" s="9">
        <v>2</v>
      </c>
      <c r="G639" s="9">
        <v>4</v>
      </c>
    </row>
    <row r="640" spans="1:7">
      <c r="A640" s="9">
        <v>5</v>
      </c>
      <c r="B640" s="9">
        <v>1796</v>
      </c>
      <c r="C640" s="9">
        <v>375</v>
      </c>
      <c r="D640" t="s">
        <v>115</v>
      </c>
      <c r="E640" t="s">
        <v>91</v>
      </c>
      <c r="F640" s="9">
        <v>2</v>
      </c>
      <c r="G640" s="9">
        <v>4</v>
      </c>
    </row>
    <row r="641" spans="1:7">
      <c r="A641" s="9">
        <v>5</v>
      </c>
      <c r="B641" s="9">
        <v>1796</v>
      </c>
      <c r="C641" s="9">
        <v>375</v>
      </c>
      <c r="D641" t="s">
        <v>132</v>
      </c>
      <c r="E641" t="s">
        <v>104</v>
      </c>
      <c r="F641" s="9">
        <v>3</v>
      </c>
      <c r="G641" s="9">
        <v>4</v>
      </c>
    </row>
    <row r="642" spans="1:7">
      <c r="A642" s="9">
        <v>5</v>
      </c>
      <c r="B642" s="9">
        <v>1796</v>
      </c>
      <c r="C642" s="9">
        <v>375</v>
      </c>
      <c r="D642" t="s">
        <v>132</v>
      </c>
      <c r="E642" t="s">
        <v>98</v>
      </c>
      <c r="F642" s="9">
        <v>2</v>
      </c>
      <c r="G642" s="9">
        <v>3</v>
      </c>
    </row>
    <row r="643" spans="1:7">
      <c r="A643" s="9">
        <v>5</v>
      </c>
      <c r="B643" s="9">
        <v>1796</v>
      </c>
      <c r="C643" s="9">
        <v>375</v>
      </c>
      <c r="D643" t="s">
        <v>132</v>
      </c>
      <c r="E643" t="s">
        <v>51</v>
      </c>
      <c r="F643" s="9">
        <v>2</v>
      </c>
      <c r="G643" s="9">
        <v>4</v>
      </c>
    </row>
    <row r="644" spans="1:7">
      <c r="A644" s="9">
        <v>5</v>
      </c>
      <c r="B644" s="9">
        <v>1796</v>
      </c>
      <c r="C644" s="9">
        <v>375</v>
      </c>
      <c r="D644" t="s">
        <v>132</v>
      </c>
      <c r="E644" t="s">
        <v>85</v>
      </c>
      <c r="F644" s="9">
        <v>2</v>
      </c>
      <c r="G644" s="9">
        <v>4</v>
      </c>
    </row>
    <row r="645" spans="1:7">
      <c r="A645" s="9">
        <v>5</v>
      </c>
      <c r="B645" s="9">
        <v>1796</v>
      </c>
      <c r="C645" s="9">
        <v>375</v>
      </c>
      <c r="D645" t="s">
        <v>132</v>
      </c>
      <c r="E645" t="s">
        <v>56</v>
      </c>
      <c r="F645" s="9">
        <v>2</v>
      </c>
      <c r="G645" s="9">
        <v>4</v>
      </c>
    </row>
    <row r="646" spans="1:7">
      <c r="A646" s="9">
        <v>5</v>
      </c>
      <c r="B646" s="9">
        <v>1796</v>
      </c>
      <c r="C646" s="9">
        <v>375</v>
      </c>
      <c r="D646" t="s">
        <v>132</v>
      </c>
      <c r="E646" t="s">
        <v>140</v>
      </c>
      <c r="F646" s="9">
        <v>2</v>
      </c>
      <c r="G646" s="9">
        <v>4</v>
      </c>
    </row>
    <row r="647" spans="1:7">
      <c r="A647" s="9">
        <v>5</v>
      </c>
      <c r="B647" s="9">
        <v>1796</v>
      </c>
      <c r="C647" s="9">
        <v>375</v>
      </c>
      <c r="D647" t="s">
        <v>132</v>
      </c>
      <c r="E647" t="s">
        <v>91</v>
      </c>
      <c r="F647" s="9">
        <v>3</v>
      </c>
      <c r="G647" s="9">
        <v>4</v>
      </c>
    </row>
    <row r="648" spans="1:7">
      <c r="A648" s="9">
        <v>5</v>
      </c>
      <c r="B648" s="9">
        <v>1796</v>
      </c>
      <c r="C648" s="9">
        <v>375</v>
      </c>
      <c r="D648" t="s">
        <v>104</v>
      </c>
      <c r="E648" t="s">
        <v>98</v>
      </c>
      <c r="F648" s="9">
        <v>1</v>
      </c>
      <c r="G648" s="9">
        <v>3</v>
      </c>
    </row>
    <row r="649" spans="1:7">
      <c r="A649" s="9">
        <v>5</v>
      </c>
      <c r="B649" s="9">
        <v>1796</v>
      </c>
      <c r="C649" s="9">
        <v>375</v>
      </c>
      <c r="D649" t="s">
        <v>104</v>
      </c>
      <c r="E649" t="s">
        <v>51</v>
      </c>
      <c r="F649" s="9">
        <v>3</v>
      </c>
      <c r="G649" s="9">
        <v>4</v>
      </c>
    </row>
    <row r="650" spans="1:7">
      <c r="A650" s="9">
        <v>5</v>
      </c>
      <c r="B650" s="9">
        <v>1796</v>
      </c>
      <c r="C650" s="9">
        <v>375</v>
      </c>
      <c r="D650" t="s">
        <v>104</v>
      </c>
      <c r="E650" t="s">
        <v>85</v>
      </c>
      <c r="F650" s="9">
        <v>2</v>
      </c>
      <c r="G650" s="9">
        <v>4</v>
      </c>
    </row>
    <row r="651" spans="1:7">
      <c r="A651" s="9">
        <v>5</v>
      </c>
      <c r="B651" s="9">
        <v>1796</v>
      </c>
      <c r="C651" s="9">
        <v>375</v>
      </c>
      <c r="D651" t="s">
        <v>104</v>
      </c>
      <c r="E651" t="s">
        <v>56</v>
      </c>
      <c r="F651" s="9">
        <v>2</v>
      </c>
      <c r="G651" s="9">
        <v>4</v>
      </c>
    </row>
    <row r="652" spans="1:7">
      <c r="A652" s="9">
        <v>5</v>
      </c>
      <c r="B652" s="9">
        <v>1796</v>
      </c>
      <c r="C652" s="9">
        <v>375</v>
      </c>
      <c r="D652" t="s">
        <v>104</v>
      </c>
      <c r="E652" t="s">
        <v>140</v>
      </c>
      <c r="F652" s="9">
        <v>2</v>
      </c>
      <c r="G652" s="9">
        <v>4</v>
      </c>
    </row>
    <row r="653" spans="1:7">
      <c r="A653" s="9">
        <v>5</v>
      </c>
      <c r="B653" s="9">
        <v>1796</v>
      </c>
      <c r="C653" s="9">
        <v>375</v>
      </c>
      <c r="D653" t="s">
        <v>104</v>
      </c>
      <c r="E653" t="s">
        <v>91</v>
      </c>
      <c r="F653" s="9">
        <v>2</v>
      </c>
      <c r="G653" s="9">
        <v>4</v>
      </c>
    </row>
    <row r="654" spans="1:7">
      <c r="A654" s="9">
        <v>5</v>
      </c>
      <c r="B654" s="9">
        <v>1796</v>
      </c>
      <c r="C654" s="9">
        <v>375</v>
      </c>
      <c r="D654" t="s">
        <v>98</v>
      </c>
      <c r="E654" t="s">
        <v>51</v>
      </c>
      <c r="F654" s="9">
        <v>2</v>
      </c>
      <c r="G654" s="9">
        <v>2</v>
      </c>
    </row>
    <row r="655" spans="1:7">
      <c r="A655" s="9">
        <v>5</v>
      </c>
      <c r="B655" s="9">
        <v>1796</v>
      </c>
      <c r="C655" s="9">
        <v>375</v>
      </c>
      <c r="D655" t="s">
        <v>98</v>
      </c>
      <c r="E655" t="s">
        <v>85</v>
      </c>
      <c r="F655" s="9">
        <v>2</v>
      </c>
      <c r="G655" s="9">
        <v>3</v>
      </c>
    </row>
    <row r="656" spans="1:7">
      <c r="A656" s="9">
        <v>5</v>
      </c>
      <c r="B656" s="9">
        <v>1796</v>
      </c>
      <c r="C656" s="9">
        <v>375</v>
      </c>
      <c r="D656" t="s">
        <v>98</v>
      </c>
      <c r="E656" t="s">
        <v>56</v>
      </c>
      <c r="F656" s="9">
        <v>2</v>
      </c>
      <c r="G656" s="9">
        <v>3</v>
      </c>
    </row>
    <row r="657" spans="1:7">
      <c r="A657" s="9">
        <v>5</v>
      </c>
      <c r="B657" s="9">
        <v>1796</v>
      </c>
      <c r="C657" s="9">
        <v>375</v>
      </c>
      <c r="D657" t="s">
        <v>98</v>
      </c>
      <c r="E657" t="s">
        <v>140</v>
      </c>
      <c r="F657" s="9">
        <v>2</v>
      </c>
      <c r="G657" s="9">
        <v>3</v>
      </c>
    </row>
    <row r="658" spans="1:7">
      <c r="A658" s="9">
        <v>5</v>
      </c>
      <c r="B658" s="9">
        <v>1796</v>
      </c>
      <c r="C658" s="9">
        <v>375</v>
      </c>
      <c r="D658" t="s">
        <v>98</v>
      </c>
      <c r="E658" t="s">
        <v>91</v>
      </c>
      <c r="F658" s="9">
        <v>3</v>
      </c>
      <c r="G658" s="9">
        <v>5</v>
      </c>
    </row>
    <row r="659" spans="1:7">
      <c r="A659" s="9">
        <v>5</v>
      </c>
      <c r="B659" s="9">
        <v>1796</v>
      </c>
      <c r="C659" s="9">
        <v>375</v>
      </c>
      <c r="D659" t="s">
        <v>51</v>
      </c>
      <c r="E659" t="s">
        <v>85</v>
      </c>
      <c r="F659" s="9">
        <v>2</v>
      </c>
      <c r="G659" s="9">
        <v>2</v>
      </c>
    </row>
    <row r="660" spans="1:7">
      <c r="A660" s="9">
        <v>5</v>
      </c>
      <c r="B660" s="9">
        <v>1796</v>
      </c>
      <c r="C660" s="9">
        <v>375</v>
      </c>
      <c r="D660" t="s">
        <v>51</v>
      </c>
      <c r="E660" t="s">
        <v>56</v>
      </c>
      <c r="F660" s="9">
        <v>2</v>
      </c>
      <c r="G660" s="9">
        <v>4</v>
      </c>
    </row>
    <row r="661" spans="1:7">
      <c r="A661" s="9">
        <v>5</v>
      </c>
      <c r="B661" s="9">
        <v>1796</v>
      </c>
      <c r="C661" s="9">
        <v>375</v>
      </c>
      <c r="D661" t="s">
        <v>51</v>
      </c>
      <c r="E661" t="s">
        <v>140</v>
      </c>
      <c r="F661" s="9">
        <v>1</v>
      </c>
      <c r="G661" s="9">
        <v>4</v>
      </c>
    </row>
    <row r="662" spans="1:7">
      <c r="A662" s="9">
        <v>5</v>
      </c>
      <c r="B662" s="9">
        <v>1796</v>
      </c>
      <c r="C662" s="9">
        <v>375</v>
      </c>
      <c r="D662" t="s">
        <v>51</v>
      </c>
      <c r="E662" t="s">
        <v>91</v>
      </c>
      <c r="F662" s="9">
        <v>2</v>
      </c>
      <c r="G662" s="9">
        <v>4</v>
      </c>
    </row>
    <row r="663" spans="1:7">
      <c r="A663" s="9">
        <v>5</v>
      </c>
      <c r="B663" s="9">
        <v>1796</v>
      </c>
      <c r="C663" s="9">
        <v>375</v>
      </c>
      <c r="D663" t="s">
        <v>85</v>
      </c>
      <c r="E663" t="s">
        <v>56</v>
      </c>
      <c r="F663" s="9">
        <v>2</v>
      </c>
      <c r="G663" s="9">
        <v>4</v>
      </c>
    </row>
    <row r="664" spans="1:7">
      <c r="A664" s="9">
        <v>5</v>
      </c>
      <c r="B664" s="9">
        <v>1796</v>
      </c>
      <c r="C664" s="9">
        <v>375</v>
      </c>
      <c r="D664" t="s">
        <v>85</v>
      </c>
      <c r="E664" t="s">
        <v>140</v>
      </c>
      <c r="F664" s="9">
        <v>2</v>
      </c>
      <c r="G664" s="9">
        <v>4</v>
      </c>
    </row>
    <row r="665" spans="1:7">
      <c r="A665" s="9">
        <v>5</v>
      </c>
      <c r="B665" s="9">
        <v>1796</v>
      </c>
      <c r="C665" s="9">
        <v>375</v>
      </c>
      <c r="D665" t="s">
        <v>85</v>
      </c>
      <c r="E665" t="s">
        <v>91</v>
      </c>
      <c r="F665" s="9">
        <v>3</v>
      </c>
      <c r="G665" s="9">
        <v>4</v>
      </c>
    </row>
    <row r="666" spans="1:7">
      <c r="A666" s="9">
        <v>5</v>
      </c>
      <c r="B666" s="9">
        <v>1796</v>
      </c>
      <c r="C666" s="9">
        <v>375</v>
      </c>
      <c r="D666" t="s">
        <v>56</v>
      </c>
      <c r="E666" t="s">
        <v>140</v>
      </c>
      <c r="F666" s="9">
        <v>2</v>
      </c>
      <c r="G666" s="9">
        <v>2</v>
      </c>
    </row>
    <row r="667" spans="1:7">
      <c r="A667" s="9">
        <v>5</v>
      </c>
      <c r="B667" s="9">
        <v>1796</v>
      </c>
      <c r="C667" s="9">
        <v>375</v>
      </c>
      <c r="D667" t="s">
        <v>56</v>
      </c>
      <c r="E667" t="s">
        <v>91</v>
      </c>
      <c r="F667" s="9">
        <v>2</v>
      </c>
      <c r="G667" s="9">
        <v>4</v>
      </c>
    </row>
    <row r="668" spans="1:7">
      <c r="A668" s="9">
        <v>5</v>
      </c>
      <c r="B668" s="9">
        <v>1796</v>
      </c>
      <c r="C668" s="9">
        <v>375</v>
      </c>
      <c r="D668" t="s">
        <v>140</v>
      </c>
      <c r="E668" t="s">
        <v>91</v>
      </c>
      <c r="F668" s="9">
        <v>2</v>
      </c>
      <c r="G668" s="9">
        <v>4</v>
      </c>
    </row>
    <row r="669" spans="1:7">
      <c r="A669" s="9">
        <v>5</v>
      </c>
      <c r="B669" s="9">
        <v>1796</v>
      </c>
      <c r="C669" s="9">
        <v>375</v>
      </c>
      <c r="D669" t="s">
        <v>108</v>
      </c>
      <c r="E669" t="s">
        <v>115</v>
      </c>
      <c r="F669" s="9">
        <v>2</v>
      </c>
      <c r="G669" s="9">
        <v>4</v>
      </c>
    </row>
    <row r="670" spans="1:7">
      <c r="A670" s="9">
        <v>5</v>
      </c>
      <c r="B670" s="9">
        <v>1796</v>
      </c>
      <c r="C670" s="9">
        <v>375</v>
      </c>
      <c r="D670" t="s">
        <v>108</v>
      </c>
      <c r="E670" t="s">
        <v>132</v>
      </c>
      <c r="F670" s="9">
        <v>2</v>
      </c>
      <c r="G670" s="9">
        <v>4</v>
      </c>
    </row>
    <row r="671" spans="1:7">
      <c r="A671" s="9">
        <v>5</v>
      </c>
      <c r="B671" s="9">
        <v>1796</v>
      </c>
      <c r="C671" s="9">
        <v>375</v>
      </c>
      <c r="D671" t="s">
        <v>108</v>
      </c>
      <c r="E671" t="s">
        <v>104</v>
      </c>
      <c r="F671" s="9">
        <v>3</v>
      </c>
      <c r="G671" s="9">
        <v>4</v>
      </c>
    </row>
    <row r="672" spans="1:7">
      <c r="A672" s="9">
        <v>5</v>
      </c>
      <c r="B672" s="9">
        <v>1796</v>
      </c>
      <c r="C672" s="9">
        <v>375</v>
      </c>
      <c r="D672" t="s">
        <v>108</v>
      </c>
      <c r="E672" t="s">
        <v>98</v>
      </c>
      <c r="F672" s="9">
        <v>3</v>
      </c>
      <c r="G672" s="9">
        <v>3</v>
      </c>
    </row>
    <row r="673" spans="1:7">
      <c r="A673" s="9">
        <v>5</v>
      </c>
      <c r="B673" s="9">
        <v>1796</v>
      </c>
      <c r="C673" s="9">
        <v>375</v>
      </c>
      <c r="D673" t="s">
        <v>108</v>
      </c>
      <c r="E673" t="s">
        <v>51</v>
      </c>
      <c r="F673" s="9">
        <v>1</v>
      </c>
      <c r="G673" s="9">
        <v>2</v>
      </c>
    </row>
    <row r="674" spans="1:7">
      <c r="A674" s="9">
        <v>5</v>
      </c>
      <c r="B674" s="9">
        <v>1796</v>
      </c>
      <c r="C674" s="9">
        <v>375</v>
      </c>
      <c r="D674" t="s">
        <v>108</v>
      </c>
      <c r="E674" t="s">
        <v>85</v>
      </c>
      <c r="F674" s="9">
        <v>2</v>
      </c>
      <c r="G674" s="9">
        <v>2</v>
      </c>
    </row>
    <row r="675" spans="1:7">
      <c r="A675" s="9">
        <v>5</v>
      </c>
      <c r="B675" s="9">
        <v>1796</v>
      </c>
      <c r="C675" s="9">
        <v>375</v>
      </c>
      <c r="D675" t="s">
        <v>108</v>
      </c>
      <c r="E675" t="s">
        <v>56</v>
      </c>
      <c r="F675" s="9">
        <v>2</v>
      </c>
      <c r="G675" s="9">
        <v>4</v>
      </c>
    </row>
    <row r="676" spans="1:7">
      <c r="A676" s="9">
        <v>5</v>
      </c>
      <c r="B676" s="9">
        <v>1796</v>
      </c>
      <c r="C676" s="9">
        <v>375</v>
      </c>
      <c r="D676" t="s">
        <v>108</v>
      </c>
      <c r="E676" t="s">
        <v>140</v>
      </c>
      <c r="F676" s="9">
        <v>2</v>
      </c>
      <c r="G676" s="9">
        <v>4</v>
      </c>
    </row>
    <row r="677" spans="1:7">
      <c r="A677" s="9">
        <v>6</v>
      </c>
      <c r="B677" s="9">
        <v>1554</v>
      </c>
      <c r="C677" s="9">
        <v>322</v>
      </c>
      <c r="D677" t="s">
        <v>133</v>
      </c>
      <c r="E677" t="s">
        <v>135</v>
      </c>
      <c r="F677" s="9">
        <v>3</v>
      </c>
      <c r="G677" s="9">
        <v>4</v>
      </c>
    </row>
    <row r="678" spans="1:7">
      <c r="A678" s="9">
        <v>6</v>
      </c>
      <c r="B678" s="9">
        <v>1554</v>
      </c>
      <c r="C678" s="9">
        <v>322</v>
      </c>
      <c r="D678" t="s">
        <v>133</v>
      </c>
      <c r="E678" t="s">
        <v>136</v>
      </c>
      <c r="F678" s="9">
        <v>2</v>
      </c>
      <c r="G678" s="9">
        <v>3</v>
      </c>
    </row>
    <row r="679" spans="1:7">
      <c r="A679" s="9">
        <v>6</v>
      </c>
      <c r="B679" s="9">
        <v>1554</v>
      </c>
      <c r="C679" s="9">
        <v>322</v>
      </c>
      <c r="D679" t="s">
        <v>133</v>
      </c>
      <c r="E679" t="s">
        <v>137</v>
      </c>
      <c r="F679" s="9">
        <v>3</v>
      </c>
      <c r="G679" s="9">
        <v>4</v>
      </c>
    </row>
    <row r="680" spans="1:7">
      <c r="A680" s="9">
        <v>6</v>
      </c>
      <c r="B680" s="9">
        <v>1554</v>
      </c>
      <c r="C680" s="9">
        <v>322</v>
      </c>
      <c r="D680" t="s">
        <v>133</v>
      </c>
      <c r="E680" t="s">
        <v>55</v>
      </c>
      <c r="F680" s="9">
        <v>2</v>
      </c>
      <c r="G680" s="9">
        <v>4</v>
      </c>
    </row>
    <row r="681" spans="1:7">
      <c r="A681" s="9">
        <v>6</v>
      </c>
      <c r="B681" s="9">
        <v>1554</v>
      </c>
      <c r="C681" s="9">
        <v>322</v>
      </c>
      <c r="D681" t="s">
        <v>133</v>
      </c>
      <c r="E681" t="s">
        <v>138</v>
      </c>
      <c r="F681" s="9">
        <v>2</v>
      </c>
      <c r="G681" s="9">
        <v>3</v>
      </c>
    </row>
    <row r="682" spans="1:7">
      <c r="A682" s="9">
        <v>6</v>
      </c>
      <c r="B682" s="9">
        <v>1554</v>
      </c>
      <c r="C682" s="9">
        <v>322</v>
      </c>
      <c r="D682" t="s">
        <v>133</v>
      </c>
      <c r="E682" t="s">
        <v>87</v>
      </c>
      <c r="F682" s="9">
        <v>2</v>
      </c>
      <c r="G682" s="9">
        <v>4</v>
      </c>
    </row>
    <row r="683" spans="1:7">
      <c r="A683" s="9">
        <v>6</v>
      </c>
      <c r="B683" s="9">
        <v>1554</v>
      </c>
      <c r="C683" s="9">
        <v>322</v>
      </c>
      <c r="D683" t="s">
        <v>133</v>
      </c>
      <c r="E683" t="s">
        <v>79</v>
      </c>
      <c r="F683" s="9">
        <v>2</v>
      </c>
      <c r="G683" s="9">
        <v>4</v>
      </c>
    </row>
    <row r="684" spans="1:7">
      <c r="A684" s="9">
        <v>6</v>
      </c>
      <c r="B684" s="9">
        <v>1554</v>
      </c>
      <c r="C684" s="9">
        <v>322</v>
      </c>
      <c r="D684" t="s">
        <v>133</v>
      </c>
      <c r="E684" t="s">
        <v>139</v>
      </c>
      <c r="F684" s="9">
        <v>2</v>
      </c>
      <c r="G684" s="9">
        <v>4</v>
      </c>
    </row>
    <row r="685" spans="1:7">
      <c r="A685" s="9">
        <v>6</v>
      </c>
      <c r="B685" s="9">
        <v>1554</v>
      </c>
      <c r="C685" s="9">
        <v>322</v>
      </c>
      <c r="D685" t="s">
        <v>133</v>
      </c>
      <c r="E685" t="s">
        <v>134</v>
      </c>
      <c r="F685" s="9">
        <v>3</v>
      </c>
      <c r="G685" s="9">
        <v>5</v>
      </c>
    </row>
    <row r="686" spans="1:7">
      <c r="A686" s="9">
        <v>6</v>
      </c>
      <c r="B686" s="9">
        <v>1554</v>
      </c>
      <c r="C686" s="9">
        <v>322</v>
      </c>
      <c r="D686" t="s">
        <v>135</v>
      </c>
      <c r="E686" t="s">
        <v>136</v>
      </c>
      <c r="F686" s="9">
        <v>2</v>
      </c>
      <c r="G686" s="9">
        <v>3</v>
      </c>
    </row>
    <row r="687" spans="1:7">
      <c r="A687" s="9">
        <v>6</v>
      </c>
      <c r="B687" s="9">
        <v>1554</v>
      </c>
      <c r="C687" s="9">
        <v>322</v>
      </c>
      <c r="D687" t="s">
        <v>135</v>
      </c>
      <c r="E687" t="s">
        <v>137</v>
      </c>
      <c r="F687" s="9">
        <v>3</v>
      </c>
      <c r="G687" s="9">
        <v>4</v>
      </c>
    </row>
    <row r="688" spans="1:7">
      <c r="A688" s="9">
        <v>6</v>
      </c>
      <c r="B688" s="9">
        <v>1554</v>
      </c>
      <c r="C688" s="9">
        <v>322</v>
      </c>
      <c r="D688" t="s">
        <v>135</v>
      </c>
      <c r="E688" t="s">
        <v>55</v>
      </c>
      <c r="F688" s="9">
        <v>2</v>
      </c>
      <c r="G688" s="9">
        <v>4</v>
      </c>
    </row>
    <row r="689" spans="1:7">
      <c r="A689" s="9">
        <v>6</v>
      </c>
      <c r="B689" s="9">
        <v>1554</v>
      </c>
      <c r="C689" s="9">
        <v>322</v>
      </c>
      <c r="D689" t="s">
        <v>135</v>
      </c>
      <c r="E689" t="s">
        <v>138</v>
      </c>
      <c r="F689" s="9">
        <v>3</v>
      </c>
      <c r="G689" s="9">
        <v>3</v>
      </c>
    </row>
    <row r="690" spans="1:7">
      <c r="A690" s="9">
        <v>6</v>
      </c>
      <c r="B690" s="9">
        <v>1554</v>
      </c>
      <c r="C690" s="9">
        <v>322</v>
      </c>
      <c r="D690" t="s">
        <v>135</v>
      </c>
      <c r="E690" t="s">
        <v>87</v>
      </c>
      <c r="F690" s="9">
        <v>2</v>
      </c>
      <c r="G690" s="9">
        <v>4</v>
      </c>
    </row>
    <row r="691" spans="1:7">
      <c r="A691" s="9">
        <v>6</v>
      </c>
      <c r="B691" s="9">
        <v>1554</v>
      </c>
      <c r="C691" s="9">
        <v>322</v>
      </c>
      <c r="D691" t="s">
        <v>135</v>
      </c>
      <c r="E691" t="s">
        <v>79</v>
      </c>
      <c r="F691" s="9">
        <v>2</v>
      </c>
      <c r="G691" s="9">
        <v>4</v>
      </c>
    </row>
    <row r="692" spans="1:7">
      <c r="A692" s="9">
        <v>6</v>
      </c>
      <c r="B692" s="9">
        <v>1554</v>
      </c>
      <c r="C692" s="9">
        <v>322</v>
      </c>
      <c r="D692" t="s">
        <v>135</v>
      </c>
      <c r="E692" t="s">
        <v>139</v>
      </c>
      <c r="F692" s="9">
        <v>3</v>
      </c>
      <c r="G692" s="9">
        <v>4</v>
      </c>
    </row>
    <row r="693" spans="1:7">
      <c r="A693" s="9">
        <v>6</v>
      </c>
      <c r="B693" s="9">
        <v>1554</v>
      </c>
      <c r="C693" s="9">
        <v>322</v>
      </c>
      <c r="D693" t="s">
        <v>135</v>
      </c>
      <c r="E693" t="s">
        <v>134</v>
      </c>
      <c r="F693" s="9">
        <v>3</v>
      </c>
      <c r="G693" s="9">
        <v>5</v>
      </c>
    </row>
    <row r="694" spans="1:7">
      <c r="A694" s="9">
        <v>6</v>
      </c>
      <c r="B694" s="9">
        <v>1554</v>
      </c>
      <c r="C694" s="9">
        <v>322</v>
      </c>
      <c r="D694" t="s">
        <v>136</v>
      </c>
      <c r="E694" t="s">
        <v>137</v>
      </c>
      <c r="F694" s="9">
        <v>1</v>
      </c>
      <c r="G694" s="9">
        <v>1</v>
      </c>
    </row>
    <row r="695" spans="1:7">
      <c r="A695" s="9">
        <v>6</v>
      </c>
      <c r="B695" s="9">
        <v>1554</v>
      </c>
      <c r="C695" s="9">
        <v>322</v>
      </c>
      <c r="D695" t="s">
        <v>136</v>
      </c>
      <c r="E695" t="s">
        <v>55</v>
      </c>
      <c r="F695" s="9">
        <v>2</v>
      </c>
      <c r="G695" s="9">
        <v>3</v>
      </c>
    </row>
    <row r="696" spans="1:7">
      <c r="A696" s="9">
        <v>6</v>
      </c>
      <c r="B696" s="9">
        <v>1554</v>
      </c>
      <c r="C696" s="9">
        <v>322</v>
      </c>
      <c r="D696" t="s">
        <v>136</v>
      </c>
      <c r="E696" t="s">
        <v>138</v>
      </c>
      <c r="F696" s="9">
        <v>2</v>
      </c>
      <c r="G696" s="9">
        <v>2</v>
      </c>
    </row>
    <row r="697" spans="1:7">
      <c r="A697" s="9">
        <v>6</v>
      </c>
      <c r="B697" s="9">
        <v>1554</v>
      </c>
      <c r="C697" s="9">
        <v>322</v>
      </c>
      <c r="D697" t="s">
        <v>136</v>
      </c>
      <c r="E697" t="s">
        <v>87</v>
      </c>
      <c r="F697" s="9">
        <v>2</v>
      </c>
      <c r="G697" s="9">
        <v>3</v>
      </c>
    </row>
    <row r="698" spans="1:7">
      <c r="A698" s="9">
        <v>6</v>
      </c>
      <c r="B698" s="9">
        <v>1554</v>
      </c>
      <c r="C698" s="9">
        <v>322</v>
      </c>
      <c r="D698" t="s">
        <v>136</v>
      </c>
      <c r="E698" t="s">
        <v>79</v>
      </c>
      <c r="F698" s="9">
        <v>2</v>
      </c>
      <c r="G698" s="9">
        <v>3</v>
      </c>
    </row>
    <row r="699" spans="1:7">
      <c r="A699" s="9">
        <v>6</v>
      </c>
      <c r="B699" s="9">
        <v>1554</v>
      </c>
      <c r="C699" s="9">
        <v>322</v>
      </c>
      <c r="D699" t="s">
        <v>136</v>
      </c>
      <c r="E699" t="s">
        <v>139</v>
      </c>
      <c r="F699" s="9">
        <v>2</v>
      </c>
      <c r="G699" s="9">
        <v>3</v>
      </c>
    </row>
    <row r="700" spans="1:7">
      <c r="A700" s="9">
        <v>6</v>
      </c>
      <c r="B700" s="9">
        <v>1554</v>
      </c>
      <c r="C700" s="9">
        <v>322</v>
      </c>
      <c r="D700" t="s">
        <v>136</v>
      </c>
      <c r="E700" t="s">
        <v>134</v>
      </c>
      <c r="F700" s="9">
        <v>2</v>
      </c>
      <c r="G700" s="9">
        <v>4</v>
      </c>
    </row>
    <row r="701" spans="1:7">
      <c r="A701" s="9">
        <v>6</v>
      </c>
      <c r="B701" s="9">
        <v>1554</v>
      </c>
      <c r="C701" s="9">
        <v>322</v>
      </c>
      <c r="D701" t="s">
        <v>137</v>
      </c>
      <c r="E701" t="s">
        <v>55</v>
      </c>
      <c r="F701" s="9">
        <v>2</v>
      </c>
      <c r="G701" s="9">
        <v>4</v>
      </c>
    </row>
    <row r="702" spans="1:7">
      <c r="A702" s="9">
        <v>6</v>
      </c>
      <c r="B702" s="9">
        <v>1554</v>
      </c>
      <c r="C702" s="9">
        <v>322</v>
      </c>
      <c r="D702" t="s">
        <v>137</v>
      </c>
      <c r="E702" t="s">
        <v>138</v>
      </c>
      <c r="F702" s="9">
        <v>3</v>
      </c>
      <c r="G702" s="9">
        <v>3</v>
      </c>
    </row>
    <row r="703" spans="1:7">
      <c r="A703" s="9">
        <v>6</v>
      </c>
      <c r="B703" s="9">
        <v>1554</v>
      </c>
      <c r="C703" s="9">
        <v>322</v>
      </c>
      <c r="D703" t="s">
        <v>137</v>
      </c>
      <c r="E703" t="s">
        <v>87</v>
      </c>
      <c r="F703" s="9">
        <v>3</v>
      </c>
      <c r="G703" s="9">
        <v>4</v>
      </c>
    </row>
    <row r="704" spans="1:7">
      <c r="A704" s="9">
        <v>6</v>
      </c>
      <c r="B704" s="9">
        <v>1554</v>
      </c>
      <c r="C704" s="9">
        <v>322</v>
      </c>
      <c r="D704" t="s">
        <v>137</v>
      </c>
      <c r="E704" t="s">
        <v>79</v>
      </c>
      <c r="F704" s="9">
        <v>2</v>
      </c>
      <c r="G704" s="9">
        <v>4</v>
      </c>
    </row>
    <row r="705" spans="1:7">
      <c r="A705" s="9">
        <v>6</v>
      </c>
      <c r="B705" s="9">
        <v>1554</v>
      </c>
      <c r="C705" s="9">
        <v>322</v>
      </c>
      <c r="D705" t="s">
        <v>137</v>
      </c>
      <c r="E705" t="s">
        <v>139</v>
      </c>
      <c r="F705" s="9">
        <v>3</v>
      </c>
      <c r="G705" s="9">
        <v>4</v>
      </c>
    </row>
    <row r="706" spans="1:7">
      <c r="A706" s="9">
        <v>6</v>
      </c>
      <c r="B706" s="9">
        <v>1554</v>
      </c>
      <c r="C706" s="9">
        <v>322</v>
      </c>
      <c r="D706" t="s">
        <v>137</v>
      </c>
      <c r="E706" t="s">
        <v>134</v>
      </c>
      <c r="F706" s="9">
        <v>2</v>
      </c>
      <c r="G706" s="9">
        <v>5</v>
      </c>
    </row>
    <row r="707" spans="1:7">
      <c r="A707" s="9">
        <v>6</v>
      </c>
      <c r="B707" s="9">
        <v>1554</v>
      </c>
      <c r="C707" s="9">
        <v>322</v>
      </c>
      <c r="D707" t="s">
        <v>55</v>
      </c>
      <c r="E707" t="s">
        <v>138</v>
      </c>
      <c r="F707" s="9">
        <v>2</v>
      </c>
      <c r="G707" s="9">
        <v>3</v>
      </c>
    </row>
    <row r="708" spans="1:7">
      <c r="A708" s="9">
        <v>6</v>
      </c>
      <c r="B708" s="9">
        <v>1554</v>
      </c>
      <c r="C708" s="9">
        <v>322</v>
      </c>
      <c r="D708" t="s">
        <v>55</v>
      </c>
      <c r="E708" t="s">
        <v>87</v>
      </c>
      <c r="F708" s="9">
        <v>2</v>
      </c>
      <c r="G708" s="9">
        <v>4</v>
      </c>
    </row>
    <row r="709" spans="1:7">
      <c r="A709" s="9">
        <v>6</v>
      </c>
      <c r="B709" s="9">
        <v>1554</v>
      </c>
      <c r="C709" s="9">
        <v>322</v>
      </c>
      <c r="D709" t="s">
        <v>55</v>
      </c>
      <c r="E709" t="s">
        <v>79</v>
      </c>
      <c r="F709" s="9">
        <v>2</v>
      </c>
      <c r="G709" s="9">
        <v>2</v>
      </c>
    </row>
    <row r="710" spans="1:7">
      <c r="A710" s="9">
        <v>6</v>
      </c>
      <c r="B710" s="9">
        <v>1554</v>
      </c>
      <c r="C710" s="9">
        <v>322</v>
      </c>
      <c r="D710" t="s">
        <v>55</v>
      </c>
      <c r="E710" t="s">
        <v>139</v>
      </c>
      <c r="F710" s="9">
        <v>2</v>
      </c>
      <c r="G710" s="9">
        <v>2</v>
      </c>
    </row>
    <row r="711" spans="1:7">
      <c r="A711" s="9">
        <v>6</v>
      </c>
      <c r="B711" s="9">
        <v>1554</v>
      </c>
      <c r="C711" s="9">
        <v>322</v>
      </c>
      <c r="D711" t="s">
        <v>55</v>
      </c>
      <c r="E711" t="s">
        <v>134</v>
      </c>
      <c r="F711" s="9">
        <v>1</v>
      </c>
      <c r="G711" s="9">
        <v>1</v>
      </c>
    </row>
    <row r="712" spans="1:7">
      <c r="A712" s="9">
        <v>6</v>
      </c>
      <c r="B712" s="9">
        <v>1554</v>
      </c>
      <c r="C712" s="9">
        <v>322</v>
      </c>
      <c r="D712" t="s">
        <v>138</v>
      </c>
      <c r="E712" t="s">
        <v>87</v>
      </c>
      <c r="F712" s="9">
        <v>2</v>
      </c>
      <c r="G712" s="9">
        <v>3</v>
      </c>
    </row>
    <row r="713" spans="1:7">
      <c r="A713" s="9">
        <v>6</v>
      </c>
      <c r="B713" s="9">
        <v>1554</v>
      </c>
      <c r="C713" s="9">
        <v>322</v>
      </c>
      <c r="D713" t="s">
        <v>138</v>
      </c>
      <c r="E713" t="s">
        <v>79</v>
      </c>
      <c r="F713" s="9">
        <v>2</v>
      </c>
      <c r="G713" s="9">
        <v>3</v>
      </c>
    </row>
    <row r="714" spans="1:7">
      <c r="A714" s="9">
        <v>6</v>
      </c>
      <c r="B714" s="9">
        <v>1554</v>
      </c>
      <c r="C714" s="9">
        <v>322</v>
      </c>
      <c r="D714" t="s">
        <v>138</v>
      </c>
      <c r="E714" t="s">
        <v>139</v>
      </c>
      <c r="F714" s="9">
        <v>3</v>
      </c>
      <c r="G714" s="9">
        <v>3</v>
      </c>
    </row>
    <row r="715" spans="1:7">
      <c r="A715" s="9">
        <v>6</v>
      </c>
      <c r="B715" s="9">
        <v>1554</v>
      </c>
      <c r="C715" s="9">
        <v>322</v>
      </c>
      <c r="D715" t="s">
        <v>138</v>
      </c>
      <c r="E715" t="s">
        <v>134</v>
      </c>
      <c r="F715" s="9">
        <v>2</v>
      </c>
      <c r="G715" s="9">
        <v>4</v>
      </c>
    </row>
    <row r="716" spans="1:7">
      <c r="A716" s="9">
        <v>6</v>
      </c>
      <c r="B716" s="9">
        <v>1554</v>
      </c>
      <c r="C716" s="9">
        <v>322</v>
      </c>
      <c r="D716" t="s">
        <v>87</v>
      </c>
      <c r="E716" t="s">
        <v>79</v>
      </c>
      <c r="F716" s="9">
        <v>2</v>
      </c>
      <c r="G716" s="9">
        <v>4</v>
      </c>
    </row>
    <row r="717" spans="1:7">
      <c r="A717" s="9">
        <v>6</v>
      </c>
      <c r="B717" s="9">
        <v>1554</v>
      </c>
      <c r="C717" s="9">
        <v>322</v>
      </c>
      <c r="D717" t="s">
        <v>87</v>
      </c>
      <c r="E717" t="s">
        <v>139</v>
      </c>
      <c r="F717" s="9">
        <v>1</v>
      </c>
      <c r="G717" s="9">
        <v>4</v>
      </c>
    </row>
    <row r="718" spans="1:7">
      <c r="A718" s="9">
        <v>6</v>
      </c>
      <c r="B718" s="9">
        <v>1554</v>
      </c>
      <c r="C718" s="9">
        <v>322</v>
      </c>
      <c r="D718" t="s">
        <v>87</v>
      </c>
      <c r="E718" t="s">
        <v>134</v>
      </c>
      <c r="F718" s="9">
        <v>2</v>
      </c>
      <c r="G718" s="9">
        <v>5</v>
      </c>
    </row>
    <row r="719" spans="1:7">
      <c r="A719" s="9">
        <v>6</v>
      </c>
      <c r="B719" s="9">
        <v>1554</v>
      </c>
      <c r="C719" s="9">
        <v>322</v>
      </c>
      <c r="D719" t="s">
        <v>79</v>
      </c>
      <c r="E719" t="s">
        <v>139</v>
      </c>
      <c r="F719" s="9">
        <v>2</v>
      </c>
      <c r="G719" s="9">
        <v>4</v>
      </c>
    </row>
    <row r="720" spans="1:7">
      <c r="A720" s="9">
        <v>6</v>
      </c>
      <c r="B720" s="9">
        <v>1554</v>
      </c>
      <c r="C720" s="9">
        <v>322</v>
      </c>
      <c r="D720" t="s">
        <v>79</v>
      </c>
      <c r="E720" t="s">
        <v>134</v>
      </c>
      <c r="F720" s="9">
        <v>1</v>
      </c>
      <c r="G720" s="9">
        <v>1</v>
      </c>
    </row>
    <row r="721" spans="1:7">
      <c r="A721" s="9">
        <v>6</v>
      </c>
      <c r="B721" s="9">
        <v>1554</v>
      </c>
      <c r="C721" s="9">
        <v>322</v>
      </c>
      <c r="D721" t="s">
        <v>139</v>
      </c>
      <c r="E721" t="s">
        <v>134</v>
      </c>
      <c r="F721" s="9">
        <v>2</v>
      </c>
      <c r="G721" s="9">
        <v>3</v>
      </c>
    </row>
    <row r="722" spans="1:7">
      <c r="A722" s="9">
        <v>6</v>
      </c>
      <c r="B722" s="9">
        <v>1588</v>
      </c>
      <c r="C722" s="9">
        <v>402</v>
      </c>
      <c r="D722" t="s">
        <v>73</v>
      </c>
      <c r="E722" t="s">
        <v>149</v>
      </c>
      <c r="F722" s="9">
        <v>2</v>
      </c>
      <c r="G722" s="9">
        <v>3</v>
      </c>
    </row>
    <row r="723" spans="1:7">
      <c r="A723" s="9">
        <v>6</v>
      </c>
      <c r="B723" s="9">
        <v>1588</v>
      </c>
      <c r="C723" s="9">
        <v>402</v>
      </c>
      <c r="D723" t="s">
        <v>73</v>
      </c>
      <c r="E723" t="s">
        <v>51</v>
      </c>
      <c r="F723" s="9">
        <v>2</v>
      </c>
      <c r="G723" s="9">
        <v>4</v>
      </c>
    </row>
    <row r="724" spans="1:7">
      <c r="A724" s="9">
        <v>6</v>
      </c>
      <c r="B724" s="9">
        <v>1588</v>
      </c>
      <c r="C724" s="9">
        <v>402</v>
      </c>
      <c r="D724" t="s">
        <v>73</v>
      </c>
      <c r="E724" t="s">
        <v>109</v>
      </c>
      <c r="F724" s="9">
        <v>3</v>
      </c>
      <c r="G724" s="9">
        <v>4</v>
      </c>
    </row>
    <row r="725" spans="1:7">
      <c r="A725" s="9">
        <v>6</v>
      </c>
      <c r="B725" s="9">
        <v>1588</v>
      </c>
      <c r="C725" s="9">
        <v>402</v>
      </c>
      <c r="D725" t="s">
        <v>73</v>
      </c>
      <c r="E725" t="s">
        <v>150</v>
      </c>
      <c r="F725" s="9">
        <v>2</v>
      </c>
      <c r="G725" s="9">
        <v>4</v>
      </c>
    </row>
    <row r="726" spans="1:7">
      <c r="A726" s="9">
        <v>6</v>
      </c>
      <c r="B726" s="9">
        <v>1588</v>
      </c>
      <c r="C726" s="9">
        <v>402</v>
      </c>
      <c r="D726" t="s">
        <v>73</v>
      </c>
      <c r="E726" t="s">
        <v>52</v>
      </c>
      <c r="F726" s="9">
        <v>2</v>
      </c>
      <c r="G726" s="9">
        <v>4</v>
      </c>
    </row>
    <row r="727" spans="1:7">
      <c r="A727" s="9">
        <v>6</v>
      </c>
      <c r="B727" s="9">
        <v>1588</v>
      </c>
      <c r="C727" s="9">
        <v>402</v>
      </c>
      <c r="D727" t="s">
        <v>73</v>
      </c>
      <c r="E727" t="s">
        <v>117</v>
      </c>
      <c r="F727" s="9">
        <v>2</v>
      </c>
      <c r="G727" s="9">
        <v>4</v>
      </c>
    </row>
    <row r="728" spans="1:7">
      <c r="A728" s="9">
        <v>6</v>
      </c>
      <c r="B728" s="9">
        <v>1588</v>
      </c>
      <c r="C728" s="9">
        <v>402</v>
      </c>
      <c r="D728" t="s">
        <v>73</v>
      </c>
      <c r="E728" t="s">
        <v>135</v>
      </c>
      <c r="F728" s="9">
        <v>2</v>
      </c>
      <c r="G728" s="9">
        <v>3</v>
      </c>
    </row>
    <row r="729" spans="1:7">
      <c r="A729" s="9">
        <v>6</v>
      </c>
      <c r="B729" s="9">
        <v>1588</v>
      </c>
      <c r="C729" s="9">
        <v>402</v>
      </c>
      <c r="D729" t="s">
        <v>73</v>
      </c>
      <c r="E729" t="s">
        <v>151</v>
      </c>
      <c r="F729" s="9">
        <v>2</v>
      </c>
      <c r="G729" s="9">
        <v>3</v>
      </c>
    </row>
    <row r="730" spans="1:7">
      <c r="A730" s="9">
        <v>6</v>
      </c>
      <c r="B730" s="9">
        <v>1588</v>
      </c>
      <c r="C730" s="9">
        <v>402</v>
      </c>
      <c r="D730" t="s">
        <v>73</v>
      </c>
      <c r="E730" t="s">
        <v>82</v>
      </c>
      <c r="F730" s="9">
        <v>3</v>
      </c>
      <c r="G730" s="9">
        <v>5</v>
      </c>
    </row>
    <row r="731" spans="1:7">
      <c r="A731" s="9">
        <v>6</v>
      </c>
      <c r="B731" s="9">
        <v>1588</v>
      </c>
      <c r="C731" s="9">
        <v>402</v>
      </c>
      <c r="D731" t="s">
        <v>149</v>
      </c>
      <c r="E731" t="s">
        <v>51</v>
      </c>
      <c r="F731" s="9">
        <v>2</v>
      </c>
      <c r="G731" s="9">
        <v>5</v>
      </c>
    </row>
    <row r="732" spans="1:7">
      <c r="A732" s="9">
        <v>6</v>
      </c>
      <c r="B732" s="9">
        <v>1588</v>
      </c>
      <c r="C732" s="9">
        <v>402</v>
      </c>
      <c r="D732" t="s">
        <v>149</v>
      </c>
      <c r="E732" t="s">
        <v>109</v>
      </c>
      <c r="F732" s="9">
        <v>2</v>
      </c>
      <c r="G732" s="9">
        <v>5</v>
      </c>
    </row>
    <row r="733" spans="1:7">
      <c r="A733" s="9">
        <v>6</v>
      </c>
      <c r="B733" s="9">
        <v>1588</v>
      </c>
      <c r="C733" s="9">
        <v>402</v>
      </c>
      <c r="D733" t="s">
        <v>149</v>
      </c>
      <c r="E733" t="s">
        <v>150</v>
      </c>
      <c r="F733" s="9">
        <v>3</v>
      </c>
      <c r="G733" s="9">
        <v>5</v>
      </c>
    </row>
    <row r="734" spans="1:7">
      <c r="A734" s="9">
        <v>6</v>
      </c>
      <c r="B734" s="9">
        <v>1588</v>
      </c>
      <c r="C734" s="9">
        <v>402</v>
      </c>
      <c r="D734" t="s">
        <v>149</v>
      </c>
      <c r="E734" t="s">
        <v>52</v>
      </c>
      <c r="F734" s="9">
        <v>1</v>
      </c>
      <c r="G734" s="9">
        <v>4</v>
      </c>
    </row>
    <row r="735" spans="1:7">
      <c r="A735" s="9">
        <v>6</v>
      </c>
      <c r="B735" s="9">
        <v>1588</v>
      </c>
      <c r="C735" s="9">
        <v>402</v>
      </c>
      <c r="D735" t="s">
        <v>149</v>
      </c>
      <c r="E735" t="s">
        <v>117</v>
      </c>
      <c r="F735" s="9">
        <v>2</v>
      </c>
      <c r="G735" s="9">
        <v>3</v>
      </c>
    </row>
    <row r="736" spans="1:7">
      <c r="A736" s="9">
        <v>6</v>
      </c>
      <c r="B736" s="9">
        <v>1588</v>
      </c>
      <c r="C736" s="9">
        <v>402</v>
      </c>
      <c r="D736" t="s">
        <v>149</v>
      </c>
      <c r="E736" t="s">
        <v>135</v>
      </c>
      <c r="F736" s="9">
        <v>2</v>
      </c>
      <c r="G736" s="9">
        <v>2</v>
      </c>
    </row>
    <row r="737" spans="1:7">
      <c r="A737" s="9">
        <v>6</v>
      </c>
      <c r="B737" s="9">
        <v>1588</v>
      </c>
      <c r="C737" s="9">
        <v>402</v>
      </c>
      <c r="D737" t="s">
        <v>149</v>
      </c>
      <c r="E737" t="s">
        <v>151</v>
      </c>
      <c r="F737" s="9">
        <v>3</v>
      </c>
      <c r="G737" s="9">
        <v>3</v>
      </c>
    </row>
    <row r="738" spans="1:7">
      <c r="A738" s="9">
        <v>6</v>
      </c>
      <c r="B738" s="9">
        <v>1588</v>
      </c>
      <c r="C738" s="9">
        <v>402</v>
      </c>
      <c r="D738" t="s">
        <v>149</v>
      </c>
      <c r="E738" t="s">
        <v>82</v>
      </c>
      <c r="F738" s="9">
        <v>2</v>
      </c>
      <c r="G738" s="9">
        <v>4</v>
      </c>
    </row>
    <row r="739" spans="1:7">
      <c r="A739" s="9">
        <v>6</v>
      </c>
      <c r="B739" s="9">
        <v>1588</v>
      </c>
      <c r="C739" s="9">
        <v>402</v>
      </c>
      <c r="D739" t="s">
        <v>51</v>
      </c>
      <c r="E739" t="s">
        <v>109</v>
      </c>
      <c r="F739" s="9">
        <v>2</v>
      </c>
      <c r="G739" s="9">
        <v>4</v>
      </c>
    </row>
    <row r="740" spans="1:7">
      <c r="A740" s="9">
        <v>6</v>
      </c>
      <c r="B740" s="9">
        <v>1588</v>
      </c>
      <c r="C740" s="9">
        <v>402</v>
      </c>
      <c r="D740" t="s">
        <v>51</v>
      </c>
      <c r="E740" t="s">
        <v>150</v>
      </c>
      <c r="F740" s="9">
        <v>2</v>
      </c>
      <c r="G740" s="9">
        <v>2</v>
      </c>
    </row>
    <row r="741" spans="1:7">
      <c r="A741" s="9">
        <v>6</v>
      </c>
      <c r="B741" s="9">
        <v>1588</v>
      </c>
      <c r="C741" s="9">
        <v>402</v>
      </c>
      <c r="D741" t="s">
        <v>51</v>
      </c>
      <c r="E741" t="s">
        <v>52</v>
      </c>
      <c r="F741" s="9">
        <v>2</v>
      </c>
      <c r="G741" s="9">
        <v>3</v>
      </c>
    </row>
    <row r="742" spans="1:7">
      <c r="A742" s="9">
        <v>6</v>
      </c>
      <c r="B742" s="9">
        <v>1588</v>
      </c>
      <c r="C742" s="9">
        <v>402</v>
      </c>
      <c r="D742" t="s">
        <v>51</v>
      </c>
      <c r="E742" t="s">
        <v>117</v>
      </c>
      <c r="F742" s="9">
        <v>2</v>
      </c>
      <c r="G742" s="9">
        <v>5</v>
      </c>
    </row>
    <row r="743" spans="1:7">
      <c r="A743" s="9">
        <v>6</v>
      </c>
      <c r="B743" s="9">
        <v>1588</v>
      </c>
      <c r="C743" s="9">
        <v>402</v>
      </c>
      <c r="D743" t="s">
        <v>51</v>
      </c>
      <c r="E743" t="s">
        <v>135</v>
      </c>
      <c r="F743" s="9">
        <v>2</v>
      </c>
      <c r="G743" s="9">
        <v>4</v>
      </c>
    </row>
    <row r="744" spans="1:7">
      <c r="A744" s="9">
        <v>6</v>
      </c>
      <c r="B744" s="9">
        <v>1588</v>
      </c>
      <c r="C744" s="9">
        <v>402</v>
      </c>
      <c r="D744" t="s">
        <v>51</v>
      </c>
      <c r="E744" t="s">
        <v>151</v>
      </c>
      <c r="F744" s="9">
        <v>3</v>
      </c>
      <c r="G744" s="9">
        <v>4</v>
      </c>
    </row>
    <row r="745" spans="1:7">
      <c r="A745" s="9">
        <v>6</v>
      </c>
      <c r="B745" s="9">
        <v>1588</v>
      </c>
      <c r="C745" s="9">
        <v>402</v>
      </c>
      <c r="D745" t="s">
        <v>51</v>
      </c>
      <c r="E745" t="s">
        <v>82</v>
      </c>
      <c r="F745" s="9">
        <v>2</v>
      </c>
      <c r="G745" s="9">
        <v>5</v>
      </c>
    </row>
    <row r="746" spans="1:7">
      <c r="A746" s="9">
        <v>6</v>
      </c>
      <c r="B746" s="9">
        <v>1588</v>
      </c>
      <c r="C746" s="9">
        <v>402</v>
      </c>
      <c r="D746" t="s">
        <v>109</v>
      </c>
      <c r="E746" t="s">
        <v>150</v>
      </c>
      <c r="F746" s="9">
        <v>2</v>
      </c>
      <c r="G746" s="9">
        <v>4</v>
      </c>
    </row>
    <row r="747" spans="1:7">
      <c r="A747" s="9">
        <v>6</v>
      </c>
      <c r="B747" s="9">
        <v>1588</v>
      </c>
      <c r="C747" s="9">
        <v>402</v>
      </c>
      <c r="D747" t="s">
        <v>109</v>
      </c>
      <c r="E747" t="s">
        <v>52</v>
      </c>
      <c r="F747" s="9">
        <v>2</v>
      </c>
      <c r="G747" s="9">
        <v>4</v>
      </c>
    </row>
    <row r="748" spans="1:7">
      <c r="A748" s="9">
        <v>6</v>
      </c>
      <c r="B748" s="9">
        <v>1588</v>
      </c>
      <c r="C748" s="9">
        <v>402</v>
      </c>
      <c r="D748" t="s">
        <v>109</v>
      </c>
      <c r="E748" t="s">
        <v>117</v>
      </c>
      <c r="F748" s="9">
        <v>2</v>
      </c>
      <c r="G748" s="9">
        <v>4</v>
      </c>
    </row>
    <row r="749" spans="1:7">
      <c r="A749" s="9">
        <v>6</v>
      </c>
      <c r="B749" s="9">
        <v>1588</v>
      </c>
      <c r="C749" s="9">
        <v>402</v>
      </c>
      <c r="D749" t="s">
        <v>109</v>
      </c>
      <c r="E749" t="s">
        <v>135</v>
      </c>
      <c r="F749" s="9">
        <v>2</v>
      </c>
      <c r="G749" s="9">
        <v>3</v>
      </c>
    </row>
    <row r="750" spans="1:7">
      <c r="A750" s="9">
        <v>6</v>
      </c>
      <c r="B750" s="9">
        <v>1588</v>
      </c>
      <c r="C750" s="9">
        <v>402</v>
      </c>
      <c r="D750" t="s">
        <v>109</v>
      </c>
      <c r="E750" t="s">
        <v>151</v>
      </c>
      <c r="F750" s="9">
        <v>3</v>
      </c>
      <c r="G750" s="9">
        <v>4</v>
      </c>
    </row>
    <row r="751" spans="1:7">
      <c r="A751" s="9">
        <v>6</v>
      </c>
      <c r="B751" s="9">
        <v>1588</v>
      </c>
      <c r="C751" s="9">
        <v>402</v>
      </c>
      <c r="D751" t="s">
        <v>109</v>
      </c>
      <c r="E751" t="s">
        <v>82</v>
      </c>
      <c r="F751" s="9">
        <v>2</v>
      </c>
      <c r="G751" s="9">
        <v>3</v>
      </c>
    </row>
    <row r="752" spans="1:7">
      <c r="A752" s="9">
        <v>6</v>
      </c>
      <c r="B752" s="9">
        <v>1588</v>
      </c>
      <c r="C752" s="9">
        <v>402</v>
      </c>
      <c r="D752" t="s">
        <v>150</v>
      </c>
      <c r="E752" t="s">
        <v>52</v>
      </c>
      <c r="F752" s="9">
        <v>2</v>
      </c>
      <c r="G752" s="9">
        <v>3</v>
      </c>
    </row>
    <row r="753" spans="1:7">
      <c r="A753" s="9">
        <v>6</v>
      </c>
      <c r="B753" s="9">
        <v>1588</v>
      </c>
      <c r="C753" s="9">
        <v>402</v>
      </c>
      <c r="D753" t="s">
        <v>150</v>
      </c>
      <c r="E753" t="s">
        <v>117</v>
      </c>
      <c r="F753" s="9">
        <v>3</v>
      </c>
      <c r="G753" s="9">
        <v>5</v>
      </c>
    </row>
    <row r="754" spans="1:7">
      <c r="A754" s="9">
        <v>6</v>
      </c>
      <c r="B754" s="9">
        <v>1588</v>
      </c>
      <c r="C754" s="9">
        <v>402</v>
      </c>
      <c r="D754" t="s">
        <v>150</v>
      </c>
      <c r="E754" t="s">
        <v>135</v>
      </c>
      <c r="F754" s="9">
        <v>2</v>
      </c>
      <c r="G754" s="9">
        <v>4</v>
      </c>
    </row>
    <row r="755" spans="1:7">
      <c r="A755" s="9">
        <v>6</v>
      </c>
      <c r="B755" s="9">
        <v>1588</v>
      </c>
      <c r="C755" s="9">
        <v>402</v>
      </c>
      <c r="D755" t="s">
        <v>150</v>
      </c>
      <c r="E755" t="s">
        <v>151</v>
      </c>
      <c r="F755" s="9">
        <v>3</v>
      </c>
      <c r="G755" s="9">
        <v>4</v>
      </c>
    </row>
    <row r="756" spans="1:7">
      <c r="A756" s="9">
        <v>6</v>
      </c>
      <c r="B756" s="9">
        <v>1588</v>
      </c>
      <c r="C756" s="9">
        <v>402</v>
      </c>
      <c r="D756" t="s">
        <v>150</v>
      </c>
      <c r="E756" t="s">
        <v>82</v>
      </c>
      <c r="F756" s="9">
        <v>2</v>
      </c>
      <c r="G756" s="9">
        <v>5</v>
      </c>
    </row>
    <row r="757" spans="1:7">
      <c r="A757" s="9">
        <v>6</v>
      </c>
      <c r="B757" s="9">
        <v>1588</v>
      </c>
      <c r="C757" s="9">
        <v>402</v>
      </c>
      <c r="D757" t="s">
        <v>52</v>
      </c>
      <c r="E757" t="s">
        <v>117</v>
      </c>
      <c r="F757" s="9">
        <v>2</v>
      </c>
      <c r="G757" s="9">
        <v>4</v>
      </c>
    </row>
    <row r="758" spans="1:7">
      <c r="A758" s="9">
        <v>6</v>
      </c>
      <c r="B758" s="9">
        <v>1588</v>
      </c>
      <c r="C758" s="9">
        <v>402</v>
      </c>
      <c r="D758" t="s">
        <v>52</v>
      </c>
      <c r="E758" t="s">
        <v>135</v>
      </c>
      <c r="F758" s="9">
        <v>3</v>
      </c>
      <c r="G758" s="9">
        <v>4</v>
      </c>
    </row>
    <row r="759" spans="1:7">
      <c r="A759" s="9">
        <v>6</v>
      </c>
      <c r="B759" s="9">
        <v>1588</v>
      </c>
      <c r="C759" s="9">
        <v>402</v>
      </c>
      <c r="D759" t="s">
        <v>52</v>
      </c>
      <c r="E759" t="s">
        <v>151</v>
      </c>
      <c r="F759" s="9">
        <v>2</v>
      </c>
      <c r="G759" s="9">
        <v>3</v>
      </c>
    </row>
    <row r="760" spans="1:7">
      <c r="A760" s="9">
        <v>6</v>
      </c>
      <c r="B760" s="9">
        <v>1588</v>
      </c>
      <c r="C760" s="9">
        <v>402</v>
      </c>
      <c r="D760" t="s">
        <v>52</v>
      </c>
      <c r="E760" t="s">
        <v>82</v>
      </c>
      <c r="F760" s="9">
        <v>2</v>
      </c>
      <c r="G760" s="9">
        <v>2</v>
      </c>
    </row>
    <row r="761" spans="1:7">
      <c r="A761" s="9">
        <v>6</v>
      </c>
      <c r="B761" s="9">
        <v>1588</v>
      </c>
      <c r="C761" s="9">
        <v>402</v>
      </c>
      <c r="D761" t="s">
        <v>117</v>
      </c>
      <c r="E761" t="s">
        <v>135</v>
      </c>
      <c r="F761" s="9">
        <v>2</v>
      </c>
      <c r="G761" s="9">
        <v>3</v>
      </c>
    </row>
    <row r="762" spans="1:7">
      <c r="A762" s="9">
        <v>6</v>
      </c>
      <c r="B762" s="9">
        <v>1588</v>
      </c>
      <c r="C762" s="9">
        <v>402</v>
      </c>
      <c r="D762" t="s">
        <v>117</v>
      </c>
      <c r="E762" t="s">
        <v>151</v>
      </c>
      <c r="F762" s="9">
        <v>3</v>
      </c>
      <c r="G762" s="9">
        <v>4</v>
      </c>
    </row>
    <row r="763" spans="1:7">
      <c r="A763" s="9">
        <v>6</v>
      </c>
      <c r="B763" s="9">
        <v>1588</v>
      </c>
      <c r="C763" s="9">
        <v>402</v>
      </c>
      <c r="D763" t="s">
        <v>117</v>
      </c>
      <c r="E763" t="s">
        <v>82</v>
      </c>
      <c r="F763" s="9">
        <v>3</v>
      </c>
      <c r="G763" s="9">
        <v>4</v>
      </c>
    </row>
    <row r="764" spans="1:7">
      <c r="A764" s="9">
        <v>6</v>
      </c>
      <c r="B764" s="9">
        <v>1588</v>
      </c>
      <c r="C764" s="9">
        <v>402</v>
      </c>
      <c r="D764" t="s">
        <v>135</v>
      </c>
      <c r="E764" t="s">
        <v>151</v>
      </c>
      <c r="F764" s="9">
        <v>2</v>
      </c>
      <c r="G764" s="9">
        <v>2</v>
      </c>
    </row>
    <row r="765" spans="1:7">
      <c r="A765" s="9">
        <v>6</v>
      </c>
      <c r="B765" s="9">
        <v>1588</v>
      </c>
      <c r="C765" s="9">
        <v>402</v>
      </c>
      <c r="D765" t="s">
        <v>135</v>
      </c>
      <c r="E765" t="s">
        <v>82</v>
      </c>
      <c r="F765" s="9">
        <v>2</v>
      </c>
      <c r="G765" s="9">
        <v>2</v>
      </c>
    </row>
    <row r="766" spans="1:7">
      <c r="A766" s="9">
        <v>6</v>
      </c>
      <c r="B766" s="9">
        <v>1588</v>
      </c>
      <c r="C766" s="9">
        <v>402</v>
      </c>
      <c r="D766" t="s">
        <v>151</v>
      </c>
      <c r="E766" t="s">
        <v>82</v>
      </c>
      <c r="F766" s="9">
        <v>3</v>
      </c>
      <c r="G766" s="9">
        <v>3</v>
      </c>
    </row>
    <row r="767" spans="1:7">
      <c r="A767" s="9">
        <v>6</v>
      </c>
      <c r="B767" s="9">
        <v>1613</v>
      </c>
      <c r="C767" s="9">
        <v>388</v>
      </c>
      <c r="D767" t="s">
        <v>145</v>
      </c>
      <c r="E767" t="s">
        <v>146</v>
      </c>
      <c r="F767" s="9">
        <v>2</v>
      </c>
      <c r="G767" s="9">
        <v>2</v>
      </c>
    </row>
    <row r="768" spans="1:7">
      <c r="A768" s="9">
        <v>6</v>
      </c>
      <c r="B768" s="9">
        <v>1613</v>
      </c>
      <c r="C768" s="9">
        <v>388</v>
      </c>
      <c r="D768" t="s">
        <v>145</v>
      </c>
      <c r="E768" t="s">
        <v>35</v>
      </c>
      <c r="F768" s="9">
        <v>3</v>
      </c>
      <c r="G768" s="9">
        <v>3</v>
      </c>
    </row>
    <row r="769" spans="1:7">
      <c r="A769" s="9">
        <v>6</v>
      </c>
      <c r="B769" s="9">
        <v>1613</v>
      </c>
      <c r="C769" s="9">
        <v>388</v>
      </c>
      <c r="D769" t="s">
        <v>145</v>
      </c>
      <c r="E769" t="s">
        <v>147</v>
      </c>
      <c r="F769" s="9">
        <v>3</v>
      </c>
      <c r="G769" s="9">
        <v>3</v>
      </c>
    </row>
    <row r="770" spans="1:7">
      <c r="A770" s="9">
        <v>6</v>
      </c>
      <c r="B770" s="9">
        <v>1613</v>
      </c>
      <c r="C770" s="9">
        <v>388</v>
      </c>
      <c r="D770" t="s">
        <v>145</v>
      </c>
      <c r="E770" t="s">
        <v>45</v>
      </c>
      <c r="F770" s="9">
        <v>2</v>
      </c>
      <c r="G770" s="9">
        <v>2</v>
      </c>
    </row>
    <row r="771" spans="1:7">
      <c r="A771" s="9">
        <v>6</v>
      </c>
      <c r="B771" s="9">
        <v>1613</v>
      </c>
      <c r="C771" s="9">
        <v>388</v>
      </c>
      <c r="D771" t="s">
        <v>145</v>
      </c>
      <c r="E771" t="s">
        <v>99</v>
      </c>
      <c r="F771" s="9">
        <v>3</v>
      </c>
      <c r="G771" s="9">
        <v>3</v>
      </c>
    </row>
    <row r="772" spans="1:7">
      <c r="A772" s="9">
        <v>6</v>
      </c>
      <c r="B772" s="9">
        <v>1613</v>
      </c>
      <c r="C772" s="9">
        <v>388</v>
      </c>
      <c r="D772" t="s">
        <v>145</v>
      </c>
      <c r="E772" t="s">
        <v>124</v>
      </c>
      <c r="F772" s="9">
        <v>2</v>
      </c>
      <c r="G772" s="9">
        <v>2</v>
      </c>
    </row>
    <row r="773" spans="1:7">
      <c r="A773" s="9">
        <v>6</v>
      </c>
      <c r="B773" s="9">
        <v>1613</v>
      </c>
      <c r="C773" s="9">
        <v>388</v>
      </c>
      <c r="D773" t="s">
        <v>145</v>
      </c>
      <c r="E773" t="s">
        <v>148</v>
      </c>
      <c r="F773" s="9">
        <v>2</v>
      </c>
      <c r="G773" s="9">
        <v>2</v>
      </c>
    </row>
    <row r="774" spans="1:7">
      <c r="A774" s="9">
        <v>6</v>
      </c>
      <c r="B774" s="9">
        <v>1613</v>
      </c>
      <c r="C774" s="9">
        <v>388</v>
      </c>
      <c r="D774" t="s">
        <v>145</v>
      </c>
      <c r="E774" t="s">
        <v>36</v>
      </c>
      <c r="F774" s="9">
        <v>3</v>
      </c>
      <c r="G774" s="9">
        <v>3</v>
      </c>
    </row>
    <row r="775" spans="1:7">
      <c r="A775" s="9">
        <v>6</v>
      </c>
      <c r="B775" s="9">
        <v>1613</v>
      </c>
      <c r="C775" s="9">
        <v>388</v>
      </c>
      <c r="D775" t="s">
        <v>145</v>
      </c>
      <c r="E775" t="s">
        <v>119</v>
      </c>
      <c r="F775" s="9">
        <v>3</v>
      </c>
      <c r="G775" s="9">
        <v>3</v>
      </c>
    </row>
    <row r="776" spans="1:7">
      <c r="A776" s="9">
        <v>6</v>
      </c>
      <c r="B776" s="9">
        <v>1613</v>
      </c>
      <c r="C776" s="9">
        <v>388</v>
      </c>
      <c r="D776" t="s">
        <v>146</v>
      </c>
      <c r="E776" t="s">
        <v>35</v>
      </c>
      <c r="F776" s="9">
        <v>2</v>
      </c>
      <c r="G776" s="9">
        <v>4</v>
      </c>
    </row>
    <row r="777" spans="1:7">
      <c r="A777" s="9">
        <v>6</v>
      </c>
      <c r="B777" s="9">
        <v>1613</v>
      </c>
      <c r="C777" s="9">
        <v>388</v>
      </c>
      <c r="D777" t="s">
        <v>146</v>
      </c>
      <c r="E777" t="s">
        <v>147</v>
      </c>
      <c r="F777" s="9">
        <v>2</v>
      </c>
      <c r="G777" s="9">
        <v>3</v>
      </c>
    </row>
    <row r="778" spans="1:7">
      <c r="A778" s="9">
        <v>6</v>
      </c>
      <c r="B778" s="9">
        <v>1613</v>
      </c>
      <c r="C778" s="9">
        <v>388</v>
      </c>
      <c r="D778" t="s">
        <v>146</v>
      </c>
      <c r="E778" t="s">
        <v>45</v>
      </c>
      <c r="F778" s="9">
        <v>2</v>
      </c>
      <c r="G778" s="9">
        <v>4</v>
      </c>
    </row>
    <row r="779" spans="1:7">
      <c r="A779" s="9">
        <v>6</v>
      </c>
      <c r="B779" s="9">
        <v>1613</v>
      </c>
      <c r="C779" s="9">
        <v>388</v>
      </c>
      <c r="D779" t="s">
        <v>146</v>
      </c>
      <c r="E779" t="s">
        <v>99</v>
      </c>
      <c r="F779" s="9">
        <v>2</v>
      </c>
      <c r="G779" s="9">
        <v>4</v>
      </c>
    </row>
    <row r="780" spans="1:7">
      <c r="A780" s="9">
        <v>6</v>
      </c>
      <c r="B780" s="9">
        <v>1613</v>
      </c>
      <c r="C780" s="9">
        <v>388</v>
      </c>
      <c r="D780" t="s">
        <v>146</v>
      </c>
      <c r="E780" t="s">
        <v>124</v>
      </c>
      <c r="F780" s="9">
        <v>2</v>
      </c>
      <c r="G780" s="9">
        <v>4</v>
      </c>
    </row>
    <row r="781" spans="1:7">
      <c r="A781" s="9">
        <v>6</v>
      </c>
      <c r="B781" s="9">
        <v>1613</v>
      </c>
      <c r="C781" s="9">
        <v>388</v>
      </c>
      <c r="D781" t="s">
        <v>146</v>
      </c>
      <c r="E781" t="s">
        <v>148</v>
      </c>
      <c r="F781" s="9">
        <v>2</v>
      </c>
      <c r="G781" s="9">
        <v>4</v>
      </c>
    </row>
    <row r="782" spans="1:7">
      <c r="A782" s="9">
        <v>6</v>
      </c>
      <c r="B782" s="9">
        <v>1613</v>
      </c>
      <c r="C782" s="9">
        <v>388</v>
      </c>
      <c r="D782" t="s">
        <v>146</v>
      </c>
      <c r="E782" t="s">
        <v>36</v>
      </c>
      <c r="F782" s="9">
        <v>2</v>
      </c>
      <c r="G782" s="9">
        <v>5</v>
      </c>
    </row>
    <row r="783" spans="1:7">
      <c r="A783" s="9">
        <v>6</v>
      </c>
      <c r="B783" s="9">
        <v>1613</v>
      </c>
      <c r="C783" s="9">
        <v>388</v>
      </c>
      <c r="D783" t="s">
        <v>146</v>
      </c>
      <c r="E783" t="s">
        <v>119</v>
      </c>
      <c r="F783" s="9">
        <v>2</v>
      </c>
      <c r="G783" s="9">
        <v>4</v>
      </c>
    </row>
    <row r="784" spans="1:7">
      <c r="A784" s="9">
        <v>6</v>
      </c>
      <c r="B784" s="9">
        <v>1613</v>
      </c>
      <c r="C784" s="9">
        <v>388</v>
      </c>
      <c r="D784" t="s">
        <v>35</v>
      </c>
      <c r="E784" t="s">
        <v>147</v>
      </c>
      <c r="F784" s="9">
        <v>1</v>
      </c>
      <c r="G784" s="9">
        <v>3</v>
      </c>
    </row>
    <row r="785" spans="1:7">
      <c r="A785" s="9">
        <v>6</v>
      </c>
      <c r="B785" s="9">
        <v>1613</v>
      </c>
      <c r="C785" s="9">
        <v>388</v>
      </c>
      <c r="D785" t="s">
        <v>35</v>
      </c>
      <c r="E785" t="s">
        <v>45</v>
      </c>
      <c r="F785" s="9">
        <v>3</v>
      </c>
      <c r="G785" s="9">
        <v>4</v>
      </c>
    </row>
    <row r="786" spans="1:7">
      <c r="A786" s="9">
        <v>6</v>
      </c>
      <c r="B786" s="9">
        <v>1613</v>
      </c>
      <c r="C786" s="9">
        <v>388</v>
      </c>
      <c r="D786" t="s">
        <v>35</v>
      </c>
      <c r="E786" t="s">
        <v>99</v>
      </c>
      <c r="F786" s="9">
        <v>2</v>
      </c>
      <c r="G786" s="9">
        <v>4</v>
      </c>
    </row>
    <row r="787" spans="1:7">
      <c r="A787" s="9">
        <v>6</v>
      </c>
      <c r="B787" s="9">
        <v>1613</v>
      </c>
      <c r="C787" s="9">
        <v>388</v>
      </c>
      <c r="D787" t="s">
        <v>35</v>
      </c>
      <c r="E787" t="s">
        <v>124</v>
      </c>
      <c r="F787" s="9">
        <v>2</v>
      </c>
      <c r="G787" s="9">
        <v>3</v>
      </c>
    </row>
    <row r="788" spans="1:7">
      <c r="A788" s="9">
        <v>6</v>
      </c>
      <c r="B788" s="9">
        <v>1613</v>
      </c>
      <c r="C788" s="9">
        <v>388</v>
      </c>
      <c r="D788" t="s">
        <v>35</v>
      </c>
      <c r="E788" t="s">
        <v>148</v>
      </c>
      <c r="F788" s="9">
        <v>2</v>
      </c>
      <c r="G788" s="9">
        <v>5</v>
      </c>
    </row>
    <row r="789" spans="1:7">
      <c r="A789" s="9">
        <v>6</v>
      </c>
      <c r="B789" s="9">
        <v>1613</v>
      </c>
      <c r="C789" s="9">
        <v>388</v>
      </c>
      <c r="D789" t="s">
        <v>35</v>
      </c>
      <c r="E789" t="s">
        <v>36</v>
      </c>
      <c r="F789" s="9">
        <v>2</v>
      </c>
      <c r="G789" s="9">
        <v>4</v>
      </c>
    </row>
    <row r="790" spans="1:7">
      <c r="A790" s="9">
        <v>6</v>
      </c>
      <c r="B790" s="9">
        <v>1613</v>
      </c>
      <c r="C790" s="9">
        <v>388</v>
      </c>
      <c r="D790" t="s">
        <v>35</v>
      </c>
      <c r="E790" t="s">
        <v>119</v>
      </c>
      <c r="F790" s="9">
        <v>2</v>
      </c>
      <c r="G790" s="9">
        <v>2</v>
      </c>
    </row>
    <row r="791" spans="1:7">
      <c r="A791" s="9">
        <v>6</v>
      </c>
      <c r="B791" s="9">
        <v>1613</v>
      </c>
      <c r="C791" s="9">
        <v>388</v>
      </c>
      <c r="D791" t="s">
        <v>147</v>
      </c>
      <c r="E791" t="s">
        <v>45</v>
      </c>
      <c r="F791" s="9">
        <v>2</v>
      </c>
      <c r="G791" s="9">
        <v>5</v>
      </c>
    </row>
    <row r="792" spans="1:7">
      <c r="A792" s="9">
        <v>6</v>
      </c>
      <c r="B792" s="9">
        <v>1613</v>
      </c>
      <c r="C792" s="9">
        <v>388</v>
      </c>
      <c r="D792" t="s">
        <v>147</v>
      </c>
      <c r="E792" t="s">
        <v>99</v>
      </c>
      <c r="F792" s="9">
        <v>3</v>
      </c>
      <c r="G792" s="9">
        <v>5</v>
      </c>
    </row>
    <row r="793" spans="1:7">
      <c r="A793" s="9">
        <v>6</v>
      </c>
      <c r="B793" s="9">
        <v>1613</v>
      </c>
      <c r="C793" s="9">
        <v>388</v>
      </c>
      <c r="D793" t="s">
        <v>147</v>
      </c>
      <c r="E793" t="s">
        <v>124</v>
      </c>
      <c r="F793" s="9">
        <v>2</v>
      </c>
      <c r="G793" s="9">
        <v>4</v>
      </c>
    </row>
    <row r="794" spans="1:7">
      <c r="A794" s="9">
        <v>6</v>
      </c>
      <c r="B794" s="9">
        <v>1613</v>
      </c>
      <c r="C794" s="9">
        <v>388</v>
      </c>
      <c r="D794" t="s">
        <v>147</v>
      </c>
      <c r="E794" t="s">
        <v>148</v>
      </c>
      <c r="F794" s="9">
        <v>3</v>
      </c>
      <c r="G794" s="9">
        <v>5</v>
      </c>
    </row>
    <row r="795" spans="1:7">
      <c r="A795" s="9">
        <v>6</v>
      </c>
      <c r="B795" s="9">
        <v>1613</v>
      </c>
      <c r="C795" s="9">
        <v>388</v>
      </c>
      <c r="D795" t="s">
        <v>147</v>
      </c>
      <c r="E795" t="s">
        <v>36</v>
      </c>
      <c r="F795" s="9">
        <v>2</v>
      </c>
      <c r="G795" s="9">
        <v>4</v>
      </c>
    </row>
    <row r="796" spans="1:7">
      <c r="A796" s="9">
        <v>6</v>
      </c>
      <c r="B796" s="9">
        <v>1613</v>
      </c>
      <c r="C796" s="9">
        <v>388</v>
      </c>
      <c r="D796" t="s">
        <v>147</v>
      </c>
      <c r="E796" t="s">
        <v>119</v>
      </c>
      <c r="F796" s="9">
        <v>3</v>
      </c>
      <c r="G796" s="9">
        <v>4</v>
      </c>
    </row>
    <row r="797" spans="1:7">
      <c r="A797" s="9">
        <v>6</v>
      </c>
      <c r="B797" s="9">
        <v>1613</v>
      </c>
      <c r="C797" s="9">
        <v>388</v>
      </c>
      <c r="D797" t="s">
        <v>45</v>
      </c>
      <c r="E797" t="s">
        <v>99</v>
      </c>
      <c r="F797" s="9">
        <v>2</v>
      </c>
      <c r="G797" s="9">
        <v>2</v>
      </c>
    </row>
    <row r="798" spans="1:7">
      <c r="A798" s="9">
        <v>6</v>
      </c>
      <c r="B798" s="9">
        <v>1613</v>
      </c>
      <c r="C798" s="9">
        <v>388</v>
      </c>
      <c r="D798" t="s">
        <v>45</v>
      </c>
      <c r="E798" t="s">
        <v>124</v>
      </c>
      <c r="F798" s="9">
        <v>2</v>
      </c>
      <c r="G798" s="9">
        <v>4</v>
      </c>
    </row>
    <row r="799" spans="1:7">
      <c r="A799" s="9">
        <v>6</v>
      </c>
      <c r="B799" s="9">
        <v>1613</v>
      </c>
      <c r="C799" s="9">
        <v>388</v>
      </c>
      <c r="D799" t="s">
        <v>45</v>
      </c>
      <c r="E799" t="s">
        <v>148</v>
      </c>
      <c r="F799" s="9">
        <v>2</v>
      </c>
      <c r="G799" s="9">
        <v>4</v>
      </c>
    </row>
    <row r="800" spans="1:7">
      <c r="A800" s="9">
        <v>6</v>
      </c>
      <c r="B800" s="9">
        <v>1613</v>
      </c>
      <c r="C800" s="9">
        <v>388</v>
      </c>
      <c r="D800" t="s">
        <v>45</v>
      </c>
      <c r="E800" t="s">
        <v>36</v>
      </c>
      <c r="F800" s="9">
        <v>2</v>
      </c>
      <c r="G800" s="9">
        <v>3</v>
      </c>
    </row>
    <row r="801" spans="1:7">
      <c r="A801" s="9">
        <v>6</v>
      </c>
      <c r="B801" s="9">
        <v>1613</v>
      </c>
      <c r="C801" s="9">
        <v>388</v>
      </c>
      <c r="D801" t="s">
        <v>45</v>
      </c>
      <c r="E801" t="s">
        <v>119</v>
      </c>
      <c r="F801" s="9">
        <v>2</v>
      </c>
      <c r="G801" s="9">
        <v>4</v>
      </c>
    </row>
    <row r="802" spans="1:7">
      <c r="A802" s="9">
        <v>6</v>
      </c>
      <c r="B802" s="9">
        <v>1613</v>
      </c>
      <c r="C802" s="9">
        <v>388</v>
      </c>
      <c r="D802" t="s">
        <v>99</v>
      </c>
      <c r="E802" t="s">
        <v>124</v>
      </c>
      <c r="F802" s="9">
        <v>2</v>
      </c>
      <c r="G802" s="9">
        <v>4</v>
      </c>
    </row>
    <row r="803" spans="1:7">
      <c r="A803" s="9">
        <v>6</v>
      </c>
      <c r="B803" s="9">
        <v>1613</v>
      </c>
      <c r="C803" s="9">
        <v>388</v>
      </c>
      <c r="D803" t="s">
        <v>99</v>
      </c>
      <c r="E803" t="s">
        <v>148</v>
      </c>
      <c r="F803" s="9">
        <v>3</v>
      </c>
      <c r="G803" s="9">
        <v>4</v>
      </c>
    </row>
    <row r="804" spans="1:7">
      <c r="A804" s="9">
        <v>6</v>
      </c>
      <c r="B804" s="9">
        <v>1613</v>
      </c>
      <c r="C804" s="9">
        <v>388</v>
      </c>
      <c r="D804" t="s">
        <v>99</v>
      </c>
      <c r="E804" t="s">
        <v>36</v>
      </c>
      <c r="F804" s="9">
        <v>1</v>
      </c>
      <c r="G804" s="9">
        <v>1</v>
      </c>
    </row>
    <row r="805" spans="1:7">
      <c r="A805" s="9">
        <v>6</v>
      </c>
      <c r="B805" s="9">
        <v>1613</v>
      </c>
      <c r="C805" s="9">
        <v>388</v>
      </c>
      <c r="D805" t="s">
        <v>99</v>
      </c>
      <c r="E805" t="s">
        <v>119</v>
      </c>
      <c r="F805" s="9">
        <v>2</v>
      </c>
      <c r="G805" s="9">
        <v>2</v>
      </c>
    </row>
    <row r="806" spans="1:7">
      <c r="A806" s="9">
        <v>6</v>
      </c>
      <c r="B806" s="9">
        <v>1613</v>
      </c>
      <c r="C806" s="9">
        <v>388</v>
      </c>
      <c r="D806" t="s">
        <v>124</v>
      </c>
      <c r="E806" t="s">
        <v>148</v>
      </c>
      <c r="F806" s="9">
        <v>2</v>
      </c>
      <c r="G806" s="9">
        <v>2</v>
      </c>
    </row>
    <row r="807" spans="1:7">
      <c r="A807" s="9">
        <v>6</v>
      </c>
      <c r="B807" s="9">
        <v>1613</v>
      </c>
      <c r="C807" s="9">
        <v>388</v>
      </c>
      <c r="D807" t="s">
        <v>124</v>
      </c>
      <c r="E807" t="s">
        <v>36</v>
      </c>
      <c r="F807" s="9">
        <v>2</v>
      </c>
      <c r="G807" s="9">
        <v>3</v>
      </c>
    </row>
    <row r="808" spans="1:7">
      <c r="A808" s="9">
        <v>6</v>
      </c>
      <c r="B808" s="9">
        <v>1613</v>
      </c>
      <c r="C808" s="9">
        <v>388</v>
      </c>
      <c r="D808" t="s">
        <v>124</v>
      </c>
      <c r="E808" t="s">
        <v>119</v>
      </c>
      <c r="F808" s="9">
        <v>2</v>
      </c>
      <c r="G808" s="9">
        <v>3</v>
      </c>
    </row>
    <row r="809" spans="1:7">
      <c r="A809" s="9">
        <v>6</v>
      </c>
      <c r="B809" s="9">
        <v>1613</v>
      </c>
      <c r="C809" s="9">
        <v>388</v>
      </c>
      <c r="D809" t="s">
        <v>148</v>
      </c>
      <c r="E809" t="s">
        <v>36</v>
      </c>
      <c r="F809" s="9">
        <v>2</v>
      </c>
      <c r="G809" s="9">
        <v>3</v>
      </c>
    </row>
    <row r="810" spans="1:7">
      <c r="A810" s="9">
        <v>6</v>
      </c>
      <c r="B810" s="9">
        <v>1613</v>
      </c>
      <c r="C810" s="9">
        <v>388</v>
      </c>
      <c r="D810" t="s">
        <v>148</v>
      </c>
      <c r="E810" t="s">
        <v>119</v>
      </c>
      <c r="F810" s="9">
        <v>2</v>
      </c>
      <c r="G810" s="9">
        <v>4</v>
      </c>
    </row>
    <row r="811" spans="1:7">
      <c r="A811" s="9">
        <v>6</v>
      </c>
      <c r="B811" s="9">
        <v>1613</v>
      </c>
      <c r="C811" s="9">
        <v>388</v>
      </c>
      <c r="D811" t="s">
        <v>36</v>
      </c>
      <c r="E811" t="s">
        <v>119</v>
      </c>
      <c r="F811" s="9">
        <v>2</v>
      </c>
      <c r="G811" s="9">
        <v>3</v>
      </c>
    </row>
    <row r="812" spans="1:7">
      <c r="A812" s="9">
        <v>6</v>
      </c>
      <c r="B812" s="9">
        <v>1773</v>
      </c>
      <c r="C812" s="9">
        <v>388</v>
      </c>
      <c r="D812" t="s">
        <v>141</v>
      </c>
      <c r="E812" t="s">
        <v>104</v>
      </c>
      <c r="F812" s="9">
        <v>3</v>
      </c>
      <c r="G812" s="9">
        <v>4</v>
      </c>
    </row>
    <row r="813" spans="1:7">
      <c r="A813" s="9">
        <v>6</v>
      </c>
      <c r="B813" s="9">
        <v>1773</v>
      </c>
      <c r="C813" s="9">
        <v>388</v>
      </c>
      <c r="D813" t="s">
        <v>141</v>
      </c>
      <c r="E813" t="s">
        <v>142</v>
      </c>
      <c r="F813" s="9">
        <v>2</v>
      </c>
      <c r="G813" s="9">
        <v>4</v>
      </c>
    </row>
    <row r="814" spans="1:7">
      <c r="A814" s="9">
        <v>6</v>
      </c>
      <c r="B814" s="9">
        <v>1773</v>
      </c>
      <c r="C814" s="9">
        <v>388</v>
      </c>
      <c r="D814" t="s">
        <v>141</v>
      </c>
      <c r="E814" t="s">
        <v>45</v>
      </c>
      <c r="F814" s="9">
        <v>3</v>
      </c>
      <c r="G814" s="9">
        <v>4</v>
      </c>
    </row>
    <row r="815" spans="1:7">
      <c r="A815" s="9">
        <v>6</v>
      </c>
      <c r="B815" s="9">
        <v>1773</v>
      </c>
      <c r="C815" s="9">
        <v>388</v>
      </c>
      <c r="D815" t="s">
        <v>141</v>
      </c>
      <c r="E815" t="s">
        <v>15</v>
      </c>
      <c r="F815" s="9">
        <v>2</v>
      </c>
      <c r="G815" s="9">
        <v>4</v>
      </c>
    </row>
    <row r="816" spans="1:7">
      <c r="A816" s="9">
        <v>6</v>
      </c>
      <c r="B816" s="9">
        <v>1773</v>
      </c>
      <c r="C816" s="9">
        <v>388</v>
      </c>
      <c r="D816" t="s">
        <v>141</v>
      </c>
      <c r="E816" t="s">
        <v>47</v>
      </c>
      <c r="F816" s="9">
        <v>1</v>
      </c>
      <c r="G816" s="9">
        <v>1</v>
      </c>
    </row>
    <row r="817" spans="1:7">
      <c r="A817" s="9">
        <v>6</v>
      </c>
      <c r="B817" s="9">
        <v>1773</v>
      </c>
      <c r="C817" s="9">
        <v>388</v>
      </c>
      <c r="D817" t="s">
        <v>141</v>
      </c>
      <c r="E817" t="s">
        <v>30</v>
      </c>
      <c r="F817" s="9">
        <v>1</v>
      </c>
      <c r="G817" s="9">
        <v>4</v>
      </c>
    </row>
    <row r="818" spans="1:7">
      <c r="A818" s="9">
        <v>6</v>
      </c>
      <c r="B818" s="9">
        <v>1773</v>
      </c>
      <c r="C818" s="9">
        <v>388</v>
      </c>
      <c r="D818" t="s">
        <v>141</v>
      </c>
      <c r="E818" t="s">
        <v>143</v>
      </c>
      <c r="F818" s="9">
        <v>3</v>
      </c>
      <c r="G818" s="9">
        <v>4</v>
      </c>
    </row>
    <row r="819" spans="1:7">
      <c r="A819" s="9">
        <v>6</v>
      </c>
      <c r="B819" s="9">
        <v>1773</v>
      </c>
      <c r="C819" s="9">
        <v>388</v>
      </c>
      <c r="D819" t="s">
        <v>141</v>
      </c>
      <c r="E819" t="s">
        <v>41</v>
      </c>
      <c r="F819" s="9">
        <v>2</v>
      </c>
      <c r="G819" s="9">
        <v>4</v>
      </c>
    </row>
    <row r="820" spans="1:7">
      <c r="A820" s="9">
        <v>6</v>
      </c>
      <c r="B820" s="9">
        <v>1773</v>
      </c>
      <c r="C820" s="9">
        <v>388</v>
      </c>
      <c r="D820" t="s">
        <v>141</v>
      </c>
      <c r="E820" t="s">
        <v>144</v>
      </c>
      <c r="F820" s="9">
        <v>2</v>
      </c>
      <c r="G820" s="9">
        <v>3</v>
      </c>
    </row>
    <row r="821" spans="1:7">
      <c r="A821" s="9">
        <v>6</v>
      </c>
      <c r="B821" s="9">
        <v>1773</v>
      </c>
      <c r="C821" s="9">
        <v>388</v>
      </c>
      <c r="D821" t="s">
        <v>104</v>
      </c>
      <c r="E821" t="s">
        <v>142</v>
      </c>
      <c r="F821" s="9">
        <v>2</v>
      </c>
      <c r="G821" s="9">
        <v>4</v>
      </c>
    </row>
    <row r="822" spans="1:7">
      <c r="A822" s="9">
        <v>6</v>
      </c>
      <c r="B822" s="9">
        <v>1773</v>
      </c>
      <c r="C822" s="9">
        <v>388</v>
      </c>
      <c r="D822" t="s">
        <v>104</v>
      </c>
      <c r="E822" t="s">
        <v>45</v>
      </c>
      <c r="F822" s="9">
        <v>2</v>
      </c>
      <c r="G822" s="9">
        <v>2</v>
      </c>
    </row>
    <row r="823" spans="1:7">
      <c r="A823" s="9">
        <v>6</v>
      </c>
      <c r="B823" s="9">
        <v>1773</v>
      </c>
      <c r="C823" s="9">
        <v>388</v>
      </c>
      <c r="D823" t="s">
        <v>104</v>
      </c>
      <c r="E823" t="s">
        <v>15</v>
      </c>
      <c r="F823" s="9">
        <v>2</v>
      </c>
      <c r="G823" s="9">
        <v>4</v>
      </c>
    </row>
    <row r="824" spans="1:7">
      <c r="A824" s="9">
        <v>6</v>
      </c>
      <c r="B824" s="9">
        <v>1773</v>
      </c>
      <c r="C824" s="9">
        <v>388</v>
      </c>
      <c r="D824" t="s">
        <v>104</v>
      </c>
      <c r="E824" t="s">
        <v>47</v>
      </c>
      <c r="F824" s="9">
        <v>3</v>
      </c>
      <c r="G824" s="9">
        <v>3</v>
      </c>
    </row>
    <row r="825" spans="1:7">
      <c r="A825" s="9">
        <v>6</v>
      </c>
      <c r="B825" s="9">
        <v>1773</v>
      </c>
      <c r="C825" s="9">
        <v>388</v>
      </c>
      <c r="D825" t="s">
        <v>104</v>
      </c>
      <c r="E825" t="s">
        <v>30</v>
      </c>
      <c r="F825" s="9">
        <v>2</v>
      </c>
      <c r="G825" s="9">
        <v>4</v>
      </c>
    </row>
    <row r="826" spans="1:7">
      <c r="A826" s="9">
        <v>6</v>
      </c>
      <c r="B826" s="9">
        <v>1773</v>
      </c>
      <c r="C826" s="9">
        <v>388</v>
      </c>
      <c r="D826" t="s">
        <v>104</v>
      </c>
      <c r="E826" t="s">
        <v>143</v>
      </c>
      <c r="F826" s="9">
        <v>2</v>
      </c>
      <c r="G826" s="9">
        <v>4</v>
      </c>
    </row>
    <row r="827" spans="1:7">
      <c r="A827" s="9">
        <v>6</v>
      </c>
      <c r="B827" s="9">
        <v>1773</v>
      </c>
      <c r="C827" s="9">
        <v>388</v>
      </c>
      <c r="D827" t="s">
        <v>104</v>
      </c>
      <c r="E827" t="s">
        <v>41</v>
      </c>
      <c r="F827" s="9">
        <v>2</v>
      </c>
      <c r="G827" s="9">
        <v>5</v>
      </c>
    </row>
    <row r="828" spans="1:7">
      <c r="A828" s="9">
        <v>6</v>
      </c>
      <c r="B828" s="9">
        <v>1773</v>
      </c>
      <c r="C828" s="9">
        <v>388</v>
      </c>
      <c r="D828" t="s">
        <v>104</v>
      </c>
      <c r="E828" t="s">
        <v>144</v>
      </c>
      <c r="F828" s="9">
        <v>2</v>
      </c>
      <c r="G828" s="9">
        <v>3</v>
      </c>
    </row>
    <row r="829" spans="1:7">
      <c r="A829" s="9">
        <v>6</v>
      </c>
      <c r="B829" s="9">
        <v>1773</v>
      </c>
      <c r="C829" s="9">
        <v>388</v>
      </c>
      <c r="D829" t="s">
        <v>142</v>
      </c>
      <c r="E829" t="s">
        <v>45</v>
      </c>
      <c r="F829" s="9">
        <v>3</v>
      </c>
      <c r="G829" s="9">
        <v>4</v>
      </c>
    </row>
    <row r="830" spans="1:7">
      <c r="A830" s="9">
        <v>6</v>
      </c>
      <c r="B830" s="9">
        <v>1773</v>
      </c>
      <c r="C830" s="9">
        <v>388</v>
      </c>
      <c r="D830" t="s">
        <v>142</v>
      </c>
      <c r="E830" t="s">
        <v>15</v>
      </c>
      <c r="F830" s="9">
        <v>2</v>
      </c>
      <c r="G830" s="9">
        <v>4</v>
      </c>
    </row>
    <row r="831" spans="1:7">
      <c r="A831" s="9">
        <v>6</v>
      </c>
      <c r="B831" s="9">
        <v>1773</v>
      </c>
      <c r="C831" s="9">
        <v>388</v>
      </c>
      <c r="D831" t="s">
        <v>142</v>
      </c>
      <c r="E831" t="s">
        <v>47</v>
      </c>
      <c r="F831" s="9">
        <v>3</v>
      </c>
      <c r="G831" s="9">
        <v>5</v>
      </c>
    </row>
    <row r="832" spans="1:7">
      <c r="A832" s="9">
        <v>6</v>
      </c>
      <c r="B832" s="9">
        <v>1773</v>
      </c>
      <c r="C832" s="9">
        <v>388</v>
      </c>
      <c r="D832" t="s">
        <v>142</v>
      </c>
      <c r="E832" t="s">
        <v>30</v>
      </c>
      <c r="F832" s="9">
        <v>1</v>
      </c>
      <c r="G832" s="9">
        <v>4</v>
      </c>
    </row>
    <row r="833" spans="1:7">
      <c r="A833" s="9">
        <v>6</v>
      </c>
      <c r="B833" s="9">
        <v>1773</v>
      </c>
      <c r="C833" s="9">
        <v>388</v>
      </c>
      <c r="D833" t="s">
        <v>142</v>
      </c>
      <c r="E833" t="s">
        <v>143</v>
      </c>
      <c r="F833" s="9">
        <v>2</v>
      </c>
      <c r="G833" s="9">
        <v>4</v>
      </c>
    </row>
    <row r="834" spans="1:7">
      <c r="A834" s="9">
        <v>6</v>
      </c>
      <c r="B834" s="9">
        <v>1773</v>
      </c>
      <c r="C834" s="9">
        <v>388</v>
      </c>
      <c r="D834" t="s">
        <v>142</v>
      </c>
      <c r="E834" t="s">
        <v>41</v>
      </c>
      <c r="F834" s="9">
        <v>2</v>
      </c>
      <c r="G834" s="9">
        <v>5</v>
      </c>
    </row>
    <row r="835" spans="1:7">
      <c r="A835" s="9">
        <v>6</v>
      </c>
      <c r="B835" s="9">
        <v>1773</v>
      </c>
      <c r="C835" s="9">
        <v>388</v>
      </c>
      <c r="D835" t="s">
        <v>142</v>
      </c>
      <c r="E835" t="s">
        <v>144</v>
      </c>
      <c r="F835" s="9">
        <v>2</v>
      </c>
      <c r="G835" s="9">
        <v>3</v>
      </c>
    </row>
    <row r="836" spans="1:7">
      <c r="A836" s="9">
        <v>6</v>
      </c>
      <c r="B836" s="9">
        <v>1773</v>
      </c>
      <c r="C836" s="9">
        <v>388</v>
      </c>
      <c r="D836" t="s">
        <v>45</v>
      </c>
      <c r="E836" t="s">
        <v>15</v>
      </c>
      <c r="F836" s="9">
        <v>2</v>
      </c>
      <c r="G836" s="9">
        <v>4</v>
      </c>
    </row>
    <row r="837" spans="1:7">
      <c r="A837" s="9">
        <v>6</v>
      </c>
      <c r="B837" s="9">
        <v>1773</v>
      </c>
      <c r="C837" s="9">
        <v>388</v>
      </c>
      <c r="D837" t="s">
        <v>45</v>
      </c>
      <c r="E837" t="s">
        <v>47</v>
      </c>
      <c r="F837" s="9">
        <v>2</v>
      </c>
      <c r="G837" s="9">
        <v>3</v>
      </c>
    </row>
    <row r="838" spans="1:7">
      <c r="A838" s="9">
        <v>6</v>
      </c>
      <c r="B838" s="9">
        <v>1773</v>
      </c>
      <c r="C838" s="9">
        <v>388</v>
      </c>
      <c r="D838" t="s">
        <v>45</v>
      </c>
      <c r="E838" t="s">
        <v>30</v>
      </c>
      <c r="F838" s="9">
        <v>2</v>
      </c>
      <c r="G838" s="9">
        <v>3</v>
      </c>
    </row>
    <row r="839" spans="1:7">
      <c r="A839" s="9">
        <v>6</v>
      </c>
      <c r="B839" s="9">
        <v>1773</v>
      </c>
      <c r="C839" s="9">
        <v>388</v>
      </c>
      <c r="D839" t="s">
        <v>45</v>
      </c>
      <c r="E839" t="s">
        <v>143</v>
      </c>
      <c r="F839" s="9">
        <v>1</v>
      </c>
      <c r="G839" s="9">
        <v>4</v>
      </c>
    </row>
    <row r="840" spans="1:7">
      <c r="A840" s="9">
        <v>6</v>
      </c>
      <c r="B840" s="9">
        <v>1773</v>
      </c>
      <c r="C840" s="9">
        <v>388</v>
      </c>
      <c r="D840" t="s">
        <v>45</v>
      </c>
      <c r="E840" t="s">
        <v>41</v>
      </c>
      <c r="F840" s="9">
        <v>2</v>
      </c>
      <c r="G840" s="9">
        <v>4</v>
      </c>
    </row>
    <row r="841" spans="1:7">
      <c r="A841" s="9">
        <v>6</v>
      </c>
      <c r="B841" s="9">
        <v>1773</v>
      </c>
      <c r="C841" s="9">
        <v>388</v>
      </c>
      <c r="D841" t="s">
        <v>45</v>
      </c>
      <c r="E841" t="s">
        <v>144</v>
      </c>
      <c r="F841" s="9">
        <v>1</v>
      </c>
      <c r="G841" s="9">
        <v>3</v>
      </c>
    </row>
    <row r="842" spans="1:7">
      <c r="A842" s="9">
        <v>6</v>
      </c>
      <c r="B842" s="9">
        <v>1773</v>
      </c>
      <c r="C842" s="9">
        <v>388</v>
      </c>
      <c r="D842" t="s">
        <v>15</v>
      </c>
      <c r="E842" t="s">
        <v>47</v>
      </c>
      <c r="F842" s="9">
        <v>2</v>
      </c>
      <c r="G842" s="9">
        <v>3</v>
      </c>
    </row>
    <row r="843" spans="1:7">
      <c r="A843" s="9">
        <v>6</v>
      </c>
      <c r="B843" s="9">
        <v>1773</v>
      </c>
      <c r="C843" s="9">
        <v>388</v>
      </c>
      <c r="D843" t="s">
        <v>15</v>
      </c>
      <c r="E843" t="s">
        <v>30</v>
      </c>
      <c r="F843" s="9">
        <v>2</v>
      </c>
      <c r="G843" s="9">
        <v>4</v>
      </c>
    </row>
    <row r="844" spans="1:7">
      <c r="A844" s="9">
        <v>6</v>
      </c>
      <c r="B844" s="9">
        <v>1773</v>
      </c>
      <c r="C844" s="9">
        <v>388</v>
      </c>
      <c r="D844" t="s">
        <v>15</v>
      </c>
      <c r="E844" t="s">
        <v>143</v>
      </c>
      <c r="F844" s="9">
        <v>2</v>
      </c>
      <c r="G844" s="9">
        <v>4</v>
      </c>
    </row>
    <row r="845" spans="1:7">
      <c r="A845" s="9">
        <v>6</v>
      </c>
      <c r="B845" s="9">
        <v>1773</v>
      </c>
      <c r="C845" s="9">
        <v>388</v>
      </c>
      <c r="D845" t="s">
        <v>15</v>
      </c>
      <c r="E845" t="s">
        <v>41</v>
      </c>
      <c r="F845" s="9">
        <v>2</v>
      </c>
      <c r="G845" s="9">
        <v>5</v>
      </c>
    </row>
    <row r="846" spans="1:7">
      <c r="A846" s="9">
        <v>6</v>
      </c>
      <c r="B846" s="9">
        <v>1773</v>
      </c>
      <c r="C846" s="9">
        <v>388</v>
      </c>
      <c r="D846" t="s">
        <v>15</v>
      </c>
      <c r="E846" t="s">
        <v>144</v>
      </c>
      <c r="F846" s="9">
        <v>2</v>
      </c>
      <c r="G846" s="9">
        <v>3</v>
      </c>
    </row>
    <row r="847" spans="1:7">
      <c r="A847" s="9">
        <v>6</v>
      </c>
      <c r="B847" s="9">
        <v>1773</v>
      </c>
      <c r="C847" s="9">
        <v>388</v>
      </c>
      <c r="D847" t="s">
        <v>47</v>
      </c>
      <c r="E847" t="s">
        <v>30</v>
      </c>
      <c r="F847" s="9">
        <v>2</v>
      </c>
      <c r="G847" s="9">
        <v>3</v>
      </c>
    </row>
    <row r="848" spans="1:7">
      <c r="A848" s="9">
        <v>6</v>
      </c>
      <c r="B848" s="9">
        <v>1773</v>
      </c>
      <c r="C848" s="9">
        <v>388</v>
      </c>
      <c r="D848" t="s">
        <v>47</v>
      </c>
      <c r="E848" t="s">
        <v>143</v>
      </c>
      <c r="F848" s="9">
        <v>2</v>
      </c>
      <c r="G848" s="9">
        <v>3</v>
      </c>
    </row>
    <row r="849" spans="1:7">
      <c r="A849" s="9">
        <v>6</v>
      </c>
      <c r="B849" s="9">
        <v>1773</v>
      </c>
      <c r="C849" s="9">
        <v>388</v>
      </c>
      <c r="D849" t="s">
        <v>47</v>
      </c>
      <c r="E849" t="s">
        <v>41</v>
      </c>
      <c r="F849" s="9">
        <v>2</v>
      </c>
      <c r="G849" s="9">
        <v>3</v>
      </c>
    </row>
    <row r="850" spans="1:7">
      <c r="A850" s="9">
        <v>6</v>
      </c>
      <c r="B850" s="9">
        <v>1773</v>
      </c>
      <c r="C850" s="9">
        <v>388</v>
      </c>
      <c r="D850" t="s">
        <v>47</v>
      </c>
      <c r="E850" t="s">
        <v>144</v>
      </c>
      <c r="F850" s="9">
        <v>2</v>
      </c>
      <c r="G850" s="9">
        <v>4</v>
      </c>
    </row>
    <row r="851" spans="1:7">
      <c r="A851" s="9">
        <v>6</v>
      </c>
      <c r="B851" s="9">
        <v>1773</v>
      </c>
      <c r="C851" s="9">
        <v>388</v>
      </c>
      <c r="D851" t="s">
        <v>30</v>
      </c>
      <c r="E851" t="s">
        <v>143</v>
      </c>
      <c r="F851" s="9">
        <v>2</v>
      </c>
      <c r="G851" s="9">
        <v>3</v>
      </c>
    </row>
    <row r="852" spans="1:7">
      <c r="A852" s="9">
        <v>6</v>
      </c>
      <c r="B852" s="9">
        <v>1773</v>
      </c>
      <c r="C852" s="9">
        <v>388</v>
      </c>
      <c r="D852" t="s">
        <v>30</v>
      </c>
      <c r="E852" t="s">
        <v>41</v>
      </c>
      <c r="F852" s="9">
        <v>1</v>
      </c>
      <c r="G852" s="9">
        <v>1</v>
      </c>
    </row>
    <row r="853" spans="1:7">
      <c r="A853" s="9">
        <v>6</v>
      </c>
      <c r="B853" s="9">
        <v>1773</v>
      </c>
      <c r="C853" s="9">
        <v>388</v>
      </c>
      <c r="D853" t="s">
        <v>30</v>
      </c>
      <c r="E853" t="s">
        <v>144</v>
      </c>
      <c r="F853" s="9">
        <v>2</v>
      </c>
      <c r="G853" s="9">
        <v>3</v>
      </c>
    </row>
    <row r="854" spans="1:7">
      <c r="A854" s="9">
        <v>6</v>
      </c>
      <c r="B854" s="9">
        <v>1773</v>
      </c>
      <c r="C854" s="9">
        <v>388</v>
      </c>
      <c r="D854" t="s">
        <v>143</v>
      </c>
      <c r="E854" t="s">
        <v>41</v>
      </c>
      <c r="F854" s="9">
        <v>2</v>
      </c>
      <c r="G854" s="9">
        <v>4</v>
      </c>
    </row>
    <row r="855" spans="1:7">
      <c r="A855" s="9">
        <v>6</v>
      </c>
      <c r="B855" s="9">
        <v>1773</v>
      </c>
      <c r="C855" s="9">
        <v>388</v>
      </c>
      <c r="D855" t="s">
        <v>143</v>
      </c>
      <c r="E855" t="s">
        <v>144</v>
      </c>
      <c r="F855" s="9">
        <v>2</v>
      </c>
      <c r="G855" s="9">
        <v>3</v>
      </c>
    </row>
    <row r="856" spans="1:7">
      <c r="A856" s="9">
        <v>6</v>
      </c>
      <c r="B856" s="9">
        <v>1773</v>
      </c>
      <c r="C856" s="9">
        <v>388</v>
      </c>
      <c r="D856" t="s">
        <v>41</v>
      </c>
      <c r="E856" t="s">
        <v>144</v>
      </c>
      <c r="F856" s="9">
        <v>2</v>
      </c>
      <c r="G856" s="9">
        <v>4</v>
      </c>
    </row>
    <row r="857" spans="1:7">
      <c r="A857" s="9">
        <v>6</v>
      </c>
      <c r="B857" s="9">
        <v>1796</v>
      </c>
      <c r="C857" s="9">
        <v>222</v>
      </c>
      <c r="D857" t="s">
        <v>108</v>
      </c>
      <c r="E857" t="s">
        <v>115</v>
      </c>
      <c r="F857" s="9">
        <v>2</v>
      </c>
      <c r="G857" s="9">
        <v>4</v>
      </c>
    </row>
    <row r="858" spans="1:7">
      <c r="A858" s="9">
        <v>6</v>
      </c>
      <c r="B858" s="9">
        <v>1796</v>
      </c>
      <c r="C858" s="9">
        <v>222</v>
      </c>
      <c r="D858" t="s">
        <v>108</v>
      </c>
      <c r="E858" t="s">
        <v>132</v>
      </c>
      <c r="F858" s="9">
        <v>2</v>
      </c>
      <c r="G858" s="9">
        <v>4</v>
      </c>
    </row>
    <row r="859" spans="1:7">
      <c r="A859" s="9">
        <v>6</v>
      </c>
      <c r="B859" s="9">
        <v>1796</v>
      </c>
      <c r="C859" s="9">
        <v>222</v>
      </c>
      <c r="D859" t="s">
        <v>108</v>
      </c>
      <c r="E859" t="s">
        <v>104</v>
      </c>
      <c r="F859" s="9">
        <v>3</v>
      </c>
      <c r="G859" s="9">
        <v>3</v>
      </c>
    </row>
    <row r="860" spans="1:7">
      <c r="A860" s="9">
        <v>6</v>
      </c>
      <c r="B860" s="9">
        <v>1796</v>
      </c>
      <c r="C860" s="9">
        <v>222</v>
      </c>
      <c r="D860" t="s">
        <v>108</v>
      </c>
      <c r="E860" t="s">
        <v>98</v>
      </c>
      <c r="F860" s="9">
        <v>3</v>
      </c>
      <c r="G860" s="9">
        <v>3</v>
      </c>
    </row>
    <row r="861" spans="1:7">
      <c r="A861" s="9">
        <v>6</v>
      </c>
      <c r="B861" s="9">
        <v>1796</v>
      </c>
      <c r="C861" s="9">
        <v>222</v>
      </c>
      <c r="D861" t="s">
        <v>108</v>
      </c>
      <c r="E861" t="s">
        <v>51</v>
      </c>
      <c r="F861" s="9">
        <v>1</v>
      </c>
      <c r="G861" s="9">
        <v>4</v>
      </c>
    </row>
    <row r="862" spans="1:7">
      <c r="A862" s="9">
        <v>6</v>
      </c>
      <c r="B862" s="9">
        <v>1796</v>
      </c>
      <c r="C862" s="9">
        <v>222</v>
      </c>
      <c r="D862" t="s">
        <v>108</v>
      </c>
      <c r="E862" t="s">
        <v>85</v>
      </c>
      <c r="F862" s="9">
        <v>2</v>
      </c>
      <c r="G862" s="9">
        <v>3</v>
      </c>
    </row>
    <row r="863" spans="1:7">
      <c r="A863" s="9">
        <v>6</v>
      </c>
      <c r="B863" s="9">
        <v>1796</v>
      </c>
      <c r="C863" s="9">
        <v>222</v>
      </c>
      <c r="D863" t="s">
        <v>108</v>
      </c>
      <c r="E863" t="s">
        <v>56</v>
      </c>
      <c r="F863" s="9">
        <v>2</v>
      </c>
      <c r="G863" s="9">
        <v>3</v>
      </c>
    </row>
    <row r="864" spans="1:7">
      <c r="A864" s="9">
        <v>6</v>
      </c>
      <c r="B864" s="9">
        <v>1796</v>
      </c>
      <c r="C864" s="9">
        <v>222</v>
      </c>
      <c r="D864" t="s">
        <v>108</v>
      </c>
      <c r="E864" t="s">
        <v>140</v>
      </c>
      <c r="F864" s="9">
        <v>2</v>
      </c>
      <c r="G864" s="9">
        <v>4</v>
      </c>
    </row>
    <row r="865" spans="1:7">
      <c r="A865" s="9">
        <v>6</v>
      </c>
      <c r="B865" s="9">
        <v>1796</v>
      </c>
      <c r="C865" s="9">
        <v>222</v>
      </c>
      <c r="D865" t="s">
        <v>108</v>
      </c>
      <c r="E865" t="s">
        <v>91</v>
      </c>
      <c r="F865" s="9">
        <v>2</v>
      </c>
      <c r="G865" s="9">
        <v>4</v>
      </c>
    </row>
    <row r="866" spans="1:7">
      <c r="A866" s="9">
        <v>6</v>
      </c>
      <c r="B866" s="9">
        <v>1796</v>
      </c>
      <c r="C866" s="9">
        <v>222</v>
      </c>
      <c r="D866" t="s">
        <v>115</v>
      </c>
      <c r="E866" t="s">
        <v>132</v>
      </c>
      <c r="F866" s="9">
        <v>2</v>
      </c>
      <c r="G866" s="9">
        <v>4</v>
      </c>
    </row>
    <row r="867" spans="1:7">
      <c r="A867" s="9">
        <v>6</v>
      </c>
      <c r="B867" s="9">
        <v>1796</v>
      </c>
      <c r="C867" s="9">
        <v>222</v>
      </c>
      <c r="D867" t="s">
        <v>115</v>
      </c>
      <c r="E867" t="s">
        <v>104</v>
      </c>
      <c r="F867" s="9">
        <v>3</v>
      </c>
      <c r="G867" s="9">
        <v>3</v>
      </c>
    </row>
    <row r="868" spans="1:7">
      <c r="A868" s="9">
        <v>6</v>
      </c>
      <c r="B868" s="9">
        <v>1796</v>
      </c>
      <c r="C868" s="9">
        <v>222</v>
      </c>
      <c r="D868" t="s">
        <v>115</v>
      </c>
      <c r="E868" t="s">
        <v>98</v>
      </c>
      <c r="F868" s="9">
        <v>2</v>
      </c>
      <c r="G868" s="9">
        <v>3</v>
      </c>
    </row>
    <row r="869" spans="1:7">
      <c r="A869" s="9">
        <v>6</v>
      </c>
      <c r="B869" s="9">
        <v>1796</v>
      </c>
      <c r="C869" s="9">
        <v>222</v>
      </c>
      <c r="D869" t="s">
        <v>115</v>
      </c>
      <c r="E869" t="s">
        <v>51</v>
      </c>
      <c r="F869" s="9">
        <v>2</v>
      </c>
      <c r="G869" s="9">
        <v>4</v>
      </c>
    </row>
    <row r="870" spans="1:7">
      <c r="A870" s="9">
        <v>6</v>
      </c>
      <c r="B870" s="9">
        <v>1796</v>
      </c>
      <c r="C870" s="9">
        <v>222</v>
      </c>
      <c r="D870" t="s">
        <v>115</v>
      </c>
      <c r="E870" t="s">
        <v>85</v>
      </c>
      <c r="F870" s="9">
        <v>2</v>
      </c>
      <c r="G870" s="9">
        <v>3</v>
      </c>
    </row>
    <row r="871" spans="1:7">
      <c r="A871" s="9">
        <v>6</v>
      </c>
      <c r="B871" s="9">
        <v>1796</v>
      </c>
      <c r="C871" s="9">
        <v>222</v>
      </c>
      <c r="D871" t="s">
        <v>115</v>
      </c>
      <c r="E871" t="s">
        <v>56</v>
      </c>
      <c r="F871" s="9">
        <v>2</v>
      </c>
      <c r="G871" s="9">
        <v>3</v>
      </c>
    </row>
    <row r="872" spans="1:7">
      <c r="A872" s="9">
        <v>6</v>
      </c>
      <c r="B872" s="9">
        <v>1796</v>
      </c>
      <c r="C872" s="9">
        <v>222</v>
      </c>
      <c r="D872" t="s">
        <v>115</v>
      </c>
      <c r="E872" t="s">
        <v>140</v>
      </c>
      <c r="F872" s="9">
        <v>2</v>
      </c>
      <c r="G872" s="9">
        <v>4</v>
      </c>
    </row>
    <row r="873" spans="1:7">
      <c r="A873" s="9">
        <v>6</v>
      </c>
      <c r="B873" s="9">
        <v>1796</v>
      </c>
      <c r="C873" s="9">
        <v>222</v>
      </c>
      <c r="D873" t="s">
        <v>115</v>
      </c>
      <c r="E873" t="s">
        <v>91</v>
      </c>
      <c r="F873" s="9">
        <v>2</v>
      </c>
      <c r="G873" s="9">
        <v>4</v>
      </c>
    </row>
    <row r="874" spans="1:7">
      <c r="A874" s="9">
        <v>6</v>
      </c>
      <c r="B874" s="9">
        <v>1796</v>
      </c>
      <c r="C874" s="9">
        <v>222</v>
      </c>
      <c r="D874" t="s">
        <v>132</v>
      </c>
      <c r="E874" t="s">
        <v>104</v>
      </c>
      <c r="F874" s="9">
        <v>3</v>
      </c>
      <c r="G874" s="9">
        <v>3</v>
      </c>
    </row>
    <row r="875" spans="1:7">
      <c r="A875" s="9">
        <v>6</v>
      </c>
      <c r="B875" s="9">
        <v>1796</v>
      </c>
      <c r="C875" s="9">
        <v>222</v>
      </c>
      <c r="D875" t="s">
        <v>132</v>
      </c>
      <c r="E875" t="s">
        <v>98</v>
      </c>
      <c r="F875" s="9">
        <v>2</v>
      </c>
      <c r="G875" s="9">
        <v>3</v>
      </c>
    </row>
    <row r="876" spans="1:7">
      <c r="A876" s="9">
        <v>6</v>
      </c>
      <c r="B876" s="9">
        <v>1796</v>
      </c>
      <c r="C876" s="9">
        <v>222</v>
      </c>
      <c r="D876" t="s">
        <v>132</v>
      </c>
      <c r="E876" t="s">
        <v>51</v>
      </c>
      <c r="F876" s="9">
        <v>2</v>
      </c>
      <c r="G876" s="9">
        <v>4</v>
      </c>
    </row>
    <row r="877" spans="1:7">
      <c r="A877" s="9">
        <v>6</v>
      </c>
      <c r="B877" s="9">
        <v>1796</v>
      </c>
      <c r="C877" s="9">
        <v>222</v>
      </c>
      <c r="D877" t="s">
        <v>132</v>
      </c>
      <c r="E877" t="s">
        <v>85</v>
      </c>
      <c r="F877" s="9">
        <v>2</v>
      </c>
      <c r="G877" s="9">
        <v>3</v>
      </c>
    </row>
    <row r="878" spans="1:7">
      <c r="A878" s="9">
        <v>6</v>
      </c>
      <c r="B878" s="9">
        <v>1796</v>
      </c>
      <c r="C878" s="9">
        <v>222</v>
      </c>
      <c r="D878" t="s">
        <v>132</v>
      </c>
      <c r="E878" t="s">
        <v>56</v>
      </c>
      <c r="F878" s="9">
        <v>2</v>
      </c>
      <c r="G878" s="9">
        <v>3</v>
      </c>
    </row>
    <row r="879" spans="1:7">
      <c r="A879" s="9">
        <v>6</v>
      </c>
      <c r="B879" s="9">
        <v>1796</v>
      </c>
      <c r="C879" s="9">
        <v>222</v>
      </c>
      <c r="D879" t="s">
        <v>132</v>
      </c>
      <c r="E879" t="s">
        <v>140</v>
      </c>
      <c r="F879" s="9">
        <v>2</v>
      </c>
      <c r="G879" s="9">
        <v>4</v>
      </c>
    </row>
    <row r="880" spans="1:7">
      <c r="A880" s="9">
        <v>6</v>
      </c>
      <c r="B880" s="9">
        <v>1796</v>
      </c>
      <c r="C880" s="9">
        <v>222</v>
      </c>
      <c r="D880" t="s">
        <v>132</v>
      </c>
      <c r="E880" t="s">
        <v>91</v>
      </c>
      <c r="F880" s="9">
        <v>3</v>
      </c>
      <c r="G880" s="9">
        <v>4</v>
      </c>
    </row>
    <row r="881" spans="1:7">
      <c r="A881" s="9">
        <v>6</v>
      </c>
      <c r="B881" s="9">
        <v>1796</v>
      </c>
      <c r="C881" s="9">
        <v>222</v>
      </c>
      <c r="D881" t="s">
        <v>104</v>
      </c>
      <c r="E881" t="s">
        <v>98</v>
      </c>
      <c r="F881" s="9">
        <v>1</v>
      </c>
      <c r="G881" s="9">
        <v>2</v>
      </c>
    </row>
    <row r="882" spans="1:7">
      <c r="A882" s="9">
        <v>6</v>
      </c>
      <c r="B882" s="9">
        <v>1796</v>
      </c>
      <c r="C882" s="9">
        <v>222</v>
      </c>
      <c r="D882" t="s">
        <v>104</v>
      </c>
      <c r="E882" t="s">
        <v>51</v>
      </c>
      <c r="F882" s="9">
        <v>3</v>
      </c>
      <c r="G882" s="9">
        <v>3</v>
      </c>
    </row>
    <row r="883" spans="1:7">
      <c r="A883" s="9">
        <v>6</v>
      </c>
      <c r="B883" s="9">
        <v>1796</v>
      </c>
      <c r="C883" s="9">
        <v>222</v>
      </c>
      <c r="D883" t="s">
        <v>104</v>
      </c>
      <c r="E883" t="s">
        <v>85</v>
      </c>
      <c r="F883" s="9">
        <v>2</v>
      </c>
      <c r="G883" s="9">
        <v>2</v>
      </c>
    </row>
    <row r="884" spans="1:7">
      <c r="A884" s="9">
        <v>6</v>
      </c>
      <c r="B884" s="9">
        <v>1796</v>
      </c>
      <c r="C884" s="9">
        <v>222</v>
      </c>
      <c r="D884" t="s">
        <v>104</v>
      </c>
      <c r="E884" t="s">
        <v>56</v>
      </c>
      <c r="F884" s="9">
        <v>2</v>
      </c>
      <c r="G884" s="9">
        <v>2</v>
      </c>
    </row>
    <row r="885" spans="1:7">
      <c r="A885" s="9">
        <v>6</v>
      </c>
      <c r="B885" s="9">
        <v>1796</v>
      </c>
      <c r="C885" s="9">
        <v>222</v>
      </c>
      <c r="D885" t="s">
        <v>104</v>
      </c>
      <c r="E885" t="s">
        <v>140</v>
      </c>
      <c r="F885" s="9">
        <v>2</v>
      </c>
      <c r="G885" s="9">
        <v>3</v>
      </c>
    </row>
    <row r="886" spans="1:7">
      <c r="A886" s="9">
        <v>6</v>
      </c>
      <c r="B886" s="9">
        <v>1796</v>
      </c>
      <c r="C886" s="9">
        <v>222</v>
      </c>
      <c r="D886" t="s">
        <v>104</v>
      </c>
      <c r="E886" t="s">
        <v>91</v>
      </c>
      <c r="F886" s="9">
        <v>2</v>
      </c>
      <c r="G886" s="9">
        <v>3</v>
      </c>
    </row>
    <row r="887" spans="1:7">
      <c r="A887" s="9">
        <v>6</v>
      </c>
      <c r="B887" s="9">
        <v>1796</v>
      </c>
      <c r="C887" s="9">
        <v>222</v>
      </c>
      <c r="D887" t="s">
        <v>98</v>
      </c>
      <c r="E887" t="s">
        <v>51</v>
      </c>
      <c r="F887" s="9">
        <v>2</v>
      </c>
      <c r="G887" s="9">
        <v>3</v>
      </c>
    </row>
    <row r="888" spans="1:7">
      <c r="A888" s="9">
        <v>6</v>
      </c>
      <c r="B888" s="9">
        <v>1796</v>
      </c>
      <c r="C888" s="9">
        <v>222</v>
      </c>
      <c r="D888" t="s">
        <v>98</v>
      </c>
      <c r="E888" t="s">
        <v>85</v>
      </c>
      <c r="F888" s="9">
        <v>2</v>
      </c>
      <c r="G888" s="9">
        <v>2</v>
      </c>
    </row>
    <row r="889" spans="1:7">
      <c r="A889" s="9">
        <v>6</v>
      </c>
      <c r="B889" s="9">
        <v>1796</v>
      </c>
      <c r="C889" s="9">
        <v>222</v>
      </c>
      <c r="D889" t="s">
        <v>98</v>
      </c>
      <c r="E889" t="s">
        <v>56</v>
      </c>
      <c r="F889" s="9">
        <v>2</v>
      </c>
      <c r="G889" s="9">
        <v>2</v>
      </c>
    </row>
    <row r="890" spans="1:7">
      <c r="A890" s="9">
        <v>6</v>
      </c>
      <c r="B890" s="9">
        <v>1796</v>
      </c>
      <c r="C890" s="9">
        <v>222</v>
      </c>
      <c r="D890" t="s">
        <v>98</v>
      </c>
      <c r="E890" t="s">
        <v>140</v>
      </c>
      <c r="F890" s="9">
        <v>2</v>
      </c>
      <c r="G890" s="9">
        <v>3</v>
      </c>
    </row>
    <row r="891" spans="1:7">
      <c r="A891" s="9">
        <v>6</v>
      </c>
      <c r="B891" s="9">
        <v>1796</v>
      </c>
      <c r="C891" s="9">
        <v>222</v>
      </c>
      <c r="D891" t="s">
        <v>98</v>
      </c>
      <c r="E891" t="s">
        <v>91</v>
      </c>
      <c r="F891" s="9">
        <v>3</v>
      </c>
      <c r="G891" s="9">
        <v>3</v>
      </c>
    </row>
    <row r="892" spans="1:7">
      <c r="A892" s="9">
        <v>6</v>
      </c>
      <c r="B892" s="9">
        <v>1796</v>
      </c>
      <c r="C892" s="9">
        <v>222</v>
      </c>
      <c r="D892" t="s">
        <v>51</v>
      </c>
      <c r="E892" t="s">
        <v>85</v>
      </c>
      <c r="F892" s="9">
        <v>2</v>
      </c>
      <c r="G892" s="9">
        <v>3</v>
      </c>
    </row>
    <row r="893" spans="1:7">
      <c r="A893" s="9">
        <v>6</v>
      </c>
      <c r="B893" s="9">
        <v>1796</v>
      </c>
      <c r="C893" s="9">
        <v>222</v>
      </c>
      <c r="D893" t="s">
        <v>51</v>
      </c>
      <c r="E893" t="s">
        <v>56</v>
      </c>
      <c r="F893" s="9">
        <v>2</v>
      </c>
      <c r="G893" s="9">
        <v>3</v>
      </c>
    </row>
    <row r="894" spans="1:7">
      <c r="A894" s="9">
        <v>6</v>
      </c>
      <c r="B894" s="9">
        <v>1796</v>
      </c>
      <c r="C894" s="9">
        <v>222</v>
      </c>
      <c r="D894" t="s">
        <v>51</v>
      </c>
      <c r="E894" t="s">
        <v>140</v>
      </c>
      <c r="F894" s="9">
        <v>1</v>
      </c>
      <c r="G894" s="9">
        <v>4</v>
      </c>
    </row>
    <row r="895" spans="1:7">
      <c r="A895" s="9">
        <v>6</v>
      </c>
      <c r="B895" s="9">
        <v>1796</v>
      </c>
      <c r="C895" s="9">
        <v>222</v>
      </c>
      <c r="D895" t="s">
        <v>51</v>
      </c>
      <c r="E895" t="s">
        <v>91</v>
      </c>
      <c r="F895" s="9">
        <v>2</v>
      </c>
      <c r="G895" s="9">
        <v>4</v>
      </c>
    </row>
    <row r="896" spans="1:7">
      <c r="A896" s="9">
        <v>6</v>
      </c>
      <c r="B896" s="9">
        <v>1796</v>
      </c>
      <c r="C896" s="9">
        <v>222</v>
      </c>
      <c r="D896" t="s">
        <v>85</v>
      </c>
      <c r="E896" t="s">
        <v>56</v>
      </c>
      <c r="F896" s="9">
        <v>2</v>
      </c>
      <c r="G896" s="9">
        <v>2</v>
      </c>
    </row>
    <row r="897" spans="1:7">
      <c r="A897" s="9">
        <v>6</v>
      </c>
      <c r="B897" s="9">
        <v>1796</v>
      </c>
      <c r="C897" s="9">
        <v>222</v>
      </c>
      <c r="D897" t="s">
        <v>85</v>
      </c>
      <c r="E897" t="s">
        <v>140</v>
      </c>
      <c r="F897" s="9">
        <v>2</v>
      </c>
      <c r="G897" s="9">
        <v>3</v>
      </c>
    </row>
    <row r="898" spans="1:7">
      <c r="A898" s="9">
        <v>6</v>
      </c>
      <c r="B898" s="9">
        <v>1796</v>
      </c>
      <c r="C898" s="9">
        <v>222</v>
      </c>
      <c r="D898" t="s">
        <v>85</v>
      </c>
      <c r="E898" t="s">
        <v>91</v>
      </c>
      <c r="F898" s="9">
        <v>3</v>
      </c>
      <c r="G898" s="9">
        <v>3</v>
      </c>
    </row>
    <row r="899" spans="1:7">
      <c r="A899" s="9">
        <v>6</v>
      </c>
      <c r="B899" s="9">
        <v>1796</v>
      </c>
      <c r="C899" s="9">
        <v>222</v>
      </c>
      <c r="D899" t="s">
        <v>56</v>
      </c>
      <c r="E899" t="s">
        <v>140</v>
      </c>
      <c r="F899" s="9">
        <v>2</v>
      </c>
      <c r="G899" s="9">
        <v>3</v>
      </c>
    </row>
    <row r="900" spans="1:7">
      <c r="A900" s="9">
        <v>6</v>
      </c>
      <c r="B900" s="9">
        <v>1796</v>
      </c>
      <c r="C900" s="9">
        <v>222</v>
      </c>
      <c r="D900" t="s">
        <v>56</v>
      </c>
      <c r="E900" t="s">
        <v>91</v>
      </c>
      <c r="F900" s="9">
        <v>2</v>
      </c>
      <c r="G900" s="9">
        <v>3</v>
      </c>
    </row>
    <row r="901" spans="1:7">
      <c r="A901" s="9">
        <v>6</v>
      </c>
      <c r="B901" s="9">
        <v>1796</v>
      </c>
      <c r="C901" s="9">
        <v>222</v>
      </c>
      <c r="D901" t="s">
        <v>140</v>
      </c>
      <c r="E901" t="s">
        <v>91</v>
      </c>
      <c r="F901" s="9">
        <v>2</v>
      </c>
      <c r="G901" s="9">
        <v>4</v>
      </c>
    </row>
    <row r="902" spans="1:7">
      <c r="A902" s="9">
        <v>7</v>
      </c>
      <c r="B902" s="9">
        <v>1554</v>
      </c>
      <c r="C902" s="9">
        <v>356</v>
      </c>
      <c r="D902" t="s">
        <v>133</v>
      </c>
      <c r="E902" t="s">
        <v>135</v>
      </c>
      <c r="F902" s="9">
        <v>3</v>
      </c>
      <c r="G902" s="9">
        <v>3</v>
      </c>
    </row>
    <row r="903" spans="1:7">
      <c r="A903" s="9">
        <v>7</v>
      </c>
      <c r="B903" s="9">
        <v>1554</v>
      </c>
      <c r="C903" s="9">
        <v>356</v>
      </c>
      <c r="D903" t="s">
        <v>133</v>
      </c>
      <c r="E903" t="s">
        <v>136</v>
      </c>
      <c r="F903" s="9">
        <v>2</v>
      </c>
      <c r="G903" s="9">
        <v>2</v>
      </c>
    </row>
    <row r="904" spans="1:7">
      <c r="A904" s="9">
        <v>7</v>
      </c>
      <c r="B904" s="9">
        <v>1554</v>
      </c>
      <c r="C904" s="9">
        <v>356</v>
      </c>
      <c r="D904" t="s">
        <v>133</v>
      </c>
      <c r="E904" t="s">
        <v>137</v>
      </c>
      <c r="F904" s="9">
        <v>3</v>
      </c>
      <c r="G904" s="9">
        <v>4</v>
      </c>
    </row>
    <row r="905" spans="1:7">
      <c r="A905" s="9">
        <v>7</v>
      </c>
      <c r="B905" s="9">
        <v>1554</v>
      </c>
      <c r="C905" s="9">
        <v>356</v>
      </c>
      <c r="D905" t="s">
        <v>133</v>
      </c>
      <c r="E905" t="s">
        <v>55</v>
      </c>
      <c r="F905" s="9">
        <v>2</v>
      </c>
      <c r="G905" s="9">
        <v>3</v>
      </c>
    </row>
    <row r="906" spans="1:7">
      <c r="A906" s="9">
        <v>7</v>
      </c>
      <c r="B906" s="9">
        <v>1554</v>
      </c>
      <c r="C906" s="9">
        <v>356</v>
      </c>
      <c r="D906" t="s">
        <v>133</v>
      </c>
      <c r="E906" t="s">
        <v>138</v>
      </c>
      <c r="F906" s="9">
        <v>2</v>
      </c>
      <c r="G906" s="9">
        <v>2</v>
      </c>
    </row>
    <row r="907" spans="1:7">
      <c r="A907" s="9">
        <v>7</v>
      </c>
      <c r="B907" s="9">
        <v>1554</v>
      </c>
      <c r="C907" s="9">
        <v>356</v>
      </c>
      <c r="D907" t="s">
        <v>133</v>
      </c>
      <c r="E907" t="s">
        <v>87</v>
      </c>
      <c r="F907" s="9">
        <v>2</v>
      </c>
      <c r="G907" s="9">
        <v>4</v>
      </c>
    </row>
    <row r="908" spans="1:7">
      <c r="A908" s="9">
        <v>7</v>
      </c>
      <c r="B908" s="9">
        <v>1554</v>
      </c>
      <c r="C908" s="9">
        <v>356</v>
      </c>
      <c r="D908" t="s">
        <v>133</v>
      </c>
      <c r="E908" t="s">
        <v>79</v>
      </c>
      <c r="F908" s="9">
        <v>2</v>
      </c>
      <c r="G908" s="9">
        <v>2</v>
      </c>
    </row>
    <row r="909" spans="1:7">
      <c r="A909" s="9">
        <v>7</v>
      </c>
      <c r="B909" s="9">
        <v>1554</v>
      </c>
      <c r="C909" s="9">
        <v>356</v>
      </c>
      <c r="D909" t="s">
        <v>133</v>
      </c>
      <c r="E909" t="s">
        <v>139</v>
      </c>
      <c r="F909" s="9">
        <v>2</v>
      </c>
      <c r="G909" s="9">
        <v>4</v>
      </c>
    </row>
    <row r="910" spans="1:7">
      <c r="A910" s="9">
        <v>7</v>
      </c>
      <c r="B910" s="9">
        <v>1554</v>
      </c>
      <c r="C910" s="9">
        <v>356</v>
      </c>
      <c r="D910" t="s">
        <v>133</v>
      </c>
      <c r="E910" t="s">
        <v>134</v>
      </c>
      <c r="F910" s="9">
        <v>3</v>
      </c>
      <c r="G910" s="9">
        <v>4</v>
      </c>
    </row>
    <row r="911" spans="1:7">
      <c r="A911" s="9">
        <v>7</v>
      </c>
      <c r="B911" s="9">
        <v>1554</v>
      </c>
      <c r="C911" s="9">
        <v>356</v>
      </c>
      <c r="D911" t="s">
        <v>135</v>
      </c>
      <c r="E911" t="s">
        <v>136</v>
      </c>
      <c r="F911" s="9">
        <v>2</v>
      </c>
      <c r="G911" s="9">
        <v>4</v>
      </c>
    </row>
    <row r="912" spans="1:7">
      <c r="A912" s="9">
        <v>7</v>
      </c>
      <c r="B912" s="9">
        <v>1554</v>
      </c>
      <c r="C912" s="9">
        <v>356</v>
      </c>
      <c r="D912" t="s">
        <v>135</v>
      </c>
      <c r="E912" t="s">
        <v>137</v>
      </c>
      <c r="F912" s="9">
        <v>3</v>
      </c>
      <c r="G912" s="9">
        <v>3</v>
      </c>
    </row>
    <row r="913" spans="1:7">
      <c r="A913" s="9">
        <v>7</v>
      </c>
      <c r="B913" s="9">
        <v>1554</v>
      </c>
      <c r="C913" s="9">
        <v>356</v>
      </c>
      <c r="D913" t="s">
        <v>135</v>
      </c>
      <c r="E913" t="s">
        <v>55</v>
      </c>
      <c r="F913" s="9">
        <v>2</v>
      </c>
      <c r="G913" s="9">
        <v>2</v>
      </c>
    </row>
    <row r="914" spans="1:7">
      <c r="A914" s="9">
        <v>7</v>
      </c>
      <c r="B914" s="9">
        <v>1554</v>
      </c>
      <c r="C914" s="9">
        <v>356</v>
      </c>
      <c r="D914" t="s">
        <v>135</v>
      </c>
      <c r="E914" t="s">
        <v>138</v>
      </c>
      <c r="F914" s="9">
        <v>3</v>
      </c>
      <c r="G914" s="9">
        <v>3</v>
      </c>
    </row>
    <row r="915" spans="1:7">
      <c r="A915" s="9">
        <v>7</v>
      </c>
      <c r="B915" s="9">
        <v>1554</v>
      </c>
      <c r="C915" s="9">
        <v>356</v>
      </c>
      <c r="D915" t="s">
        <v>135</v>
      </c>
      <c r="E915" t="s">
        <v>87</v>
      </c>
      <c r="F915" s="9">
        <v>2</v>
      </c>
      <c r="G915" s="9">
        <v>3</v>
      </c>
    </row>
    <row r="916" spans="1:7">
      <c r="A916" s="9">
        <v>7</v>
      </c>
      <c r="B916" s="9">
        <v>1554</v>
      </c>
      <c r="C916" s="9">
        <v>356</v>
      </c>
      <c r="D916" t="s">
        <v>135</v>
      </c>
      <c r="E916" t="s">
        <v>79</v>
      </c>
      <c r="F916" s="9">
        <v>2</v>
      </c>
      <c r="G916" s="9">
        <v>3</v>
      </c>
    </row>
    <row r="917" spans="1:7">
      <c r="A917" s="9">
        <v>7</v>
      </c>
      <c r="B917" s="9">
        <v>1554</v>
      </c>
      <c r="C917" s="9">
        <v>356</v>
      </c>
      <c r="D917" t="s">
        <v>135</v>
      </c>
      <c r="E917" t="s">
        <v>139</v>
      </c>
      <c r="F917" s="9">
        <v>3</v>
      </c>
      <c r="G917" s="9">
        <v>3</v>
      </c>
    </row>
    <row r="918" spans="1:7">
      <c r="A918" s="9">
        <v>7</v>
      </c>
      <c r="B918" s="9">
        <v>1554</v>
      </c>
      <c r="C918" s="9">
        <v>356</v>
      </c>
      <c r="D918" t="s">
        <v>135</v>
      </c>
      <c r="E918" t="s">
        <v>134</v>
      </c>
      <c r="F918" s="9">
        <v>3</v>
      </c>
      <c r="G918" s="9">
        <v>3</v>
      </c>
    </row>
    <row r="919" spans="1:7">
      <c r="A919" s="9">
        <v>7</v>
      </c>
      <c r="B919" s="9">
        <v>1554</v>
      </c>
      <c r="C919" s="9">
        <v>356</v>
      </c>
      <c r="D919" t="s">
        <v>136</v>
      </c>
      <c r="E919" t="s">
        <v>137</v>
      </c>
      <c r="F919" s="9">
        <v>1</v>
      </c>
      <c r="G919" s="9">
        <v>4</v>
      </c>
    </row>
    <row r="920" spans="1:7">
      <c r="A920" s="9">
        <v>7</v>
      </c>
      <c r="B920" s="9">
        <v>1554</v>
      </c>
      <c r="C920" s="9">
        <v>356</v>
      </c>
      <c r="D920" t="s">
        <v>136</v>
      </c>
      <c r="E920" t="s">
        <v>55</v>
      </c>
      <c r="F920" s="9">
        <v>2</v>
      </c>
      <c r="G920" s="9">
        <v>2</v>
      </c>
    </row>
    <row r="921" spans="1:7">
      <c r="A921" s="9">
        <v>7</v>
      </c>
      <c r="B921" s="9">
        <v>1554</v>
      </c>
      <c r="C921" s="9">
        <v>356</v>
      </c>
      <c r="D921" t="s">
        <v>136</v>
      </c>
      <c r="E921" t="s">
        <v>138</v>
      </c>
      <c r="F921" s="9">
        <v>2</v>
      </c>
      <c r="G921" s="9">
        <v>4</v>
      </c>
    </row>
    <row r="922" spans="1:7">
      <c r="A922" s="9">
        <v>7</v>
      </c>
      <c r="B922" s="9">
        <v>1554</v>
      </c>
      <c r="C922" s="9">
        <v>356</v>
      </c>
      <c r="D922" t="s">
        <v>136</v>
      </c>
      <c r="E922" t="s">
        <v>87</v>
      </c>
      <c r="F922" s="9">
        <v>2</v>
      </c>
      <c r="G922" s="9">
        <v>3</v>
      </c>
    </row>
    <row r="923" spans="1:7">
      <c r="A923" s="9">
        <v>7</v>
      </c>
      <c r="B923" s="9">
        <v>1554</v>
      </c>
      <c r="C923" s="9">
        <v>356</v>
      </c>
      <c r="D923" t="s">
        <v>136</v>
      </c>
      <c r="E923" t="s">
        <v>79</v>
      </c>
      <c r="F923" s="9">
        <v>2</v>
      </c>
      <c r="G923" s="9">
        <v>2</v>
      </c>
    </row>
    <row r="924" spans="1:7">
      <c r="A924" s="9">
        <v>7</v>
      </c>
      <c r="B924" s="9">
        <v>1554</v>
      </c>
      <c r="C924" s="9">
        <v>356</v>
      </c>
      <c r="D924" t="s">
        <v>136</v>
      </c>
      <c r="E924" t="s">
        <v>139</v>
      </c>
      <c r="F924" s="9">
        <v>2</v>
      </c>
      <c r="G924" s="9">
        <v>4</v>
      </c>
    </row>
    <row r="925" spans="1:7">
      <c r="A925" s="9">
        <v>7</v>
      </c>
      <c r="B925" s="9">
        <v>1554</v>
      </c>
      <c r="C925" s="9">
        <v>356</v>
      </c>
      <c r="D925" t="s">
        <v>136</v>
      </c>
      <c r="E925" t="s">
        <v>134</v>
      </c>
      <c r="F925" s="9">
        <v>2</v>
      </c>
      <c r="G925" s="9">
        <v>3</v>
      </c>
    </row>
    <row r="926" spans="1:7">
      <c r="A926" s="9">
        <v>7</v>
      </c>
      <c r="B926" s="9">
        <v>1554</v>
      </c>
      <c r="C926" s="9">
        <v>356</v>
      </c>
      <c r="D926" t="s">
        <v>137</v>
      </c>
      <c r="E926" t="s">
        <v>55</v>
      </c>
      <c r="F926" s="9">
        <v>2</v>
      </c>
      <c r="G926" s="9">
        <v>3</v>
      </c>
    </row>
    <row r="927" spans="1:7">
      <c r="A927" s="9">
        <v>7</v>
      </c>
      <c r="B927" s="9">
        <v>1554</v>
      </c>
      <c r="C927" s="9">
        <v>356</v>
      </c>
      <c r="D927" t="s">
        <v>137</v>
      </c>
      <c r="E927" t="s">
        <v>138</v>
      </c>
      <c r="F927" s="9">
        <v>3</v>
      </c>
      <c r="G927" s="9">
        <v>4</v>
      </c>
    </row>
    <row r="928" spans="1:7">
      <c r="A928" s="9">
        <v>7</v>
      </c>
      <c r="B928" s="9">
        <v>1554</v>
      </c>
      <c r="C928" s="9">
        <v>356</v>
      </c>
      <c r="D928" t="s">
        <v>137</v>
      </c>
      <c r="E928" t="s">
        <v>87</v>
      </c>
      <c r="F928" s="9">
        <v>3</v>
      </c>
      <c r="G928" s="9">
        <v>3</v>
      </c>
    </row>
    <row r="929" spans="1:7">
      <c r="A929" s="9">
        <v>7</v>
      </c>
      <c r="B929" s="9">
        <v>1554</v>
      </c>
      <c r="C929" s="9">
        <v>356</v>
      </c>
      <c r="D929" t="s">
        <v>137</v>
      </c>
      <c r="E929" t="s">
        <v>79</v>
      </c>
      <c r="F929" s="9">
        <v>2</v>
      </c>
      <c r="G929" s="9">
        <v>3</v>
      </c>
    </row>
    <row r="930" spans="1:7">
      <c r="A930" s="9">
        <v>7</v>
      </c>
      <c r="B930" s="9">
        <v>1554</v>
      </c>
      <c r="C930" s="9">
        <v>356</v>
      </c>
      <c r="D930" t="s">
        <v>137</v>
      </c>
      <c r="E930" t="s">
        <v>139</v>
      </c>
      <c r="F930" s="9">
        <v>3</v>
      </c>
      <c r="G930" s="9">
        <v>3</v>
      </c>
    </row>
    <row r="931" spans="1:7">
      <c r="A931" s="9">
        <v>7</v>
      </c>
      <c r="B931" s="9">
        <v>1554</v>
      </c>
      <c r="C931" s="9">
        <v>356</v>
      </c>
      <c r="D931" t="s">
        <v>137</v>
      </c>
      <c r="E931" t="s">
        <v>134</v>
      </c>
      <c r="F931" s="9">
        <v>2</v>
      </c>
      <c r="G931" s="9">
        <v>4</v>
      </c>
    </row>
    <row r="932" spans="1:7">
      <c r="A932" s="9">
        <v>7</v>
      </c>
      <c r="B932" s="9">
        <v>1554</v>
      </c>
      <c r="C932" s="9">
        <v>356</v>
      </c>
      <c r="D932" t="s">
        <v>55</v>
      </c>
      <c r="E932" t="s">
        <v>138</v>
      </c>
      <c r="F932" s="9">
        <v>2</v>
      </c>
      <c r="G932" s="9">
        <v>3</v>
      </c>
    </row>
    <row r="933" spans="1:7">
      <c r="A933" s="9">
        <v>7</v>
      </c>
      <c r="B933" s="9">
        <v>1554</v>
      </c>
      <c r="C933" s="9">
        <v>356</v>
      </c>
      <c r="D933" t="s">
        <v>55</v>
      </c>
      <c r="E933" t="s">
        <v>87</v>
      </c>
      <c r="F933" s="9">
        <v>2</v>
      </c>
      <c r="G933" s="9">
        <v>3</v>
      </c>
    </row>
    <row r="934" spans="1:7">
      <c r="A934" s="9">
        <v>7</v>
      </c>
      <c r="B934" s="9">
        <v>1554</v>
      </c>
      <c r="C934" s="9">
        <v>356</v>
      </c>
      <c r="D934" t="s">
        <v>55</v>
      </c>
      <c r="E934" t="s">
        <v>79</v>
      </c>
      <c r="F934" s="9">
        <v>2</v>
      </c>
      <c r="G934" s="9">
        <v>4</v>
      </c>
    </row>
    <row r="935" spans="1:7">
      <c r="A935" s="9">
        <v>7</v>
      </c>
      <c r="B935" s="9">
        <v>1554</v>
      </c>
      <c r="C935" s="9">
        <v>356</v>
      </c>
      <c r="D935" t="s">
        <v>55</v>
      </c>
      <c r="E935" t="s">
        <v>139</v>
      </c>
      <c r="F935" s="9">
        <v>2</v>
      </c>
      <c r="G935" s="9">
        <v>3</v>
      </c>
    </row>
    <row r="936" spans="1:7">
      <c r="A936" s="9">
        <v>7</v>
      </c>
      <c r="B936" s="9">
        <v>1554</v>
      </c>
      <c r="C936" s="9">
        <v>356</v>
      </c>
      <c r="D936" t="s">
        <v>55</v>
      </c>
      <c r="E936" t="s">
        <v>134</v>
      </c>
      <c r="F936" s="9">
        <v>1</v>
      </c>
      <c r="G936" s="9">
        <v>1</v>
      </c>
    </row>
    <row r="937" spans="1:7">
      <c r="A937" s="9">
        <v>7</v>
      </c>
      <c r="B937" s="9">
        <v>1554</v>
      </c>
      <c r="C937" s="9">
        <v>356</v>
      </c>
      <c r="D937" t="s">
        <v>138</v>
      </c>
      <c r="E937" t="s">
        <v>87</v>
      </c>
      <c r="F937" s="9">
        <v>2</v>
      </c>
      <c r="G937" s="9">
        <v>4</v>
      </c>
    </row>
    <row r="938" spans="1:7">
      <c r="A938" s="9">
        <v>7</v>
      </c>
      <c r="B938" s="9">
        <v>1554</v>
      </c>
      <c r="C938" s="9">
        <v>356</v>
      </c>
      <c r="D938" t="s">
        <v>138</v>
      </c>
      <c r="E938" t="s">
        <v>79</v>
      </c>
      <c r="F938" s="9">
        <v>2</v>
      </c>
      <c r="G938" s="9">
        <v>4</v>
      </c>
    </row>
    <row r="939" spans="1:7">
      <c r="A939" s="9">
        <v>7</v>
      </c>
      <c r="B939" s="9">
        <v>1554</v>
      </c>
      <c r="C939" s="9">
        <v>356</v>
      </c>
      <c r="D939" t="s">
        <v>138</v>
      </c>
      <c r="E939" t="s">
        <v>139</v>
      </c>
      <c r="F939" s="9">
        <v>3</v>
      </c>
      <c r="G939" s="9">
        <v>4</v>
      </c>
    </row>
    <row r="940" spans="1:7">
      <c r="A940" s="9">
        <v>7</v>
      </c>
      <c r="B940" s="9">
        <v>1554</v>
      </c>
      <c r="C940" s="9">
        <v>356</v>
      </c>
      <c r="D940" t="s">
        <v>138</v>
      </c>
      <c r="E940" t="s">
        <v>134</v>
      </c>
      <c r="F940" s="9">
        <v>2</v>
      </c>
      <c r="G940" s="9">
        <v>4</v>
      </c>
    </row>
    <row r="941" spans="1:7">
      <c r="A941" s="9">
        <v>7</v>
      </c>
      <c r="B941" s="9">
        <v>1554</v>
      </c>
      <c r="C941" s="9">
        <v>356</v>
      </c>
      <c r="D941" t="s">
        <v>87</v>
      </c>
      <c r="E941" t="s">
        <v>79</v>
      </c>
      <c r="F941" s="9">
        <v>2</v>
      </c>
      <c r="G941" s="9">
        <v>4</v>
      </c>
    </row>
    <row r="942" spans="1:7">
      <c r="A942" s="9">
        <v>7</v>
      </c>
      <c r="B942" s="9">
        <v>1554</v>
      </c>
      <c r="C942" s="9">
        <v>356</v>
      </c>
      <c r="D942" t="s">
        <v>87</v>
      </c>
      <c r="E942" t="s">
        <v>139</v>
      </c>
      <c r="F942" s="9">
        <v>1</v>
      </c>
      <c r="G942" s="9">
        <v>4</v>
      </c>
    </row>
    <row r="943" spans="1:7">
      <c r="A943" s="9">
        <v>7</v>
      </c>
      <c r="B943" s="9">
        <v>1554</v>
      </c>
      <c r="C943" s="9">
        <v>356</v>
      </c>
      <c r="D943" t="s">
        <v>87</v>
      </c>
      <c r="E943" t="s">
        <v>134</v>
      </c>
      <c r="F943" s="9">
        <v>2</v>
      </c>
      <c r="G943" s="9">
        <v>4</v>
      </c>
    </row>
    <row r="944" spans="1:7">
      <c r="A944" s="9">
        <v>7</v>
      </c>
      <c r="B944" s="9">
        <v>1554</v>
      </c>
      <c r="C944" s="9">
        <v>356</v>
      </c>
      <c r="D944" t="s">
        <v>79</v>
      </c>
      <c r="E944" t="s">
        <v>139</v>
      </c>
      <c r="F944" s="9">
        <v>2</v>
      </c>
      <c r="G944" s="9">
        <v>3</v>
      </c>
    </row>
    <row r="945" spans="1:7">
      <c r="A945" s="9">
        <v>7</v>
      </c>
      <c r="B945" s="9">
        <v>1554</v>
      </c>
      <c r="C945" s="9">
        <v>356</v>
      </c>
      <c r="D945" t="s">
        <v>79</v>
      </c>
      <c r="E945" t="s">
        <v>134</v>
      </c>
      <c r="F945" s="9">
        <v>1</v>
      </c>
      <c r="G945" s="9">
        <v>4</v>
      </c>
    </row>
    <row r="946" spans="1:7">
      <c r="A946" s="9">
        <v>7</v>
      </c>
      <c r="B946" s="9">
        <v>1554</v>
      </c>
      <c r="C946" s="9">
        <v>356</v>
      </c>
      <c r="D946" t="s">
        <v>139</v>
      </c>
      <c r="E946" t="s">
        <v>134</v>
      </c>
      <c r="F946" s="9">
        <v>2</v>
      </c>
      <c r="G946" s="9">
        <v>3</v>
      </c>
    </row>
    <row r="947" spans="1:7">
      <c r="A947" s="9">
        <v>7</v>
      </c>
      <c r="B947" s="9">
        <v>1588</v>
      </c>
      <c r="C947" s="9">
        <v>309</v>
      </c>
      <c r="D947" t="s">
        <v>73</v>
      </c>
      <c r="E947" t="s">
        <v>149</v>
      </c>
      <c r="F947" s="9">
        <v>2</v>
      </c>
      <c r="G947" s="9">
        <v>4</v>
      </c>
    </row>
    <row r="948" spans="1:7">
      <c r="A948" s="9">
        <v>7</v>
      </c>
      <c r="B948" s="9">
        <v>1588</v>
      </c>
      <c r="C948" s="9">
        <v>309</v>
      </c>
      <c r="D948" t="s">
        <v>73</v>
      </c>
      <c r="E948" t="s">
        <v>51</v>
      </c>
      <c r="F948" s="9">
        <v>2</v>
      </c>
      <c r="G948" s="9">
        <v>4</v>
      </c>
    </row>
    <row r="949" spans="1:7">
      <c r="A949" s="9">
        <v>7</v>
      </c>
      <c r="B949" s="9">
        <v>1588</v>
      </c>
      <c r="C949" s="9">
        <v>309</v>
      </c>
      <c r="D949" t="s">
        <v>73</v>
      </c>
      <c r="E949" t="s">
        <v>109</v>
      </c>
      <c r="F949" s="9">
        <v>3</v>
      </c>
      <c r="G949" s="9">
        <v>3</v>
      </c>
    </row>
    <row r="950" spans="1:7">
      <c r="A950" s="9">
        <v>7</v>
      </c>
      <c r="B950" s="9">
        <v>1588</v>
      </c>
      <c r="C950" s="9">
        <v>309</v>
      </c>
      <c r="D950" t="s">
        <v>73</v>
      </c>
      <c r="E950" t="s">
        <v>150</v>
      </c>
      <c r="F950" s="9">
        <v>2</v>
      </c>
      <c r="G950" s="9">
        <v>4</v>
      </c>
    </row>
    <row r="951" spans="1:7">
      <c r="A951" s="9">
        <v>7</v>
      </c>
      <c r="B951" s="9">
        <v>1588</v>
      </c>
      <c r="C951" s="9">
        <v>309</v>
      </c>
      <c r="D951" t="s">
        <v>73</v>
      </c>
      <c r="E951" t="s">
        <v>52</v>
      </c>
      <c r="F951" s="9">
        <v>2</v>
      </c>
      <c r="G951" s="9">
        <v>4</v>
      </c>
    </row>
    <row r="952" spans="1:7">
      <c r="A952" s="9">
        <v>7</v>
      </c>
      <c r="B952" s="9">
        <v>1588</v>
      </c>
      <c r="C952" s="9">
        <v>309</v>
      </c>
      <c r="D952" t="s">
        <v>73</v>
      </c>
      <c r="E952" t="s">
        <v>117</v>
      </c>
      <c r="F952" s="9">
        <v>2</v>
      </c>
      <c r="G952" s="9">
        <v>2</v>
      </c>
    </row>
    <row r="953" spans="1:7">
      <c r="A953" s="9">
        <v>7</v>
      </c>
      <c r="B953" s="9">
        <v>1588</v>
      </c>
      <c r="C953" s="9">
        <v>309</v>
      </c>
      <c r="D953" t="s">
        <v>73</v>
      </c>
      <c r="E953" t="s">
        <v>135</v>
      </c>
      <c r="F953" s="9">
        <v>2</v>
      </c>
      <c r="G953" s="9">
        <v>4</v>
      </c>
    </row>
    <row r="954" spans="1:7">
      <c r="A954" s="9">
        <v>7</v>
      </c>
      <c r="B954" s="9">
        <v>1588</v>
      </c>
      <c r="C954" s="9">
        <v>309</v>
      </c>
      <c r="D954" t="s">
        <v>73</v>
      </c>
      <c r="E954" t="s">
        <v>151</v>
      </c>
      <c r="F954" s="9">
        <v>2</v>
      </c>
      <c r="G954" s="9">
        <v>3</v>
      </c>
    </row>
    <row r="955" spans="1:7">
      <c r="A955" s="9">
        <v>7</v>
      </c>
      <c r="B955" s="9">
        <v>1588</v>
      </c>
      <c r="C955" s="9">
        <v>309</v>
      </c>
      <c r="D955" t="s">
        <v>73</v>
      </c>
      <c r="E955" t="s">
        <v>82</v>
      </c>
      <c r="F955" s="9">
        <v>3</v>
      </c>
      <c r="G955" s="9">
        <v>5</v>
      </c>
    </row>
    <row r="956" spans="1:7">
      <c r="A956" s="9">
        <v>7</v>
      </c>
      <c r="B956" s="9">
        <v>1588</v>
      </c>
      <c r="C956" s="9">
        <v>309</v>
      </c>
      <c r="D956" t="s">
        <v>149</v>
      </c>
      <c r="E956" t="s">
        <v>51</v>
      </c>
      <c r="F956" s="9">
        <v>2</v>
      </c>
      <c r="G956" s="9">
        <v>4</v>
      </c>
    </row>
    <row r="957" spans="1:7">
      <c r="A957" s="9">
        <v>7</v>
      </c>
      <c r="B957" s="9">
        <v>1588</v>
      </c>
      <c r="C957" s="9">
        <v>309</v>
      </c>
      <c r="D957" t="s">
        <v>149</v>
      </c>
      <c r="E957" t="s">
        <v>109</v>
      </c>
      <c r="F957" s="9">
        <v>2</v>
      </c>
      <c r="G957" s="9">
        <v>4</v>
      </c>
    </row>
    <row r="958" spans="1:7">
      <c r="A958" s="9">
        <v>7</v>
      </c>
      <c r="B958" s="9">
        <v>1588</v>
      </c>
      <c r="C958" s="9">
        <v>309</v>
      </c>
      <c r="D958" t="s">
        <v>149</v>
      </c>
      <c r="E958" t="s">
        <v>150</v>
      </c>
      <c r="F958" s="9">
        <v>3</v>
      </c>
      <c r="G958" s="9">
        <v>3</v>
      </c>
    </row>
    <row r="959" spans="1:7">
      <c r="A959" s="9">
        <v>7</v>
      </c>
      <c r="B959" s="9">
        <v>1588</v>
      </c>
      <c r="C959" s="9">
        <v>309</v>
      </c>
      <c r="D959" t="s">
        <v>149</v>
      </c>
      <c r="E959" t="s">
        <v>52</v>
      </c>
      <c r="F959" s="9">
        <v>1</v>
      </c>
      <c r="G959" s="9">
        <v>4</v>
      </c>
    </row>
    <row r="960" spans="1:7">
      <c r="A960" s="9">
        <v>7</v>
      </c>
      <c r="B960" s="9">
        <v>1588</v>
      </c>
      <c r="C960" s="9">
        <v>309</v>
      </c>
      <c r="D960" t="s">
        <v>149</v>
      </c>
      <c r="E960" t="s">
        <v>117</v>
      </c>
      <c r="F960" s="9">
        <v>2</v>
      </c>
      <c r="G960" s="9">
        <v>2</v>
      </c>
    </row>
    <row r="961" spans="1:7">
      <c r="A961" s="9">
        <v>7</v>
      </c>
      <c r="B961" s="9">
        <v>1588</v>
      </c>
      <c r="C961" s="9">
        <v>309</v>
      </c>
      <c r="D961" t="s">
        <v>149</v>
      </c>
      <c r="E961" t="s">
        <v>135</v>
      </c>
      <c r="F961" s="9">
        <v>2</v>
      </c>
      <c r="G961" s="9">
        <v>4</v>
      </c>
    </row>
    <row r="962" spans="1:7">
      <c r="A962" s="9">
        <v>7</v>
      </c>
      <c r="B962" s="9">
        <v>1588</v>
      </c>
      <c r="C962" s="9">
        <v>309</v>
      </c>
      <c r="D962" t="s">
        <v>149</v>
      </c>
      <c r="E962" t="s">
        <v>151</v>
      </c>
      <c r="F962" s="9">
        <v>3</v>
      </c>
      <c r="G962" s="9">
        <v>5</v>
      </c>
    </row>
    <row r="963" spans="1:7">
      <c r="A963" s="9">
        <v>7</v>
      </c>
      <c r="B963" s="9">
        <v>1588</v>
      </c>
      <c r="C963" s="9">
        <v>309</v>
      </c>
      <c r="D963" t="s">
        <v>149</v>
      </c>
      <c r="E963" t="s">
        <v>82</v>
      </c>
      <c r="F963" s="9">
        <v>2</v>
      </c>
      <c r="G963" s="9">
        <v>5</v>
      </c>
    </row>
    <row r="964" spans="1:7">
      <c r="A964" s="9">
        <v>7</v>
      </c>
      <c r="B964" s="9">
        <v>1588</v>
      </c>
      <c r="C964" s="9">
        <v>309</v>
      </c>
      <c r="D964" t="s">
        <v>51</v>
      </c>
      <c r="E964" t="s">
        <v>109</v>
      </c>
      <c r="F964" s="9">
        <v>2</v>
      </c>
      <c r="G964" s="9">
        <v>2</v>
      </c>
    </row>
    <row r="965" spans="1:7">
      <c r="A965" s="9">
        <v>7</v>
      </c>
      <c r="B965" s="9">
        <v>1588</v>
      </c>
      <c r="C965" s="9">
        <v>309</v>
      </c>
      <c r="D965" t="s">
        <v>51</v>
      </c>
      <c r="E965" t="s">
        <v>150</v>
      </c>
      <c r="F965" s="9">
        <v>2</v>
      </c>
      <c r="G965" s="9">
        <v>5</v>
      </c>
    </row>
    <row r="966" spans="1:7">
      <c r="A966" s="9">
        <v>7</v>
      </c>
      <c r="B966" s="9">
        <v>1588</v>
      </c>
      <c r="C966" s="9">
        <v>309</v>
      </c>
      <c r="D966" t="s">
        <v>51</v>
      </c>
      <c r="E966" t="s">
        <v>52</v>
      </c>
      <c r="F966" s="9">
        <v>2</v>
      </c>
      <c r="G966" s="9">
        <v>4</v>
      </c>
    </row>
    <row r="967" spans="1:7">
      <c r="A967" s="9">
        <v>7</v>
      </c>
      <c r="B967" s="9">
        <v>1588</v>
      </c>
      <c r="C967" s="9">
        <v>309</v>
      </c>
      <c r="D967" t="s">
        <v>51</v>
      </c>
      <c r="E967" t="s">
        <v>117</v>
      </c>
      <c r="F967" s="9">
        <v>2</v>
      </c>
      <c r="G967" s="9">
        <v>2</v>
      </c>
    </row>
    <row r="968" spans="1:7">
      <c r="A968" s="9">
        <v>7</v>
      </c>
      <c r="B968" s="9">
        <v>1588</v>
      </c>
      <c r="C968" s="9">
        <v>309</v>
      </c>
      <c r="D968" t="s">
        <v>51</v>
      </c>
      <c r="E968" t="s">
        <v>135</v>
      </c>
      <c r="F968" s="9">
        <v>2</v>
      </c>
      <c r="G968" s="9">
        <v>4</v>
      </c>
    </row>
    <row r="969" spans="1:7">
      <c r="A969" s="9">
        <v>7</v>
      </c>
      <c r="B969" s="9">
        <v>1588</v>
      </c>
      <c r="C969" s="9">
        <v>309</v>
      </c>
      <c r="D969" t="s">
        <v>51</v>
      </c>
      <c r="E969" t="s">
        <v>151</v>
      </c>
      <c r="F969" s="9">
        <v>3</v>
      </c>
      <c r="G969" s="9">
        <v>4</v>
      </c>
    </row>
    <row r="970" spans="1:7">
      <c r="A970" s="9">
        <v>7</v>
      </c>
      <c r="B970" s="9">
        <v>1588</v>
      </c>
      <c r="C970" s="9">
        <v>309</v>
      </c>
      <c r="D970" t="s">
        <v>51</v>
      </c>
      <c r="E970" t="s">
        <v>82</v>
      </c>
      <c r="F970" s="9">
        <v>2</v>
      </c>
      <c r="G970" s="9">
        <v>5</v>
      </c>
    </row>
    <row r="971" spans="1:7">
      <c r="A971" s="9">
        <v>7</v>
      </c>
      <c r="B971" s="9">
        <v>1588</v>
      </c>
      <c r="C971" s="9">
        <v>309</v>
      </c>
      <c r="D971" t="s">
        <v>109</v>
      </c>
      <c r="E971" t="s">
        <v>150</v>
      </c>
      <c r="F971" s="9">
        <v>2</v>
      </c>
      <c r="G971" s="9">
        <v>3</v>
      </c>
    </row>
    <row r="972" spans="1:7">
      <c r="A972" s="9">
        <v>7</v>
      </c>
      <c r="B972" s="9">
        <v>1588</v>
      </c>
      <c r="C972" s="9">
        <v>309</v>
      </c>
      <c r="D972" t="s">
        <v>109</v>
      </c>
      <c r="E972" t="s">
        <v>52</v>
      </c>
      <c r="F972" s="9">
        <v>2</v>
      </c>
      <c r="G972" s="9">
        <v>4</v>
      </c>
    </row>
    <row r="973" spans="1:7">
      <c r="A973" s="9">
        <v>7</v>
      </c>
      <c r="B973" s="9">
        <v>1588</v>
      </c>
      <c r="C973" s="9">
        <v>309</v>
      </c>
      <c r="D973" t="s">
        <v>109</v>
      </c>
      <c r="E973" t="s">
        <v>117</v>
      </c>
      <c r="F973" s="9">
        <v>2</v>
      </c>
      <c r="G973" s="9">
        <v>2</v>
      </c>
    </row>
    <row r="974" spans="1:7">
      <c r="A974" s="9">
        <v>7</v>
      </c>
      <c r="B974" s="9">
        <v>1588</v>
      </c>
      <c r="C974" s="9">
        <v>309</v>
      </c>
      <c r="D974" t="s">
        <v>109</v>
      </c>
      <c r="E974" t="s">
        <v>135</v>
      </c>
      <c r="F974" s="9">
        <v>2</v>
      </c>
      <c r="G974" s="9">
        <v>4</v>
      </c>
    </row>
    <row r="975" spans="1:7">
      <c r="A975" s="9">
        <v>7</v>
      </c>
      <c r="B975" s="9">
        <v>1588</v>
      </c>
      <c r="C975" s="9">
        <v>309</v>
      </c>
      <c r="D975" t="s">
        <v>109</v>
      </c>
      <c r="E975" t="s">
        <v>151</v>
      </c>
      <c r="F975" s="9">
        <v>3</v>
      </c>
      <c r="G975" s="9">
        <v>4</v>
      </c>
    </row>
    <row r="976" spans="1:7">
      <c r="A976" s="9">
        <v>7</v>
      </c>
      <c r="B976" s="9">
        <v>1588</v>
      </c>
      <c r="C976" s="9">
        <v>309</v>
      </c>
      <c r="D976" t="s">
        <v>109</v>
      </c>
      <c r="E976" t="s">
        <v>82</v>
      </c>
      <c r="F976" s="9">
        <v>2</v>
      </c>
      <c r="G976" s="9">
        <v>3</v>
      </c>
    </row>
    <row r="977" spans="1:7">
      <c r="A977" s="9">
        <v>7</v>
      </c>
      <c r="B977" s="9">
        <v>1588</v>
      </c>
      <c r="C977" s="9">
        <v>309</v>
      </c>
      <c r="D977" t="s">
        <v>150</v>
      </c>
      <c r="E977" t="s">
        <v>52</v>
      </c>
      <c r="F977" s="9">
        <v>2</v>
      </c>
      <c r="G977" s="9">
        <v>5</v>
      </c>
    </row>
    <row r="978" spans="1:7">
      <c r="A978" s="9">
        <v>7</v>
      </c>
      <c r="B978" s="9">
        <v>1588</v>
      </c>
      <c r="C978" s="9">
        <v>309</v>
      </c>
      <c r="D978" t="s">
        <v>150</v>
      </c>
      <c r="E978" t="s">
        <v>117</v>
      </c>
      <c r="F978" s="9">
        <v>3</v>
      </c>
      <c r="G978" s="9">
        <v>3</v>
      </c>
    </row>
    <row r="979" spans="1:7">
      <c r="A979" s="9">
        <v>7</v>
      </c>
      <c r="B979" s="9">
        <v>1588</v>
      </c>
      <c r="C979" s="9">
        <v>309</v>
      </c>
      <c r="D979" t="s">
        <v>150</v>
      </c>
      <c r="E979" t="s">
        <v>135</v>
      </c>
      <c r="F979" s="9">
        <v>2</v>
      </c>
      <c r="G979" s="9">
        <v>5</v>
      </c>
    </row>
    <row r="980" spans="1:7">
      <c r="A980" s="9">
        <v>7</v>
      </c>
      <c r="B980" s="9">
        <v>1588</v>
      </c>
      <c r="C980" s="9">
        <v>309</v>
      </c>
      <c r="D980" t="s">
        <v>150</v>
      </c>
      <c r="E980" t="s">
        <v>151</v>
      </c>
      <c r="F980" s="9">
        <v>3</v>
      </c>
      <c r="G980" s="9">
        <v>5</v>
      </c>
    </row>
    <row r="981" spans="1:7">
      <c r="A981" s="9">
        <v>7</v>
      </c>
      <c r="B981" s="9">
        <v>1588</v>
      </c>
      <c r="C981" s="9">
        <v>309</v>
      </c>
      <c r="D981" t="s">
        <v>150</v>
      </c>
      <c r="E981" t="s">
        <v>82</v>
      </c>
      <c r="F981" s="9">
        <v>2</v>
      </c>
      <c r="G981" s="9">
        <v>3</v>
      </c>
    </row>
    <row r="982" spans="1:7">
      <c r="A982" s="9">
        <v>7</v>
      </c>
      <c r="B982" s="9">
        <v>1588</v>
      </c>
      <c r="C982" s="9">
        <v>309</v>
      </c>
      <c r="D982" t="s">
        <v>52</v>
      </c>
      <c r="E982" t="s">
        <v>117</v>
      </c>
      <c r="F982" s="9">
        <v>2</v>
      </c>
      <c r="G982" s="9">
        <v>2</v>
      </c>
    </row>
    <row r="983" spans="1:7">
      <c r="A983" s="9">
        <v>7</v>
      </c>
      <c r="B983" s="9">
        <v>1588</v>
      </c>
      <c r="C983" s="9">
        <v>309</v>
      </c>
      <c r="D983" t="s">
        <v>52</v>
      </c>
      <c r="E983" t="s">
        <v>135</v>
      </c>
      <c r="F983" s="9">
        <v>3</v>
      </c>
      <c r="G983" s="9">
        <v>4</v>
      </c>
    </row>
    <row r="984" spans="1:7">
      <c r="A984" s="9">
        <v>7</v>
      </c>
      <c r="B984" s="9">
        <v>1588</v>
      </c>
      <c r="C984" s="9">
        <v>309</v>
      </c>
      <c r="D984" t="s">
        <v>52</v>
      </c>
      <c r="E984" t="s">
        <v>151</v>
      </c>
      <c r="F984" s="9">
        <v>2</v>
      </c>
      <c r="G984" s="9">
        <v>5</v>
      </c>
    </row>
    <row r="985" spans="1:7">
      <c r="A985" s="9">
        <v>7</v>
      </c>
      <c r="B985" s="9">
        <v>1588</v>
      </c>
      <c r="C985" s="9">
        <v>309</v>
      </c>
      <c r="D985" t="s">
        <v>52</v>
      </c>
      <c r="E985" t="s">
        <v>82</v>
      </c>
      <c r="F985" s="9">
        <v>2</v>
      </c>
      <c r="G985" s="9">
        <v>5</v>
      </c>
    </row>
    <row r="986" spans="1:7">
      <c r="A986" s="9">
        <v>7</v>
      </c>
      <c r="B986" s="9">
        <v>1588</v>
      </c>
      <c r="C986" s="9">
        <v>309</v>
      </c>
      <c r="D986" t="s">
        <v>117</v>
      </c>
      <c r="E986" t="s">
        <v>135</v>
      </c>
      <c r="F986" s="9">
        <v>2</v>
      </c>
      <c r="G986" s="9">
        <v>2</v>
      </c>
    </row>
    <row r="987" spans="1:7">
      <c r="A987" s="9">
        <v>7</v>
      </c>
      <c r="B987" s="9">
        <v>1588</v>
      </c>
      <c r="C987" s="9">
        <v>309</v>
      </c>
      <c r="D987" t="s">
        <v>117</v>
      </c>
      <c r="E987" t="s">
        <v>151</v>
      </c>
      <c r="F987" s="9">
        <v>3</v>
      </c>
      <c r="G987" s="9">
        <v>3</v>
      </c>
    </row>
    <row r="988" spans="1:7">
      <c r="A988" s="9">
        <v>7</v>
      </c>
      <c r="B988" s="9">
        <v>1588</v>
      </c>
      <c r="C988" s="9">
        <v>309</v>
      </c>
      <c r="D988" t="s">
        <v>117</v>
      </c>
      <c r="E988" t="s">
        <v>82</v>
      </c>
      <c r="F988" s="9">
        <v>3</v>
      </c>
      <c r="G988" s="9">
        <v>3</v>
      </c>
    </row>
    <row r="989" spans="1:7">
      <c r="A989" s="9">
        <v>7</v>
      </c>
      <c r="B989" s="9">
        <v>1588</v>
      </c>
      <c r="C989" s="9">
        <v>309</v>
      </c>
      <c r="D989" t="s">
        <v>135</v>
      </c>
      <c r="E989" t="s">
        <v>151</v>
      </c>
      <c r="F989" s="9">
        <v>2</v>
      </c>
      <c r="G989" s="9">
        <v>5</v>
      </c>
    </row>
    <row r="990" spans="1:7">
      <c r="A990" s="9">
        <v>7</v>
      </c>
      <c r="B990" s="9">
        <v>1588</v>
      </c>
      <c r="C990" s="9">
        <v>309</v>
      </c>
      <c r="D990" t="s">
        <v>135</v>
      </c>
      <c r="E990" t="s">
        <v>82</v>
      </c>
      <c r="F990" s="9">
        <v>2</v>
      </c>
      <c r="G990" s="9">
        <v>5</v>
      </c>
    </row>
    <row r="991" spans="1:7">
      <c r="A991" s="9">
        <v>7</v>
      </c>
      <c r="B991" s="9">
        <v>1588</v>
      </c>
      <c r="C991" s="9">
        <v>309</v>
      </c>
      <c r="D991" t="s">
        <v>151</v>
      </c>
      <c r="E991" t="s">
        <v>82</v>
      </c>
      <c r="F991" s="9">
        <v>3</v>
      </c>
      <c r="G991" s="9">
        <v>4</v>
      </c>
    </row>
    <row r="992" spans="1:7">
      <c r="A992" s="9">
        <v>7</v>
      </c>
      <c r="B992" s="9">
        <v>1613</v>
      </c>
      <c r="C992" s="9">
        <v>332</v>
      </c>
      <c r="D992" t="s">
        <v>145</v>
      </c>
      <c r="E992" t="s">
        <v>146</v>
      </c>
      <c r="F992" s="9">
        <v>2</v>
      </c>
      <c r="G992" s="9">
        <v>5</v>
      </c>
    </row>
    <row r="993" spans="1:7">
      <c r="A993" s="9">
        <v>7</v>
      </c>
      <c r="B993" s="9">
        <v>1613</v>
      </c>
      <c r="C993" s="9">
        <v>332</v>
      </c>
      <c r="D993" t="s">
        <v>145</v>
      </c>
      <c r="E993" t="s">
        <v>35</v>
      </c>
      <c r="F993" s="9">
        <v>3</v>
      </c>
      <c r="G993" s="9">
        <v>4</v>
      </c>
    </row>
    <row r="994" spans="1:7">
      <c r="A994" s="9">
        <v>7</v>
      </c>
      <c r="B994" s="9">
        <v>1613</v>
      </c>
      <c r="C994" s="9">
        <v>332</v>
      </c>
      <c r="D994" t="s">
        <v>145</v>
      </c>
      <c r="E994" t="s">
        <v>147</v>
      </c>
      <c r="F994" s="9">
        <v>3</v>
      </c>
      <c r="G994" s="9">
        <v>3</v>
      </c>
    </row>
    <row r="995" spans="1:7">
      <c r="A995" s="9">
        <v>7</v>
      </c>
      <c r="B995" s="9">
        <v>1613</v>
      </c>
      <c r="C995" s="9">
        <v>332</v>
      </c>
      <c r="D995" t="s">
        <v>145</v>
      </c>
      <c r="E995" t="s">
        <v>45</v>
      </c>
      <c r="F995" s="9">
        <v>2</v>
      </c>
      <c r="G995" s="9">
        <v>5</v>
      </c>
    </row>
    <row r="996" spans="1:7">
      <c r="A996" s="9">
        <v>7</v>
      </c>
      <c r="B996" s="9">
        <v>1613</v>
      </c>
      <c r="C996" s="9">
        <v>332</v>
      </c>
      <c r="D996" t="s">
        <v>145</v>
      </c>
      <c r="E996" t="s">
        <v>99</v>
      </c>
      <c r="F996" s="9">
        <v>3</v>
      </c>
      <c r="G996" s="9">
        <v>4</v>
      </c>
    </row>
    <row r="997" spans="1:7">
      <c r="A997" s="9">
        <v>7</v>
      </c>
      <c r="B997" s="9">
        <v>1613</v>
      </c>
      <c r="C997" s="9">
        <v>332</v>
      </c>
      <c r="D997" t="s">
        <v>145</v>
      </c>
      <c r="E997" t="s">
        <v>124</v>
      </c>
      <c r="F997" s="9">
        <v>2</v>
      </c>
      <c r="G997" s="9">
        <v>4</v>
      </c>
    </row>
    <row r="998" spans="1:7">
      <c r="A998" s="9">
        <v>7</v>
      </c>
      <c r="B998" s="9">
        <v>1613</v>
      </c>
      <c r="C998" s="9">
        <v>332</v>
      </c>
      <c r="D998" t="s">
        <v>145</v>
      </c>
      <c r="E998" t="s">
        <v>148</v>
      </c>
      <c r="F998" s="9">
        <v>2</v>
      </c>
      <c r="G998" s="9">
        <v>4</v>
      </c>
    </row>
    <row r="999" spans="1:7">
      <c r="A999" s="9">
        <v>7</v>
      </c>
      <c r="B999" s="9">
        <v>1613</v>
      </c>
      <c r="C999" s="9">
        <v>332</v>
      </c>
      <c r="D999" t="s">
        <v>145</v>
      </c>
      <c r="E999" t="s">
        <v>36</v>
      </c>
      <c r="F999" s="9">
        <v>3</v>
      </c>
      <c r="G999" s="9">
        <v>5</v>
      </c>
    </row>
    <row r="1000" spans="1:7">
      <c r="A1000" s="9">
        <v>7</v>
      </c>
      <c r="B1000" s="9">
        <v>1613</v>
      </c>
      <c r="C1000" s="9">
        <v>332</v>
      </c>
      <c r="D1000" t="s">
        <v>145</v>
      </c>
      <c r="E1000" t="s">
        <v>119</v>
      </c>
      <c r="F1000" s="9">
        <v>3</v>
      </c>
      <c r="G1000" s="9">
        <v>5</v>
      </c>
    </row>
    <row r="1001" spans="1:7">
      <c r="A1001" s="9">
        <v>7</v>
      </c>
      <c r="B1001" s="9">
        <v>1613</v>
      </c>
      <c r="C1001" s="9">
        <v>332</v>
      </c>
      <c r="D1001" t="s">
        <v>146</v>
      </c>
      <c r="E1001" t="s">
        <v>35</v>
      </c>
      <c r="F1001" s="9">
        <v>2</v>
      </c>
      <c r="G1001" s="9">
        <v>3</v>
      </c>
    </row>
    <row r="1002" spans="1:7">
      <c r="A1002" s="9">
        <v>7</v>
      </c>
      <c r="B1002" s="9">
        <v>1613</v>
      </c>
      <c r="C1002" s="9">
        <v>332</v>
      </c>
      <c r="D1002" t="s">
        <v>146</v>
      </c>
      <c r="E1002" t="s">
        <v>147</v>
      </c>
      <c r="F1002" s="9">
        <v>2</v>
      </c>
      <c r="G1002" s="9">
        <v>2</v>
      </c>
    </row>
    <row r="1003" spans="1:7">
      <c r="A1003" s="9">
        <v>7</v>
      </c>
      <c r="B1003" s="9">
        <v>1613</v>
      </c>
      <c r="C1003" s="9">
        <v>332</v>
      </c>
      <c r="D1003" t="s">
        <v>146</v>
      </c>
      <c r="E1003" t="s">
        <v>45</v>
      </c>
      <c r="F1003" s="9">
        <v>2</v>
      </c>
      <c r="G1003" s="9">
        <v>4</v>
      </c>
    </row>
    <row r="1004" spans="1:7">
      <c r="A1004" s="9">
        <v>7</v>
      </c>
      <c r="B1004" s="9">
        <v>1613</v>
      </c>
      <c r="C1004" s="9">
        <v>332</v>
      </c>
      <c r="D1004" t="s">
        <v>146</v>
      </c>
      <c r="E1004" t="s">
        <v>99</v>
      </c>
      <c r="F1004" s="9">
        <v>2</v>
      </c>
      <c r="G1004" s="9">
        <v>5</v>
      </c>
    </row>
    <row r="1005" spans="1:7">
      <c r="A1005" s="9">
        <v>7</v>
      </c>
      <c r="B1005" s="9">
        <v>1613</v>
      </c>
      <c r="C1005" s="9">
        <v>332</v>
      </c>
      <c r="D1005" t="s">
        <v>146</v>
      </c>
      <c r="E1005" t="s">
        <v>124</v>
      </c>
      <c r="F1005" s="9">
        <v>2</v>
      </c>
      <c r="G1005" s="9">
        <v>4</v>
      </c>
    </row>
    <row r="1006" spans="1:7">
      <c r="A1006" s="9">
        <v>7</v>
      </c>
      <c r="B1006" s="9">
        <v>1613</v>
      </c>
      <c r="C1006" s="9">
        <v>332</v>
      </c>
      <c r="D1006" t="s">
        <v>146</v>
      </c>
      <c r="E1006" t="s">
        <v>148</v>
      </c>
      <c r="F1006" s="9">
        <v>2</v>
      </c>
      <c r="G1006" s="9">
        <v>4</v>
      </c>
    </row>
    <row r="1007" spans="1:7">
      <c r="A1007" s="9">
        <v>7</v>
      </c>
      <c r="B1007" s="9">
        <v>1613</v>
      </c>
      <c r="C1007" s="9">
        <v>332</v>
      </c>
      <c r="D1007" t="s">
        <v>146</v>
      </c>
      <c r="E1007" t="s">
        <v>36</v>
      </c>
      <c r="F1007" s="9">
        <v>2</v>
      </c>
      <c r="G1007" s="9">
        <v>4</v>
      </c>
    </row>
    <row r="1008" spans="1:7">
      <c r="A1008" s="9">
        <v>7</v>
      </c>
      <c r="B1008" s="9">
        <v>1613</v>
      </c>
      <c r="C1008" s="9">
        <v>332</v>
      </c>
      <c r="D1008" t="s">
        <v>146</v>
      </c>
      <c r="E1008" t="s">
        <v>119</v>
      </c>
      <c r="F1008" s="9">
        <v>2</v>
      </c>
      <c r="G1008" s="9">
        <v>3</v>
      </c>
    </row>
    <row r="1009" spans="1:7">
      <c r="A1009" s="9">
        <v>7</v>
      </c>
      <c r="B1009" s="9">
        <v>1613</v>
      </c>
      <c r="C1009" s="9">
        <v>332</v>
      </c>
      <c r="D1009" t="s">
        <v>35</v>
      </c>
      <c r="E1009" t="s">
        <v>147</v>
      </c>
      <c r="F1009" s="9">
        <v>1</v>
      </c>
      <c r="G1009" s="9">
        <v>1</v>
      </c>
    </row>
    <row r="1010" spans="1:7">
      <c r="A1010" s="9">
        <v>7</v>
      </c>
      <c r="B1010" s="9">
        <v>1613</v>
      </c>
      <c r="C1010" s="9">
        <v>332</v>
      </c>
      <c r="D1010" t="s">
        <v>35</v>
      </c>
      <c r="E1010" t="s">
        <v>45</v>
      </c>
      <c r="F1010" s="9">
        <v>3</v>
      </c>
      <c r="G1010" s="9">
        <v>3</v>
      </c>
    </row>
    <row r="1011" spans="1:7">
      <c r="A1011" s="9">
        <v>7</v>
      </c>
      <c r="B1011" s="9">
        <v>1613</v>
      </c>
      <c r="C1011" s="9">
        <v>332</v>
      </c>
      <c r="D1011" t="s">
        <v>35</v>
      </c>
      <c r="E1011" t="s">
        <v>99</v>
      </c>
      <c r="F1011" s="9">
        <v>2</v>
      </c>
      <c r="G1011" s="9">
        <v>4</v>
      </c>
    </row>
    <row r="1012" spans="1:7">
      <c r="A1012" s="9">
        <v>7</v>
      </c>
      <c r="B1012" s="9">
        <v>1613</v>
      </c>
      <c r="C1012" s="9">
        <v>332</v>
      </c>
      <c r="D1012" t="s">
        <v>35</v>
      </c>
      <c r="E1012" t="s">
        <v>124</v>
      </c>
      <c r="F1012" s="9">
        <v>2</v>
      </c>
      <c r="G1012" s="9">
        <v>3</v>
      </c>
    </row>
    <row r="1013" spans="1:7">
      <c r="A1013" s="9">
        <v>7</v>
      </c>
      <c r="B1013" s="9">
        <v>1613</v>
      </c>
      <c r="C1013" s="9">
        <v>332</v>
      </c>
      <c r="D1013" t="s">
        <v>35</v>
      </c>
      <c r="E1013" t="s">
        <v>148</v>
      </c>
      <c r="F1013" s="9">
        <v>2</v>
      </c>
      <c r="G1013" s="9">
        <v>3</v>
      </c>
    </row>
    <row r="1014" spans="1:7">
      <c r="A1014" s="9">
        <v>7</v>
      </c>
      <c r="B1014" s="9">
        <v>1613</v>
      </c>
      <c r="C1014" s="9">
        <v>332</v>
      </c>
      <c r="D1014" t="s">
        <v>35</v>
      </c>
      <c r="E1014" t="s">
        <v>36</v>
      </c>
      <c r="F1014" s="9">
        <v>2</v>
      </c>
      <c r="G1014" s="9">
        <v>3</v>
      </c>
    </row>
    <row r="1015" spans="1:7">
      <c r="A1015" s="9">
        <v>7</v>
      </c>
      <c r="B1015" s="9">
        <v>1613</v>
      </c>
      <c r="C1015" s="9">
        <v>332</v>
      </c>
      <c r="D1015" t="s">
        <v>35</v>
      </c>
      <c r="E1015" t="s">
        <v>119</v>
      </c>
      <c r="F1015" s="9">
        <v>2</v>
      </c>
      <c r="G1015" s="9">
        <v>2</v>
      </c>
    </row>
    <row r="1016" spans="1:7">
      <c r="A1016" s="9">
        <v>7</v>
      </c>
      <c r="B1016" s="9">
        <v>1613</v>
      </c>
      <c r="C1016" s="9">
        <v>332</v>
      </c>
      <c r="D1016" t="s">
        <v>147</v>
      </c>
      <c r="E1016" t="s">
        <v>45</v>
      </c>
      <c r="F1016" s="9">
        <v>2</v>
      </c>
      <c r="G1016" s="9">
        <v>2</v>
      </c>
    </row>
    <row r="1017" spans="1:7">
      <c r="A1017" s="9">
        <v>7</v>
      </c>
      <c r="B1017" s="9">
        <v>1613</v>
      </c>
      <c r="C1017" s="9">
        <v>332</v>
      </c>
      <c r="D1017" t="s">
        <v>147</v>
      </c>
      <c r="E1017" t="s">
        <v>99</v>
      </c>
      <c r="F1017" s="9">
        <v>3</v>
      </c>
      <c r="G1017" s="9">
        <v>3</v>
      </c>
    </row>
    <row r="1018" spans="1:7">
      <c r="A1018" s="9">
        <v>7</v>
      </c>
      <c r="B1018" s="9">
        <v>1613</v>
      </c>
      <c r="C1018" s="9">
        <v>332</v>
      </c>
      <c r="D1018" t="s">
        <v>147</v>
      </c>
      <c r="E1018" t="s">
        <v>124</v>
      </c>
      <c r="F1018" s="9">
        <v>2</v>
      </c>
      <c r="G1018" s="9">
        <v>2</v>
      </c>
    </row>
    <row r="1019" spans="1:7">
      <c r="A1019" s="9">
        <v>7</v>
      </c>
      <c r="B1019" s="9">
        <v>1613</v>
      </c>
      <c r="C1019" s="9">
        <v>332</v>
      </c>
      <c r="D1019" t="s">
        <v>147</v>
      </c>
      <c r="E1019" t="s">
        <v>148</v>
      </c>
      <c r="F1019" s="9">
        <v>3</v>
      </c>
      <c r="G1019" s="9">
        <v>3</v>
      </c>
    </row>
    <row r="1020" spans="1:7">
      <c r="A1020" s="9">
        <v>7</v>
      </c>
      <c r="B1020" s="9">
        <v>1613</v>
      </c>
      <c r="C1020" s="9">
        <v>332</v>
      </c>
      <c r="D1020" t="s">
        <v>147</v>
      </c>
      <c r="E1020" t="s">
        <v>36</v>
      </c>
      <c r="F1020" s="9">
        <v>2</v>
      </c>
      <c r="G1020" s="9">
        <v>2</v>
      </c>
    </row>
    <row r="1021" spans="1:7">
      <c r="A1021" s="9">
        <v>7</v>
      </c>
      <c r="B1021" s="9">
        <v>1613</v>
      </c>
      <c r="C1021" s="9">
        <v>332</v>
      </c>
      <c r="D1021" t="s">
        <v>147</v>
      </c>
      <c r="E1021" t="s">
        <v>119</v>
      </c>
      <c r="F1021" s="9">
        <v>3</v>
      </c>
      <c r="G1021" s="9">
        <v>3</v>
      </c>
    </row>
    <row r="1022" spans="1:7">
      <c r="A1022" s="9">
        <v>7</v>
      </c>
      <c r="B1022" s="9">
        <v>1613</v>
      </c>
      <c r="C1022" s="9">
        <v>332</v>
      </c>
      <c r="D1022" t="s">
        <v>45</v>
      </c>
      <c r="E1022" t="s">
        <v>99</v>
      </c>
      <c r="F1022" s="9">
        <v>2</v>
      </c>
      <c r="G1022" s="9">
        <v>5</v>
      </c>
    </row>
    <row r="1023" spans="1:7">
      <c r="A1023" s="9">
        <v>7</v>
      </c>
      <c r="B1023" s="9">
        <v>1613</v>
      </c>
      <c r="C1023" s="9">
        <v>332</v>
      </c>
      <c r="D1023" t="s">
        <v>45</v>
      </c>
      <c r="E1023" t="s">
        <v>124</v>
      </c>
      <c r="F1023" s="9">
        <v>2</v>
      </c>
      <c r="G1023" s="9">
        <v>4</v>
      </c>
    </row>
    <row r="1024" spans="1:7">
      <c r="A1024" s="9">
        <v>7</v>
      </c>
      <c r="B1024" s="9">
        <v>1613</v>
      </c>
      <c r="C1024" s="9">
        <v>332</v>
      </c>
      <c r="D1024" t="s">
        <v>45</v>
      </c>
      <c r="E1024" t="s">
        <v>148</v>
      </c>
      <c r="F1024" s="9">
        <v>2</v>
      </c>
      <c r="G1024" s="9">
        <v>4</v>
      </c>
    </row>
    <row r="1025" spans="1:7">
      <c r="A1025" s="9">
        <v>7</v>
      </c>
      <c r="B1025" s="9">
        <v>1613</v>
      </c>
      <c r="C1025" s="9">
        <v>332</v>
      </c>
      <c r="D1025" t="s">
        <v>45</v>
      </c>
      <c r="E1025" t="s">
        <v>36</v>
      </c>
      <c r="F1025" s="9">
        <v>2</v>
      </c>
      <c r="G1025" s="9">
        <v>4</v>
      </c>
    </row>
    <row r="1026" spans="1:7">
      <c r="A1026" s="9">
        <v>7</v>
      </c>
      <c r="B1026" s="9">
        <v>1613</v>
      </c>
      <c r="C1026" s="9">
        <v>332</v>
      </c>
      <c r="D1026" t="s">
        <v>45</v>
      </c>
      <c r="E1026" t="s">
        <v>119</v>
      </c>
      <c r="F1026" s="9">
        <v>2</v>
      </c>
      <c r="G1026" s="9">
        <v>5</v>
      </c>
    </row>
    <row r="1027" spans="1:7">
      <c r="A1027" s="9">
        <v>7</v>
      </c>
      <c r="B1027" s="9">
        <v>1613</v>
      </c>
      <c r="C1027" s="9">
        <v>332</v>
      </c>
      <c r="D1027" t="s">
        <v>99</v>
      </c>
      <c r="E1027" t="s">
        <v>124</v>
      </c>
      <c r="F1027" s="9">
        <v>2</v>
      </c>
      <c r="G1027" s="9">
        <v>4</v>
      </c>
    </row>
    <row r="1028" spans="1:7">
      <c r="A1028" s="9">
        <v>7</v>
      </c>
      <c r="B1028" s="9">
        <v>1613</v>
      </c>
      <c r="C1028" s="9">
        <v>332</v>
      </c>
      <c r="D1028" t="s">
        <v>99</v>
      </c>
      <c r="E1028" t="s">
        <v>148</v>
      </c>
      <c r="F1028" s="9">
        <v>3</v>
      </c>
      <c r="G1028" s="9">
        <v>3</v>
      </c>
    </row>
    <row r="1029" spans="1:7">
      <c r="A1029" s="9">
        <v>7</v>
      </c>
      <c r="B1029" s="9">
        <v>1613</v>
      </c>
      <c r="C1029" s="9">
        <v>332</v>
      </c>
      <c r="D1029" t="s">
        <v>99</v>
      </c>
      <c r="E1029" t="s">
        <v>36</v>
      </c>
      <c r="F1029" s="9">
        <v>1</v>
      </c>
      <c r="G1029" s="9">
        <v>4</v>
      </c>
    </row>
    <row r="1030" spans="1:7">
      <c r="A1030" s="9">
        <v>7</v>
      </c>
      <c r="B1030" s="9">
        <v>1613</v>
      </c>
      <c r="C1030" s="9">
        <v>332</v>
      </c>
      <c r="D1030" t="s">
        <v>99</v>
      </c>
      <c r="E1030" t="s">
        <v>119</v>
      </c>
      <c r="F1030" s="9">
        <v>2</v>
      </c>
      <c r="G1030" s="9">
        <v>3</v>
      </c>
    </row>
    <row r="1031" spans="1:7">
      <c r="A1031" s="9">
        <v>7</v>
      </c>
      <c r="B1031" s="9">
        <v>1613</v>
      </c>
      <c r="C1031" s="9">
        <v>332</v>
      </c>
      <c r="D1031" t="s">
        <v>124</v>
      </c>
      <c r="E1031" t="s">
        <v>148</v>
      </c>
      <c r="F1031" s="9">
        <v>2</v>
      </c>
      <c r="G1031" s="9">
        <v>5</v>
      </c>
    </row>
    <row r="1032" spans="1:7">
      <c r="A1032" s="9">
        <v>7</v>
      </c>
      <c r="B1032" s="9">
        <v>1613</v>
      </c>
      <c r="C1032" s="9">
        <v>332</v>
      </c>
      <c r="D1032" t="s">
        <v>124</v>
      </c>
      <c r="E1032" t="s">
        <v>36</v>
      </c>
      <c r="F1032" s="9">
        <v>2</v>
      </c>
      <c r="G1032" s="9">
        <v>4</v>
      </c>
    </row>
    <row r="1033" spans="1:7">
      <c r="A1033" s="9">
        <v>7</v>
      </c>
      <c r="B1033" s="9">
        <v>1613</v>
      </c>
      <c r="C1033" s="9">
        <v>332</v>
      </c>
      <c r="D1033" t="s">
        <v>124</v>
      </c>
      <c r="E1033" t="s">
        <v>119</v>
      </c>
      <c r="F1033" s="9">
        <v>2</v>
      </c>
      <c r="G1033" s="9">
        <v>5</v>
      </c>
    </row>
    <row r="1034" spans="1:7">
      <c r="A1034" s="9">
        <v>7</v>
      </c>
      <c r="B1034" s="9">
        <v>1613</v>
      </c>
      <c r="C1034" s="9">
        <v>332</v>
      </c>
      <c r="D1034" t="s">
        <v>148</v>
      </c>
      <c r="E1034" t="s">
        <v>36</v>
      </c>
      <c r="F1034" s="9">
        <v>2</v>
      </c>
      <c r="G1034" s="9">
        <v>5</v>
      </c>
    </row>
    <row r="1035" spans="1:7">
      <c r="A1035" s="9">
        <v>7</v>
      </c>
      <c r="B1035" s="9">
        <v>1613</v>
      </c>
      <c r="C1035" s="9">
        <v>332</v>
      </c>
      <c r="D1035" t="s">
        <v>148</v>
      </c>
      <c r="E1035" t="s">
        <v>119</v>
      </c>
      <c r="F1035" s="9">
        <v>2</v>
      </c>
      <c r="G1035" s="9">
        <v>3</v>
      </c>
    </row>
    <row r="1036" spans="1:7">
      <c r="A1036" s="9">
        <v>7</v>
      </c>
      <c r="B1036" s="9">
        <v>1613</v>
      </c>
      <c r="C1036" s="9">
        <v>332</v>
      </c>
      <c r="D1036" t="s">
        <v>36</v>
      </c>
      <c r="E1036" t="s">
        <v>119</v>
      </c>
      <c r="F1036" s="9">
        <v>2</v>
      </c>
      <c r="G1036" s="9">
        <v>5</v>
      </c>
    </row>
    <row r="1037" spans="1:7">
      <c r="A1037" s="9">
        <v>7</v>
      </c>
      <c r="B1037" s="9">
        <v>1773</v>
      </c>
      <c r="C1037" s="9">
        <v>270</v>
      </c>
      <c r="D1037" t="s">
        <v>141</v>
      </c>
      <c r="E1037" t="s">
        <v>104</v>
      </c>
      <c r="F1037" s="9">
        <v>3</v>
      </c>
      <c r="G1037" s="9">
        <v>5</v>
      </c>
    </row>
    <row r="1038" spans="1:7">
      <c r="A1038" s="9">
        <v>7</v>
      </c>
      <c r="B1038" s="9">
        <v>1773</v>
      </c>
      <c r="C1038" s="9">
        <v>270</v>
      </c>
      <c r="D1038" t="s">
        <v>141</v>
      </c>
      <c r="E1038" t="s">
        <v>142</v>
      </c>
      <c r="F1038" s="9">
        <v>2</v>
      </c>
      <c r="G1038" s="9">
        <v>5</v>
      </c>
    </row>
    <row r="1039" spans="1:7">
      <c r="A1039" s="9">
        <v>7</v>
      </c>
      <c r="B1039" s="9">
        <v>1773</v>
      </c>
      <c r="C1039" s="9">
        <v>270</v>
      </c>
      <c r="D1039" t="s">
        <v>141</v>
      </c>
      <c r="E1039" t="s">
        <v>45</v>
      </c>
      <c r="F1039" s="9">
        <v>3</v>
      </c>
      <c r="G1039" s="9">
        <v>4</v>
      </c>
    </row>
    <row r="1040" spans="1:7">
      <c r="A1040" s="9">
        <v>7</v>
      </c>
      <c r="B1040" s="9">
        <v>1773</v>
      </c>
      <c r="C1040" s="9">
        <v>270</v>
      </c>
      <c r="D1040" t="s">
        <v>141</v>
      </c>
      <c r="E1040" t="s">
        <v>15</v>
      </c>
      <c r="F1040" s="9">
        <v>2</v>
      </c>
      <c r="G1040" s="9">
        <v>3</v>
      </c>
    </row>
    <row r="1041" spans="1:7">
      <c r="A1041" s="9">
        <v>7</v>
      </c>
      <c r="B1041" s="9">
        <v>1773</v>
      </c>
      <c r="C1041" s="9">
        <v>270</v>
      </c>
      <c r="D1041" t="s">
        <v>141</v>
      </c>
      <c r="E1041" t="s">
        <v>47</v>
      </c>
      <c r="F1041" s="9">
        <v>1</v>
      </c>
      <c r="G1041" s="9">
        <v>1</v>
      </c>
    </row>
    <row r="1042" spans="1:7">
      <c r="A1042" s="9">
        <v>7</v>
      </c>
      <c r="B1042" s="9">
        <v>1773</v>
      </c>
      <c r="C1042" s="9">
        <v>270</v>
      </c>
      <c r="D1042" t="s">
        <v>141</v>
      </c>
      <c r="E1042" t="s">
        <v>30</v>
      </c>
      <c r="F1042" s="9">
        <v>1</v>
      </c>
      <c r="G1042" s="9">
        <v>5</v>
      </c>
    </row>
    <row r="1043" spans="1:7">
      <c r="A1043" s="9">
        <v>7</v>
      </c>
      <c r="B1043" s="9">
        <v>1773</v>
      </c>
      <c r="C1043" s="9">
        <v>270</v>
      </c>
      <c r="D1043" t="s">
        <v>141</v>
      </c>
      <c r="E1043" t="s">
        <v>143</v>
      </c>
      <c r="F1043" s="9">
        <v>3</v>
      </c>
      <c r="G1043" s="9">
        <v>4</v>
      </c>
    </row>
    <row r="1044" spans="1:7">
      <c r="A1044" s="9">
        <v>7</v>
      </c>
      <c r="B1044" s="9">
        <v>1773</v>
      </c>
      <c r="C1044" s="9">
        <v>270</v>
      </c>
      <c r="D1044" t="s">
        <v>141</v>
      </c>
      <c r="E1044" t="s">
        <v>41</v>
      </c>
      <c r="F1044" s="9">
        <v>2</v>
      </c>
      <c r="G1044" s="9">
        <v>5</v>
      </c>
    </row>
    <row r="1045" spans="1:7">
      <c r="A1045" s="9">
        <v>7</v>
      </c>
      <c r="B1045" s="9">
        <v>1773</v>
      </c>
      <c r="C1045" s="9">
        <v>270</v>
      </c>
      <c r="D1045" t="s">
        <v>141</v>
      </c>
      <c r="E1045" t="s">
        <v>144</v>
      </c>
      <c r="F1045" s="9">
        <v>2</v>
      </c>
      <c r="G1045" s="9">
        <v>2</v>
      </c>
    </row>
    <row r="1046" spans="1:7">
      <c r="A1046" s="9">
        <v>7</v>
      </c>
      <c r="B1046" s="9">
        <v>1773</v>
      </c>
      <c r="C1046" s="9">
        <v>270</v>
      </c>
      <c r="D1046" t="s">
        <v>104</v>
      </c>
      <c r="E1046" t="s">
        <v>142</v>
      </c>
      <c r="F1046" s="9">
        <v>2</v>
      </c>
      <c r="G1046" s="9">
        <v>2</v>
      </c>
    </row>
    <row r="1047" spans="1:7">
      <c r="A1047" s="9">
        <v>7</v>
      </c>
      <c r="B1047" s="9">
        <v>1773</v>
      </c>
      <c r="C1047" s="9">
        <v>270</v>
      </c>
      <c r="D1047" t="s">
        <v>104</v>
      </c>
      <c r="E1047" t="s">
        <v>45</v>
      </c>
      <c r="F1047" s="9">
        <v>2</v>
      </c>
      <c r="G1047" s="9">
        <v>3</v>
      </c>
    </row>
    <row r="1048" spans="1:7">
      <c r="A1048" s="9">
        <v>7</v>
      </c>
      <c r="B1048" s="9">
        <v>1773</v>
      </c>
      <c r="C1048" s="9">
        <v>270</v>
      </c>
      <c r="D1048" t="s">
        <v>104</v>
      </c>
      <c r="E1048" t="s">
        <v>15</v>
      </c>
      <c r="F1048" s="9">
        <v>2</v>
      </c>
      <c r="G1048" s="9">
        <v>3</v>
      </c>
    </row>
    <row r="1049" spans="1:7">
      <c r="A1049" s="9">
        <v>7</v>
      </c>
      <c r="B1049" s="9">
        <v>1773</v>
      </c>
      <c r="C1049" s="9">
        <v>270</v>
      </c>
      <c r="D1049" t="s">
        <v>104</v>
      </c>
      <c r="E1049" t="s">
        <v>47</v>
      </c>
      <c r="F1049" s="9">
        <v>3</v>
      </c>
      <c r="G1049" s="9">
        <v>4</v>
      </c>
    </row>
    <row r="1050" spans="1:7">
      <c r="A1050" s="9">
        <v>7</v>
      </c>
      <c r="B1050" s="9">
        <v>1773</v>
      </c>
      <c r="C1050" s="9">
        <v>270</v>
      </c>
      <c r="D1050" t="s">
        <v>104</v>
      </c>
      <c r="E1050" t="s">
        <v>30</v>
      </c>
      <c r="F1050" s="9">
        <v>2</v>
      </c>
      <c r="G1050" s="9">
        <v>4</v>
      </c>
    </row>
    <row r="1051" spans="1:7">
      <c r="A1051" s="9">
        <v>7</v>
      </c>
      <c r="B1051" s="9">
        <v>1773</v>
      </c>
      <c r="C1051" s="9">
        <v>270</v>
      </c>
      <c r="D1051" t="s">
        <v>104</v>
      </c>
      <c r="E1051" t="s">
        <v>143</v>
      </c>
      <c r="F1051" s="9">
        <v>2</v>
      </c>
      <c r="G1051" s="9">
        <v>4</v>
      </c>
    </row>
    <row r="1052" spans="1:7">
      <c r="A1052" s="9">
        <v>7</v>
      </c>
      <c r="B1052" s="9">
        <v>1773</v>
      </c>
      <c r="C1052" s="9">
        <v>270</v>
      </c>
      <c r="D1052" t="s">
        <v>104</v>
      </c>
      <c r="E1052" t="s">
        <v>41</v>
      </c>
      <c r="F1052" s="9">
        <v>2</v>
      </c>
      <c r="G1052" s="9">
        <v>4</v>
      </c>
    </row>
    <row r="1053" spans="1:7">
      <c r="A1053" s="9">
        <v>7</v>
      </c>
      <c r="B1053" s="9">
        <v>1773</v>
      </c>
      <c r="C1053" s="9">
        <v>270</v>
      </c>
      <c r="D1053" t="s">
        <v>104</v>
      </c>
      <c r="E1053" t="s">
        <v>144</v>
      </c>
      <c r="F1053" s="9">
        <v>2</v>
      </c>
      <c r="G1053" s="9">
        <v>4</v>
      </c>
    </row>
    <row r="1054" spans="1:7">
      <c r="A1054" s="9">
        <v>7</v>
      </c>
      <c r="B1054" s="9">
        <v>1773</v>
      </c>
      <c r="C1054" s="9">
        <v>270</v>
      </c>
      <c r="D1054" t="s">
        <v>142</v>
      </c>
      <c r="E1054" t="s">
        <v>45</v>
      </c>
      <c r="F1054" s="9">
        <v>3</v>
      </c>
      <c r="G1054" s="9">
        <v>3</v>
      </c>
    </row>
    <row r="1055" spans="1:7">
      <c r="A1055" s="9">
        <v>7</v>
      </c>
      <c r="B1055" s="9">
        <v>1773</v>
      </c>
      <c r="C1055" s="9">
        <v>270</v>
      </c>
      <c r="D1055" t="s">
        <v>142</v>
      </c>
      <c r="E1055" t="s">
        <v>15</v>
      </c>
      <c r="F1055" s="9">
        <v>2</v>
      </c>
      <c r="G1055" s="9">
        <v>3</v>
      </c>
    </row>
    <row r="1056" spans="1:7">
      <c r="A1056" s="9">
        <v>7</v>
      </c>
      <c r="B1056" s="9">
        <v>1773</v>
      </c>
      <c r="C1056" s="9">
        <v>270</v>
      </c>
      <c r="D1056" t="s">
        <v>142</v>
      </c>
      <c r="E1056" t="s">
        <v>47</v>
      </c>
      <c r="F1056" s="9">
        <v>3</v>
      </c>
      <c r="G1056" s="9">
        <v>4</v>
      </c>
    </row>
    <row r="1057" spans="1:7">
      <c r="A1057" s="9">
        <v>7</v>
      </c>
      <c r="B1057" s="9">
        <v>1773</v>
      </c>
      <c r="C1057" s="9">
        <v>270</v>
      </c>
      <c r="D1057" t="s">
        <v>142</v>
      </c>
      <c r="E1057" t="s">
        <v>30</v>
      </c>
      <c r="F1057" s="9">
        <v>1</v>
      </c>
      <c r="G1057" s="9">
        <v>4</v>
      </c>
    </row>
    <row r="1058" spans="1:7">
      <c r="A1058" s="9">
        <v>7</v>
      </c>
      <c r="B1058" s="9">
        <v>1773</v>
      </c>
      <c r="C1058" s="9">
        <v>270</v>
      </c>
      <c r="D1058" t="s">
        <v>142</v>
      </c>
      <c r="E1058" t="s">
        <v>143</v>
      </c>
      <c r="F1058" s="9">
        <v>2</v>
      </c>
      <c r="G1058" s="9">
        <v>4</v>
      </c>
    </row>
    <row r="1059" spans="1:7">
      <c r="A1059" s="9">
        <v>7</v>
      </c>
      <c r="B1059" s="9">
        <v>1773</v>
      </c>
      <c r="C1059" s="9">
        <v>270</v>
      </c>
      <c r="D1059" t="s">
        <v>142</v>
      </c>
      <c r="E1059" t="s">
        <v>41</v>
      </c>
      <c r="F1059" s="9">
        <v>2</v>
      </c>
      <c r="G1059" s="9">
        <v>4</v>
      </c>
    </row>
    <row r="1060" spans="1:7">
      <c r="A1060" s="9">
        <v>7</v>
      </c>
      <c r="B1060" s="9">
        <v>1773</v>
      </c>
      <c r="C1060" s="9">
        <v>270</v>
      </c>
      <c r="D1060" t="s">
        <v>142</v>
      </c>
      <c r="E1060" t="s">
        <v>144</v>
      </c>
      <c r="F1060" s="9">
        <v>2</v>
      </c>
      <c r="G1060" s="9">
        <v>4</v>
      </c>
    </row>
    <row r="1061" spans="1:7">
      <c r="A1061" s="9">
        <v>7</v>
      </c>
      <c r="B1061" s="9">
        <v>1773</v>
      </c>
      <c r="C1061" s="9">
        <v>270</v>
      </c>
      <c r="D1061" t="s">
        <v>45</v>
      </c>
      <c r="E1061" t="s">
        <v>15</v>
      </c>
      <c r="F1061" s="9">
        <v>2</v>
      </c>
      <c r="G1061" s="9">
        <v>2</v>
      </c>
    </row>
    <row r="1062" spans="1:7">
      <c r="A1062" s="9">
        <v>7</v>
      </c>
      <c r="B1062" s="9">
        <v>1773</v>
      </c>
      <c r="C1062" s="9">
        <v>270</v>
      </c>
      <c r="D1062" t="s">
        <v>45</v>
      </c>
      <c r="E1062" t="s">
        <v>47</v>
      </c>
      <c r="F1062" s="9">
        <v>2</v>
      </c>
      <c r="G1062" s="9">
        <v>3</v>
      </c>
    </row>
    <row r="1063" spans="1:7">
      <c r="A1063" s="9">
        <v>7</v>
      </c>
      <c r="B1063" s="9">
        <v>1773</v>
      </c>
      <c r="C1063" s="9">
        <v>270</v>
      </c>
      <c r="D1063" t="s">
        <v>45</v>
      </c>
      <c r="E1063" t="s">
        <v>30</v>
      </c>
      <c r="F1063" s="9">
        <v>2</v>
      </c>
      <c r="G1063" s="9">
        <v>3</v>
      </c>
    </row>
    <row r="1064" spans="1:7">
      <c r="A1064" s="9">
        <v>7</v>
      </c>
      <c r="B1064" s="9">
        <v>1773</v>
      </c>
      <c r="C1064" s="9">
        <v>270</v>
      </c>
      <c r="D1064" t="s">
        <v>45</v>
      </c>
      <c r="E1064" t="s">
        <v>143</v>
      </c>
      <c r="F1064" s="9">
        <v>1</v>
      </c>
      <c r="G1064" s="9">
        <v>3</v>
      </c>
    </row>
    <row r="1065" spans="1:7">
      <c r="A1065" s="9">
        <v>7</v>
      </c>
      <c r="B1065" s="9">
        <v>1773</v>
      </c>
      <c r="C1065" s="9">
        <v>270</v>
      </c>
      <c r="D1065" t="s">
        <v>45</v>
      </c>
      <c r="E1065" t="s">
        <v>41</v>
      </c>
      <c r="F1065" s="9">
        <v>2</v>
      </c>
      <c r="G1065" s="9">
        <v>3</v>
      </c>
    </row>
    <row r="1066" spans="1:7">
      <c r="A1066" s="9">
        <v>7</v>
      </c>
      <c r="B1066" s="9">
        <v>1773</v>
      </c>
      <c r="C1066" s="9">
        <v>270</v>
      </c>
      <c r="D1066" t="s">
        <v>45</v>
      </c>
      <c r="E1066" t="s">
        <v>144</v>
      </c>
      <c r="F1066" s="9">
        <v>1</v>
      </c>
      <c r="G1066" s="9">
        <v>3</v>
      </c>
    </row>
    <row r="1067" spans="1:7">
      <c r="A1067" s="9">
        <v>7</v>
      </c>
      <c r="B1067" s="9">
        <v>1773</v>
      </c>
      <c r="C1067" s="9">
        <v>270</v>
      </c>
      <c r="D1067" t="s">
        <v>15</v>
      </c>
      <c r="E1067" t="s">
        <v>47</v>
      </c>
      <c r="F1067" s="9">
        <v>2</v>
      </c>
      <c r="G1067" s="9">
        <v>3</v>
      </c>
    </row>
    <row r="1068" spans="1:7">
      <c r="A1068" s="9">
        <v>7</v>
      </c>
      <c r="B1068" s="9">
        <v>1773</v>
      </c>
      <c r="C1068" s="9">
        <v>270</v>
      </c>
      <c r="D1068" t="s">
        <v>15</v>
      </c>
      <c r="E1068" t="s">
        <v>30</v>
      </c>
      <c r="F1068" s="9">
        <v>2</v>
      </c>
      <c r="G1068" s="9">
        <v>3</v>
      </c>
    </row>
    <row r="1069" spans="1:7">
      <c r="A1069" s="9">
        <v>7</v>
      </c>
      <c r="B1069" s="9">
        <v>1773</v>
      </c>
      <c r="C1069" s="9">
        <v>270</v>
      </c>
      <c r="D1069" t="s">
        <v>15</v>
      </c>
      <c r="E1069" t="s">
        <v>143</v>
      </c>
      <c r="F1069" s="9">
        <v>2</v>
      </c>
      <c r="G1069" s="9">
        <v>3</v>
      </c>
    </row>
    <row r="1070" spans="1:7">
      <c r="A1070" s="9">
        <v>7</v>
      </c>
      <c r="B1070" s="9">
        <v>1773</v>
      </c>
      <c r="C1070" s="9">
        <v>270</v>
      </c>
      <c r="D1070" t="s">
        <v>15</v>
      </c>
      <c r="E1070" t="s">
        <v>41</v>
      </c>
      <c r="F1070" s="9">
        <v>2</v>
      </c>
      <c r="G1070" s="9">
        <v>3</v>
      </c>
    </row>
    <row r="1071" spans="1:7">
      <c r="A1071" s="9">
        <v>7</v>
      </c>
      <c r="B1071" s="9">
        <v>1773</v>
      </c>
      <c r="C1071" s="9">
        <v>270</v>
      </c>
      <c r="D1071" t="s">
        <v>15</v>
      </c>
      <c r="E1071" t="s">
        <v>144</v>
      </c>
      <c r="F1071" s="9">
        <v>2</v>
      </c>
      <c r="G1071" s="9">
        <v>3</v>
      </c>
    </row>
    <row r="1072" spans="1:7">
      <c r="A1072" s="9">
        <v>7</v>
      </c>
      <c r="B1072" s="9">
        <v>1773</v>
      </c>
      <c r="C1072" s="9">
        <v>270</v>
      </c>
      <c r="D1072" t="s">
        <v>47</v>
      </c>
      <c r="E1072" t="s">
        <v>30</v>
      </c>
      <c r="F1072" s="9">
        <v>2</v>
      </c>
      <c r="G1072" s="9">
        <v>4</v>
      </c>
    </row>
    <row r="1073" spans="1:7">
      <c r="A1073" s="9">
        <v>7</v>
      </c>
      <c r="B1073" s="9">
        <v>1773</v>
      </c>
      <c r="C1073" s="9">
        <v>270</v>
      </c>
      <c r="D1073" t="s">
        <v>47</v>
      </c>
      <c r="E1073" t="s">
        <v>143</v>
      </c>
      <c r="F1073" s="9">
        <v>2</v>
      </c>
      <c r="G1073" s="9">
        <v>4</v>
      </c>
    </row>
    <row r="1074" spans="1:7">
      <c r="A1074" s="9">
        <v>7</v>
      </c>
      <c r="B1074" s="9">
        <v>1773</v>
      </c>
      <c r="C1074" s="9">
        <v>270</v>
      </c>
      <c r="D1074" t="s">
        <v>47</v>
      </c>
      <c r="E1074" t="s">
        <v>41</v>
      </c>
      <c r="F1074" s="9">
        <v>2</v>
      </c>
      <c r="G1074" s="9">
        <v>4</v>
      </c>
    </row>
    <row r="1075" spans="1:7">
      <c r="A1075" s="9">
        <v>7</v>
      </c>
      <c r="B1075" s="9">
        <v>1773</v>
      </c>
      <c r="C1075" s="9">
        <v>270</v>
      </c>
      <c r="D1075" t="s">
        <v>47</v>
      </c>
      <c r="E1075" t="s">
        <v>144</v>
      </c>
      <c r="F1075" s="9">
        <v>2</v>
      </c>
      <c r="G1075" s="9">
        <v>3</v>
      </c>
    </row>
    <row r="1076" spans="1:7">
      <c r="A1076" s="9">
        <v>7</v>
      </c>
      <c r="B1076" s="9">
        <v>1773</v>
      </c>
      <c r="C1076" s="9">
        <v>270</v>
      </c>
      <c r="D1076" t="s">
        <v>30</v>
      </c>
      <c r="E1076" t="s">
        <v>143</v>
      </c>
      <c r="F1076" s="9">
        <v>2</v>
      </c>
      <c r="G1076" s="9">
        <v>4</v>
      </c>
    </row>
    <row r="1077" spans="1:7">
      <c r="A1077" s="9">
        <v>7</v>
      </c>
      <c r="B1077" s="9">
        <v>1773</v>
      </c>
      <c r="C1077" s="9">
        <v>270</v>
      </c>
      <c r="D1077" t="s">
        <v>30</v>
      </c>
      <c r="E1077" t="s">
        <v>41</v>
      </c>
      <c r="F1077" s="9">
        <v>1</v>
      </c>
      <c r="G1077" s="9">
        <v>4</v>
      </c>
    </row>
    <row r="1078" spans="1:7">
      <c r="A1078" s="9">
        <v>7</v>
      </c>
      <c r="B1078" s="9">
        <v>1773</v>
      </c>
      <c r="C1078" s="9">
        <v>270</v>
      </c>
      <c r="D1078" t="s">
        <v>30</v>
      </c>
      <c r="E1078" t="s">
        <v>144</v>
      </c>
      <c r="F1078" s="9">
        <v>2</v>
      </c>
      <c r="G1078" s="9">
        <v>4</v>
      </c>
    </row>
    <row r="1079" spans="1:7">
      <c r="A1079" s="9">
        <v>7</v>
      </c>
      <c r="B1079" s="9">
        <v>1773</v>
      </c>
      <c r="C1079" s="9">
        <v>270</v>
      </c>
      <c r="D1079" t="s">
        <v>143</v>
      </c>
      <c r="E1079" t="s">
        <v>41</v>
      </c>
      <c r="F1079" s="9">
        <v>2</v>
      </c>
      <c r="G1079" s="9">
        <v>4</v>
      </c>
    </row>
    <row r="1080" spans="1:7">
      <c r="A1080" s="9">
        <v>7</v>
      </c>
      <c r="B1080" s="9">
        <v>1773</v>
      </c>
      <c r="C1080" s="9">
        <v>270</v>
      </c>
      <c r="D1080" t="s">
        <v>143</v>
      </c>
      <c r="E1080" t="s">
        <v>144</v>
      </c>
      <c r="F1080" s="9">
        <v>2</v>
      </c>
      <c r="G1080" s="9">
        <v>4</v>
      </c>
    </row>
    <row r="1081" spans="1:7">
      <c r="A1081" s="9">
        <v>7</v>
      </c>
      <c r="B1081" s="9">
        <v>1773</v>
      </c>
      <c r="C1081" s="9">
        <v>270</v>
      </c>
      <c r="D1081" t="s">
        <v>41</v>
      </c>
      <c r="E1081" t="s">
        <v>144</v>
      </c>
      <c r="F1081" s="9">
        <v>2</v>
      </c>
      <c r="G1081" s="9">
        <v>4</v>
      </c>
    </row>
    <row r="1082" spans="1:7">
      <c r="A1082" s="9">
        <v>7</v>
      </c>
      <c r="B1082" s="9">
        <v>1796</v>
      </c>
      <c r="C1082" s="9">
        <v>266</v>
      </c>
      <c r="D1082" t="s">
        <v>108</v>
      </c>
      <c r="E1082" t="s">
        <v>115</v>
      </c>
      <c r="F1082" s="9">
        <v>2</v>
      </c>
      <c r="G1082" s="9">
        <v>3</v>
      </c>
    </row>
    <row r="1083" spans="1:7">
      <c r="A1083" s="9">
        <v>7</v>
      </c>
      <c r="B1083" s="9">
        <v>1796</v>
      </c>
      <c r="C1083" s="9">
        <v>266</v>
      </c>
      <c r="D1083" t="s">
        <v>108</v>
      </c>
      <c r="E1083" t="s">
        <v>132</v>
      </c>
      <c r="F1083" s="9">
        <v>2</v>
      </c>
      <c r="G1083" s="9">
        <v>3</v>
      </c>
    </row>
    <row r="1084" spans="1:7">
      <c r="A1084" s="9">
        <v>7</v>
      </c>
      <c r="B1084" s="9">
        <v>1796</v>
      </c>
      <c r="C1084" s="9">
        <v>266</v>
      </c>
      <c r="D1084" t="s">
        <v>108</v>
      </c>
      <c r="E1084" t="s">
        <v>104</v>
      </c>
      <c r="F1084" s="9">
        <v>3</v>
      </c>
      <c r="G1084" s="9">
        <v>5</v>
      </c>
    </row>
    <row r="1085" spans="1:7">
      <c r="A1085" s="9">
        <v>7</v>
      </c>
      <c r="B1085" s="9">
        <v>1796</v>
      </c>
      <c r="C1085" s="9">
        <v>266</v>
      </c>
      <c r="D1085" t="s">
        <v>108</v>
      </c>
      <c r="E1085" t="s">
        <v>98</v>
      </c>
      <c r="F1085" s="9">
        <v>3</v>
      </c>
      <c r="G1085" s="9">
        <v>4</v>
      </c>
    </row>
    <row r="1086" spans="1:7">
      <c r="A1086" s="9">
        <v>7</v>
      </c>
      <c r="B1086" s="9">
        <v>1796</v>
      </c>
      <c r="C1086" s="9">
        <v>266</v>
      </c>
      <c r="D1086" t="s">
        <v>108</v>
      </c>
      <c r="E1086" t="s">
        <v>51</v>
      </c>
      <c r="F1086" s="9">
        <v>1</v>
      </c>
      <c r="G1086" s="9">
        <v>4</v>
      </c>
    </row>
    <row r="1087" spans="1:7">
      <c r="A1087" s="9">
        <v>7</v>
      </c>
      <c r="B1087" s="9">
        <v>1796</v>
      </c>
      <c r="C1087" s="9">
        <v>266</v>
      </c>
      <c r="D1087" t="s">
        <v>108</v>
      </c>
      <c r="E1087" t="s">
        <v>85</v>
      </c>
      <c r="F1087" s="9">
        <v>2</v>
      </c>
      <c r="G1087" s="9">
        <v>4</v>
      </c>
    </row>
    <row r="1088" spans="1:7">
      <c r="A1088" s="9">
        <v>7</v>
      </c>
      <c r="B1088" s="9">
        <v>1796</v>
      </c>
      <c r="C1088" s="9">
        <v>266</v>
      </c>
      <c r="D1088" t="s">
        <v>108</v>
      </c>
      <c r="E1088" t="s">
        <v>56</v>
      </c>
      <c r="F1088" s="9">
        <v>2</v>
      </c>
      <c r="G1088" s="9">
        <v>4</v>
      </c>
    </row>
    <row r="1089" spans="1:7">
      <c r="A1089" s="9">
        <v>7</v>
      </c>
      <c r="B1089" s="9">
        <v>1796</v>
      </c>
      <c r="C1089" s="9">
        <v>266</v>
      </c>
      <c r="D1089" t="s">
        <v>108</v>
      </c>
      <c r="E1089" t="s">
        <v>140</v>
      </c>
      <c r="F1089" s="9">
        <v>2</v>
      </c>
      <c r="G1089" s="9">
        <v>4</v>
      </c>
    </row>
    <row r="1090" spans="1:7">
      <c r="A1090" s="9">
        <v>7</v>
      </c>
      <c r="B1090" s="9">
        <v>1796</v>
      </c>
      <c r="C1090" s="9">
        <v>266</v>
      </c>
      <c r="D1090" t="s">
        <v>108</v>
      </c>
      <c r="E1090" t="s">
        <v>91</v>
      </c>
      <c r="F1090" s="9">
        <v>2</v>
      </c>
      <c r="G1090" s="9">
        <v>4</v>
      </c>
    </row>
    <row r="1091" spans="1:7">
      <c r="A1091" s="9">
        <v>7</v>
      </c>
      <c r="B1091" s="9">
        <v>1796</v>
      </c>
      <c r="C1091" s="9">
        <v>266</v>
      </c>
      <c r="D1091" t="s">
        <v>115</v>
      </c>
      <c r="E1091" t="s">
        <v>132</v>
      </c>
      <c r="F1091" s="9">
        <v>2</v>
      </c>
      <c r="G1091" s="9">
        <v>2</v>
      </c>
    </row>
    <row r="1092" spans="1:7">
      <c r="A1092" s="9">
        <v>7</v>
      </c>
      <c r="B1092" s="9">
        <v>1796</v>
      </c>
      <c r="C1092" s="9">
        <v>266</v>
      </c>
      <c r="D1092" t="s">
        <v>115</v>
      </c>
      <c r="E1092" t="s">
        <v>104</v>
      </c>
      <c r="F1092" s="9">
        <v>3</v>
      </c>
      <c r="G1092" s="9">
        <v>4</v>
      </c>
    </row>
    <row r="1093" spans="1:7">
      <c r="A1093" s="9">
        <v>7</v>
      </c>
      <c r="B1093" s="9">
        <v>1796</v>
      </c>
      <c r="C1093" s="9">
        <v>266</v>
      </c>
      <c r="D1093" t="s">
        <v>115</v>
      </c>
      <c r="E1093" t="s">
        <v>98</v>
      </c>
      <c r="F1093" s="9">
        <v>2</v>
      </c>
      <c r="G1093" s="9">
        <v>3</v>
      </c>
    </row>
    <row r="1094" spans="1:7">
      <c r="A1094" s="9">
        <v>7</v>
      </c>
      <c r="B1094" s="9">
        <v>1796</v>
      </c>
      <c r="C1094" s="9">
        <v>266</v>
      </c>
      <c r="D1094" t="s">
        <v>115</v>
      </c>
      <c r="E1094" t="s">
        <v>51</v>
      </c>
      <c r="F1094" s="9">
        <v>2</v>
      </c>
      <c r="G1094" s="9">
        <v>3</v>
      </c>
    </row>
    <row r="1095" spans="1:7">
      <c r="A1095" s="9">
        <v>7</v>
      </c>
      <c r="B1095" s="9">
        <v>1796</v>
      </c>
      <c r="C1095" s="9">
        <v>266</v>
      </c>
      <c r="D1095" t="s">
        <v>115</v>
      </c>
      <c r="E1095" t="s">
        <v>85</v>
      </c>
      <c r="F1095" s="9">
        <v>2</v>
      </c>
      <c r="G1095" s="9">
        <v>3</v>
      </c>
    </row>
    <row r="1096" spans="1:7">
      <c r="A1096" s="9">
        <v>7</v>
      </c>
      <c r="B1096" s="9">
        <v>1796</v>
      </c>
      <c r="C1096" s="9">
        <v>266</v>
      </c>
      <c r="D1096" t="s">
        <v>115</v>
      </c>
      <c r="E1096" t="s">
        <v>56</v>
      </c>
      <c r="F1096" s="9">
        <v>2</v>
      </c>
      <c r="G1096" s="9">
        <v>3</v>
      </c>
    </row>
    <row r="1097" spans="1:7">
      <c r="A1097" s="9">
        <v>7</v>
      </c>
      <c r="B1097" s="9">
        <v>1796</v>
      </c>
      <c r="C1097" s="9">
        <v>266</v>
      </c>
      <c r="D1097" t="s">
        <v>115</v>
      </c>
      <c r="E1097" t="s">
        <v>140</v>
      </c>
      <c r="F1097" s="9">
        <v>2</v>
      </c>
      <c r="G1097" s="9">
        <v>3</v>
      </c>
    </row>
    <row r="1098" spans="1:7">
      <c r="A1098" s="9">
        <v>7</v>
      </c>
      <c r="B1098" s="9">
        <v>1796</v>
      </c>
      <c r="C1098" s="9">
        <v>266</v>
      </c>
      <c r="D1098" t="s">
        <v>115</v>
      </c>
      <c r="E1098" t="s">
        <v>91</v>
      </c>
      <c r="F1098" s="9">
        <v>2</v>
      </c>
      <c r="G1098" s="9">
        <v>3</v>
      </c>
    </row>
    <row r="1099" spans="1:7">
      <c r="A1099" s="9">
        <v>7</v>
      </c>
      <c r="B1099" s="9">
        <v>1796</v>
      </c>
      <c r="C1099" s="9">
        <v>266</v>
      </c>
      <c r="D1099" t="s">
        <v>132</v>
      </c>
      <c r="E1099" t="s">
        <v>104</v>
      </c>
      <c r="F1099" s="9">
        <v>3</v>
      </c>
      <c r="G1099" s="9">
        <v>4</v>
      </c>
    </row>
    <row r="1100" spans="1:7">
      <c r="A1100" s="9">
        <v>7</v>
      </c>
      <c r="B1100" s="9">
        <v>1796</v>
      </c>
      <c r="C1100" s="9">
        <v>266</v>
      </c>
      <c r="D1100" t="s">
        <v>132</v>
      </c>
      <c r="E1100" t="s">
        <v>98</v>
      </c>
      <c r="F1100" s="9">
        <v>2</v>
      </c>
      <c r="G1100" s="9">
        <v>3</v>
      </c>
    </row>
    <row r="1101" spans="1:7">
      <c r="A1101" s="9">
        <v>7</v>
      </c>
      <c r="B1101" s="9">
        <v>1796</v>
      </c>
      <c r="C1101" s="9">
        <v>266</v>
      </c>
      <c r="D1101" t="s">
        <v>132</v>
      </c>
      <c r="E1101" t="s">
        <v>51</v>
      </c>
      <c r="F1101" s="9">
        <v>2</v>
      </c>
      <c r="G1101" s="9">
        <v>3</v>
      </c>
    </row>
    <row r="1102" spans="1:7">
      <c r="A1102" s="9">
        <v>7</v>
      </c>
      <c r="B1102" s="9">
        <v>1796</v>
      </c>
      <c r="C1102" s="9">
        <v>266</v>
      </c>
      <c r="D1102" t="s">
        <v>132</v>
      </c>
      <c r="E1102" t="s">
        <v>85</v>
      </c>
      <c r="F1102" s="9">
        <v>2</v>
      </c>
      <c r="G1102" s="9">
        <v>3</v>
      </c>
    </row>
    <row r="1103" spans="1:7">
      <c r="A1103" s="9">
        <v>7</v>
      </c>
      <c r="B1103" s="9">
        <v>1796</v>
      </c>
      <c r="C1103" s="9">
        <v>266</v>
      </c>
      <c r="D1103" t="s">
        <v>132</v>
      </c>
      <c r="E1103" t="s">
        <v>56</v>
      </c>
      <c r="F1103" s="9">
        <v>2</v>
      </c>
      <c r="G1103" s="9">
        <v>3</v>
      </c>
    </row>
    <row r="1104" spans="1:7">
      <c r="A1104" s="9">
        <v>7</v>
      </c>
      <c r="B1104" s="9">
        <v>1796</v>
      </c>
      <c r="C1104" s="9">
        <v>266</v>
      </c>
      <c r="D1104" t="s">
        <v>132</v>
      </c>
      <c r="E1104" t="s">
        <v>140</v>
      </c>
      <c r="F1104" s="9">
        <v>2</v>
      </c>
      <c r="G1104" s="9">
        <v>3</v>
      </c>
    </row>
    <row r="1105" spans="1:7">
      <c r="A1105" s="9">
        <v>7</v>
      </c>
      <c r="B1105" s="9">
        <v>1796</v>
      </c>
      <c r="C1105" s="9">
        <v>266</v>
      </c>
      <c r="D1105" t="s">
        <v>132</v>
      </c>
      <c r="E1105" t="s">
        <v>91</v>
      </c>
      <c r="F1105" s="9">
        <v>3</v>
      </c>
      <c r="G1105" s="9">
        <v>3</v>
      </c>
    </row>
    <row r="1106" spans="1:7">
      <c r="A1106" s="9">
        <v>7</v>
      </c>
      <c r="B1106" s="9">
        <v>1796</v>
      </c>
      <c r="C1106" s="9">
        <v>266</v>
      </c>
      <c r="D1106" t="s">
        <v>104</v>
      </c>
      <c r="E1106" t="s">
        <v>98</v>
      </c>
      <c r="F1106" s="9">
        <v>1</v>
      </c>
      <c r="G1106" s="9">
        <v>5</v>
      </c>
    </row>
    <row r="1107" spans="1:7">
      <c r="A1107" s="9">
        <v>7</v>
      </c>
      <c r="B1107" s="9">
        <v>1796</v>
      </c>
      <c r="C1107" s="9">
        <v>266</v>
      </c>
      <c r="D1107" t="s">
        <v>104</v>
      </c>
      <c r="E1107" t="s">
        <v>51</v>
      </c>
      <c r="F1107" s="9">
        <v>3</v>
      </c>
      <c r="G1107" s="9">
        <v>5</v>
      </c>
    </row>
    <row r="1108" spans="1:7">
      <c r="A1108" s="9">
        <v>7</v>
      </c>
      <c r="B1108" s="9">
        <v>1796</v>
      </c>
      <c r="C1108" s="9">
        <v>266</v>
      </c>
      <c r="D1108" t="s">
        <v>104</v>
      </c>
      <c r="E1108" t="s">
        <v>85</v>
      </c>
      <c r="F1108" s="9">
        <v>2</v>
      </c>
      <c r="G1108" s="9">
        <v>3</v>
      </c>
    </row>
    <row r="1109" spans="1:7">
      <c r="A1109" s="9">
        <v>7</v>
      </c>
      <c r="B1109" s="9">
        <v>1796</v>
      </c>
      <c r="C1109" s="9">
        <v>266</v>
      </c>
      <c r="D1109" t="s">
        <v>104</v>
      </c>
      <c r="E1109" t="s">
        <v>56</v>
      </c>
      <c r="F1109" s="9">
        <v>2</v>
      </c>
      <c r="G1109" s="9">
        <v>5</v>
      </c>
    </row>
    <row r="1110" spans="1:7">
      <c r="A1110" s="9">
        <v>7</v>
      </c>
      <c r="B1110" s="9">
        <v>1796</v>
      </c>
      <c r="C1110" s="9">
        <v>266</v>
      </c>
      <c r="D1110" t="s">
        <v>104</v>
      </c>
      <c r="E1110" t="s">
        <v>140</v>
      </c>
      <c r="F1110" s="9">
        <v>2</v>
      </c>
      <c r="G1110" s="9">
        <v>5</v>
      </c>
    </row>
    <row r="1111" spans="1:7">
      <c r="A1111" s="9">
        <v>7</v>
      </c>
      <c r="B1111" s="9">
        <v>1796</v>
      </c>
      <c r="C1111" s="9">
        <v>266</v>
      </c>
      <c r="D1111" t="s">
        <v>104</v>
      </c>
      <c r="E1111" t="s">
        <v>91</v>
      </c>
      <c r="F1111" s="9">
        <v>2</v>
      </c>
      <c r="G1111" s="9">
        <v>5</v>
      </c>
    </row>
    <row r="1112" spans="1:7">
      <c r="A1112" s="9">
        <v>7</v>
      </c>
      <c r="B1112" s="9">
        <v>1796</v>
      </c>
      <c r="C1112" s="9">
        <v>266</v>
      </c>
      <c r="D1112" t="s">
        <v>98</v>
      </c>
      <c r="E1112" t="s">
        <v>51</v>
      </c>
      <c r="F1112" s="9">
        <v>2</v>
      </c>
      <c r="G1112" s="9">
        <v>4</v>
      </c>
    </row>
    <row r="1113" spans="1:7">
      <c r="A1113" s="9">
        <v>7</v>
      </c>
      <c r="B1113" s="9">
        <v>1796</v>
      </c>
      <c r="C1113" s="9">
        <v>266</v>
      </c>
      <c r="D1113" t="s">
        <v>98</v>
      </c>
      <c r="E1113" t="s">
        <v>85</v>
      </c>
      <c r="F1113" s="9">
        <v>2</v>
      </c>
      <c r="G1113" s="9">
        <v>4</v>
      </c>
    </row>
    <row r="1114" spans="1:7">
      <c r="A1114" s="9">
        <v>7</v>
      </c>
      <c r="B1114" s="9">
        <v>1796</v>
      </c>
      <c r="C1114" s="9">
        <v>266</v>
      </c>
      <c r="D1114" t="s">
        <v>98</v>
      </c>
      <c r="E1114" t="s">
        <v>56</v>
      </c>
      <c r="F1114" s="9">
        <v>2</v>
      </c>
      <c r="G1114" s="9">
        <v>2</v>
      </c>
    </row>
    <row r="1115" spans="1:7">
      <c r="A1115" s="9">
        <v>7</v>
      </c>
      <c r="B1115" s="9">
        <v>1796</v>
      </c>
      <c r="C1115" s="9">
        <v>266</v>
      </c>
      <c r="D1115" t="s">
        <v>98</v>
      </c>
      <c r="E1115" t="s">
        <v>140</v>
      </c>
      <c r="F1115" s="9">
        <v>2</v>
      </c>
      <c r="G1115" s="9">
        <v>4</v>
      </c>
    </row>
    <row r="1116" spans="1:7">
      <c r="A1116" s="9">
        <v>7</v>
      </c>
      <c r="B1116" s="9">
        <v>1796</v>
      </c>
      <c r="C1116" s="9">
        <v>266</v>
      </c>
      <c r="D1116" t="s">
        <v>98</v>
      </c>
      <c r="E1116" t="s">
        <v>91</v>
      </c>
      <c r="F1116" s="9">
        <v>3</v>
      </c>
      <c r="G1116" s="9">
        <v>4</v>
      </c>
    </row>
    <row r="1117" spans="1:7">
      <c r="A1117" s="9">
        <v>7</v>
      </c>
      <c r="B1117" s="9">
        <v>1796</v>
      </c>
      <c r="C1117" s="9">
        <v>266</v>
      </c>
      <c r="D1117" t="s">
        <v>51</v>
      </c>
      <c r="E1117" t="s">
        <v>85</v>
      </c>
      <c r="F1117" s="9">
        <v>2</v>
      </c>
      <c r="G1117" s="9">
        <v>4</v>
      </c>
    </row>
    <row r="1118" spans="1:7">
      <c r="A1118" s="9">
        <v>7</v>
      </c>
      <c r="B1118" s="9">
        <v>1796</v>
      </c>
      <c r="C1118" s="9">
        <v>266</v>
      </c>
      <c r="D1118" t="s">
        <v>51</v>
      </c>
      <c r="E1118" t="s">
        <v>56</v>
      </c>
      <c r="F1118" s="9">
        <v>2</v>
      </c>
      <c r="G1118" s="9">
        <v>4</v>
      </c>
    </row>
    <row r="1119" spans="1:7">
      <c r="A1119" s="9">
        <v>7</v>
      </c>
      <c r="B1119" s="9">
        <v>1796</v>
      </c>
      <c r="C1119" s="9">
        <v>266</v>
      </c>
      <c r="D1119" t="s">
        <v>51</v>
      </c>
      <c r="E1119" t="s">
        <v>140</v>
      </c>
      <c r="F1119" s="9">
        <v>1</v>
      </c>
      <c r="G1119" s="9">
        <v>4</v>
      </c>
    </row>
    <row r="1120" spans="1:7">
      <c r="A1120" s="9">
        <v>7</v>
      </c>
      <c r="B1120" s="9">
        <v>1796</v>
      </c>
      <c r="C1120" s="9">
        <v>266</v>
      </c>
      <c r="D1120" t="s">
        <v>51</v>
      </c>
      <c r="E1120" t="s">
        <v>91</v>
      </c>
      <c r="F1120" s="9">
        <v>2</v>
      </c>
      <c r="G1120" s="9">
        <v>4</v>
      </c>
    </row>
    <row r="1121" spans="1:7">
      <c r="A1121" s="9">
        <v>7</v>
      </c>
      <c r="B1121" s="9">
        <v>1796</v>
      </c>
      <c r="C1121" s="9">
        <v>266</v>
      </c>
      <c r="D1121" t="s">
        <v>85</v>
      </c>
      <c r="E1121" t="s">
        <v>56</v>
      </c>
      <c r="F1121" s="9">
        <v>2</v>
      </c>
      <c r="G1121" s="9">
        <v>4</v>
      </c>
    </row>
    <row r="1122" spans="1:7">
      <c r="A1122" s="9">
        <v>7</v>
      </c>
      <c r="B1122" s="9">
        <v>1796</v>
      </c>
      <c r="C1122" s="9">
        <v>266</v>
      </c>
      <c r="D1122" t="s">
        <v>85</v>
      </c>
      <c r="E1122" t="s">
        <v>140</v>
      </c>
      <c r="F1122" s="9">
        <v>2</v>
      </c>
      <c r="G1122" s="9">
        <v>4</v>
      </c>
    </row>
    <row r="1123" spans="1:7">
      <c r="A1123" s="9">
        <v>7</v>
      </c>
      <c r="B1123" s="9">
        <v>1796</v>
      </c>
      <c r="C1123" s="9">
        <v>266</v>
      </c>
      <c r="D1123" t="s">
        <v>85</v>
      </c>
      <c r="E1123" t="s">
        <v>91</v>
      </c>
      <c r="F1123" s="9">
        <v>3</v>
      </c>
      <c r="G1123" s="9">
        <v>4</v>
      </c>
    </row>
    <row r="1124" spans="1:7">
      <c r="A1124" s="9">
        <v>7</v>
      </c>
      <c r="B1124" s="9">
        <v>1796</v>
      </c>
      <c r="C1124" s="9">
        <v>266</v>
      </c>
      <c r="D1124" t="s">
        <v>56</v>
      </c>
      <c r="E1124" t="s">
        <v>140</v>
      </c>
      <c r="F1124" s="9">
        <v>2</v>
      </c>
      <c r="G1124" s="9">
        <v>4</v>
      </c>
    </row>
    <row r="1125" spans="1:7">
      <c r="A1125" s="9">
        <v>7</v>
      </c>
      <c r="B1125" s="9">
        <v>1796</v>
      </c>
      <c r="C1125" s="9">
        <v>266</v>
      </c>
      <c r="D1125" t="s">
        <v>56</v>
      </c>
      <c r="E1125" t="s">
        <v>91</v>
      </c>
      <c r="F1125" s="9">
        <v>2</v>
      </c>
      <c r="G1125" s="9">
        <v>4</v>
      </c>
    </row>
    <row r="1126" spans="1:7">
      <c r="A1126" s="9">
        <v>7</v>
      </c>
      <c r="B1126" s="9">
        <v>1796</v>
      </c>
      <c r="C1126" s="9">
        <v>266</v>
      </c>
      <c r="D1126" t="s">
        <v>140</v>
      </c>
      <c r="E1126" t="s">
        <v>91</v>
      </c>
      <c r="F1126" s="9">
        <v>2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639</v>
      </c>
      <c r="C2" s="9">
        <v>489</v>
      </c>
      <c r="D2" t="s">
        <v>116</v>
      </c>
      <c r="E2" t="s">
        <v>81</v>
      </c>
      <c r="F2" s="9">
        <v>2</v>
      </c>
      <c r="G2" s="9">
        <v>2</v>
      </c>
    </row>
    <row r="3" spans="1:12">
      <c r="A3" s="9">
        <v>3</v>
      </c>
      <c r="B3" s="9">
        <v>639</v>
      </c>
      <c r="C3" s="9">
        <v>489</v>
      </c>
      <c r="D3" t="s">
        <v>116</v>
      </c>
      <c r="E3" t="s">
        <v>139</v>
      </c>
      <c r="F3" s="9">
        <v>4</v>
      </c>
      <c r="G3" s="9">
        <v>4</v>
      </c>
    </row>
    <row r="4" spans="1:12">
      <c r="A4" s="9">
        <v>3</v>
      </c>
      <c r="B4" s="9">
        <v>639</v>
      </c>
      <c r="C4" s="9">
        <v>489</v>
      </c>
      <c r="D4" t="s">
        <v>116</v>
      </c>
      <c r="E4" t="s">
        <v>111</v>
      </c>
      <c r="F4" s="9">
        <v>3</v>
      </c>
      <c r="G4" s="9">
        <v>3</v>
      </c>
    </row>
    <row r="5" spans="1:12">
      <c r="A5" s="9">
        <v>3</v>
      </c>
      <c r="B5" s="9">
        <v>639</v>
      </c>
      <c r="C5" s="9">
        <v>489</v>
      </c>
      <c r="D5" t="s">
        <v>116</v>
      </c>
      <c r="E5" t="s">
        <v>157</v>
      </c>
      <c r="F5" s="9">
        <v>2</v>
      </c>
      <c r="G5" s="9">
        <v>2</v>
      </c>
    </row>
    <row r="6" spans="1:12">
      <c r="A6" s="9">
        <v>3</v>
      </c>
      <c r="B6" s="9">
        <v>639</v>
      </c>
      <c r="C6" s="9">
        <v>489</v>
      </c>
      <c r="D6" t="s">
        <v>116</v>
      </c>
      <c r="E6" t="s">
        <v>28</v>
      </c>
      <c r="F6" s="9">
        <v>2</v>
      </c>
      <c r="G6" s="9">
        <v>2</v>
      </c>
      <c r="I6" t="s">
        <v>0</v>
      </c>
      <c r="J6" t="s">
        <v>211</v>
      </c>
      <c r="K6" t="s">
        <v>212</v>
      </c>
      <c r="L6" t="s">
        <v>213</v>
      </c>
    </row>
    <row r="7" spans="1:12">
      <c r="A7" s="9">
        <v>3</v>
      </c>
      <c r="B7" s="9">
        <v>639</v>
      </c>
      <c r="C7" s="9">
        <v>489</v>
      </c>
      <c r="D7" t="s">
        <v>116</v>
      </c>
      <c r="E7" t="s">
        <v>136</v>
      </c>
      <c r="F7" s="9">
        <v>1</v>
      </c>
      <c r="G7" s="9">
        <v>1</v>
      </c>
      <c r="I7" t="s">
        <v>7</v>
      </c>
      <c r="J7">
        <f>AVERAGEIF(A3:A1127,"=3",B3:B1127)</f>
        <v>1038.7767857142858</v>
      </c>
      <c r="K7">
        <f>AVERAGEIF(A3:A1127,"=3",C3:C1127)</f>
        <v>526.76785714285711</v>
      </c>
      <c r="L7">
        <f>(AVERAGEIF(A3:A1127,"=3",B3:B1127))/(AVERAGEIF(A3:A1127,"=3",C3:C1127))</f>
        <v>1.9719821010881726</v>
      </c>
    </row>
    <row r="8" spans="1:12">
      <c r="A8" s="9">
        <v>3</v>
      </c>
      <c r="B8" s="9">
        <v>639</v>
      </c>
      <c r="C8" s="9">
        <v>489</v>
      </c>
      <c r="D8" t="s">
        <v>116</v>
      </c>
      <c r="E8" t="s">
        <v>93</v>
      </c>
      <c r="F8" s="9">
        <v>2</v>
      </c>
      <c r="G8" s="9">
        <v>2</v>
      </c>
      <c r="I8" t="s">
        <v>10</v>
      </c>
      <c r="J8">
        <f>AVERAGEIF(A3:A1127,"=4",B3:B1127)</f>
        <v>1037</v>
      </c>
      <c r="K8">
        <f>AVERAGEIF(A3:A1127,"=4",C3:C1127)</f>
        <v>355</v>
      </c>
      <c r="L8">
        <f>(AVERAGEIF(A3:A1127,"=4",B3:B1127))/(AVERAGEIF(A3:A1127,"=4",C3:C1127))</f>
        <v>2.9211267605633804</v>
      </c>
    </row>
    <row r="9" spans="1:12">
      <c r="A9" s="9">
        <v>3</v>
      </c>
      <c r="B9" s="9">
        <v>639</v>
      </c>
      <c r="C9" s="9">
        <v>489</v>
      </c>
      <c r="D9" t="s">
        <v>116</v>
      </c>
      <c r="E9" t="s">
        <v>158</v>
      </c>
      <c r="F9" s="9">
        <v>1</v>
      </c>
      <c r="G9" s="9">
        <v>1</v>
      </c>
      <c r="I9" t="s">
        <v>11</v>
      </c>
      <c r="J9">
        <f>AVERAGEIF(A3:A1127,"=5",B3:B1127)</f>
        <v>1037</v>
      </c>
      <c r="K9">
        <f>AVERAGEIF(A3:A1127,"=5",C3:C1127)</f>
        <v>338.4</v>
      </c>
      <c r="L9">
        <f>(AVERAGEIF(A3:A1127,"=5",B3:B1127))/(AVERAGEIF(A3:A1127,"=5",C3:C1127))</f>
        <v>3.064420803782506</v>
      </c>
    </row>
    <row r="10" spans="1:12">
      <c r="A10" s="9">
        <v>3</v>
      </c>
      <c r="B10" s="9">
        <v>639</v>
      </c>
      <c r="C10" s="9">
        <v>489</v>
      </c>
      <c r="D10" t="s">
        <v>116</v>
      </c>
      <c r="E10" t="s">
        <v>80</v>
      </c>
      <c r="F10" s="9">
        <v>2</v>
      </c>
      <c r="G10" s="9">
        <v>2</v>
      </c>
      <c r="I10" t="s">
        <v>25</v>
      </c>
      <c r="J10">
        <f>AVERAGEIF(A3:A1127,"=6",B3:B1127)</f>
        <v>1037</v>
      </c>
      <c r="K10">
        <f>AVERAGEIF(A3:A1127,"=6",C3:C1127)</f>
        <v>316.60000000000002</v>
      </c>
      <c r="L10">
        <f>(AVERAGEIF(A3:A1127,"=6",B3:B1127))/(AVERAGEIF(A3:A1127,"=6",C3:C1127))</f>
        <v>3.2754264055590649</v>
      </c>
    </row>
    <row r="11" spans="1:12">
      <c r="A11" s="9">
        <v>3</v>
      </c>
      <c r="B11" s="9">
        <v>639</v>
      </c>
      <c r="C11" s="9">
        <v>489</v>
      </c>
      <c r="D11" t="s">
        <v>81</v>
      </c>
      <c r="E11" t="s">
        <v>139</v>
      </c>
      <c r="F11" s="9">
        <v>4</v>
      </c>
      <c r="G11" s="9">
        <v>4</v>
      </c>
      <c r="I11" t="s">
        <v>26</v>
      </c>
      <c r="J11">
        <f>AVERAGEIF(A3:A1127,"=7",B3:B1127)</f>
        <v>1037</v>
      </c>
      <c r="K11">
        <f>AVERAGEIF(A3:A1127,"=7",C3:C1127)</f>
        <v>235.2</v>
      </c>
      <c r="L11">
        <f>(AVERAGEIF(A3:A1127,"=7",B3:B1127))/(AVERAGEIF(A3:A1127,"=7",C3:C1127))</f>
        <v>4.4090136054421771</v>
      </c>
    </row>
    <row r="12" spans="1:12">
      <c r="A12" s="9">
        <v>3</v>
      </c>
      <c r="B12" s="9">
        <v>639</v>
      </c>
      <c r="C12" s="9">
        <v>489</v>
      </c>
      <c r="D12" t="s">
        <v>81</v>
      </c>
      <c r="E12" t="s">
        <v>111</v>
      </c>
      <c r="F12" s="9">
        <v>3</v>
      </c>
      <c r="G12" s="9">
        <v>3</v>
      </c>
    </row>
    <row r="13" spans="1:12">
      <c r="A13" s="9">
        <v>3</v>
      </c>
      <c r="B13" s="9">
        <v>639</v>
      </c>
      <c r="C13" s="9">
        <v>489</v>
      </c>
      <c r="D13" t="s">
        <v>81</v>
      </c>
      <c r="E13" t="s">
        <v>157</v>
      </c>
      <c r="F13" s="9">
        <v>2</v>
      </c>
      <c r="G13" s="9">
        <v>2</v>
      </c>
    </row>
    <row r="14" spans="1:12">
      <c r="A14" s="9">
        <v>3</v>
      </c>
      <c r="B14" s="9">
        <v>639</v>
      </c>
      <c r="C14" s="9">
        <v>489</v>
      </c>
      <c r="D14" t="s">
        <v>81</v>
      </c>
      <c r="E14" t="s">
        <v>28</v>
      </c>
      <c r="F14" s="9">
        <v>2</v>
      </c>
      <c r="G14" s="9">
        <v>4</v>
      </c>
    </row>
    <row r="15" spans="1:12">
      <c r="A15" s="9">
        <v>3</v>
      </c>
      <c r="B15" s="9">
        <v>639</v>
      </c>
      <c r="C15" s="9">
        <v>489</v>
      </c>
      <c r="D15" t="s">
        <v>81</v>
      </c>
      <c r="E15" t="s">
        <v>136</v>
      </c>
      <c r="F15" s="9">
        <v>1</v>
      </c>
      <c r="G15" s="9">
        <v>3</v>
      </c>
    </row>
    <row r="16" spans="1:12">
      <c r="A16" s="9">
        <v>3</v>
      </c>
      <c r="B16" s="9">
        <v>639</v>
      </c>
      <c r="C16" s="9">
        <v>489</v>
      </c>
      <c r="D16" t="s">
        <v>81</v>
      </c>
      <c r="E16" t="s">
        <v>93</v>
      </c>
      <c r="F16" s="9">
        <v>2</v>
      </c>
      <c r="G16" s="9">
        <v>2</v>
      </c>
    </row>
    <row r="17" spans="1:15">
      <c r="A17" s="9">
        <v>3</v>
      </c>
      <c r="B17" s="9">
        <v>639</v>
      </c>
      <c r="C17" s="9">
        <v>489</v>
      </c>
      <c r="D17" t="s">
        <v>81</v>
      </c>
      <c r="E17" t="s">
        <v>158</v>
      </c>
      <c r="F17" s="9">
        <v>1</v>
      </c>
      <c r="G17" s="9">
        <v>1</v>
      </c>
    </row>
    <row r="18" spans="1:15">
      <c r="A18" s="9">
        <v>3</v>
      </c>
      <c r="B18" s="9">
        <v>639</v>
      </c>
      <c r="C18" s="9">
        <v>489</v>
      </c>
      <c r="D18" t="s">
        <v>81</v>
      </c>
      <c r="E18" t="s">
        <v>80</v>
      </c>
      <c r="F18" s="9">
        <v>2</v>
      </c>
      <c r="G18" s="9">
        <v>2</v>
      </c>
    </row>
    <row r="19" spans="1:15">
      <c r="A19" s="9">
        <v>3</v>
      </c>
      <c r="B19" s="9">
        <v>639</v>
      </c>
      <c r="C19" s="9">
        <v>489</v>
      </c>
      <c r="D19" t="s">
        <v>139</v>
      </c>
      <c r="E19" t="s">
        <v>111</v>
      </c>
      <c r="F19" s="9">
        <v>5</v>
      </c>
      <c r="G19" s="9">
        <v>5</v>
      </c>
    </row>
    <row r="20" spans="1:15">
      <c r="A20" s="9">
        <v>3</v>
      </c>
      <c r="B20" s="9">
        <v>639</v>
      </c>
      <c r="C20" s="9">
        <v>489</v>
      </c>
      <c r="D20" t="s">
        <v>139</v>
      </c>
      <c r="E20" t="s">
        <v>157</v>
      </c>
      <c r="F20" s="9">
        <v>5</v>
      </c>
      <c r="G20" s="9">
        <v>5</v>
      </c>
    </row>
    <row r="21" spans="1:15">
      <c r="A21" s="9">
        <v>3</v>
      </c>
      <c r="B21" s="9">
        <v>639</v>
      </c>
      <c r="C21" s="9">
        <v>489</v>
      </c>
      <c r="D21" t="s">
        <v>139</v>
      </c>
      <c r="E21" t="s">
        <v>28</v>
      </c>
      <c r="F21" s="9">
        <v>5</v>
      </c>
      <c r="G21" s="9">
        <v>5</v>
      </c>
    </row>
    <row r="22" spans="1:15">
      <c r="A22" s="9">
        <v>3</v>
      </c>
      <c r="B22" s="9">
        <v>639</v>
      </c>
      <c r="C22" s="9">
        <v>489</v>
      </c>
      <c r="D22" t="s">
        <v>139</v>
      </c>
      <c r="E22" t="s">
        <v>136</v>
      </c>
      <c r="F22" s="9">
        <v>5</v>
      </c>
      <c r="G22" s="9">
        <v>5</v>
      </c>
    </row>
    <row r="23" spans="1:15">
      <c r="A23" s="9">
        <v>3</v>
      </c>
      <c r="B23" s="9">
        <v>639</v>
      </c>
      <c r="C23" s="9">
        <v>489</v>
      </c>
      <c r="D23" t="s">
        <v>139</v>
      </c>
      <c r="E23" t="s">
        <v>93</v>
      </c>
      <c r="F23" s="9">
        <v>4</v>
      </c>
      <c r="G23" s="9">
        <v>4</v>
      </c>
    </row>
    <row r="24" spans="1:15">
      <c r="A24" s="9">
        <v>3</v>
      </c>
      <c r="B24" s="9">
        <v>639</v>
      </c>
      <c r="C24" s="9">
        <v>489</v>
      </c>
      <c r="D24" t="s">
        <v>139</v>
      </c>
      <c r="E24" t="s">
        <v>158</v>
      </c>
      <c r="F24" s="9">
        <v>4</v>
      </c>
      <c r="G24" s="9">
        <v>4</v>
      </c>
    </row>
    <row r="25" spans="1:15">
      <c r="A25" s="9">
        <v>3</v>
      </c>
      <c r="B25" s="9">
        <v>639</v>
      </c>
      <c r="C25" s="9">
        <v>489</v>
      </c>
      <c r="D25" t="s">
        <v>139</v>
      </c>
      <c r="E25" t="s">
        <v>80</v>
      </c>
      <c r="F25" s="9">
        <v>5</v>
      </c>
      <c r="G25" s="9">
        <v>5</v>
      </c>
    </row>
    <row r="26" spans="1:15">
      <c r="A26" s="9">
        <v>3</v>
      </c>
      <c r="B26" s="9">
        <v>639</v>
      </c>
      <c r="C26" s="9">
        <v>489</v>
      </c>
      <c r="D26" t="s">
        <v>111</v>
      </c>
      <c r="E26" t="s">
        <v>157</v>
      </c>
      <c r="F26" s="9">
        <v>3</v>
      </c>
      <c r="G26" s="9">
        <v>3</v>
      </c>
    </row>
    <row r="27" spans="1:15">
      <c r="A27" s="9">
        <v>3</v>
      </c>
      <c r="B27" s="9">
        <v>639</v>
      </c>
      <c r="C27" s="9">
        <v>489</v>
      </c>
      <c r="D27" t="s">
        <v>111</v>
      </c>
      <c r="E27" t="s">
        <v>28</v>
      </c>
      <c r="F27" s="9">
        <v>2</v>
      </c>
      <c r="G27" s="9">
        <v>2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639</v>
      </c>
      <c r="C28" s="9">
        <v>489</v>
      </c>
      <c r="D28" t="s">
        <v>111</v>
      </c>
      <c r="E28" t="s">
        <v>136</v>
      </c>
      <c r="F28" s="9">
        <v>2</v>
      </c>
      <c r="G28" s="9">
        <v>2</v>
      </c>
      <c r="I28" t="s">
        <v>7</v>
      </c>
      <c r="J28">
        <f>AVERAGEIF(A2:A1126,"=3",G2:G1126)</f>
        <v>3.7022222222222223</v>
      </c>
      <c r="K28">
        <f>((AVERAGEIF(A2:A1126,"=3",G2:G1126))/(AVERAGE(F2:F1126)))</f>
        <v>1.0734536082474226</v>
      </c>
      <c r="L28">
        <f>(MIN(F2:F46)+MIN(F47:F91)+MIN(F92:F136)+MIN(F137:F181)+MIN(F182:F226))/5</f>
        <v>1.4</v>
      </c>
      <c r="M28">
        <f>(MIN(G2:G46)+MIN(G47:G91)+MIN(G92:G136)+MIN(G137:G181)+MIN(G182:G226))/5</f>
        <v>1.4</v>
      </c>
      <c r="N28">
        <f>(MAX(F2:F46)+MAX(F47:F91)+MAX(F92:F136)+MAX(F137:F181)+MAX(F182:F226))/5</f>
        <v>6</v>
      </c>
      <c r="O28">
        <f>(MAX(G2:G46)+MAX(G47:G91)+MAX(G92:G136)+MAX(G137:G181)+MAX(G182:G226))/5</f>
        <v>6.2</v>
      </c>
    </row>
    <row r="29" spans="1:15">
      <c r="A29" s="9">
        <v>3</v>
      </c>
      <c r="B29" s="9">
        <v>639</v>
      </c>
      <c r="C29" s="9">
        <v>489</v>
      </c>
      <c r="D29" t="s">
        <v>111</v>
      </c>
      <c r="E29" t="s">
        <v>93</v>
      </c>
      <c r="F29" s="9">
        <v>3</v>
      </c>
      <c r="G29" s="9">
        <v>3</v>
      </c>
      <c r="I29" t="s">
        <v>10</v>
      </c>
      <c r="J29">
        <f>AVERAGEIF(A2:A1126,"=4",G2:G1126)</f>
        <v>4.32</v>
      </c>
      <c r="K29">
        <f>((AVERAGEIF(A2:A1126,"=4",G2:G1126))/(AVERAGE(F2:F1126)))</f>
        <v>1.2525773195876289</v>
      </c>
      <c r="L29">
        <f>(MIN(F227:F271)+MIN(F272:F316)+MIN(F317:F361)+MIN(F362:F406)+MIN(F407:F451))/5</f>
        <v>1.4</v>
      </c>
      <c r="M29">
        <f>(MIN(G227:G271)+MIN(G272:G316)+MIN(G317:G361)+MIN(G362:G406)+MIN(G407:G451))/5</f>
        <v>1.6</v>
      </c>
      <c r="N29">
        <f>(MAX(F227:F271)+MAX(F272:F316)+MAX(F317:F361)+MAX(F362:F406)+MAX(F407:F451))/5</f>
        <v>6</v>
      </c>
      <c r="O29">
        <f>(MAX(G227:G271)+MAX(G272:G316)+MAX(G317:G361)+MAX(G362:G406)+MAX(G407:G451))/5</f>
        <v>7.2</v>
      </c>
    </row>
    <row r="30" spans="1:15">
      <c r="A30" s="9">
        <v>3</v>
      </c>
      <c r="B30" s="9">
        <v>639</v>
      </c>
      <c r="C30" s="9">
        <v>489</v>
      </c>
      <c r="D30" t="s">
        <v>111</v>
      </c>
      <c r="E30" t="s">
        <v>158</v>
      </c>
      <c r="F30" s="9">
        <v>3</v>
      </c>
      <c r="G30" s="9">
        <v>3</v>
      </c>
      <c r="I30" t="s">
        <v>11</v>
      </c>
      <c r="J30">
        <f>AVERAGEIF(A2:A1126,"=5",G2:G1126)</f>
        <v>4.3244444444444445</v>
      </c>
      <c r="K30">
        <f>((AVERAGEIF(A2:A1126,"=5",G2:G1126))/(AVERAGE(F2:F1126)))</f>
        <v>1.2538659793814433</v>
      </c>
      <c r="L30">
        <f>(MIN(F452:F496)+MIN(F497:F541)+MIN(F542:F586)+MIN(F587:F631)+MIN(F632:F676))/5</f>
        <v>1.4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6</v>
      </c>
      <c r="O30">
        <f>(MAX(G452:G496)+MAX(G497:G541)+MAX(G542:G586)+MAX(G587:G631)+MAX(G632:G676))/5</f>
        <v>7</v>
      </c>
    </row>
    <row r="31" spans="1:15">
      <c r="A31" s="9">
        <v>3</v>
      </c>
      <c r="B31" s="9">
        <v>639</v>
      </c>
      <c r="C31" s="9">
        <v>489</v>
      </c>
      <c r="D31" t="s">
        <v>111</v>
      </c>
      <c r="E31" t="s">
        <v>80</v>
      </c>
      <c r="F31" s="9">
        <v>4</v>
      </c>
      <c r="G31" s="9">
        <v>4</v>
      </c>
      <c r="I31" t="s">
        <v>25</v>
      </c>
      <c r="J31">
        <f>AVERAGEIF(A2:A1126,"=6",G2:G1126)</f>
        <v>4.2844444444444445</v>
      </c>
      <c r="K31">
        <f>((AVERAGEIF(A2:A1126,"=6",G2:G1126))/(AVERAGE(F2:F1126)))</f>
        <v>1.2422680412371134</v>
      </c>
      <c r="L31">
        <f>(MIN(F677:F721)+MIN(F722:F766)+MIN(F767:F811)+MIN(F812:F856)+MIN(F857:F901))/5</f>
        <v>1.4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6</v>
      </c>
      <c r="O31">
        <f>(MAX(G677:G721)+MAX(G722:G766)+MAX(G767:G811)+MAX(G812:G856)+MAX(G857:G901))/5</f>
        <v>7.2</v>
      </c>
    </row>
    <row r="32" spans="1:15">
      <c r="A32" s="9">
        <v>3</v>
      </c>
      <c r="B32" s="9">
        <v>639</v>
      </c>
      <c r="C32" s="9">
        <v>489</v>
      </c>
      <c r="D32" t="s">
        <v>157</v>
      </c>
      <c r="E32" t="s">
        <v>28</v>
      </c>
      <c r="F32" s="9">
        <v>2</v>
      </c>
      <c r="G32" s="9">
        <v>2</v>
      </c>
      <c r="I32" t="s">
        <v>26</v>
      </c>
      <c r="J32">
        <f>AVERAGEIF(A2:A1126,"=7",G2:G1126)</f>
        <v>4.746666666666667</v>
      </c>
      <c r="K32">
        <f>((AVERAGEIF(A2:A1126,"=7",G2:G1126))/(AVERAGE(F2:F1126)))</f>
        <v>1.3762886597938144</v>
      </c>
      <c r="L32">
        <f>(MIN(F902:F946)+MIN(F947:F991)+MIN(F992:F1036)+MIN(F1037:F1081)+MIN(F1082:F1126))/5</f>
        <v>1.4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6</v>
      </c>
      <c r="O32">
        <f>(MAX(G902:G946)+MAX(G947:G991)+MAX(G992:G1036)+MAX(G1037:G1081)+MAX(G1082:G1126))/5</f>
        <v>7.6</v>
      </c>
    </row>
    <row r="33" spans="1:7">
      <c r="A33" s="9">
        <v>3</v>
      </c>
      <c r="B33" s="9">
        <v>639</v>
      </c>
      <c r="C33" s="9">
        <v>489</v>
      </c>
      <c r="D33" t="s">
        <v>157</v>
      </c>
      <c r="E33" t="s">
        <v>136</v>
      </c>
      <c r="F33" s="9">
        <v>1</v>
      </c>
      <c r="G33" s="9">
        <v>1</v>
      </c>
    </row>
    <row r="34" spans="1:7">
      <c r="A34" s="9">
        <v>3</v>
      </c>
      <c r="B34" s="9">
        <v>639</v>
      </c>
      <c r="C34" s="9">
        <v>489</v>
      </c>
      <c r="D34" t="s">
        <v>157</v>
      </c>
      <c r="E34" t="s">
        <v>93</v>
      </c>
      <c r="F34" s="9">
        <v>3</v>
      </c>
      <c r="G34" s="9">
        <v>4</v>
      </c>
    </row>
    <row r="35" spans="1:7">
      <c r="A35" s="9">
        <v>3</v>
      </c>
      <c r="B35" s="9">
        <v>639</v>
      </c>
      <c r="C35" s="9">
        <v>489</v>
      </c>
      <c r="D35" t="s">
        <v>157</v>
      </c>
      <c r="E35" t="s">
        <v>158</v>
      </c>
      <c r="F35" s="9">
        <v>1</v>
      </c>
      <c r="G35" s="9">
        <v>1</v>
      </c>
    </row>
    <row r="36" spans="1:7">
      <c r="A36" s="9">
        <v>3</v>
      </c>
      <c r="B36" s="9">
        <v>639</v>
      </c>
      <c r="C36" s="9">
        <v>489</v>
      </c>
      <c r="D36" t="s">
        <v>157</v>
      </c>
      <c r="E36" t="s">
        <v>80</v>
      </c>
      <c r="F36" s="9">
        <v>2</v>
      </c>
      <c r="G36" s="9">
        <v>2</v>
      </c>
    </row>
    <row r="37" spans="1:7">
      <c r="A37" s="9">
        <v>3</v>
      </c>
      <c r="B37" s="9">
        <v>639</v>
      </c>
      <c r="C37" s="9">
        <v>489</v>
      </c>
      <c r="D37" t="s">
        <v>28</v>
      </c>
      <c r="E37" t="s">
        <v>136</v>
      </c>
      <c r="F37" s="9">
        <v>3</v>
      </c>
      <c r="G37" s="9">
        <v>3</v>
      </c>
    </row>
    <row r="38" spans="1:7">
      <c r="A38" s="9">
        <v>3</v>
      </c>
      <c r="B38" s="9">
        <v>639</v>
      </c>
      <c r="C38" s="9">
        <v>489</v>
      </c>
      <c r="D38" t="s">
        <v>28</v>
      </c>
      <c r="E38" t="s">
        <v>93</v>
      </c>
      <c r="F38" s="9">
        <v>3</v>
      </c>
      <c r="G38" s="9">
        <v>4</v>
      </c>
    </row>
    <row r="39" spans="1:7">
      <c r="A39" s="9">
        <v>3</v>
      </c>
      <c r="B39" s="9">
        <v>639</v>
      </c>
      <c r="C39" s="9">
        <v>489</v>
      </c>
      <c r="D39" t="s">
        <v>28</v>
      </c>
      <c r="E39" t="s">
        <v>158</v>
      </c>
      <c r="F39" s="9">
        <v>3</v>
      </c>
      <c r="G39" s="9">
        <v>3</v>
      </c>
    </row>
    <row r="40" spans="1:7">
      <c r="A40" s="9">
        <v>3</v>
      </c>
      <c r="B40" s="9">
        <v>639</v>
      </c>
      <c r="C40" s="9">
        <v>489</v>
      </c>
      <c r="D40" t="s">
        <v>28</v>
      </c>
      <c r="E40" t="s">
        <v>80</v>
      </c>
      <c r="F40" s="9">
        <v>4</v>
      </c>
      <c r="G40" s="9">
        <v>4</v>
      </c>
    </row>
    <row r="41" spans="1:7">
      <c r="A41" s="9">
        <v>3</v>
      </c>
      <c r="B41" s="9">
        <v>639</v>
      </c>
      <c r="C41" s="9">
        <v>489</v>
      </c>
      <c r="D41" t="s">
        <v>136</v>
      </c>
      <c r="E41" t="s">
        <v>93</v>
      </c>
      <c r="F41" s="9">
        <v>3</v>
      </c>
      <c r="G41" s="9">
        <v>3</v>
      </c>
    </row>
    <row r="42" spans="1:7">
      <c r="A42" s="9">
        <v>3</v>
      </c>
      <c r="B42" s="9">
        <v>639</v>
      </c>
      <c r="C42" s="9">
        <v>489</v>
      </c>
      <c r="D42" t="s">
        <v>136</v>
      </c>
      <c r="E42" t="s">
        <v>158</v>
      </c>
      <c r="F42" s="9">
        <v>2</v>
      </c>
      <c r="G42" s="9">
        <v>2</v>
      </c>
    </row>
    <row r="43" spans="1:7">
      <c r="A43" s="9">
        <v>3</v>
      </c>
      <c r="B43" s="9">
        <v>639</v>
      </c>
      <c r="C43" s="9">
        <v>489</v>
      </c>
      <c r="D43" t="s">
        <v>136</v>
      </c>
      <c r="E43" t="s">
        <v>80</v>
      </c>
      <c r="F43" s="9">
        <v>3</v>
      </c>
      <c r="G43" s="9">
        <v>3</v>
      </c>
    </row>
    <row r="44" spans="1:7">
      <c r="A44" s="9">
        <v>3</v>
      </c>
      <c r="B44" s="9">
        <v>639</v>
      </c>
      <c r="C44" s="9">
        <v>489</v>
      </c>
      <c r="D44" t="s">
        <v>93</v>
      </c>
      <c r="E44" t="s">
        <v>158</v>
      </c>
      <c r="F44" s="9">
        <v>3</v>
      </c>
      <c r="G44" s="9">
        <v>3</v>
      </c>
    </row>
    <row r="45" spans="1:7">
      <c r="A45" s="9">
        <v>3</v>
      </c>
      <c r="B45" s="9">
        <v>639</v>
      </c>
      <c r="C45" s="9">
        <v>489</v>
      </c>
      <c r="D45" t="s">
        <v>93</v>
      </c>
      <c r="E45" t="s">
        <v>80</v>
      </c>
      <c r="F45" s="9">
        <v>4</v>
      </c>
      <c r="G45" s="9">
        <v>4</v>
      </c>
    </row>
    <row r="46" spans="1:7">
      <c r="A46" s="9">
        <v>3</v>
      </c>
      <c r="B46" s="9">
        <v>639</v>
      </c>
      <c r="C46" s="9">
        <v>489</v>
      </c>
      <c r="D46" t="s">
        <v>158</v>
      </c>
      <c r="E46" t="s">
        <v>80</v>
      </c>
      <c r="F46" s="9">
        <v>1</v>
      </c>
      <c r="G46" s="9">
        <v>1</v>
      </c>
    </row>
    <row r="47" spans="1:7">
      <c r="A47" s="9">
        <v>3</v>
      </c>
      <c r="B47" s="9">
        <v>760</v>
      </c>
      <c r="C47" s="9">
        <v>473</v>
      </c>
      <c r="D47" t="s">
        <v>153</v>
      </c>
      <c r="E47" t="s">
        <v>146</v>
      </c>
      <c r="F47" s="9">
        <v>4</v>
      </c>
      <c r="G47" s="9">
        <v>4</v>
      </c>
    </row>
    <row r="48" spans="1:7">
      <c r="A48" s="9">
        <v>3</v>
      </c>
      <c r="B48" s="9">
        <v>760</v>
      </c>
      <c r="C48" s="9">
        <v>473</v>
      </c>
      <c r="D48" t="s">
        <v>153</v>
      </c>
      <c r="E48" t="s">
        <v>155</v>
      </c>
      <c r="F48" s="9">
        <v>4</v>
      </c>
      <c r="G48" s="9">
        <v>4</v>
      </c>
    </row>
    <row r="49" spans="1:7">
      <c r="A49" s="9">
        <v>3</v>
      </c>
      <c r="B49" s="9">
        <v>760</v>
      </c>
      <c r="C49" s="9">
        <v>473</v>
      </c>
      <c r="D49" t="s">
        <v>153</v>
      </c>
      <c r="E49" t="s">
        <v>117</v>
      </c>
      <c r="F49" s="9">
        <v>4</v>
      </c>
      <c r="G49" s="9">
        <v>5</v>
      </c>
    </row>
    <row r="50" spans="1:7">
      <c r="A50" s="9">
        <v>3</v>
      </c>
      <c r="B50" s="9">
        <v>760</v>
      </c>
      <c r="C50" s="9">
        <v>473</v>
      </c>
      <c r="D50" t="s">
        <v>153</v>
      </c>
      <c r="E50" t="s">
        <v>150</v>
      </c>
      <c r="F50" s="9">
        <v>4</v>
      </c>
      <c r="G50" s="9">
        <v>5</v>
      </c>
    </row>
    <row r="51" spans="1:7">
      <c r="A51" s="9">
        <v>3</v>
      </c>
      <c r="B51" s="9">
        <v>760</v>
      </c>
      <c r="C51" s="9">
        <v>473</v>
      </c>
      <c r="D51" t="s">
        <v>153</v>
      </c>
      <c r="E51" t="s">
        <v>57</v>
      </c>
      <c r="F51" s="9">
        <v>4</v>
      </c>
      <c r="G51" s="9">
        <v>4</v>
      </c>
    </row>
    <row r="52" spans="1:7">
      <c r="A52" s="9">
        <v>3</v>
      </c>
      <c r="B52" s="9">
        <v>760</v>
      </c>
      <c r="C52" s="9">
        <v>473</v>
      </c>
      <c r="D52" t="s">
        <v>153</v>
      </c>
      <c r="E52" t="s">
        <v>49</v>
      </c>
      <c r="F52" s="9">
        <v>3</v>
      </c>
      <c r="G52" s="9">
        <v>3</v>
      </c>
    </row>
    <row r="53" spans="1:7">
      <c r="A53" s="9">
        <v>3</v>
      </c>
      <c r="B53" s="9">
        <v>760</v>
      </c>
      <c r="C53" s="9">
        <v>473</v>
      </c>
      <c r="D53" t="s">
        <v>153</v>
      </c>
      <c r="E53" t="s">
        <v>80</v>
      </c>
      <c r="F53" s="9">
        <v>3</v>
      </c>
      <c r="G53" s="9">
        <v>5</v>
      </c>
    </row>
    <row r="54" spans="1:7">
      <c r="A54" s="9">
        <v>3</v>
      </c>
      <c r="B54" s="9">
        <v>760</v>
      </c>
      <c r="C54" s="9">
        <v>473</v>
      </c>
      <c r="D54" t="s">
        <v>153</v>
      </c>
      <c r="E54" t="s">
        <v>156</v>
      </c>
      <c r="F54" s="9">
        <v>4</v>
      </c>
      <c r="G54" s="9">
        <v>4</v>
      </c>
    </row>
    <row r="55" spans="1:7">
      <c r="A55" s="9">
        <v>3</v>
      </c>
      <c r="B55" s="9">
        <v>760</v>
      </c>
      <c r="C55" s="9">
        <v>473</v>
      </c>
      <c r="D55" t="s">
        <v>153</v>
      </c>
      <c r="E55" t="s">
        <v>154</v>
      </c>
      <c r="F55" s="9">
        <v>5</v>
      </c>
      <c r="G55" s="9">
        <v>5</v>
      </c>
    </row>
    <row r="56" spans="1:7">
      <c r="A56" s="9">
        <v>3</v>
      </c>
      <c r="B56" s="9">
        <v>760</v>
      </c>
      <c r="C56" s="9">
        <v>473</v>
      </c>
      <c r="D56" t="s">
        <v>146</v>
      </c>
      <c r="E56" t="s">
        <v>155</v>
      </c>
      <c r="F56" s="9">
        <v>4</v>
      </c>
      <c r="G56" s="9">
        <v>4</v>
      </c>
    </row>
    <row r="57" spans="1:7">
      <c r="A57" s="9">
        <v>3</v>
      </c>
      <c r="B57" s="9">
        <v>760</v>
      </c>
      <c r="C57" s="9">
        <v>473</v>
      </c>
      <c r="D57" t="s">
        <v>146</v>
      </c>
      <c r="E57" t="s">
        <v>117</v>
      </c>
      <c r="F57" s="9">
        <v>5</v>
      </c>
      <c r="G57" s="9">
        <v>5</v>
      </c>
    </row>
    <row r="58" spans="1:7">
      <c r="A58" s="9">
        <v>3</v>
      </c>
      <c r="B58" s="9">
        <v>760</v>
      </c>
      <c r="C58" s="9">
        <v>473</v>
      </c>
      <c r="D58" t="s">
        <v>146</v>
      </c>
      <c r="E58" t="s">
        <v>150</v>
      </c>
      <c r="F58" s="9">
        <v>2</v>
      </c>
      <c r="G58" s="9">
        <v>3</v>
      </c>
    </row>
    <row r="59" spans="1:7">
      <c r="A59" s="9">
        <v>3</v>
      </c>
      <c r="B59" s="9">
        <v>760</v>
      </c>
      <c r="C59" s="9">
        <v>473</v>
      </c>
      <c r="D59" t="s">
        <v>146</v>
      </c>
      <c r="E59" t="s">
        <v>57</v>
      </c>
      <c r="F59" s="9">
        <v>3</v>
      </c>
      <c r="G59" s="9">
        <v>3</v>
      </c>
    </row>
    <row r="60" spans="1:7">
      <c r="A60" s="9">
        <v>3</v>
      </c>
      <c r="B60" s="9">
        <v>760</v>
      </c>
      <c r="C60" s="9">
        <v>473</v>
      </c>
      <c r="D60" t="s">
        <v>146</v>
      </c>
      <c r="E60" t="s">
        <v>49</v>
      </c>
      <c r="F60" s="9">
        <v>3</v>
      </c>
      <c r="G60" s="9">
        <v>4</v>
      </c>
    </row>
    <row r="61" spans="1:7">
      <c r="A61" s="9">
        <v>3</v>
      </c>
      <c r="B61" s="9">
        <v>760</v>
      </c>
      <c r="C61" s="9">
        <v>473</v>
      </c>
      <c r="D61" t="s">
        <v>146</v>
      </c>
      <c r="E61" t="s">
        <v>80</v>
      </c>
      <c r="F61" s="9">
        <v>4</v>
      </c>
      <c r="G61" s="9">
        <v>5</v>
      </c>
    </row>
    <row r="62" spans="1:7">
      <c r="A62" s="9">
        <v>3</v>
      </c>
      <c r="B62" s="9">
        <v>760</v>
      </c>
      <c r="C62" s="9">
        <v>473</v>
      </c>
      <c r="D62" t="s">
        <v>146</v>
      </c>
      <c r="E62" t="s">
        <v>156</v>
      </c>
      <c r="F62" s="9">
        <v>3</v>
      </c>
      <c r="G62" s="9">
        <v>4</v>
      </c>
    </row>
    <row r="63" spans="1:7">
      <c r="A63" s="9">
        <v>3</v>
      </c>
      <c r="B63" s="9">
        <v>760</v>
      </c>
      <c r="C63" s="9">
        <v>473</v>
      </c>
      <c r="D63" t="s">
        <v>146</v>
      </c>
      <c r="E63" t="s">
        <v>154</v>
      </c>
      <c r="F63" s="9">
        <v>5</v>
      </c>
      <c r="G63" s="9">
        <v>6</v>
      </c>
    </row>
    <row r="64" spans="1:7">
      <c r="A64" s="9">
        <v>3</v>
      </c>
      <c r="B64" s="9">
        <v>760</v>
      </c>
      <c r="C64" s="9">
        <v>473</v>
      </c>
      <c r="D64" t="s">
        <v>155</v>
      </c>
      <c r="E64" t="s">
        <v>117</v>
      </c>
      <c r="F64" s="9">
        <v>4</v>
      </c>
      <c r="G64" s="9">
        <v>4</v>
      </c>
    </row>
    <row r="65" spans="1:7">
      <c r="A65" s="9">
        <v>3</v>
      </c>
      <c r="B65" s="9">
        <v>760</v>
      </c>
      <c r="C65" s="9">
        <v>473</v>
      </c>
      <c r="D65" t="s">
        <v>155</v>
      </c>
      <c r="E65" t="s">
        <v>150</v>
      </c>
      <c r="F65" s="9">
        <v>4</v>
      </c>
      <c r="G65" s="9">
        <v>4</v>
      </c>
    </row>
    <row r="66" spans="1:7">
      <c r="A66" s="9">
        <v>3</v>
      </c>
      <c r="B66" s="9">
        <v>760</v>
      </c>
      <c r="C66" s="9">
        <v>473</v>
      </c>
      <c r="D66" t="s">
        <v>155</v>
      </c>
      <c r="E66" t="s">
        <v>57</v>
      </c>
      <c r="F66" s="9">
        <v>3</v>
      </c>
      <c r="G66" s="9">
        <v>3</v>
      </c>
    </row>
    <row r="67" spans="1:7">
      <c r="A67" s="9">
        <v>3</v>
      </c>
      <c r="B67" s="9">
        <v>760</v>
      </c>
      <c r="C67" s="9">
        <v>473</v>
      </c>
      <c r="D67" t="s">
        <v>155</v>
      </c>
      <c r="E67" t="s">
        <v>49</v>
      </c>
      <c r="F67" s="9">
        <v>4</v>
      </c>
      <c r="G67" s="9">
        <v>4</v>
      </c>
    </row>
    <row r="68" spans="1:7">
      <c r="A68" s="9">
        <v>3</v>
      </c>
      <c r="B68" s="9">
        <v>760</v>
      </c>
      <c r="C68" s="9">
        <v>473</v>
      </c>
      <c r="D68" t="s">
        <v>155</v>
      </c>
      <c r="E68" t="s">
        <v>80</v>
      </c>
      <c r="F68" s="9">
        <v>4</v>
      </c>
      <c r="G68" s="9">
        <v>4</v>
      </c>
    </row>
    <row r="69" spans="1:7">
      <c r="A69" s="9">
        <v>3</v>
      </c>
      <c r="B69" s="9">
        <v>760</v>
      </c>
      <c r="C69" s="9">
        <v>473</v>
      </c>
      <c r="D69" t="s">
        <v>155</v>
      </c>
      <c r="E69" t="s">
        <v>156</v>
      </c>
      <c r="F69" s="9">
        <v>3</v>
      </c>
      <c r="G69" s="9">
        <v>3</v>
      </c>
    </row>
    <row r="70" spans="1:7">
      <c r="A70" s="9">
        <v>3</v>
      </c>
      <c r="B70" s="9">
        <v>760</v>
      </c>
      <c r="C70" s="9">
        <v>473</v>
      </c>
      <c r="D70" t="s">
        <v>155</v>
      </c>
      <c r="E70" t="s">
        <v>154</v>
      </c>
      <c r="F70" s="9">
        <v>6</v>
      </c>
      <c r="G70" s="9">
        <v>6</v>
      </c>
    </row>
    <row r="71" spans="1:7">
      <c r="A71" s="9">
        <v>3</v>
      </c>
      <c r="B71" s="9">
        <v>760</v>
      </c>
      <c r="C71" s="9">
        <v>473</v>
      </c>
      <c r="D71" t="s">
        <v>117</v>
      </c>
      <c r="E71" t="s">
        <v>150</v>
      </c>
      <c r="F71" s="9">
        <v>5</v>
      </c>
      <c r="G71" s="9">
        <v>5</v>
      </c>
    </row>
    <row r="72" spans="1:7">
      <c r="A72" s="9">
        <v>3</v>
      </c>
      <c r="B72" s="9">
        <v>760</v>
      </c>
      <c r="C72" s="9">
        <v>473</v>
      </c>
      <c r="D72" t="s">
        <v>117</v>
      </c>
      <c r="E72" t="s">
        <v>57</v>
      </c>
      <c r="F72" s="9">
        <v>4</v>
      </c>
      <c r="G72" s="9">
        <v>4</v>
      </c>
    </row>
    <row r="73" spans="1:7">
      <c r="A73" s="9">
        <v>3</v>
      </c>
      <c r="B73" s="9">
        <v>760</v>
      </c>
      <c r="C73" s="9">
        <v>473</v>
      </c>
      <c r="D73" t="s">
        <v>117</v>
      </c>
      <c r="E73" t="s">
        <v>49</v>
      </c>
      <c r="F73" s="9">
        <v>3</v>
      </c>
      <c r="G73" s="9">
        <v>3</v>
      </c>
    </row>
    <row r="74" spans="1:7">
      <c r="A74" s="9">
        <v>3</v>
      </c>
      <c r="B74" s="9">
        <v>760</v>
      </c>
      <c r="C74" s="9">
        <v>473</v>
      </c>
      <c r="D74" t="s">
        <v>117</v>
      </c>
      <c r="E74" t="s">
        <v>80</v>
      </c>
      <c r="F74" s="9">
        <v>3</v>
      </c>
      <c r="G74" s="9">
        <v>3</v>
      </c>
    </row>
    <row r="75" spans="1:7">
      <c r="A75" s="9">
        <v>3</v>
      </c>
      <c r="B75" s="9">
        <v>760</v>
      </c>
      <c r="C75" s="9">
        <v>473</v>
      </c>
      <c r="D75" t="s">
        <v>117</v>
      </c>
      <c r="E75" t="s">
        <v>156</v>
      </c>
      <c r="F75" s="9">
        <v>3</v>
      </c>
      <c r="G75" s="9">
        <v>3</v>
      </c>
    </row>
    <row r="76" spans="1:7">
      <c r="A76" s="9">
        <v>3</v>
      </c>
      <c r="B76" s="9">
        <v>760</v>
      </c>
      <c r="C76" s="9">
        <v>473</v>
      </c>
      <c r="D76" t="s">
        <v>117</v>
      </c>
      <c r="E76" t="s">
        <v>154</v>
      </c>
      <c r="F76" s="9">
        <v>6</v>
      </c>
      <c r="G76" s="9">
        <v>6</v>
      </c>
    </row>
    <row r="77" spans="1:7">
      <c r="A77" s="9">
        <v>3</v>
      </c>
      <c r="B77" s="9">
        <v>760</v>
      </c>
      <c r="C77" s="9">
        <v>473</v>
      </c>
      <c r="D77" t="s">
        <v>150</v>
      </c>
      <c r="E77" t="s">
        <v>57</v>
      </c>
      <c r="F77" s="9">
        <v>2</v>
      </c>
      <c r="G77" s="9">
        <v>2</v>
      </c>
    </row>
    <row r="78" spans="1:7">
      <c r="A78" s="9">
        <v>3</v>
      </c>
      <c r="B78" s="9">
        <v>760</v>
      </c>
      <c r="C78" s="9">
        <v>473</v>
      </c>
      <c r="D78" t="s">
        <v>150</v>
      </c>
      <c r="E78" t="s">
        <v>49</v>
      </c>
      <c r="F78" s="9">
        <v>3</v>
      </c>
      <c r="G78" s="9">
        <v>3</v>
      </c>
    </row>
    <row r="79" spans="1:7">
      <c r="A79" s="9">
        <v>3</v>
      </c>
      <c r="B79" s="9">
        <v>760</v>
      </c>
      <c r="C79" s="9">
        <v>473</v>
      </c>
      <c r="D79" t="s">
        <v>150</v>
      </c>
      <c r="E79" t="s">
        <v>80</v>
      </c>
      <c r="F79" s="9">
        <v>4</v>
      </c>
      <c r="G79" s="9">
        <v>5</v>
      </c>
    </row>
    <row r="80" spans="1:7">
      <c r="A80" s="9">
        <v>3</v>
      </c>
      <c r="B80" s="9">
        <v>760</v>
      </c>
      <c r="C80" s="9">
        <v>473</v>
      </c>
      <c r="D80" t="s">
        <v>150</v>
      </c>
      <c r="E80" t="s">
        <v>156</v>
      </c>
      <c r="F80" s="9">
        <v>4</v>
      </c>
      <c r="G80" s="9">
        <v>4</v>
      </c>
    </row>
    <row r="81" spans="1:7">
      <c r="A81" s="9">
        <v>3</v>
      </c>
      <c r="B81" s="9">
        <v>760</v>
      </c>
      <c r="C81" s="9">
        <v>473</v>
      </c>
      <c r="D81" t="s">
        <v>150</v>
      </c>
      <c r="E81" t="s">
        <v>154</v>
      </c>
      <c r="F81" s="9">
        <v>5</v>
      </c>
      <c r="G81" s="9">
        <v>5</v>
      </c>
    </row>
    <row r="82" spans="1:7">
      <c r="A82" s="9">
        <v>3</v>
      </c>
      <c r="B82" s="9">
        <v>760</v>
      </c>
      <c r="C82" s="9">
        <v>473</v>
      </c>
      <c r="D82" t="s">
        <v>57</v>
      </c>
      <c r="E82" t="s">
        <v>49</v>
      </c>
      <c r="F82" s="9">
        <v>3</v>
      </c>
      <c r="G82" s="9">
        <v>3</v>
      </c>
    </row>
    <row r="83" spans="1:7">
      <c r="A83" s="9">
        <v>3</v>
      </c>
      <c r="B83" s="9">
        <v>760</v>
      </c>
      <c r="C83" s="9">
        <v>473</v>
      </c>
      <c r="D83" t="s">
        <v>57</v>
      </c>
      <c r="E83" t="s">
        <v>80</v>
      </c>
      <c r="F83" s="9">
        <v>3</v>
      </c>
      <c r="G83" s="9">
        <v>3</v>
      </c>
    </row>
    <row r="84" spans="1:7">
      <c r="A84" s="9">
        <v>3</v>
      </c>
      <c r="B84" s="9">
        <v>760</v>
      </c>
      <c r="C84" s="9">
        <v>473</v>
      </c>
      <c r="D84" t="s">
        <v>57</v>
      </c>
      <c r="E84" t="s">
        <v>156</v>
      </c>
      <c r="F84" s="9">
        <v>2</v>
      </c>
      <c r="G84" s="9">
        <v>2</v>
      </c>
    </row>
    <row r="85" spans="1:7">
      <c r="A85" s="9">
        <v>3</v>
      </c>
      <c r="B85" s="9">
        <v>760</v>
      </c>
      <c r="C85" s="9">
        <v>473</v>
      </c>
      <c r="D85" t="s">
        <v>57</v>
      </c>
      <c r="E85" t="s">
        <v>154</v>
      </c>
      <c r="F85" s="9">
        <v>3</v>
      </c>
      <c r="G85" s="9">
        <v>3</v>
      </c>
    </row>
    <row r="86" spans="1:7">
      <c r="A86" s="9">
        <v>3</v>
      </c>
      <c r="B86" s="9">
        <v>760</v>
      </c>
      <c r="C86" s="9">
        <v>473</v>
      </c>
      <c r="D86" t="s">
        <v>49</v>
      </c>
      <c r="E86" t="s">
        <v>80</v>
      </c>
      <c r="F86" s="9">
        <v>2</v>
      </c>
      <c r="G86" s="9">
        <v>2</v>
      </c>
    </row>
    <row r="87" spans="1:7">
      <c r="A87" s="9">
        <v>3</v>
      </c>
      <c r="B87" s="9">
        <v>760</v>
      </c>
      <c r="C87" s="9">
        <v>473</v>
      </c>
      <c r="D87" t="s">
        <v>49</v>
      </c>
      <c r="E87" t="s">
        <v>156</v>
      </c>
      <c r="F87" s="9">
        <v>1</v>
      </c>
      <c r="G87" s="9">
        <v>1</v>
      </c>
    </row>
    <row r="88" spans="1:7">
      <c r="A88" s="9">
        <v>3</v>
      </c>
      <c r="B88" s="9">
        <v>760</v>
      </c>
      <c r="C88" s="9">
        <v>473</v>
      </c>
      <c r="D88" t="s">
        <v>49</v>
      </c>
      <c r="E88" t="s">
        <v>154</v>
      </c>
      <c r="F88" s="9">
        <v>4</v>
      </c>
      <c r="G88" s="9">
        <v>4</v>
      </c>
    </row>
    <row r="89" spans="1:7">
      <c r="A89" s="9">
        <v>3</v>
      </c>
      <c r="B89" s="9">
        <v>760</v>
      </c>
      <c r="C89" s="9">
        <v>473</v>
      </c>
      <c r="D89" t="s">
        <v>80</v>
      </c>
      <c r="E89" t="s">
        <v>156</v>
      </c>
      <c r="F89" s="9">
        <v>3</v>
      </c>
      <c r="G89" s="9">
        <v>3</v>
      </c>
    </row>
    <row r="90" spans="1:7">
      <c r="A90" s="9">
        <v>3</v>
      </c>
      <c r="B90" s="9">
        <v>760</v>
      </c>
      <c r="C90" s="9">
        <v>473</v>
      </c>
      <c r="D90" t="s">
        <v>80</v>
      </c>
      <c r="E90" t="s">
        <v>154</v>
      </c>
      <c r="F90" s="9">
        <v>6</v>
      </c>
      <c r="G90" s="9">
        <v>6</v>
      </c>
    </row>
    <row r="91" spans="1:7">
      <c r="A91" s="9">
        <v>3</v>
      </c>
      <c r="B91" s="9">
        <v>760</v>
      </c>
      <c r="C91" s="9">
        <v>473</v>
      </c>
      <c r="D91" t="s">
        <v>156</v>
      </c>
      <c r="E91" t="s">
        <v>154</v>
      </c>
      <c r="F91" s="9">
        <v>5</v>
      </c>
      <c r="G91" s="9">
        <v>5</v>
      </c>
    </row>
    <row r="92" spans="1:7">
      <c r="A92" s="9">
        <v>3</v>
      </c>
      <c r="B92" s="9">
        <v>986</v>
      </c>
      <c r="C92" s="9">
        <v>571</v>
      </c>
      <c r="D92" t="s">
        <v>81</v>
      </c>
      <c r="E92" t="s">
        <v>152</v>
      </c>
      <c r="F92" s="9">
        <v>4</v>
      </c>
      <c r="G92" s="9">
        <v>4</v>
      </c>
    </row>
    <row r="93" spans="1:7">
      <c r="A93" s="9">
        <v>3</v>
      </c>
      <c r="B93" s="9">
        <v>986</v>
      </c>
      <c r="C93" s="9">
        <v>571</v>
      </c>
      <c r="D93" t="s">
        <v>16</v>
      </c>
      <c r="E93" t="s">
        <v>98</v>
      </c>
      <c r="F93" s="9">
        <v>3</v>
      </c>
      <c r="G93" s="9">
        <v>3</v>
      </c>
    </row>
    <row r="94" spans="1:7">
      <c r="A94" s="9">
        <v>3</v>
      </c>
      <c r="B94" s="9">
        <v>986</v>
      </c>
      <c r="C94" s="9">
        <v>571</v>
      </c>
      <c r="D94" t="s">
        <v>16</v>
      </c>
      <c r="E94" t="s">
        <v>72</v>
      </c>
      <c r="F94" s="9">
        <v>4</v>
      </c>
      <c r="G94" s="9">
        <v>4</v>
      </c>
    </row>
    <row r="95" spans="1:7">
      <c r="A95" s="9">
        <v>3</v>
      </c>
      <c r="B95" s="9">
        <v>986</v>
      </c>
      <c r="C95" s="9">
        <v>571</v>
      </c>
      <c r="D95" t="s">
        <v>16</v>
      </c>
      <c r="E95" t="s">
        <v>37</v>
      </c>
      <c r="F95" s="9">
        <v>3</v>
      </c>
      <c r="G95" s="9">
        <v>3</v>
      </c>
    </row>
    <row r="96" spans="1:7">
      <c r="A96" s="9">
        <v>3</v>
      </c>
      <c r="B96" s="9">
        <v>986</v>
      </c>
      <c r="C96" s="9">
        <v>571</v>
      </c>
      <c r="D96" t="s">
        <v>16</v>
      </c>
      <c r="E96" t="s">
        <v>90</v>
      </c>
      <c r="F96" s="9">
        <v>4</v>
      </c>
      <c r="G96" s="9">
        <v>4</v>
      </c>
    </row>
    <row r="97" spans="1:7">
      <c r="A97" s="9">
        <v>3</v>
      </c>
      <c r="B97" s="9">
        <v>986</v>
      </c>
      <c r="C97" s="9">
        <v>571</v>
      </c>
      <c r="D97" t="s">
        <v>16</v>
      </c>
      <c r="E97" t="s">
        <v>45</v>
      </c>
      <c r="F97" s="9">
        <v>4</v>
      </c>
      <c r="G97" s="9">
        <v>4</v>
      </c>
    </row>
    <row r="98" spans="1:7">
      <c r="A98" s="9">
        <v>3</v>
      </c>
      <c r="B98" s="9">
        <v>986</v>
      </c>
      <c r="C98" s="9">
        <v>571</v>
      </c>
      <c r="D98" t="s">
        <v>16</v>
      </c>
      <c r="E98" t="s">
        <v>137</v>
      </c>
      <c r="F98" s="9">
        <v>4</v>
      </c>
      <c r="G98" s="9">
        <v>4</v>
      </c>
    </row>
    <row r="99" spans="1:7">
      <c r="A99" s="9">
        <v>3</v>
      </c>
      <c r="B99" s="9">
        <v>986</v>
      </c>
      <c r="C99" s="9">
        <v>571</v>
      </c>
      <c r="D99" t="s">
        <v>16</v>
      </c>
      <c r="E99" t="s">
        <v>36</v>
      </c>
      <c r="F99" s="9">
        <v>4</v>
      </c>
      <c r="G99" s="9">
        <v>4</v>
      </c>
    </row>
    <row r="100" spans="1:7">
      <c r="A100" s="9">
        <v>3</v>
      </c>
      <c r="B100" s="9">
        <v>986</v>
      </c>
      <c r="C100" s="9">
        <v>571</v>
      </c>
      <c r="D100" t="s">
        <v>16</v>
      </c>
      <c r="E100" t="s">
        <v>152</v>
      </c>
      <c r="F100" s="9">
        <v>5</v>
      </c>
      <c r="G100" s="9">
        <v>5</v>
      </c>
    </row>
    <row r="101" spans="1:7">
      <c r="A101" s="9">
        <v>3</v>
      </c>
      <c r="B101" s="9">
        <v>986</v>
      </c>
      <c r="C101" s="9">
        <v>571</v>
      </c>
      <c r="D101" t="s">
        <v>98</v>
      </c>
      <c r="E101" t="s">
        <v>72</v>
      </c>
      <c r="F101" s="9">
        <v>3</v>
      </c>
      <c r="G101" s="9">
        <v>3</v>
      </c>
    </row>
    <row r="102" spans="1:7">
      <c r="A102" s="9">
        <v>3</v>
      </c>
      <c r="B102" s="9">
        <v>986</v>
      </c>
      <c r="C102" s="9">
        <v>571</v>
      </c>
      <c r="D102" t="s">
        <v>81</v>
      </c>
      <c r="E102" t="s">
        <v>16</v>
      </c>
      <c r="F102" s="9">
        <v>3</v>
      </c>
      <c r="G102" s="9">
        <v>3</v>
      </c>
    </row>
    <row r="103" spans="1:7">
      <c r="A103" s="9">
        <v>3</v>
      </c>
      <c r="B103" s="9">
        <v>986</v>
      </c>
      <c r="C103" s="9">
        <v>571</v>
      </c>
      <c r="D103" t="s">
        <v>98</v>
      </c>
      <c r="E103" t="s">
        <v>37</v>
      </c>
      <c r="F103" s="9">
        <v>3</v>
      </c>
      <c r="G103" s="9">
        <v>3</v>
      </c>
    </row>
    <row r="104" spans="1:7">
      <c r="A104" s="9">
        <v>3</v>
      </c>
      <c r="B104" s="9">
        <v>986</v>
      </c>
      <c r="C104" s="9">
        <v>571</v>
      </c>
      <c r="D104" t="s">
        <v>98</v>
      </c>
      <c r="E104" t="s">
        <v>90</v>
      </c>
      <c r="F104" s="9">
        <v>3</v>
      </c>
      <c r="G104" s="9">
        <v>4</v>
      </c>
    </row>
    <row r="105" spans="1:7">
      <c r="A105" s="9">
        <v>3</v>
      </c>
      <c r="B105" s="9">
        <v>986</v>
      </c>
      <c r="C105" s="9">
        <v>571</v>
      </c>
      <c r="D105" t="s">
        <v>98</v>
      </c>
      <c r="E105" t="s">
        <v>45</v>
      </c>
      <c r="F105" s="9">
        <v>3</v>
      </c>
      <c r="G105" s="9">
        <v>3</v>
      </c>
    </row>
    <row r="106" spans="1:7">
      <c r="A106" s="9">
        <v>3</v>
      </c>
      <c r="B106" s="9">
        <v>986</v>
      </c>
      <c r="C106" s="9">
        <v>571</v>
      </c>
      <c r="D106" t="s">
        <v>98</v>
      </c>
      <c r="E106" t="s">
        <v>137</v>
      </c>
      <c r="F106" s="9">
        <v>3</v>
      </c>
      <c r="G106" s="9">
        <v>3</v>
      </c>
    </row>
    <row r="107" spans="1:7">
      <c r="A107" s="9">
        <v>3</v>
      </c>
      <c r="B107" s="9">
        <v>986</v>
      </c>
      <c r="C107" s="9">
        <v>571</v>
      </c>
      <c r="D107" t="s">
        <v>98</v>
      </c>
      <c r="E107" t="s">
        <v>36</v>
      </c>
      <c r="F107" s="9">
        <v>3</v>
      </c>
      <c r="G107" s="9">
        <v>3</v>
      </c>
    </row>
    <row r="108" spans="1:7">
      <c r="A108" s="9">
        <v>3</v>
      </c>
      <c r="B108" s="9">
        <v>986</v>
      </c>
      <c r="C108" s="9">
        <v>571</v>
      </c>
      <c r="D108" t="s">
        <v>98</v>
      </c>
      <c r="E108" t="s">
        <v>152</v>
      </c>
      <c r="F108" s="9">
        <v>4</v>
      </c>
      <c r="G108" s="9">
        <v>4</v>
      </c>
    </row>
    <row r="109" spans="1:7">
      <c r="A109" s="9">
        <v>3</v>
      </c>
      <c r="B109" s="9">
        <v>986</v>
      </c>
      <c r="C109" s="9">
        <v>571</v>
      </c>
      <c r="D109" t="s">
        <v>72</v>
      </c>
      <c r="E109" t="s">
        <v>37</v>
      </c>
      <c r="F109" s="9">
        <v>2</v>
      </c>
      <c r="G109" s="9">
        <v>3</v>
      </c>
    </row>
    <row r="110" spans="1:7">
      <c r="A110" s="9">
        <v>3</v>
      </c>
      <c r="B110" s="9">
        <v>986</v>
      </c>
      <c r="C110" s="9">
        <v>571</v>
      </c>
      <c r="D110" t="s">
        <v>72</v>
      </c>
      <c r="E110" t="s">
        <v>90</v>
      </c>
      <c r="F110" s="9">
        <v>3</v>
      </c>
      <c r="G110" s="9">
        <v>3</v>
      </c>
    </row>
    <row r="111" spans="1:7">
      <c r="A111" s="9">
        <v>3</v>
      </c>
      <c r="B111" s="9">
        <v>986</v>
      </c>
      <c r="C111" s="9">
        <v>571</v>
      </c>
      <c r="D111" t="s">
        <v>72</v>
      </c>
      <c r="E111" t="s">
        <v>45</v>
      </c>
      <c r="F111" s="9">
        <v>3</v>
      </c>
      <c r="G111" s="9">
        <v>3</v>
      </c>
    </row>
    <row r="112" spans="1:7">
      <c r="A112" s="9">
        <v>3</v>
      </c>
      <c r="B112" s="9">
        <v>986</v>
      </c>
      <c r="C112" s="9">
        <v>571</v>
      </c>
      <c r="D112" t="s">
        <v>72</v>
      </c>
      <c r="E112" t="s">
        <v>137</v>
      </c>
      <c r="F112" s="9">
        <v>2</v>
      </c>
      <c r="G112" s="9">
        <v>2</v>
      </c>
    </row>
    <row r="113" spans="1:7">
      <c r="A113" s="9">
        <v>3</v>
      </c>
      <c r="B113" s="9">
        <v>986</v>
      </c>
      <c r="C113" s="9">
        <v>571</v>
      </c>
      <c r="D113" t="s">
        <v>81</v>
      </c>
      <c r="E113" t="s">
        <v>98</v>
      </c>
      <c r="F113" s="9">
        <v>3</v>
      </c>
      <c r="G113" s="9">
        <v>3</v>
      </c>
    </row>
    <row r="114" spans="1:7">
      <c r="A114" s="9">
        <v>3</v>
      </c>
      <c r="B114" s="9">
        <v>986</v>
      </c>
      <c r="C114" s="9">
        <v>571</v>
      </c>
      <c r="D114" t="s">
        <v>72</v>
      </c>
      <c r="E114" t="s">
        <v>36</v>
      </c>
      <c r="F114" s="9">
        <v>3</v>
      </c>
      <c r="G114" s="9">
        <v>3</v>
      </c>
    </row>
    <row r="115" spans="1:7">
      <c r="A115" s="9">
        <v>3</v>
      </c>
      <c r="B115" s="9">
        <v>986</v>
      </c>
      <c r="C115" s="9">
        <v>571</v>
      </c>
      <c r="D115" t="s">
        <v>72</v>
      </c>
      <c r="E115" t="s">
        <v>152</v>
      </c>
      <c r="F115" s="9">
        <v>4</v>
      </c>
      <c r="G115" s="9">
        <v>4</v>
      </c>
    </row>
    <row r="116" spans="1:7">
      <c r="A116" s="9">
        <v>3</v>
      </c>
      <c r="B116" s="9">
        <v>986</v>
      </c>
      <c r="C116" s="9">
        <v>571</v>
      </c>
      <c r="D116" t="s">
        <v>37</v>
      </c>
      <c r="E116" t="s">
        <v>90</v>
      </c>
      <c r="F116" s="9">
        <v>2</v>
      </c>
      <c r="G116" s="9">
        <v>2</v>
      </c>
    </row>
    <row r="117" spans="1:7">
      <c r="A117" s="9">
        <v>3</v>
      </c>
      <c r="B117" s="9">
        <v>986</v>
      </c>
      <c r="C117" s="9">
        <v>571</v>
      </c>
      <c r="D117" t="s">
        <v>37</v>
      </c>
      <c r="E117" t="s">
        <v>45</v>
      </c>
      <c r="F117" s="9">
        <v>2</v>
      </c>
      <c r="G117" s="9">
        <v>2</v>
      </c>
    </row>
    <row r="118" spans="1:7">
      <c r="A118" s="9">
        <v>3</v>
      </c>
      <c r="B118" s="9">
        <v>986</v>
      </c>
      <c r="C118" s="9">
        <v>571</v>
      </c>
      <c r="D118" t="s">
        <v>37</v>
      </c>
      <c r="E118" t="s">
        <v>137</v>
      </c>
      <c r="F118" s="9">
        <v>2</v>
      </c>
      <c r="G118" s="9">
        <v>3</v>
      </c>
    </row>
    <row r="119" spans="1:7">
      <c r="A119" s="9">
        <v>3</v>
      </c>
      <c r="B119" s="9">
        <v>986</v>
      </c>
      <c r="C119" s="9">
        <v>571</v>
      </c>
      <c r="D119" t="s">
        <v>37</v>
      </c>
      <c r="E119" t="s">
        <v>36</v>
      </c>
      <c r="F119" s="9">
        <v>3</v>
      </c>
      <c r="G119" s="9">
        <v>4</v>
      </c>
    </row>
    <row r="120" spans="1:7">
      <c r="A120" s="9">
        <v>3</v>
      </c>
      <c r="B120" s="9">
        <v>986</v>
      </c>
      <c r="C120" s="9">
        <v>571</v>
      </c>
      <c r="D120" t="s">
        <v>37</v>
      </c>
      <c r="E120" t="s">
        <v>152</v>
      </c>
      <c r="F120" s="9">
        <v>3</v>
      </c>
      <c r="G120" s="9">
        <v>3</v>
      </c>
    </row>
    <row r="121" spans="1:7">
      <c r="A121" s="9">
        <v>3</v>
      </c>
      <c r="B121" s="9">
        <v>986</v>
      </c>
      <c r="C121" s="9">
        <v>571</v>
      </c>
      <c r="D121" t="s">
        <v>90</v>
      </c>
      <c r="E121" t="s">
        <v>45</v>
      </c>
      <c r="F121" s="9">
        <v>3</v>
      </c>
      <c r="G121" s="9">
        <v>3</v>
      </c>
    </row>
    <row r="122" spans="1:7">
      <c r="A122" s="9">
        <v>3</v>
      </c>
      <c r="B122" s="9">
        <v>986</v>
      </c>
      <c r="C122" s="9">
        <v>571</v>
      </c>
      <c r="D122" t="s">
        <v>90</v>
      </c>
      <c r="E122" t="s">
        <v>137</v>
      </c>
      <c r="F122" s="9">
        <v>2</v>
      </c>
      <c r="G122" s="9">
        <v>3</v>
      </c>
    </row>
    <row r="123" spans="1:7">
      <c r="A123" s="9">
        <v>3</v>
      </c>
      <c r="B123" s="9">
        <v>986</v>
      </c>
      <c r="C123" s="9">
        <v>571</v>
      </c>
      <c r="D123" t="s">
        <v>90</v>
      </c>
      <c r="E123" t="s">
        <v>36</v>
      </c>
      <c r="F123" s="9">
        <v>2</v>
      </c>
      <c r="G123" s="9">
        <v>2</v>
      </c>
    </row>
    <row r="124" spans="1:7">
      <c r="A124" s="9">
        <v>3</v>
      </c>
      <c r="B124" s="9">
        <v>986</v>
      </c>
      <c r="C124" s="9">
        <v>571</v>
      </c>
      <c r="D124" t="s">
        <v>81</v>
      </c>
      <c r="E124" t="s">
        <v>72</v>
      </c>
      <c r="F124" s="9">
        <v>2</v>
      </c>
      <c r="G124" s="9">
        <v>3</v>
      </c>
    </row>
    <row r="125" spans="1:7">
      <c r="A125" s="9">
        <v>3</v>
      </c>
      <c r="B125" s="9">
        <v>986</v>
      </c>
      <c r="C125" s="9">
        <v>571</v>
      </c>
      <c r="D125" t="s">
        <v>90</v>
      </c>
      <c r="E125" t="s">
        <v>152</v>
      </c>
      <c r="F125" s="9">
        <v>3</v>
      </c>
      <c r="G125" s="9">
        <v>4</v>
      </c>
    </row>
    <row r="126" spans="1:7">
      <c r="A126" s="9">
        <v>3</v>
      </c>
      <c r="B126" s="9">
        <v>986</v>
      </c>
      <c r="C126" s="9">
        <v>571</v>
      </c>
      <c r="D126" t="s">
        <v>45</v>
      </c>
      <c r="E126" t="s">
        <v>137</v>
      </c>
      <c r="F126" s="9">
        <v>3</v>
      </c>
      <c r="G126" s="9">
        <v>3</v>
      </c>
    </row>
    <row r="127" spans="1:7">
      <c r="A127" s="9">
        <v>3</v>
      </c>
      <c r="B127" s="9">
        <v>986</v>
      </c>
      <c r="C127" s="9">
        <v>571</v>
      </c>
      <c r="D127" t="s">
        <v>45</v>
      </c>
      <c r="E127" t="s">
        <v>36</v>
      </c>
      <c r="F127" s="9">
        <v>3</v>
      </c>
      <c r="G127" s="9">
        <v>4</v>
      </c>
    </row>
    <row r="128" spans="1:7">
      <c r="A128" s="9">
        <v>3</v>
      </c>
      <c r="B128" s="9">
        <v>986</v>
      </c>
      <c r="C128" s="9">
        <v>571</v>
      </c>
      <c r="D128" t="s">
        <v>45</v>
      </c>
      <c r="E128" t="s">
        <v>152</v>
      </c>
      <c r="F128" s="9">
        <v>1</v>
      </c>
      <c r="G128" s="9">
        <v>1</v>
      </c>
    </row>
    <row r="129" spans="1:7">
      <c r="A129" s="9">
        <v>3</v>
      </c>
      <c r="B129" s="9">
        <v>986</v>
      </c>
      <c r="C129" s="9">
        <v>571</v>
      </c>
      <c r="D129" t="s">
        <v>137</v>
      </c>
      <c r="E129" t="s">
        <v>36</v>
      </c>
      <c r="F129" s="9">
        <v>3</v>
      </c>
      <c r="G129" s="9">
        <v>3</v>
      </c>
    </row>
    <row r="130" spans="1:7">
      <c r="A130" s="9">
        <v>3</v>
      </c>
      <c r="B130" s="9">
        <v>986</v>
      </c>
      <c r="C130" s="9">
        <v>571</v>
      </c>
      <c r="D130" t="s">
        <v>137</v>
      </c>
      <c r="E130" t="s">
        <v>152</v>
      </c>
      <c r="F130" s="9">
        <v>4</v>
      </c>
      <c r="G130" s="9">
        <v>4</v>
      </c>
    </row>
    <row r="131" spans="1:7">
      <c r="A131" s="9">
        <v>3</v>
      </c>
      <c r="B131" s="9">
        <v>986</v>
      </c>
      <c r="C131" s="9">
        <v>571</v>
      </c>
      <c r="D131" t="s">
        <v>36</v>
      </c>
      <c r="E131" t="s">
        <v>152</v>
      </c>
      <c r="F131" s="9">
        <v>4</v>
      </c>
      <c r="G131" s="9">
        <v>5</v>
      </c>
    </row>
    <row r="132" spans="1:7">
      <c r="A132" s="9">
        <v>3</v>
      </c>
      <c r="B132" s="9">
        <v>986</v>
      </c>
      <c r="C132" s="9">
        <v>571</v>
      </c>
      <c r="D132" t="s">
        <v>81</v>
      </c>
      <c r="E132" t="s">
        <v>37</v>
      </c>
      <c r="F132" s="9">
        <v>2</v>
      </c>
      <c r="G132" s="9">
        <v>2</v>
      </c>
    </row>
    <row r="133" spans="1:7">
      <c r="A133" s="9">
        <v>3</v>
      </c>
      <c r="B133" s="9">
        <v>986</v>
      </c>
      <c r="C133" s="9">
        <v>571</v>
      </c>
      <c r="D133" t="s">
        <v>81</v>
      </c>
      <c r="E133" t="s">
        <v>90</v>
      </c>
      <c r="F133" s="9">
        <v>2</v>
      </c>
      <c r="G133" s="9">
        <v>2</v>
      </c>
    </row>
    <row r="134" spans="1:7">
      <c r="A134" s="9">
        <v>3</v>
      </c>
      <c r="B134" s="9">
        <v>986</v>
      </c>
      <c r="C134" s="9">
        <v>571</v>
      </c>
      <c r="D134" t="s">
        <v>81</v>
      </c>
      <c r="E134" t="s">
        <v>45</v>
      </c>
      <c r="F134" s="9">
        <v>3</v>
      </c>
      <c r="G134" s="9">
        <v>3</v>
      </c>
    </row>
    <row r="135" spans="1:7">
      <c r="A135" s="9">
        <v>3</v>
      </c>
      <c r="B135" s="9">
        <v>986</v>
      </c>
      <c r="C135" s="9">
        <v>571</v>
      </c>
      <c r="D135" t="s">
        <v>81</v>
      </c>
      <c r="E135" t="s">
        <v>137</v>
      </c>
      <c r="F135" s="9">
        <v>2</v>
      </c>
      <c r="G135" s="9">
        <v>3</v>
      </c>
    </row>
    <row r="136" spans="1:7">
      <c r="A136" s="9">
        <v>3</v>
      </c>
      <c r="B136" s="9">
        <v>986</v>
      </c>
      <c r="C136" s="9">
        <v>571</v>
      </c>
      <c r="D136" t="s">
        <v>81</v>
      </c>
      <c r="E136" t="s">
        <v>36</v>
      </c>
      <c r="F136" s="9">
        <v>2</v>
      </c>
      <c r="G136" s="9">
        <v>4</v>
      </c>
    </row>
    <row r="137" spans="1:7">
      <c r="A137" s="9">
        <v>3</v>
      </c>
      <c r="B137" s="9">
        <v>1072</v>
      </c>
      <c r="C137" s="9">
        <v>476</v>
      </c>
      <c r="D137" t="s">
        <v>128</v>
      </c>
      <c r="E137" t="s">
        <v>74</v>
      </c>
      <c r="F137" s="9">
        <v>3</v>
      </c>
      <c r="G137" s="9">
        <v>4</v>
      </c>
    </row>
    <row r="138" spans="1:7">
      <c r="A138" s="9">
        <v>3</v>
      </c>
      <c r="B138" s="9">
        <v>1072</v>
      </c>
      <c r="C138" s="9">
        <v>476</v>
      </c>
      <c r="D138" t="s">
        <v>128</v>
      </c>
      <c r="E138" t="s">
        <v>137</v>
      </c>
      <c r="F138" s="9">
        <v>3</v>
      </c>
      <c r="G138" s="9">
        <v>3</v>
      </c>
    </row>
    <row r="139" spans="1:7">
      <c r="A139" s="9">
        <v>3</v>
      </c>
      <c r="B139" s="9">
        <v>1072</v>
      </c>
      <c r="C139" s="9">
        <v>476</v>
      </c>
      <c r="D139" t="s">
        <v>128</v>
      </c>
      <c r="E139" t="s">
        <v>93</v>
      </c>
      <c r="F139" s="9">
        <v>6</v>
      </c>
      <c r="G139" s="9">
        <v>6</v>
      </c>
    </row>
    <row r="140" spans="1:7">
      <c r="A140" s="9">
        <v>3</v>
      </c>
      <c r="B140" s="9">
        <v>1072</v>
      </c>
      <c r="C140" s="9">
        <v>476</v>
      </c>
      <c r="D140" t="s">
        <v>128</v>
      </c>
      <c r="E140" t="s">
        <v>132</v>
      </c>
      <c r="F140" s="9">
        <v>3</v>
      </c>
      <c r="G140" s="9">
        <v>4</v>
      </c>
    </row>
    <row r="141" spans="1:7">
      <c r="A141" s="9">
        <v>3</v>
      </c>
      <c r="B141" s="9">
        <v>1072</v>
      </c>
      <c r="C141" s="9">
        <v>476</v>
      </c>
      <c r="D141" t="s">
        <v>128</v>
      </c>
      <c r="E141" t="s">
        <v>159</v>
      </c>
      <c r="F141" s="9">
        <v>6</v>
      </c>
      <c r="G141" s="9">
        <v>6</v>
      </c>
    </row>
    <row r="142" spans="1:7">
      <c r="A142" s="9">
        <v>3</v>
      </c>
      <c r="B142" s="9">
        <v>1072</v>
      </c>
      <c r="C142" s="9">
        <v>476</v>
      </c>
      <c r="D142" t="s">
        <v>128</v>
      </c>
      <c r="E142" t="s">
        <v>55</v>
      </c>
      <c r="F142" s="9">
        <v>2</v>
      </c>
      <c r="G142" s="9">
        <v>2</v>
      </c>
    </row>
    <row r="143" spans="1:7">
      <c r="A143" s="9">
        <v>3</v>
      </c>
      <c r="B143" s="9">
        <v>1072</v>
      </c>
      <c r="C143" s="9">
        <v>476</v>
      </c>
      <c r="D143" t="s">
        <v>128</v>
      </c>
      <c r="E143" t="s">
        <v>160</v>
      </c>
      <c r="F143" s="9">
        <v>2</v>
      </c>
      <c r="G143" s="9">
        <v>2</v>
      </c>
    </row>
    <row r="144" spans="1:7">
      <c r="A144" s="9">
        <v>3</v>
      </c>
      <c r="B144" s="9">
        <v>1072</v>
      </c>
      <c r="C144" s="9">
        <v>476</v>
      </c>
      <c r="D144" t="s">
        <v>128</v>
      </c>
      <c r="E144" t="s">
        <v>106</v>
      </c>
      <c r="F144" s="9">
        <v>3</v>
      </c>
      <c r="G144" s="9">
        <v>3</v>
      </c>
    </row>
    <row r="145" spans="1:7">
      <c r="A145" s="9">
        <v>3</v>
      </c>
      <c r="B145" s="9">
        <v>1072</v>
      </c>
      <c r="C145" s="9">
        <v>476</v>
      </c>
      <c r="D145" t="s">
        <v>128</v>
      </c>
      <c r="E145" t="s">
        <v>20</v>
      </c>
      <c r="F145" s="9">
        <v>5</v>
      </c>
      <c r="G145" s="9">
        <v>5</v>
      </c>
    </row>
    <row r="146" spans="1:7">
      <c r="A146" s="9">
        <v>3</v>
      </c>
      <c r="B146" s="9">
        <v>1072</v>
      </c>
      <c r="C146" s="9">
        <v>476</v>
      </c>
      <c r="D146" t="s">
        <v>74</v>
      </c>
      <c r="E146" t="s">
        <v>137</v>
      </c>
      <c r="F146" s="9">
        <v>2</v>
      </c>
      <c r="G146" s="9">
        <v>3</v>
      </c>
    </row>
    <row r="147" spans="1:7">
      <c r="A147" s="9">
        <v>3</v>
      </c>
      <c r="B147" s="9">
        <v>1072</v>
      </c>
      <c r="C147" s="9">
        <v>476</v>
      </c>
      <c r="D147" t="s">
        <v>74</v>
      </c>
      <c r="E147" t="s">
        <v>93</v>
      </c>
      <c r="F147" s="9">
        <v>5</v>
      </c>
      <c r="G147" s="9">
        <v>5</v>
      </c>
    </row>
    <row r="148" spans="1:7">
      <c r="A148" s="9">
        <v>3</v>
      </c>
      <c r="B148" s="9">
        <v>1072</v>
      </c>
      <c r="C148" s="9">
        <v>476</v>
      </c>
      <c r="D148" t="s">
        <v>74</v>
      </c>
      <c r="E148" t="s">
        <v>132</v>
      </c>
      <c r="F148" s="9">
        <v>2</v>
      </c>
      <c r="G148" s="9">
        <v>3</v>
      </c>
    </row>
    <row r="149" spans="1:7">
      <c r="A149" s="9">
        <v>3</v>
      </c>
      <c r="B149" s="9">
        <v>1072</v>
      </c>
      <c r="C149" s="9">
        <v>476</v>
      </c>
      <c r="D149" t="s">
        <v>74</v>
      </c>
      <c r="E149" t="s">
        <v>159</v>
      </c>
      <c r="F149" s="9">
        <v>5</v>
      </c>
      <c r="G149" s="9">
        <v>5</v>
      </c>
    </row>
    <row r="150" spans="1:7">
      <c r="A150" s="9">
        <v>3</v>
      </c>
      <c r="B150" s="9">
        <v>1072</v>
      </c>
      <c r="C150" s="9">
        <v>476</v>
      </c>
      <c r="D150" t="s">
        <v>74</v>
      </c>
      <c r="E150" t="s">
        <v>55</v>
      </c>
      <c r="F150" s="9">
        <v>3</v>
      </c>
      <c r="G150" s="9">
        <v>4</v>
      </c>
    </row>
    <row r="151" spans="1:7">
      <c r="A151" s="9">
        <v>3</v>
      </c>
      <c r="B151" s="9">
        <v>1072</v>
      </c>
      <c r="C151" s="9">
        <v>476</v>
      </c>
      <c r="D151" t="s">
        <v>74</v>
      </c>
      <c r="E151" t="s">
        <v>160</v>
      </c>
      <c r="F151" s="9">
        <v>3</v>
      </c>
      <c r="G151" s="9">
        <v>3</v>
      </c>
    </row>
    <row r="152" spans="1:7">
      <c r="A152" s="9">
        <v>3</v>
      </c>
      <c r="B152" s="9">
        <v>1072</v>
      </c>
      <c r="C152" s="9">
        <v>476</v>
      </c>
      <c r="D152" t="s">
        <v>74</v>
      </c>
      <c r="E152" t="s">
        <v>106</v>
      </c>
      <c r="F152" s="9">
        <v>3</v>
      </c>
      <c r="G152" s="9">
        <v>3</v>
      </c>
    </row>
    <row r="153" spans="1:7">
      <c r="A153" s="9">
        <v>3</v>
      </c>
      <c r="B153" s="9">
        <v>1072</v>
      </c>
      <c r="C153" s="9">
        <v>476</v>
      </c>
      <c r="D153" t="s">
        <v>74</v>
      </c>
      <c r="E153" t="s">
        <v>20</v>
      </c>
      <c r="F153" s="9">
        <v>5</v>
      </c>
      <c r="G153" s="9">
        <v>5</v>
      </c>
    </row>
    <row r="154" spans="1:7">
      <c r="A154" s="9">
        <v>3</v>
      </c>
      <c r="B154" s="9">
        <v>1072</v>
      </c>
      <c r="C154" s="9">
        <v>476</v>
      </c>
      <c r="D154" t="s">
        <v>137</v>
      </c>
      <c r="E154" t="s">
        <v>93</v>
      </c>
      <c r="F154" s="9">
        <v>4</v>
      </c>
      <c r="G154" s="9">
        <v>5</v>
      </c>
    </row>
    <row r="155" spans="1:7">
      <c r="A155" s="9">
        <v>3</v>
      </c>
      <c r="B155" s="9">
        <v>1072</v>
      </c>
      <c r="C155" s="9">
        <v>476</v>
      </c>
      <c r="D155" t="s">
        <v>137</v>
      </c>
      <c r="E155" t="s">
        <v>132</v>
      </c>
      <c r="F155" s="9">
        <v>2</v>
      </c>
      <c r="G155" s="9">
        <v>3</v>
      </c>
    </row>
    <row r="156" spans="1:7">
      <c r="A156" s="9">
        <v>3</v>
      </c>
      <c r="B156" s="9">
        <v>1072</v>
      </c>
      <c r="C156" s="9">
        <v>476</v>
      </c>
      <c r="D156" t="s">
        <v>137</v>
      </c>
      <c r="E156" t="s">
        <v>159</v>
      </c>
      <c r="F156" s="9">
        <v>5</v>
      </c>
      <c r="G156" s="9">
        <v>5</v>
      </c>
    </row>
    <row r="157" spans="1:7">
      <c r="A157" s="9">
        <v>3</v>
      </c>
      <c r="B157" s="9">
        <v>1072</v>
      </c>
      <c r="C157" s="9">
        <v>476</v>
      </c>
      <c r="D157" t="s">
        <v>137</v>
      </c>
      <c r="E157" t="s">
        <v>55</v>
      </c>
      <c r="F157" s="9">
        <v>2</v>
      </c>
      <c r="G157" s="9">
        <v>3</v>
      </c>
    </row>
    <row r="158" spans="1:7">
      <c r="A158" s="9">
        <v>3</v>
      </c>
      <c r="B158" s="9">
        <v>1072</v>
      </c>
      <c r="C158" s="9">
        <v>476</v>
      </c>
      <c r="D158" t="s">
        <v>137</v>
      </c>
      <c r="E158" t="s">
        <v>160</v>
      </c>
      <c r="F158" s="9">
        <v>2</v>
      </c>
      <c r="G158" s="9">
        <v>2</v>
      </c>
    </row>
    <row r="159" spans="1:7">
      <c r="A159" s="9">
        <v>3</v>
      </c>
      <c r="B159" s="9">
        <v>1072</v>
      </c>
      <c r="C159" s="9">
        <v>476</v>
      </c>
      <c r="D159" t="s">
        <v>137</v>
      </c>
      <c r="E159" t="s">
        <v>106</v>
      </c>
      <c r="F159" s="9">
        <v>2</v>
      </c>
      <c r="G159" s="9">
        <v>3</v>
      </c>
    </row>
    <row r="160" spans="1:7">
      <c r="A160" s="9">
        <v>3</v>
      </c>
      <c r="B160" s="9">
        <v>1072</v>
      </c>
      <c r="C160" s="9">
        <v>476</v>
      </c>
      <c r="D160" t="s">
        <v>137</v>
      </c>
      <c r="E160" t="s">
        <v>20</v>
      </c>
      <c r="F160" s="9">
        <v>5</v>
      </c>
      <c r="G160" s="9">
        <v>6</v>
      </c>
    </row>
    <row r="161" spans="1:7">
      <c r="A161" s="9">
        <v>3</v>
      </c>
      <c r="B161" s="9">
        <v>1072</v>
      </c>
      <c r="C161" s="9">
        <v>476</v>
      </c>
      <c r="D161" t="s">
        <v>93</v>
      </c>
      <c r="E161" t="s">
        <v>132</v>
      </c>
      <c r="F161" s="9">
        <v>4</v>
      </c>
      <c r="G161" s="9">
        <v>6</v>
      </c>
    </row>
    <row r="162" spans="1:7">
      <c r="A162" s="9">
        <v>3</v>
      </c>
      <c r="B162" s="9">
        <v>1072</v>
      </c>
      <c r="C162" s="9">
        <v>476</v>
      </c>
      <c r="D162" t="s">
        <v>93</v>
      </c>
      <c r="E162" t="s">
        <v>159</v>
      </c>
      <c r="F162" s="9">
        <v>8</v>
      </c>
      <c r="G162" s="9">
        <v>8</v>
      </c>
    </row>
    <row r="163" spans="1:7">
      <c r="A163" s="9">
        <v>3</v>
      </c>
      <c r="B163" s="9">
        <v>1072</v>
      </c>
      <c r="C163" s="9">
        <v>476</v>
      </c>
      <c r="D163" t="s">
        <v>93</v>
      </c>
      <c r="E163" t="s">
        <v>55</v>
      </c>
      <c r="F163" s="9">
        <v>5</v>
      </c>
      <c r="G163" s="9">
        <v>6</v>
      </c>
    </row>
    <row r="164" spans="1:7">
      <c r="A164" s="9">
        <v>3</v>
      </c>
      <c r="B164" s="9">
        <v>1072</v>
      </c>
      <c r="C164" s="9">
        <v>476</v>
      </c>
      <c r="D164" t="s">
        <v>93</v>
      </c>
      <c r="E164" t="s">
        <v>160</v>
      </c>
      <c r="F164" s="9">
        <v>5</v>
      </c>
      <c r="G164" s="9">
        <v>5</v>
      </c>
    </row>
    <row r="165" spans="1:7">
      <c r="A165" s="9">
        <v>3</v>
      </c>
      <c r="B165" s="9">
        <v>1072</v>
      </c>
      <c r="C165" s="9">
        <v>476</v>
      </c>
      <c r="D165" t="s">
        <v>93</v>
      </c>
      <c r="E165" t="s">
        <v>106</v>
      </c>
      <c r="F165" s="9">
        <v>5</v>
      </c>
      <c r="G165" s="9">
        <v>6</v>
      </c>
    </row>
    <row r="166" spans="1:7">
      <c r="A166" s="9">
        <v>3</v>
      </c>
      <c r="B166" s="9">
        <v>1072</v>
      </c>
      <c r="C166" s="9">
        <v>476</v>
      </c>
      <c r="D166" t="s">
        <v>93</v>
      </c>
      <c r="E166" t="s">
        <v>20</v>
      </c>
      <c r="F166" s="9">
        <v>8</v>
      </c>
      <c r="G166" s="9">
        <v>9</v>
      </c>
    </row>
    <row r="167" spans="1:7">
      <c r="A167" s="9">
        <v>3</v>
      </c>
      <c r="B167" s="9">
        <v>1072</v>
      </c>
      <c r="C167" s="9">
        <v>476</v>
      </c>
      <c r="D167" t="s">
        <v>132</v>
      </c>
      <c r="E167" t="s">
        <v>159</v>
      </c>
      <c r="F167" s="9">
        <v>5</v>
      </c>
      <c r="G167" s="9">
        <v>6</v>
      </c>
    </row>
    <row r="168" spans="1:7">
      <c r="A168" s="9">
        <v>3</v>
      </c>
      <c r="B168" s="9">
        <v>1072</v>
      </c>
      <c r="C168" s="9">
        <v>476</v>
      </c>
      <c r="D168" t="s">
        <v>132</v>
      </c>
      <c r="E168" t="s">
        <v>55</v>
      </c>
      <c r="F168" s="9">
        <v>2</v>
      </c>
      <c r="G168" s="9">
        <v>4</v>
      </c>
    </row>
    <row r="169" spans="1:7">
      <c r="A169" s="9">
        <v>3</v>
      </c>
      <c r="B169" s="9">
        <v>1072</v>
      </c>
      <c r="C169" s="9">
        <v>476</v>
      </c>
      <c r="D169" t="s">
        <v>132</v>
      </c>
      <c r="E169" t="s">
        <v>160</v>
      </c>
      <c r="F169" s="9">
        <v>2</v>
      </c>
      <c r="G169" s="9">
        <v>2</v>
      </c>
    </row>
    <row r="170" spans="1:7">
      <c r="A170" s="9">
        <v>3</v>
      </c>
      <c r="B170" s="9">
        <v>1072</v>
      </c>
      <c r="C170" s="9">
        <v>476</v>
      </c>
      <c r="D170" t="s">
        <v>132</v>
      </c>
      <c r="E170" t="s">
        <v>106</v>
      </c>
      <c r="F170" s="9">
        <v>2</v>
      </c>
      <c r="G170" s="9">
        <v>3</v>
      </c>
    </row>
    <row r="171" spans="1:7">
      <c r="A171" s="9">
        <v>3</v>
      </c>
      <c r="B171" s="9">
        <v>1072</v>
      </c>
      <c r="C171" s="9">
        <v>476</v>
      </c>
      <c r="D171" t="s">
        <v>132</v>
      </c>
      <c r="E171" t="s">
        <v>20</v>
      </c>
      <c r="F171" s="9">
        <v>5</v>
      </c>
      <c r="G171" s="9">
        <v>6</v>
      </c>
    </row>
    <row r="172" spans="1:7">
      <c r="A172" s="9">
        <v>3</v>
      </c>
      <c r="B172" s="9">
        <v>1072</v>
      </c>
      <c r="C172" s="9">
        <v>476</v>
      </c>
      <c r="D172" t="s">
        <v>159</v>
      </c>
      <c r="E172" t="s">
        <v>55</v>
      </c>
      <c r="F172" s="9">
        <v>6</v>
      </c>
      <c r="G172" s="9">
        <v>6</v>
      </c>
    </row>
    <row r="173" spans="1:7">
      <c r="A173" s="9">
        <v>3</v>
      </c>
      <c r="B173" s="9">
        <v>1072</v>
      </c>
      <c r="C173" s="9">
        <v>476</v>
      </c>
      <c r="D173" t="s">
        <v>159</v>
      </c>
      <c r="E173" t="s">
        <v>160</v>
      </c>
      <c r="F173" s="9">
        <v>5</v>
      </c>
      <c r="G173" s="9">
        <v>5</v>
      </c>
    </row>
    <row r="174" spans="1:7">
      <c r="A174" s="9">
        <v>3</v>
      </c>
      <c r="B174" s="9">
        <v>1072</v>
      </c>
      <c r="C174" s="9">
        <v>476</v>
      </c>
      <c r="D174" t="s">
        <v>159</v>
      </c>
      <c r="E174" t="s">
        <v>106</v>
      </c>
      <c r="F174" s="9">
        <v>5</v>
      </c>
      <c r="G174" s="9">
        <v>5</v>
      </c>
    </row>
    <row r="175" spans="1:7">
      <c r="A175" s="9">
        <v>3</v>
      </c>
      <c r="B175" s="9">
        <v>1072</v>
      </c>
      <c r="C175" s="9">
        <v>476</v>
      </c>
      <c r="D175" t="s">
        <v>159</v>
      </c>
      <c r="E175" t="s">
        <v>20</v>
      </c>
      <c r="F175" s="9">
        <v>8</v>
      </c>
      <c r="G175" s="9">
        <v>8</v>
      </c>
    </row>
    <row r="176" spans="1:7">
      <c r="A176" s="9">
        <v>3</v>
      </c>
      <c r="B176" s="9">
        <v>1072</v>
      </c>
      <c r="C176" s="9">
        <v>476</v>
      </c>
      <c r="D176" t="s">
        <v>55</v>
      </c>
      <c r="E176" t="s">
        <v>160</v>
      </c>
      <c r="F176" s="9">
        <v>2</v>
      </c>
      <c r="G176" s="9">
        <v>2</v>
      </c>
    </row>
    <row r="177" spans="1:7">
      <c r="A177" s="9">
        <v>3</v>
      </c>
      <c r="B177" s="9">
        <v>1072</v>
      </c>
      <c r="C177" s="9">
        <v>476</v>
      </c>
      <c r="D177" t="s">
        <v>55</v>
      </c>
      <c r="E177" t="s">
        <v>106</v>
      </c>
      <c r="F177" s="9">
        <v>3</v>
      </c>
      <c r="G177" s="9">
        <v>3</v>
      </c>
    </row>
    <row r="178" spans="1:7">
      <c r="A178" s="9">
        <v>3</v>
      </c>
      <c r="B178" s="9">
        <v>1072</v>
      </c>
      <c r="C178" s="9">
        <v>476</v>
      </c>
      <c r="D178" t="s">
        <v>55</v>
      </c>
      <c r="E178" t="s">
        <v>20</v>
      </c>
      <c r="F178" s="9">
        <v>5</v>
      </c>
      <c r="G178" s="9">
        <v>5</v>
      </c>
    </row>
    <row r="179" spans="1:7">
      <c r="A179" s="9">
        <v>3</v>
      </c>
      <c r="B179" s="9">
        <v>1072</v>
      </c>
      <c r="C179" s="9">
        <v>476</v>
      </c>
      <c r="D179" t="s">
        <v>160</v>
      </c>
      <c r="E179" t="s">
        <v>106</v>
      </c>
      <c r="F179" s="9">
        <v>2</v>
      </c>
      <c r="G179" s="9">
        <v>2</v>
      </c>
    </row>
    <row r="180" spans="1:7">
      <c r="A180" s="9">
        <v>3</v>
      </c>
      <c r="B180" s="9">
        <v>1072</v>
      </c>
      <c r="C180" s="9">
        <v>476</v>
      </c>
      <c r="D180" t="s">
        <v>160</v>
      </c>
      <c r="E180" t="s">
        <v>20</v>
      </c>
      <c r="F180" s="9">
        <v>5</v>
      </c>
      <c r="G180" s="9">
        <v>5</v>
      </c>
    </row>
    <row r="181" spans="1:7">
      <c r="A181" s="9">
        <v>3</v>
      </c>
      <c r="B181" s="9">
        <v>1072</v>
      </c>
      <c r="C181" s="9">
        <v>476</v>
      </c>
      <c r="D181" t="s">
        <v>106</v>
      </c>
      <c r="E181" t="s">
        <v>20</v>
      </c>
      <c r="F181" s="9">
        <v>5</v>
      </c>
      <c r="G181" s="9">
        <v>5</v>
      </c>
    </row>
    <row r="182" spans="1:7">
      <c r="A182" s="9">
        <v>3</v>
      </c>
      <c r="B182" s="9">
        <v>1728</v>
      </c>
      <c r="C182" s="9">
        <v>624</v>
      </c>
      <c r="D182" t="s">
        <v>145</v>
      </c>
      <c r="E182" t="s">
        <v>56</v>
      </c>
      <c r="F182" s="9">
        <v>3</v>
      </c>
      <c r="G182" s="9">
        <v>4</v>
      </c>
    </row>
    <row r="183" spans="1:7">
      <c r="A183" s="9">
        <v>3</v>
      </c>
      <c r="B183" s="9">
        <v>1728</v>
      </c>
      <c r="C183" s="9">
        <v>624</v>
      </c>
      <c r="D183" t="s">
        <v>145</v>
      </c>
      <c r="E183" t="s">
        <v>36</v>
      </c>
      <c r="F183" s="9">
        <v>3</v>
      </c>
      <c r="G183" s="9">
        <v>4</v>
      </c>
    </row>
    <row r="184" spans="1:7">
      <c r="A184" s="9">
        <v>3</v>
      </c>
      <c r="B184" s="9">
        <v>1728</v>
      </c>
      <c r="C184" s="9">
        <v>624</v>
      </c>
      <c r="D184" t="s">
        <v>145</v>
      </c>
      <c r="E184" t="s">
        <v>161</v>
      </c>
      <c r="F184" s="9">
        <v>6</v>
      </c>
      <c r="G184" s="9">
        <v>6</v>
      </c>
    </row>
    <row r="185" spans="1:7">
      <c r="A185" s="9">
        <v>3</v>
      </c>
      <c r="B185" s="9">
        <v>1728</v>
      </c>
      <c r="C185" s="9">
        <v>624</v>
      </c>
      <c r="D185" t="s">
        <v>145</v>
      </c>
      <c r="E185" t="s">
        <v>83</v>
      </c>
      <c r="F185" s="9">
        <v>3</v>
      </c>
      <c r="G185" s="9">
        <v>5</v>
      </c>
    </row>
    <row r="186" spans="1:7">
      <c r="A186" s="9">
        <v>3</v>
      </c>
      <c r="B186" s="9">
        <v>1728</v>
      </c>
      <c r="C186" s="9">
        <v>624</v>
      </c>
      <c r="D186" t="s">
        <v>145</v>
      </c>
      <c r="E186" t="s">
        <v>63</v>
      </c>
      <c r="F186" s="9">
        <v>6</v>
      </c>
      <c r="G186" s="9">
        <v>6</v>
      </c>
    </row>
    <row r="187" spans="1:7">
      <c r="A187" s="9">
        <v>3</v>
      </c>
      <c r="B187" s="9">
        <v>1728</v>
      </c>
      <c r="C187" s="9">
        <v>624</v>
      </c>
      <c r="D187" t="s">
        <v>145</v>
      </c>
      <c r="E187" t="s">
        <v>75</v>
      </c>
      <c r="F187" s="9">
        <v>4</v>
      </c>
      <c r="G187" s="9">
        <v>5</v>
      </c>
    </row>
    <row r="188" spans="1:7">
      <c r="A188" s="9">
        <v>3</v>
      </c>
      <c r="B188" s="9">
        <v>1728</v>
      </c>
      <c r="C188" s="9">
        <v>624</v>
      </c>
      <c r="D188" t="s">
        <v>145</v>
      </c>
      <c r="E188" t="s">
        <v>16</v>
      </c>
      <c r="F188" s="9">
        <v>4</v>
      </c>
      <c r="G188" s="9">
        <v>4</v>
      </c>
    </row>
    <row r="189" spans="1:7">
      <c r="A189" s="9">
        <v>3</v>
      </c>
      <c r="B189" s="9">
        <v>1728</v>
      </c>
      <c r="C189" s="9">
        <v>624</v>
      </c>
      <c r="D189" t="s">
        <v>145</v>
      </c>
      <c r="E189" t="s">
        <v>153</v>
      </c>
      <c r="F189" s="9">
        <v>3</v>
      </c>
      <c r="G189" s="9">
        <v>3</v>
      </c>
    </row>
    <row r="190" spans="1:7">
      <c r="A190" s="9">
        <v>3</v>
      </c>
      <c r="B190" s="9">
        <v>1728</v>
      </c>
      <c r="C190" s="9">
        <v>624</v>
      </c>
      <c r="D190" t="s">
        <v>145</v>
      </c>
      <c r="E190" t="s">
        <v>12</v>
      </c>
      <c r="F190" s="9">
        <v>3</v>
      </c>
      <c r="G190" s="9">
        <v>3</v>
      </c>
    </row>
    <row r="191" spans="1:7">
      <c r="A191" s="9">
        <v>3</v>
      </c>
      <c r="B191" s="9">
        <v>1728</v>
      </c>
      <c r="C191" s="9">
        <v>624</v>
      </c>
      <c r="D191" t="s">
        <v>56</v>
      </c>
      <c r="E191" t="s">
        <v>36</v>
      </c>
      <c r="F191" s="9">
        <v>4</v>
      </c>
      <c r="G191" s="9">
        <v>4</v>
      </c>
    </row>
    <row r="192" spans="1:7">
      <c r="A192" s="9">
        <v>3</v>
      </c>
      <c r="B192" s="9">
        <v>1728</v>
      </c>
      <c r="C192" s="9">
        <v>624</v>
      </c>
      <c r="D192" t="s">
        <v>56</v>
      </c>
      <c r="E192" t="s">
        <v>161</v>
      </c>
      <c r="F192" s="9">
        <v>6</v>
      </c>
      <c r="G192" s="9">
        <v>6</v>
      </c>
    </row>
    <row r="193" spans="1:7">
      <c r="A193" s="9">
        <v>3</v>
      </c>
      <c r="B193" s="9">
        <v>1728</v>
      </c>
      <c r="C193" s="9">
        <v>624</v>
      </c>
      <c r="D193" t="s">
        <v>56</v>
      </c>
      <c r="E193" t="s">
        <v>83</v>
      </c>
      <c r="F193" s="9">
        <v>3</v>
      </c>
      <c r="G193" s="9">
        <v>3</v>
      </c>
    </row>
    <row r="194" spans="1:7">
      <c r="A194" s="9">
        <v>3</v>
      </c>
      <c r="B194" s="9">
        <v>1728</v>
      </c>
      <c r="C194" s="9">
        <v>624</v>
      </c>
      <c r="D194" t="s">
        <v>56</v>
      </c>
      <c r="E194" t="s">
        <v>63</v>
      </c>
      <c r="F194" s="9">
        <v>6</v>
      </c>
      <c r="G194" s="9">
        <v>6</v>
      </c>
    </row>
    <row r="195" spans="1:7">
      <c r="A195" s="9">
        <v>3</v>
      </c>
      <c r="B195" s="9">
        <v>1728</v>
      </c>
      <c r="C195" s="9">
        <v>624</v>
      </c>
      <c r="D195" t="s">
        <v>56</v>
      </c>
      <c r="E195" t="s">
        <v>75</v>
      </c>
      <c r="F195" s="9">
        <v>4</v>
      </c>
      <c r="G195" s="9">
        <v>5</v>
      </c>
    </row>
    <row r="196" spans="1:7">
      <c r="A196" s="9">
        <v>3</v>
      </c>
      <c r="B196" s="9">
        <v>1728</v>
      </c>
      <c r="C196" s="9">
        <v>624</v>
      </c>
      <c r="D196" t="s">
        <v>56</v>
      </c>
      <c r="E196" t="s">
        <v>16</v>
      </c>
      <c r="F196" s="9">
        <v>3</v>
      </c>
      <c r="G196" s="9">
        <v>4</v>
      </c>
    </row>
    <row r="197" spans="1:7">
      <c r="A197" s="9">
        <v>3</v>
      </c>
      <c r="B197" s="9">
        <v>1728</v>
      </c>
      <c r="C197" s="9">
        <v>624</v>
      </c>
      <c r="D197" t="s">
        <v>56</v>
      </c>
      <c r="E197" t="s">
        <v>153</v>
      </c>
      <c r="F197" s="9">
        <v>3</v>
      </c>
      <c r="G197" s="9">
        <v>3</v>
      </c>
    </row>
    <row r="198" spans="1:7">
      <c r="A198" s="9">
        <v>3</v>
      </c>
      <c r="B198" s="9">
        <v>1728</v>
      </c>
      <c r="C198" s="9">
        <v>624</v>
      </c>
      <c r="D198" t="s">
        <v>56</v>
      </c>
      <c r="E198" t="s">
        <v>12</v>
      </c>
      <c r="F198" s="9">
        <v>3</v>
      </c>
      <c r="G198" s="9">
        <v>3</v>
      </c>
    </row>
    <row r="199" spans="1:7">
      <c r="A199" s="9">
        <v>3</v>
      </c>
      <c r="B199" s="9">
        <v>1728</v>
      </c>
      <c r="C199" s="9">
        <v>624</v>
      </c>
      <c r="D199" t="s">
        <v>36</v>
      </c>
      <c r="E199" t="s">
        <v>161</v>
      </c>
      <c r="F199" s="9">
        <v>3</v>
      </c>
      <c r="G199" s="9">
        <v>3</v>
      </c>
    </row>
    <row r="200" spans="1:7">
      <c r="A200" s="9">
        <v>3</v>
      </c>
      <c r="B200" s="9">
        <v>1728</v>
      </c>
      <c r="C200" s="9">
        <v>624</v>
      </c>
      <c r="D200" t="s">
        <v>36</v>
      </c>
      <c r="E200" t="s">
        <v>83</v>
      </c>
      <c r="F200" s="9">
        <v>3</v>
      </c>
      <c r="G200" s="9">
        <v>3</v>
      </c>
    </row>
    <row r="201" spans="1:7">
      <c r="A201" s="9">
        <v>3</v>
      </c>
      <c r="B201" s="9">
        <v>1728</v>
      </c>
      <c r="C201" s="9">
        <v>624</v>
      </c>
      <c r="D201" t="s">
        <v>36</v>
      </c>
      <c r="E201" t="s">
        <v>63</v>
      </c>
      <c r="F201" s="9">
        <v>3</v>
      </c>
      <c r="G201" s="9">
        <v>3</v>
      </c>
    </row>
    <row r="202" spans="1:7">
      <c r="A202" s="9">
        <v>3</v>
      </c>
      <c r="B202" s="9">
        <v>1728</v>
      </c>
      <c r="C202" s="9">
        <v>624</v>
      </c>
      <c r="D202" t="s">
        <v>36</v>
      </c>
      <c r="E202" t="s">
        <v>75</v>
      </c>
      <c r="F202" s="9">
        <v>4</v>
      </c>
      <c r="G202" s="9">
        <v>4</v>
      </c>
    </row>
    <row r="203" spans="1:7">
      <c r="A203" s="9">
        <v>3</v>
      </c>
      <c r="B203" s="9">
        <v>1728</v>
      </c>
      <c r="C203" s="9">
        <v>624</v>
      </c>
      <c r="D203" t="s">
        <v>36</v>
      </c>
      <c r="E203" t="s">
        <v>16</v>
      </c>
      <c r="F203" s="9">
        <v>3</v>
      </c>
      <c r="G203" s="9">
        <v>4</v>
      </c>
    </row>
    <row r="204" spans="1:7">
      <c r="A204" s="9">
        <v>3</v>
      </c>
      <c r="B204" s="9">
        <v>1728</v>
      </c>
      <c r="C204" s="9">
        <v>624</v>
      </c>
      <c r="D204" t="s">
        <v>36</v>
      </c>
      <c r="E204" t="s">
        <v>153</v>
      </c>
      <c r="F204" s="9">
        <v>3</v>
      </c>
      <c r="G204" s="9">
        <v>3</v>
      </c>
    </row>
    <row r="205" spans="1:7">
      <c r="A205" s="9">
        <v>3</v>
      </c>
      <c r="B205" s="9">
        <v>1728</v>
      </c>
      <c r="C205" s="9">
        <v>624</v>
      </c>
      <c r="D205" t="s">
        <v>36</v>
      </c>
      <c r="E205" t="s">
        <v>12</v>
      </c>
      <c r="F205" s="9">
        <v>3</v>
      </c>
      <c r="G205" s="9">
        <v>3</v>
      </c>
    </row>
    <row r="206" spans="1:7">
      <c r="A206" s="9">
        <v>3</v>
      </c>
      <c r="B206" s="9">
        <v>1728</v>
      </c>
      <c r="C206" s="9">
        <v>624</v>
      </c>
      <c r="D206" t="s">
        <v>161</v>
      </c>
      <c r="E206" t="s">
        <v>83</v>
      </c>
      <c r="F206" s="9">
        <v>6</v>
      </c>
      <c r="G206" s="9">
        <v>6</v>
      </c>
    </row>
    <row r="207" spans="1:7">
      <c r="A207" s="9">
        <v>3</v>
      </c>
      <c r="B207" s="9">
        <v>1728</v>
      </c>
      <c r="C207" s="9">
        <v>624</v>
      </c>
      <c r="D207" t="s">
        <v>161</v>
      </c>
      <c r="E207" t="s">
        <v>63</v>
      </c>
      <c r="F207" s="9">
        <v>2</v>
      </c>
      <c r="G207" s="9">
        <v>2</v>
      </c>
    </row>
    <row r="208" spans="1:7">
      <c r="A208" s="9">
        <v>3</v>
      </c>
      <c r="B208" s="9">
        <v>1728</v>
      </c>
      <c r="C208" s="9">
        <v>624</v>
      </c>
      <c r="D208" t="s">
        <v>161</v>
      </c>
      <c r="E208" t="s">
        <v>75</v>
      </c>
      <c r="F208" s="9">
        <v>6</v>
      </c>
      <c r="G208" s="9">
        <v>6</v>
      </c>
    </row>
    <row r="209" spans="1:7">
      <c r="A209" s="9">
        <v>3</v>
      </c>
      <c r="B209" s="9">
        <v>1728</v>
      </c>
      <c r="C209" s="9">
        <v>624</v>
      </c>
      <c r="D209" t="s">
        <v>161</v>
      </c>
      <c r="E209" t="s">
        <v>16</v>
      </c>
      <c r="F209" s="9">
        <v>6</v>
      </c>
      <c r="G209" s="9">
        <v>6</v>
      </c>
    </row>
    <row r="210" spans="1:7">
      <c r="A210" s="9">
        <v>3</v>
      </c>
      <c r="B210" s="9">
        <v>1728</v>
      </c>
      <c r="C210" s="9">
        <v>624</v>
      </c>
      <c r="D210" t="s">
        <v>161</v>
      </c>
      <c r="E210" t="s">
        <v>153</v>
      </c>
      <c r="F210" s="9">
        <v>4</v>
      </c>
      <c r="G210" s="9">
        <v>4</v>
      </c>
    </row>
    <row r="211" spans="1:7">
      <c r="A211" s="9">
        <v>3</v>
      </c>
      <c r="B211" s="9">
        <v>1728</v>
      </c>
      <c r="C211" s="9">
        <v>624</v>
      </c>
      <c r="D211" t="s">
        <v>161</v>
      </c>
      <c r="E211" t="s">
        <v>12</v>
      </c>
      <c r="F211" s="9">
        <v>5</v>
      </c>
      <c r="G211" s="9">
        <v>5</v>
      </c>
    </row>
    <row r="212" spans="1:7">
      <c r="A212" s="9">
        <v>3</v>
      </c>
      <c r="B212" s="9">
        <v>1728</v>
      </c>
      <c r="C212" s="9">
        <v>624</v>
      </c>
      <c r="D212" t="s">
        <v>83</v>
      </c>
      <c r="E212" t="s">
        <v>63</v>
      </c>
      <c r="F212" s="9">
        <v>6</v>
      </c>
      <c r="G212" s="9">
        <v>6</v>
      </c>
    </row>
    <row r="213" spans="1:7">
      <c r="A213" s="9">
        <v>3</v>
      </c>
      <c r="B213" s="9">
        <v>1728</v>
      </c>
      <c r="C213" s="9">
        <v>624</v>
      </c>
      <c r="D213" t="s">
        <v>83</v>
      </c>
      <c r="E213" t="s">
        <v>75</v>
      </c>
      <c r="F213" s="9">
        <v>4</v>
      </c>
      <c r="G213" s="9">
        <v>4</v>
      </c>
    </row>
    <row r="214" spans="1:7">
      <c r="A214" s="9">
        <v>3</v>
      </c>
      <c r="B214" s="9">
        <v>1728</v>
      </c>
      <c r="C214" s="9">
        <v>624</v>
      </c>
      <c r="D214" t="s">
        <v>83</v>
      </c>
      <c r="E214" t="s">
        <v>16</v>
      </c>
      <c r="F214" s="9">
        <v>3</v>
      </c>
      <c r="G214" s="9">
        <v>3</v>
      </c>
    </row>
    <row r="215" spans="1:7">
      <c r="A215" s="9">
        <v>3</v>
      </c>
      <c r="B215" s="9">
        <v>1728</v>
      </c>
      <c r="C215" s="9">
        <v>624</v>
      </c>
      <c r="D215" t="s">
        <v>83</v>
      </c>
      <c r="E215" t="s">
        <v>153</v>
      </c>
      <c r="F215" s="9">
        <v>2</v>
      </c>
      <c r="G215" s="9">
        <v>2</v>
      </c>
    </row>
    <row r="216" spans="1:7">
      <c r="A216" s="9">
        <v>3</v>
      </c>
      <c r="B216" s="9">
        <v>1728</v>
      </c>
      <c r="C216" s="9">
        <v>624</v>
      </c>
      <c r="D216" t="s">
        <v>83</v>
      </c>
      <c r="E216" t="s">
        <v>12</v>
      </c>
      <c r="F216" s="9">
        <v>3</v>
      </c>
      <c r="G216" s="9">
        <v>4</v>
      </c>
    </row>
    <row r="217" spans="1:7">
      <c r="A217" s="9">
        <v>3</v>
      </c>
      <c r="B217" s="9">
        <v>1728</v>
      </c>
      <c r="C217" s="9">
        <v>624</v>
      </c>
      <c r="D217" t="s">
        <v>63</v>
      </c>
      <c r="E217" t="s">
        <v>75</v>
      </c>
      <c r="F217" s="9">
        <v>6</v>
      </c>
      <c r="G217" s="9">
        <v>6</v>
      </c>
    </row>
    <row r="218" spans="1:7">
      <c r="A218" s="9">
        <v>3</v>
      </c>
      <c r="B218" s="9">
        <v>1728</v>
      </c>
      <c r="C218" s="9">
        <v>624</v>
      </c>
      <c r="D218" t="s">
        <v>63</v>
      </c>
      <c r="E218" t="s">
        <v>16</v>
      </c>
      <c r="F218" s="9">
        <v>6</v>
      </c>
      <c r="G218" s="9">
        <v>6</v>
      </c>
    </row>
    <row r="219" spans="1:7">
      <c r="A219" s="9">
        <v>3</v>
      </c>
      <c r="B219" s="9">
        <v>1728</v>
      </c>
      <c r="C219" s="9">
        <v>624</v>
      </c>
      <c r="D219" t="s">
        <v>63</v>
      </c>
      <c r="E219" t="s">
        <v>153</v>
      </c>
      <c r="F219" s="9">
        <v>4</v>
      </c>
      <c r="G219" s="9">
        <v>4</v>
      </c>
    </row>
    <row r="220" spans="1:7">
      <c r="A220" s="9">
        <v>3</v>
      </c>
      <c r="B220" s="9">
        <v>1728</v>
      </c>
      <c r="C220" s="9">
        <v>624</v>
      </c>
      <c r="D220" t="s">
        <v>63</v>
      </c>
      <c r="E220" t="s">
        <v>12</v>
      </c>
      <c r="F220" s="9">
        <v>5</v>
      </c>
      <c r="G220" s="9">
        <v>5</v>
      </c>
    </row>
    <row r="221" spans="1:7">
      <c r="A221" s="9">
        <v>3</v>
      </c>
      <c r="B221" s="9">
        <v>1728</v>
      </c>
      <c r="C221" s="9">
        <v>624</v>
      </c>
      <c r="D221" t="s">
        <v>75</v>
      </c>
      <c r="E221" t="s">
        <v>16</v>
      </c>
      <c r="F221" s="9">
        <v>4</v>
      </c>
      <c r="G221" s="9">
        <v>4</v>
      </c>
    </row>
    <row r="222" spans="1:7">
      <c r="A222" s="9">
        <v>3</v>
      </c>
      <c r="B222" s="9">
        <v>1728</v>
      </c>
      <c r="C222" s="9">
        <v>624</v>
      </c>
      <c r="D222" t="s">
        <v>75</v>
      </c>
      <c r="E222" t="s">
        <v>153</v>
      </c>
      <c r="F222" s="9">
        <v>2</v>
      </c>
      <c r="G222" s="9">
        <v>2</v>
      </c>
    </row>
    <row r="223" spans="1:7">
      <c r="A223" s="9">
        <v>3</v>
      </c>
      <c r="B223" s="9">
        <v>1728</v>
      </c>
      <c r="C223" s="9">
        <v>624</v>
      </c>
      <c r="D223" t="s">
        <v>75</v>
      </c>
      <c r="E223" t="s">
        <v>12</v>
      </c>
      <c r="F223" s="9">
        <v>2</v>
      </c>
      <c r="G223" s="9">
        <v>2</v>
      </c>
    </row>
    <row r="224" spans="1:7">
      <c r="A224" s="9">
        <v>3</v>
      </c>
      <c r="B224" s="9">
        <v>1728</v>
      </c>
      <c r="C224" s="9">
        <v>624</v>
      </c>
      <c r="D224" t="s">
        <v>16</v>
      </c>
      <c r="E224" t="s">
        <v>153</v>
      </c>
      <c r="F224" s="9">
        <v>3</v>
      </c>
      <c r="G224" s="9">
        <v>3</v>
      </c>
    </row>
    <row r="225" spans="1:7">
      <c r="A225" s="9">
        <v>3</v>
      </c>
      <c r="B225" s="9">
        <v>1728</v>
      </c>
      <c r="C225" s="9">
        <v>624</v>
      </c>
      <c r="D225" t="s">
        <v>16</v>
      </c>
      <c r="E225" t="s">
        <v>12</v>
      </c>
      <c r="F225" s="9">
        <v>3</v>
      </c>
      <c r="G225" s="9">
        <v>3</v>
      </c>
    </row>
    <row r="226" spans="1:7">
      <c r="A226" s="9">
        <v>3</v>
      </c>
      <c r="B226" s="9">
        <v>1728</v>
      </c>
      <c r="C226" s="9">
        <v>624</v>
      </c>
      <c r="D226" t="s">
        <v>153</v>
      </c>
      <c r="E226" t="s">
        <v>12</v>
      </c>
      <c r="F226" s="9">
        <v>2</v>
      </c>
      <c r="G226" s="9">
        <v>2</v>
      </c>
    </row>
    <row r="227" spans="1:7">
      <c r="A227" s="9">
        <v>4</v>
      </c>
      <c r="B227" s="9">
        <v>639</v>
      </c>
      <c r="C227" s="9">
        <v>424</v>
      </c>
      <c r="D227" t="s">
        <v>116</v>
      </c>
      <c r="E227" t="s">
        <v>81</v>
      </c>
      <c r="F227" s="9">
        <v>2</v>
      </c>
      <c r="G227" s="9">
        <v>2</v>
      </c>
    </row>
    <row r="228" spans="1:7">
      <c r="A228" s="9">
        <v>4</v>
      </c>
      <c r="B228" s="9">
        <v>639</v>
      </c>
      <c r="C228" s="9">
        <v>424</v>
      </c>
      <c r="D228" t="s">
        <v>116</v>
      </c>
      <c r="E228" t="s">
        <v>139</v>
      </c>
      <c r="F228" s="9">
        <v>4</v>
      </c>
      <c r="G228" s="9">
        <v>4</v>
      </c>
    </row>
    <row r="229" spans="1:7">
      <c r="A229" s="9">
        <v>4</v>
      </c>
      <c r="B229" s="9">
        <v>639</v>
      </c>
      <c r="C229" s="9">
        <v>424</v>
      </c>
      <c r="D229" t="s">
        <v>116</v>
      </c>
      <c r="E229" t="s">
        <v>111</v>
      </c>
      <c r="F229" s="9">
        <v>3</v>
      </c>
      <c r="G229" s="9">
        <v>3</v>
      </c>
    </row>
    <row r="230" spans="1:7">
      <c r="A230" s="9">
        <v>4</v>
      </c>
      <c r="B230" s="9">
        <v>639</v>
      </c>
      <c r="C230" s="9">
        <v>424</v>
      </c>
      <c r="D230" t="s">
        <v>116</v>
      </c>
      <c r="E230" t="s">
        <v>157</v>
      </c>
      <c r="F230" s="9">
        <v>2</v>
      </c>
      <c r="G230" s="9">
        <v>2</v>
      </c>
    </row>
    <row r="231" spans="1:7">
      <c r="A231" s="9">
        <v>4</v>
      </c>
      <c r="B231" s="9">
        <v>639</v>
      </c>
      <c r="C231" s="9">
        <v>424</v>
      </c>
      <c r="D231" t="s">
        <v>116</v>
      </c>
      <c r="E231" t="s">
        <v>28</v>
      </c>
      <c r="F231" s="9">
        <v>2</v>
      </c>
      <c r="G231" s="9">
        <v>4</v>
      </c>
    </row>
    <row r="232" spans="1:7">
      <c r="A232" s="9">
        <v>4</v>
      </c>
      <c r="B232" s="9">
        <v>639</v>
      </c>
      <c r="C232" s="9">
        <v>424</v>
      </c>
      <c r="D232" t="s">
        <v>116</v>
      </c>
      <c r="E232" t="s">
        <v>136</v>
      </c>
      <c r="F232" s="9">
        <v>1</v>
      </c>
      <c r="G232" s="9">
        <v>1</v>
      </c>
    </row>
    <row r="233" spans="1:7">
      <c r="A233" s="9">
        <v>4</v>
      </c>
      <c r="B233" s="9">
        <v>639</v>
      </c>
      <c r="C233" s="9">
        <v>424</v>
      </c>
      <c r="D233" t="s">
        <v>116</v>
      </c>
      <c r="E233" t="s">
        <v>93</v>
      </c>
      <c r="F233" s="9">
        <v>2</v>
      </c>
      <c r="G233" s="9">
        <v>5</v>
      </c>
    </row>
    <row r="234" spans="1:7">
      <c r="A234" s="9">
        <v>4</v>
      </c>
      <c r="B234" s="9">
        <v>639</v>
      </c>
      <c r="C234" s="9">
        <v>424</v>
      </c>
      <c r="D234" t="s">
        <v>116</v>
      </c>
      <c r="E234" t="s">
        <v>158</v>
      </c>
      <c r="F234" s="9">
        <v>1</v>
      </c>
      <c r="G234" s="9">
        <v>1</v>
      </c>
    </row>
    <row r="235" spans="1:7">
      <c r="A235" s="9">
        <v>4</v>
      </c>
      <c r="B235" s="9">
        <v>639</v>
      </c>
      <c r="C235" s="9">
        <v>424</v>
      </c>
      <c r="D235" t="s">
        <v>116</v>
      </c>
      <c r="E235" t="s">
        <v>80</v>
      </c>
      <c r="F235" s="9">
        <v>2</v>
      </c>
      <c r="G235" s="9">
        <v>2</v>
      </c>
    </row>
    <row r="236" spans="1:7">
      <c r="A236" s="9">
        <v>4</v>
      </c>
      <c r="B236" s="9">
        <v>639</v>
      </c>
      <c r="C236" s="9">
        <v>424</v>
      </c>
      <c r="D236" t="s">
        <v>81</v>
      </c>
      <c r="E236" t="s">
        <v>139</v>
      </c>
      <c r="F236" s="9">
        <v>4</v>
      </c>
      <c r="G236" s="9">
        <v>4</v>
      </c>
    </row>
    <row r="237" spans="1:7">
      <c r="A237" s="9">
        <v>4</v>
      </c>
      <c r="B237" s="9">
        <v>639</v>
      </c>
      <c r="C237" s="9">
        <v>424</v>
      </c>
      <c r="D237" t="s">
        <v>81</v>
      </c>
      <c r="E237" t="s">
        <v>111</v>
      </c>
      <c r="F237" s="9">
        <v>3</v>
      </c>
      <c r="G237" s="9">
        <v>3</v>
      </c>
    </row>
    <row r="238" spans="1:7">
      <c r="A238" s="9">
        <v>4</v>
      </c>
      <c r="B238" s="9">
        <v>639</v>
      </c>
      <c r="C238" s="9">
        <v>424</v>
      </c>
      <c r="D238" t="s">
        <v>81</v>
      </c>
      <c r="E238" t="s">
        <v>157</v>
      </c>
      <c r="F238" s="9">
        <v>2</v>
      </c>
      <c r="G238" s="9">
        <v>2</v>
      </c>
    </row>
    <row r="239" spans="1:7">
      <c r="A239" s="9">
        <v>4</v>
      </c>
      <c r="B239" s="9">
        <v>639</v>
      </c>
      <c r="C239" s="9">
        <v>424</v>
      </c>
      <c r="D239" t="s">
        <v>81</v>
      </c>
      <c r="E239" t="s">
        <v>28</v>
      </c>
      <c r="F239" s="9">
        <v>2</v>
      </c>
      <c r="G239" s="9">
        <v>4</v>
      </c>
    </row>
    <row r="240" spans="1:7">
      <c r="A240" s="9">
        <v>4</v>
      </c>
      <c r="B240" s="9">
        <v>639</v>
      </c>
      <c r="C240" s="9">
        <v>424</v>
      </c>
      <c r="D240" t="s">
        <v>81</v>
      </c>
      <c r="E240" t="s">
        <v>136</v>
      </c>
      <c r="F240" s="9">
        <v>1</v>
      </c>
      <c r="G240" s="9">
        <v>1</v>
      </c>
    </row>
    <row r="241" spans="1:7">
      <c r="A241" s="9">
        <v>4</v>
      </c>
      <c r="B241" s="9">
        <v>639</v>
      </c>
      <c r="C241" s="9">
        <v>424</v>
      </c>
      <c r="D241" t="s">
        <v>81</v>
      </c>
      <c r="E241" t="s">
        <v>93</v>
      </c>
      <c r="F241" s="9">
        <v>2</v>
      </c>
      <c r="G241" s="9">
        <v>5</v>
      </c>
    </row>
    <row r="242" spans="1:7">
      <c r="A242" s="9">
        <v>4</v>
      </c>
      <c r="B242" s="9">
        <v>639</v>
      </c>
      <c r="C242" s="9">
        <v>424</v>
      </c>
      <c r="D242" t="s">
        <v>81</v>
      </c>
      <c r="E242" t="s">
        <v>158</v>
      </c>
      <c r="F242" s="9">
        <v>1</v>
      </c>
      <c r="G242" s="9">
        <v>2</v>
      </c>
    </row>
    <row r="243" spans="1:7">
      <c r="A243" s="9">
        <v>4</v>
      </c>
      <c r="B243" s="9">
        <v>639</v>
      </c>
      <c r="C243" s="9">
        <v>424</v>
      </c>
      <c r="D243" t="s">
        <v>81</v>
      </c>
      <c r="E243" t="s">
        <v>80</v>
      </c>
      <c r="F243" s="9">
        <v>2</v>
      </c>
      <c r="G243" s="9">
        <v>3</v>
      </c>
    </row>
    <row r="244" spans="1:7">
      <c r="A244" s="9">
        <v>4</v>
      </c>
      <c r="B244" s="9">
        <v>639</v>
      </c>
      <c r="C244" s="9">
        <v>424</v>
      </c>
      <c r="D244" t="s">
        <v>139</v>
      </c>
      <c r="E244" t="s">
        <v>111</v>
      </c>
      <c r="F244" s="9">
        <v>5</v>
      </c>
      <c r="G244" s="9">
        <v>5</v>
      </c>
    </row>
    <row r="245" spans="1:7">
      <c r="A245" s="9">
        <v>4</v>
      </c>
      <c r="B245" s="9">
        <v>639</v>
      </c>
      <c r="C245" s="9">
        <v>424</v>
      </c>
      <c r="D245" t="s">
        <v>139</v>
      </c>
      <c r="E245" t="s">
        <v>157</v>
      </c>
      <c r="F245" s="9">
        <v>5</v>
      </c>
      <c r="G245" s="9">
        <v>5</v>
      </c>
    </row>
    <row r="246" spans="1:7">
      <c r="A246" s="9">
        <v>4</v>
      </c>
      <c r="B246" s="9">
        <v>639</v>
      </c>
      <c r="C246" s="9">
        <v>424</v>
      </c>
      <c r="D246" t="s">
        <v>139</v>
      </c>
      <c r="E246" t="s">
        <v>28</v>
      </c>
      <c r="F246" s="9">
        <v>5</v>
      </c>
      <c r="G246" s="9">
        <v>5</v>
      </c>
    </row>
    <row r="247" spans="1:7">
      <c r="A247" s="9">
        <v>4</v>
      </c>
      <c r="B247" s="9">
        <v>639</v>
      </c>
      <c r="C247" s="9">
        <v>424</v>
      </c>
      <c r="D247" t="s">
        <v>139</v>
      </c>
      <c r="E247" t="s">
        <v>136</v>
      </c>
      <c r="F247" s="9">
        <v>5</v>
      </c>
      <c r="G247" s="9">
        <v>5</v>
      </c>
    </row>
    <row r="248" spans="1:7">
      <c r="A248" s="9">
        <v>4</v>
      </c>
      <c r="B248" s="9">
        <v>639</v>
      </c>
      <c r="C248" s="9">
        <v>424</v>
      </c>
      <c r="D248" t="s">
        <v>139</v>
      </c>
      <c r="E248" t="s">
        <v>93</v>
      </c>
      <c r="F248" s="9">
        <v>4</v>
      </c>
      <c r="G248" s="9">
        <v>7</v>
      </c>
    </row>
    <row r="249" spans="1:7">
      <c r="A249" s="9">
        <v>4</v>
      </c>
      <c r="B249" s="9">
        <v>639</v>
      </c>
      <c r="C249" s="9">
        <v>424</v>
      </c>
      <c r="D249" t="s">
        <v>139</v>
      </c>
      <c r="E249" t="s">
        <v>158</v>
      </c>
      <c r="F249" s="9">
        <v>4</v>
      </c>
      <c r="G249" s="9">
        <v>4</v>
      </c>
    </row>
    <row r="250" spans="1:7">
      <c r="A250" s="9">
        <v>4</v>
      </c>
      <c r="B250" s="9">
        <v>639</v>
      </c>
      <c r="C250" s="9">
        <v>424</v>
      </c>
      <c r="D250" t="s">
        <v>139</v>
      </c>
      <c r="E250" t="s">
        <v>80</v>
      </c>
      <c r="F250" s="9">
        <v>5</v>
      </c>
      <c r="G250" s="9">
        <v>5</v>
      </c>
    </row>
    <row r="251" spans="1:7">
      <c r="A251" s="9">
        <v>4</v>
      </c>
      <c r="B251" s="9">
        <v>639</v>
      </c>
      <c r="C251" s="9">
        <v>424</v>
      </c>
      <c r="D251" t="s">
        <v>111</v>
      </c>
      <c r="E251" t="s">
        <v>157</v>
      </c>
      <c r="F251" s="9">
        <v>3</v>
      </c>
      <c r="G251" s="9">
        <v>3</v>
      </c>
    </row>
    <row r="252" spans="1:7">
      <c r="A252" s="9">
        <v>4</v>
      </c>
      <c r="B252" s="9">
        <v>639</v>
      </c>
      <c r="C252" s="9">
        <v>424</v>
      </c>
      <c r="D252" t="s">
        <v>111</v>
      </c>
      <c r="E252" t="s">
        <v>28</v>
      </c>
      <c r="F252" s="9">
        <v>2</v>
      </c>
      <c r="G252" s="9">
        <v>4</v>
      </c>
    </row>
    <row r="253" spans="1:7">
      <c r="A253" s="9">
        <v>4</v>
      </c>
      <c r="B253" s="9">
        <v>639</v>
      </c>
      <c r="C253" s="9">
        <v>424</v>
      </c>
      <c r="D253" t="s">
        <v>111</v>
      </c>
      <c r="E253" t="s">
        <v>136</v>
      </c>
      <c r="F253" s="9">
        <v>2</v>
      </c>
      <c r="G253" s="9">
        <v>4</v>
      </c>
    </row>
    <row r="254" spans="1:7">
      <c r="A254" s="9">
        <v>4</v>
      </c>
      <c r="B254" s="9">
        <v>639</v>
      </c>
      <c r="C254" s="9">
        <v>424</v>
      </c>
      <c r="D254" t="s">
        <v>111</v>
      </c>
      <c r="E254" t="s">
        <v>93</v>
      </c>
      <c r="F254" s="9">
        <v>3</v>
      </c>
      <c r="G254" s="9">
        <v>6</v>
      </c>
    </row>
    <row r="255" spans="1:7">
      <c r="A255" s="9">
        <v>4</v>
      </c>
      <c r="B255" s="9">
        <v>639</v>
      </c>
      <c r="C255" s="9">
        <v>424</v>
      </c>
      <c r="D255" t="s">
        <v>111</v>
      </c>
      <c r="E255" t="s">
        <v>158</v>
      </c>
      <c r="F255" s="9">
        <v>3</v>
      </c>
      <c r="G255" s="9">
        <v>3</v>
      </c>
    </row>
    <row r="256" spans="1:7">
      <c r="A256" s="9">
        <v>4</v>
      </c>
      <c r="B256" s="9">
        <v>639</v>
      </c>
      <c r="C256" s="9">
        <v>424</v>
      </c>
      <c r="D256" t="s">
        <v>111</v>
      </c>
      <c r="E256" t="s">
        <v>80</v>
      </c>
      <c r="F256" s="9">
        <v>4</v>
      </c>
      <c r="G256" s="9">
        <v>4</v>
      </c>
    </row>
    <row r="257" spans="1:7">
      <c r="A257" s="9">
        <v>4</v>
      </c>
      <c r="B257" s="9">
        <v>639</v>
      </c>
      <c r="C257" s="9">
        <v>424</v>
      </c>
      <c r="D257" t="s">
        <v>157</v>
      </c>
      <c r="E257" t="s">
        <v>28</v>
      </c>
      <c r="F257" s="9">
        <v>2</v>
      </c>
      <c r="G257" s="9">
        <v>2</v>
      </c>
    </row>
    <row r="258" spans="1:7">
      <c r="A258" s="9">
        <v>4</v>
      </c>
      <c r="B258" s="9">
        <v>639</v>
      </c>
      <c r="C258" s="9">
        <v>424</v>
      </c>
      <c r="D258" t="s">
        <v>157</v>
      </c>
      <c r="E258" t="s">
        <v>136</v>
      </c>
      <c r="F258" s="9">
        <v>1</v>
      </c>
      <c r="G258" s="9">
        <v>1</v>
      </c>
    </row>
    <row r="259" spans="1:7">
      <c r="A259" s="9">
        <v>4</v>
      </c>
      <c r="B259" s="9">
        <v>639</v>
      </c>
      <c r="C259" s="9">
        <v>424</v>
      </c>
      <c r="D259" t="s">
        <v>157</v>
      </c>
      <c r="E259" t="s">
        <v>93</v>
      </c>
      <c r="F259" s="9">
        <v>3</v>
      </c>
      <c r="G259" s="9">
        <v>5</v>
      </c>
    </row>
    <row r="260" spans="1:7">
      <c r="A260" s="9">
        <v>4</v>
      </c>
      <c r="B260" s="9">
        <v>639</v>
      </c>
      <c r="C260" s="9">
        <v>424</v>
      </c>
      <c r="D260" t="s">
        <v>157</v>
      </c>
      <c r="E260" t="s">
        <v>158</v>
      </c>
      <c r="F260" s="9">
        <v>1</v>
      </c>
      <c r="G260" s="9">
        <v>3</v>
      </c>
    </row>
    <row r="261" spans="1:7">
      <c r="A261" s="9">
        <v>4</v>
      </c>
      <c r="B261" s="9">
        <v>639</v>
      </c>
      <c r="C261" s="9">
        <v>424</v>
      </c>
      <c r="D261" t="s">
        <v>157</v>
      </c>
      <c r="E261" t="s">
        <v>80</v>
      </c>
      <c r="F261" s="9">
        <v>2</v>
      </c>
      <c r="G261" s="9">
        <v>4</v>
      </c>
    </row>
    <row r="262" spans="1:7">
      <c r="A262" s="9">
        <v>4</v>
      </c>
      <c r="B262" s="9">
        <v>639</v>
      </c>
      <c r="C262" s="9">
        <v>424</v>
      </c>
      <c r="D262" t="s">
        <v>28</v>
      </c>
      <c r="E262" t="s">
        <v>136</v>
      </c>
      <c r="F262" s="9">
        <v>3</v>
      </c>
      <c r="G262" s="9">
        <v>3</v>
      </c>
    </row>
    <row r="263" spans="1:7">
      <c r="A263" s="9">
        <v>4</v>
      </c>
      <c r="B263" s="9">
        <v>639</v>
      </c>
      <c r="C263" s="9">
        <v>424</v>
      </c>
      <c r="D263" t="s">
        <v>28</v>
      </c>
      <c r="E263" t="s">
        <v>93</v>
      </c>
      <c r="F263" s="9">
        <v>3</v>
      </c>
      <c r="G263" s="9">
        <v>4</v>
      </c>
    </row>
    <row r="264" spans="1:7">
      <c r="A264" s="9">
        <v>4</v>
      </c>
      <c r="B264" s="9">
        <v>639</v>
      </c>
      <c r="C264" s="9">
        <v>424</v>
      </c>
      <c r="D264" t="s">
        <v>28</v>
      </c>
      <c r="E264" t="s">
        <v>158</v>
      </c>
      <c r="F264" s="9">
        <v>3</v>
      </c>
      <c r="G264" s="9">
        <v>3</v>
      </c>
    </row>
    <row r="265" spans="1:7">
      <c r="A265" s="9">
        <v>4</v>
      </c>
      <c r="B265" s="9">
        <v>639</v>
      </c>
      <c r="C265" s="9">
        <v>424</v>
      </c>
      <c r="D265" t="s">
        <v>28</v>
      </c>
      <c r="E265" t="s">
        <v>80</v>
      </c>
      <c r="F265" s="9">
        <v>4</v>
      </c>
      <c r="G265" s="9">
        <v>4</v>
      </c>
    </row>
    <row r="266" spans="1:7">
      <c r="A266" s="9">
        <v>4</v>
      </c>
      <c r="B266" s="9">
        <v>639</v>
      </c>
      <c r="C266" s="9">
        <v>424</v>
      </c>
      <c r="D266" t="s">
        <v>136</v>
      </c>
      <c r="E266" t="s">
        <v>93</v>
      </c>
      <c r="F266" s="9">
        <v>3</v>
      </c>
      <c r="G266" s="9">
        <v>4</v>
      </c>
    </row>
    <row r="267" spans="1:7">
      <c r="A267" s="9">
        <v>4</v>
      </c>
      <c r="B267" s="9">
        <v>639</v>
      </c>
      <c r="C267" s="9">
        <v>424</v>
      </c>
      <c r="D267" t="s">
        <v>136</v>
      </c>
      <c r="E267" t="s">
        <v>158</v>
      </c>
      <c r="F267" s="9">
        <v>2</v>
      </c>
      <c r="G267" s="9">
        <v>2</v>
      </c>
    </row>
    <row r="268" spans="1:7">
      <c r="A268" s="9">
        <v>4</v>
      </c>
      <c r="B268" s="9">
        <v>639</v>
      </c>
      <c r="C268" s="9">
        <v>424</v>
      </c>
      <c r="D268" t="s">
        <v>136</v>
      </c>
      <c r="E268" t="s">
        <v>80</v>
      </c>
      <c r="F268" s="9">
        <v>3</v>
      </c>
      <c r="G268" s="9">
        <v>3</v>
      </c>
    </row>
    <row r="269" spans="1:7">
      <c r="A269" s="9">
        <v>4</v>
      </c>
      <c r="B269" s="9">
        <v>639</v>
      </c>
      <c r="C269" s="9">
        <v>424</v>
      </c>
      <c r="D269" t="s">
        <v>93</v>
      </c>
      <c r="E269" t="s">
        <v>158</v>
      </c>
      <c r="F269" s="9">
        <v>3</v>
      </c>
      <c r="G269" s="9">
        <v>5</v>
      </c>
    </row>
    <row r="270" spans="1:7">
      <c r="A270" s="9">
        <v>4</v>
      </c>
      <c r="B270" s="9">
        <v>639</v>
      </c>
      <c r="C270" s="9">
        <v>424</v>
      </c>
      <c r="D270" t="s">
        <v>93</v>
      </c>
      <c r="E270" t="s">
        <v>80</v>
      </c>
      <c r="F270" s="9">
        <v>4</v>
      </c>
      <c r="G270" s="9">
        <v>6</v>
      </c>
    </row>
    <row r="271" spans="1:7">
      <c r="A271" s="9">
        <v>4</v>
      </c>
      <c r="B271" s="9">
        <v>639</v>
      </c>
      <c r="C271" s="9">
        <v>424</v>
      </c>
      <c r="D271" t="s">
        <v>158</v>
      </c>
      <c r="E271" t="s">
        <v>80</v>
      </c>
      <c r="F271" s="9">
        <v>1</v>
      </c>
      <c r="G271" s="9">
        <v>1</v>
      </c>
    </row>
    <row r="272" spans="1:7">
      <c r="A272" s="9">
        <v>4</v>
      </c>
      <c r="B272" s="9">
        <v>760</v>
      </c>
      <c r="C272" s="9">
        <v>550</v>
      </c>
      <c r="D272" t="s">
        <v>153</v>
      </c>
      <c r="E272" t="s">
        <v>146</v>
      </c>
      <c r="F272" s="9">
        <v>4</v>
      </c>
      <c r="G272" s="9">
        <v>5</v>
      </c>
    </row>
    <row r="273" spans="1:7">
      <c r="A273" s="9">
        <v>4</v>
      </c>
      <c r="B273" s="9">
        <v>760</v>
      </c>
      <c r="C273" s="9">
        <v>550</v>
      </c>
      <c r="D273" t="s">
        <v>153</v>
      </c>
      <c r="E273" t="s">
        <v>155</v>
      </c>
      <c r="F273" s="9">
        <v>4</v>
      </c>
      <c r="G273" s="9">
        <v>4</v>
      </c>
    </row>
    <row r="274" spans="1:7">
      <c r="A274" s="9">
        <v>4</v>
      </c>
      <c r="B274" s="9">
        <v>760</v>
      </c>
      <c r="C274" s="9">
        <v>550</v>
      </c>
      <c r="D274" t="s">
        <v>153</v>
      </c>
      <c r="E274" t="s">
        <v>117</v>
      </c>
      <c r="F274" s="9">
        <v>4</v>
      </c>
      <c r="G274" s="9">
        <v>4</v>
      </c>
    </row>
    <row r="275" spans="1:7">
      <c r="A275" s="9">
        <v>4</v>
      </c>
      <c r="B275" s="9">
        <v>760</v>
      </c>
      <c r="C275" s="9">
        <v>550</v>
      </c>
      <c r="D275" t="s">
        <v>153</v>
      </c>
      <c r="E275" t="s">
        <v>150</v>
      </c>
      <c r="F275" s="9">
        <v>4</v>
      </c>
      <c r="G275" s="9">
        <v>4</v>
      </c>
    </row>
    <row r="276" spans="1:7">
      <c r="A276" s="9">
        <v>4</v>
      </c>
      <c r="B276" s="9">
        <v>760</v>
      </c>
      <c r="C276" s="9">
        <v>550</v>
      </c>
      <c r="D276" t="s">
        <v>153</v>
      </c>
      <c r="E276" t="s">
        <v>57</v>
      </c>
      <c r="F276" s="9">
        <v>4</v>
      </c>
      <c r="G276" s="9">
        <v>4</v>
      </c>
    </row>
    <row r="277" spans="1:7">
      <c r="A277" s="9">
        <v>4</v>
      </c>
      <c r="B277" s="9">
        <v>760</v>
      </c>
      <c r="C277" s="9">
        <v>550</v>
      </c>
      <c r="D277" t="s">
        <v>153</v>
      </c>
      <c r="E277" t="s">
        <v>49</v>
      </c>
      <c r="F277" s="9">
        <v>3</v>
      </c>
      <c r="G277" s="9">
        <v>3</v>
      </c>
    </row>
    <row r="278" spans="1:7">
      <c r="A278" s="9">
        <v>4</v>
      </c>
      <c r="B278" s="9">
        <v>760</v>
      </c>
      <c r="C278" s="9">
        <v>550</v>
      </c>
      <c r="D278" t="s">
        <v>153</v>
      </c>
      <c r="E278" t="s">
        <v>80</v>
      </c>
      <c r="F278" s="9">
        <v>3</v>
      </c>
      <c r="G278" s="9">
        <v>3</v>
      </c>
    </row>
    <row r="279" spans="1:7">
      <c r="A279" s="9">
        <v>4</v>
      </c>
      <c r="B279" s="9">
        <v>760</v>
      </c>
      <c r="C279" s="9">
        <v>550</v>
      </c>
      <c r="D279" t="s">
        <v>153</v>
      </c>
      <c r="E279" t="s">
        <v>156</v>
      </c>
      <c r="F279" s="9">
        <v>4</v>
      </c>
      <c r="G279" s="9">
        <v>4</v>
      </c>
    </row>
    <row r="280" spans="1:7">
      <c r="A280" s="9">
        <v>4</v>
      </c>
      <c r="B280" s="9">
        <v>760</v>
      </c>
      <c r="C280" s="9">
        <v>550</v>
      </c>
      <c r="D280" t="s">
        <v>153</v>
      </c>
      <c r="E280" t="s">
        <v>154</v>
      </c>
      <c r="F280" s="9">
        <v>5</v>
      </c>
      <c r="G280" s="9">
        <v>5</v>
      </c>
    </row>
    <row r="281" spans="1:7">
      <c r="A281" s="9">
        <v>4</v>
      </c>
      <c r="B281" s="9">
        <v>760</v>
      </c>
      <c r="C281" s="9">
        <v>550</v>
      </c>
      <c r="D281" t="s">
        <v>146</v>
      </c>
      <c r="E281" t="s">
        <v>155</v>
      </c>
      <c r="F281" s="9">
        <v>4</v>
      </c>
      <c r="G281" s="9">
        <v>4</v>
      </c>
    </row>
    <row r="282" spans="1:7">
      <c r="A282" s="9">
        <v>4</v>
      </c>
      <c r="B282" s="9">
        <v>760</v>
      </c>
      <c r="C282" s="9">
        <v>550</v>
      </c>
      <c r="D282" t="s">
        <v>146</v>
      </c>
      <c r="E282" t="s">
        <v>117</v>
      </c>
      <c r="F282" s="9">
        <v>5</v>
      </c>
      <c r="G282" s="9">
        <v>5</v>
      </c>
    </row>
    <row r="283" spans="1:7">
      <c r="A283" s="9">
        <v>4</v>
      </c>
      <c r="B283" s="9">
        <v>760</v>
      </c>
      <c r="C283" s="9">
        <v>550</v>
      </c>
      <c r="D283" t="s">
        <v>146</v>
      </c>
      <c r="E283" t="s">
        <v>150</v>
      </c>
      <c r="F283" s="9">
        <v>2</v>
      </c>
      <c r="G283" s="9">
        <v>2</v>
      </c>
    </row>
    <row r="284" spans="1:7">
      <c r="A284" s="9">
        <v>4</v>
      </c>
      <c r="B284" s="9">
        <v>760</v>
      </c>
      <c r="C284" s="9">
        <v>550</v>
      </c>
      <c r="D284" t="s">
        <v>146</v>
      </c>
      <c r="E284" t="s">
        <v>57</v>
      </c>
      <c r="F284" s="9">
        <v>3</v>
      </c>
      <c r="G284" s="9">
        <v>3</v>
      </c>
    </row>
    <row r="285" spans="1:7">
      <c r="A285" s="9">
        <v>4</v>
      </c>
      <c r="B285" s="9">
        <v>760</v>
      </c>
      <c r="C285" s="9">
        <v>550</v>
      </c>
      <c r="D285" t="s">
        <v>146</v>
      </c>
      <c r="E285" t="s">
        <v>49</v>
      </c>
      <c r="F285" s="9">
        <v>3</v>
      </c>
      <c r="G285" s="9">
        <v>3</v>
      </c>
    </row>
    <row r="286" spans="1:7">
      <c r="A286" s="9">
        <v>4</v>
      </c>
      <c r="B286" s="9">
        <v>760</v>
      </c>
      <c r="C286" s="9">
        <v>550</v>
      </c>
      <c r="D286" t="s">
        <v>146</v>
      </c>
      <c r="E286" t="s">
        <v>80</v>
      </c>
      <c r="F286" s="9">
        <v>4</v>
      </c>
      <c r="G286" s="9">
        <v>4</v>
      </c>
    </row>
    <row r="287" spans="1:7">
      <c r="A287" s="9">
        <v>4</v>
      </c>
      <c r="B287" s="9">
        <v>760</v>
      </c>
      <c r="C287" s="9">
        <v>550</v>
      </c>
      <c r="D287" t="s">
        <v>146</v>
      </c>
      <c r="E287" t="s">
        <v>156</v>
      </c>
      <c r="F287" s="9">
        <v>3</v>
      </c>
      <c r="G287" s="9">
        <v>3</v>
      </c>
    </row>
    <row r="288" spans="1:7">
      <c r="A288" s="9">
        <v>4</v>
      </c>
      <c r="B288" s="9">
        <v>760</v>
      </c>
      <c r="C288" s="9">
        <v>550</v>
      </c>
      <c r="D288" t="s">
        <v>146</v>
      </c>
      <c r="E288" t="s">
        <v>154</v>
      </c>
      <c r="F288" s="9">
        <v>5</v>
      </c>
      <c r="G288" s="9">
        <v>6</v>
      </c>
    </row>
    <row r="289" spans="1:7">
      <c r="A289" s="9">
        <v>4</v>
      </c>
      <c r="B289" s="9">
        <v>760</v>
      </c>
      <c r="C289" s="9">
        <v>550</v>
      </c>
      <c r="D289" t="s">
        <v>155</v>
      </c>
      <c r="E289" t="s">
        <v>117</v>
      </c>
      <c r="F289" s="9">
        <v>4</v>
      </c>
      <c r="G289" s="9">
        <v>5</v>
      </c>
    </row>
    <row r="290" spans="1:7">
      <c r="A290" s="9">
        <v>4</v>
      </c>
      <c r="B290" s="9">
        <v>760</v>
      </c>
      <c r="C290" s="9">
        <v>550</v>
      </c>
      <c r="D290" t="s">
        <v>155</v>
      </c>
      <c r="E290" t="s">
        <v>150</v>
      </c>
      <c r="F290" s="9">
        <v>4</v>
      </c>
      <c r="G290" s="9">
        <v>4</v>
      </c>
    </row>
    <row r="291" spans="1:7">
      <c r="A291" s="9">
        <v>4</v>
      </c>
      <c r="B291" s="9">
        <v>760</v>
      </c>
      <c r="C291" s="9">
        <v>550</v>
      </c>
      <c r="D291" t="s">
        <v>155</v>
      </c>
      <c r="E291" t="s">
        <v>57</v>
      </c>
      <c r="F291" s="9">
        <v>3</v>
      </c>
      <c r="G291" s="9">
        <v>3</v>
      </c>
    </row>
    <row r="292" spans="1:7">
      <c r="A292" s="9">
        <v>4</v>
      </c>
      <c r="B292" s="9">
        <v>760</v>
      </c>
      <c r="C292" s="9">
        <v>550</v>
      </c>
      <c r="D292" t="s">
        <v>155</v>
      </c>
      <c r="E292" t="s">
        <v>49</v>
      </c>
      <c r="F292" s="9">
        <v>4</v>
      </c>
      <c r="G292" s="9">
        <v>4</v>
      </c>
    </row>
    <row r="293" spans="1:7">
      <c r="A293" s="9">
        <v>4</v>
      </c>
      <c r="B293" s="9">
        <v>760</v>
      </c>
      <c r="C293" s="9">
        <v>550</v>
      </c>
      <c r="D293" t="s">
        <v>155</v>
      </c>
      <c r="E293" t="s">
        <v>80</v>
      </c>
      <c r="F293" s="9">
        <v>4</v>
      </c>
      <c r="G293" s="9">
        <v>4</v>
      </c>
    </row>
    <row r="294" spans="1:7">
      <c r="A294" s="9">
        <v>4</v>
      </c>
      <c r="B294" s="9">
        <v>760</v>
      </c>
      <c r="C294" s="9">
        <v>550</v>
      </c>
      <c r="D294" t="s">
        <v>155</v>
      </c>
      <c r="E294" t="s">
        <v>156</v>
      </c>
      <c r="F294" s="9">
        <v>3</v>
      </c>
      <c r="G294" s="9">
        <v>5</v>
      </c>
    </row>
    <row r="295" spans="1:7">
      <c r="A295" s="9">
        <v>4</v>
      </c>
      <c r="B295" s="9">
        <v>760</v>
      </c>
      <c r="C295" s="9">
        <v>550</v>
      </c>
      <c r="D295" t="s">
        <v>155</v>
      </c>
      <c r="E295" t="s">
        <v>154</v>
      </c>
      <c r="F295" s="9">
        <v>6</v>
      </c>
      <c r="G295" s="9">
        <v>6</v>
      </c>
    </row>
    <row r="296" spans="1:7">
      <c r="A296" s="9">
        <v>4</v>
      </c>
      <c r="B296" s="9">
        <v>760</v>
      </c>
      <c r="C296" s="9">
        <v>550</v>
      </c>
      <c r="D296" t="s">
        <v>117</v>
      </c>
      <c r="E296" t="s">
        <v>150</v>
      </c>
      <c r="F296" s="9">
        <v>5</v>
      </c>
      <c r="G296" s="9">
        <v>5</v>
      </c>
    </row>
    <row r="297" spans="1:7">
      <c r="A297" s="9">
        <v>4</v>
      </c>
      <c r="B297" s="9">
        <v>760</v>
      </c>
      <c r="C297" s="9">
        <v>550</v>
      </c>
      <c r="D297" t="s">
        <v>117</v>
      </c>
      <c r="E297" t="s">
        <v>57</v>
      </c>
      <c r="F297" s="9">
        <v>4</v>
      </c>
      <c r="G297" s="9">
        <v>4</v>
      </c>
    </row>
    <row r="298" spans="1:7">
      <c r="A298" s="9">
        <v>4</v>
      </c>
      <c r="B298" s="9">
        <v>760</v>
      </c>
      <c r="C298" s="9">
        <v>550</v>
      </c>
      <c r="D298" t="s">
        <v>117</v>
      </c>
      <c r="E298" t="s">
        <v>49</v>
      </c>
      <c r="F298" s="9">
        <v>3</v>
      </c>
      <c r="G298" s="9">
        <v>3</v>
      </c>
    </row>
    <row r="299" spans="1:7">
      <c r="A299" s="9">
        <v>4</v>
      </c>
      <c r="B299" s="9">
        <v>760</v>
      </c>
      <c r="C299" s="9">
        <v>550</v>
      </c>
      <c r="D299" t="s">
        <v>117</v>
      </c>
      <c r="E299" t="s">
        <v>80</v>
      </c>
      <c r="F299" s="9">
        <v>3</v>
      </c>
      <c r="G299" s="9">
        <v>3</v>
      </c>
    </row>
    <row r="300" spans="1:7">
      <c r="A300" s="9">
        <v>4</v>
      </c>
      <c r="B300" s="9">
        <v>760</v>
      </c>
      <c r="C300" s="9">
        <v>550</v>
      </c>
      <c r="D300" t="s">
        <v>117</v>
      </c>
      <c r="E300" t="s">
        <v>156</v>
      </c>
      <c r="F300" s="9">
        <v>3</v>
      </c>
      <c r="G300" s="9">
        <v>3</v>
      </c>
    </row>
    <row r="301" spans="1:7">
      <c r="A301" s="9">
        <v>4</v>
      </c>
      <c r="B301" s="9">
        <v>760</v>
      </c>
      <c r="C301" s="9">
        <v>550</v>
      </c>
      <c r="D301" t="s">
        <v>117</v>
      </c>
      <c r="E301" t="s">
        <v>154</v>
      </c>
      <c r="F301" s="9">
        <v>6</v>
      </c>
      <c r="G301" s="9">
        <v>6</v>
      </c>
    </row>
    <row r="302" spans="1:7">
      <c r="A302" s="9">
        <v>4</v>
      </c>
      <c r="B302" s="9">
        <v>760</v>
      </c>
      <c r="C302" s="9">
        <v>550</v>
      </c>
      <c r="D302" t="s">
        <v>150</v>
      </c>
      <c r="E302" t="s">
        <v>57</v>
      </c>
      <c r="F302" s="9">
        <v>2</v>
      </c>
      <c r="G302" s="9">
        <v>3</v>
      </c>
    </row>
    <row r="303" spans="1:7">
      <c r="A303" s="9">
        <v>4</v>
      </c>
      <c r="B303" s="9">
        <v>760</v>
      </c>
      <c r="C303" s="9">
        <v>550</v>
      </c>
      <c r="D303" t="s">
        <v>150</v>
      </c>
      <c r="E303" t="s">
        <v>49</v>
      </c>
      <c r="F303" s="9">
        <v>3</v>
      </c>
      <c r="G303" s="9">
        <v>3</v>
      </c>
    </row>
    <row r="304" spans="1:7">
      <c r="A304" s="9">
        <v>4</v>
      </c>
      <c r="B304" s="9">
        <v>760</v>
      </c>
      <c r="C304" s="9">
        <v>550</v>
      </c>
      <c r="D304" t="s">
        <v>150</v>
      </c>
      <c r="E304" t="s">
        <v>80</v>
      </c>
      <c r="F304" s="9">
        <v>4</v>
      </c>
      <c r="G304" s="9">
        <v>5</v>
      </c>
    </row>
    <row r="305" spans="1:7">
      <c r="A305" s="9">
        <v>4</v>
      </c>
      <c r="B305" s="9">
        <v>760</v>
      </c>
      <c r="C305" s="9">
        <v>550</v>
      </c>
      <c r="D305" t="s">
        <v>150</v>
      </c>
      <c r="E305" t="s">
        <v>156</v>
      </c>
      <c r="F305" s="9">
        <v>4</v>
      </c>
      <c r="G305" s="9">
        <v>4</v>
      </c>
    </row>
    <row r="306" spans="1:7">
      <c r="A306" s="9">
        <v>4</v>
      </c>
      <c r="B306" s="9">
        <v>760</v>
      </c>
      <c r="C306" s="9">
        <v>550</v>
      </c>
      <c r="D306" t="s">
        <v>150</v>
      </c>
      <c r="E306" t="s">
        <v>154</v>
      </c>
      <c r="F306" s="9">
        <v>5</v>
      </c>
      <c r="G306" s="9">
        <v>5</v>
      </c>
    </row>
    <row r="307" spans="1:7">
      <c r="A307" s="9">
        <v>4</v>
      </c>
      <c r="B307" s="9">
        <v>760</v>
      </c>
      <c r="C307" s="9">
        <v>550</v>
      </c>
      <c r="D307" t="s">
        <v>57</v>
      </c>
      <c r="E307" t="s">
        <v>49</v>
      </c>
      <c r="F307" s="9">
        <v>3</v>
      </c>
      <c r="G307" s="9">
        <v>3</v>
      </c>
    </row>
    <row r="308" spans="1:7">
      <c r="A308" s="9">
        <v>4</v>
      </c>
      <c r="B308" s="9">
        <v>760</v>
      </c>
      <c r="C308" s="9">
        <v>550</v>
      </c>
      <c r="D308" t="s">
        <v>57</v>
      </c>
      <c r="E308" t="s">
        <v>80</v>
      </c>
      <c r="F308" s="9">
        <v>3</v>
      </c>
      <c r="G308" s="9">
        <v>3</v>
      </c>
    </row>
    <row r="309" spans="1:7">
      <c r="A309" s="9">
        <v>4</v>
      </c>
      <c r="B309" s="9">
        <v>760</v>
      </c>
      <c r="C309" s="9">
        <v>550</v>
      </c>
      <c r="D309" t="s">
        <v>57</v>
      </c>
      <c r="E309" t="s">
        <v>156</v>
      </c>
      <c r="F309" s="9">
        <v>2</v>
      </c>
      <c r="G309" s="9">
        <v>2</v>
      </c>
    </row>
    <row r="310" spans="1:7">
      <c r="A310" s="9">
        <v>4</v>
      </c>
      <c r="B310" s="9">
        <v>760</v>
      </c>
      <c r="C310" s="9">
        <v>550</v>
      </c>
      <c r="D310" t="s">
        <v>57</v>
      </c>
      <c r="E310" t="s">
        <v>154</v>
      </c>
      <c r="F310" s="9">
        <v>3</v>
      </c>
      <c r="G310" s="9">
        <v>5</v>
      </c>
    </row>
    <row r="311" spans="1:7">
      <c r="A311" s="9">
        <v>4</v>
      </c>
      <c r="B311" s="9">
        <v>760</v>
      </c>
      <c r="C311" s="9">
        <v>550</v>
      </c>
      <c r="D311" t="s">
        <v>49</v>
      </c>
      <c r="E311" t="s">
        <v>80</v>
      </c>
      <c r="F311" s="9">
        <v>2</v>
      </c>
      <c r="G311" s="9">
        <v>2</v>
      </c>
    </row>
    <row r="312" spans="1:7">
      <c r="A312" s="9">
        <v>4</v>
      </c>
      <c r="B312" s="9">
        <v>760</v>
      </c>
      <c r="C312" s="9">
        <v>550</v>
      </c>
      <c r="D312" t="s">
        <v>49</v>
      </c>
      <c r="E312" t="s">
        <v>156</v>
      </c>
      <c r="F312" s="9">
        <v>1</v>
      </c>
      <c r="G312" s="9">
        <v>1</v>
      </c>
    </row>
    <row r="313" spans="1:7">
      <c r="A313" s="9">
        <v>4</v>
      </c>
      <c r="B313" s="9">
        <v>760</v>
      </c>
      <c r="C313" s="9">
        <v>550</v>
      </c>
      <c r="D313" t="s">
        <v>49</v>
      </c>
      <c r="E313" t="s">
        <v>154</v>
      </c>
      <c r="F313" s="9">
        <v>4</v>
      </c>
      <c r="G313" s="9">
        <v>4</v>
      </c>
    </row>
    <row r="314" spans="1:7">
      <c r="A314" s="9">
        <v>4</v>
      </c>
      <c r="B314" s="9">
        <v>760</v>
      </c>
      <c r="C314" s="9">
        <v>550</v>
      </c>
      <c r="D314" t="s">
        <v>80</v>
      </c>
      <c r="E314" t="s">
        <v>156</v>
      </c>
      <c r="F314" s="9">
        <v>3</v>
      </c>
      <c r="G314" s="9">
        <v>3</v>
      </c>
    </row>
    <row r="315" spans="1:7">
      <c r="A315" s="9">
        <v>4</v>
      </c>
      <c r="B315" s="9">
        <v>760</v>
      </c>
      <c r="C315" s="9">
        <v>550</v>
      </c>
      <c r="D315" t="s">
        <v>80</v>
      </c>
      <c r="E315" t="s">
        <v>154</v>
      </c>
      <c r="F315" s="9">
        <v>6</v>
      </c>
      <c r="G315" s="9">
        <v>6</v>
      </c>
    </row>
    <row r="316" spans="1:7">
      <c r="A316" s="9">
        <v>4</v>
      </c>
      <c r="B316" s="9">
        <v>760</v>
      </c>
      <c r="C316" s="9">
        <v>550</v>
      </c>
      <c r="D316" t="s">
        <v>156</v>
      </c>
      <c r="E316" t="s">
        <v>154</v>
      </c>
      <c r="F316" s="9">
        <v>5</v>
      </c>
      <c r="G316" s="9">
        <v>5</v>
      </c>
    </row>
    <row r="317" spans="1:7">
      <c r="A317" s="9">
        <v>4</v>
      </c>
      <c r="B317" s="9">
        <v>986</v>
      </c>
      <c r="C317" s="9">
        <v>289</v>
      </c>
      <c r="D317" t="s">
        <v>81</v>
      </c>
      <c r="E317" t="s">
        <v>16</v>
      </c>
      <c r="F317" s="9">
        <v>3</v>
      </c>
      <c r="G317" s="9">
        <v>5</v>
      </c>
    </row>
    <row r="318" spans="1:7">
      <c r="A318" s="9">
        <v>4</v>
      </c>
      <c r="B318" s="9">
        <v>986</v>
      </c>
      <c r="C318" s="9">
        <v>289</v>
      </c>
      <c r="D318" t="s">
        <v>81</v>
      </c>
      <c r="E318" t="s">
        <v>98</v>
      </c>
      <c r="F318" s="9">
        <v>3</v>
      </c>
      <c r="G318" s="9">
        <v>5</v>
      </c>
    </row>
    <row r="319" spans="1:7">
      <c r="A319" s="9">
        <v>4</v>
      </c>
      <c r="B319" s="9">
        <v>986</v>
      </c>
      <c r="C319" s="9">
        <v>289</v>
      </c>
      <c r="D319" t="s">
        <v>81</v>
      </c>
      <c r="E319" t="s">
        <v>72</v>
      </c>
      <c r="F319" s="9">
        <v>2</v>
      </c>
      <c r="G319" s="9">
        <v>3</v>
      </c>
    </row>
    <row r="320" spans="1:7">
      <c r="A320" s="9">
        <v>4</v>
      </c>
      <c r="B320" s="9">
        <v>986</v>
      </c>
      <c r="C320" s="9">
        <v>289</v>
      </c>
      <c r="D320" t="s">
        <v>81</v>
      </c>
      <c r="E320" t="s">
        <v>37</v>
      </c>
      <c r="F320" s="9">
        <v>2</v>
      </c>
      <c r="G320" s="9">
        <v>4</v>
      </c>
    </row>
    <row r="321" spans="1:7">
      <c r="A321" s="9">
        <v>4</v>
      </c>
      <c r="B321" s="9">
        <v>986</v>
      </c>
      <c r="C321" s="9">
        <v>289</v>
      </c>
      <c r="D321" t="s">
        <v>81</v>
      </c>
      <c r="E321" t="s">
        <v>90</v>
      </c>
      <c r="F321" s="9">
        <v>2</v>
      </c>
      <c r="G321" s="9">
        <v>4</v>
      </c>
    </row>
    <row r="322" spans="1:7">
      <c r="A322" s="9">
        <v>4</v>
      </c>
      <c r="B322" s="9">
        <v>986</v>
      </c>
      <c r="C322" s="9">
        <v>289</v>
      </c>
      <c r="D322" t="s">
        <v>81</v>
      </c>
      <c r="E322" t="s">
        <v>45</v>
      </c>
      <c r="F322" s="9">
        <v>3</v>
      </c>
      <c r="G322" s="9">
        <v>5</v>
      </c>
    </row>
    <row r="323" spans="1:7">
      <c r="A323" s="9">
        <v>4</v>
      </c>
      <c r="B323" s="9">
        <v>986</v>
      </c>
      <c r="C323" s="9">
        <v>289</v>
      </c>
      <c r="D323" t="s">
        <v>81</v>
      </c>
      <c r="E323" t="s">
        <v>137</v>
      </c>
      <c r="F323" s="9">
        <v>2</v>
      </c>
      <c r="G323" s="9">
        <v>4</v>
      </c>
    </row>
    <row r="324" spans="1:7">
      <c r="A324" s="9">
        <v>4</v>
      </c>
      <c r="B324" s="9">
        <v>986</v>
      </c>
      <c r="C324" s="9">
        <v>289</v>
      </c>
      <c r="D324" t="s">
        <v>81</v>
      </c>
      <c r="E324" t="s">
        <v>36</v>
      </c>
      <c r="F324" s="9">
        <v>2</v>
      </c>
      <c r="G324" s="9">
        <v>4</v>
      </c>
    </row>
    <row r="325" spans="1:7">
      <c r="A325" s="9">
        <v>4</v>
      </c>
      <c r="B325" s="9">
        <v>986</v>
      </c>
      <c r="C325" s="9">
        <v>289</v>
      </c>
      <c r="D325" t="s">
        <v>81</v>
      </c>
      <c r="E325" t="s">
        <v>152</v>
      </c>
      <c r="F325" s="9">
        <v>4</v>
      </c>
      <c r="G325" s="9">
        <v>5</v>
      </c>
    </row>
    <row r="326" spans="1:7">
      <c r="A326" s="9">
        <v>4</v>
      </c>
      <c r="B326" s="9">
        <v>986</v>
      </c>
      <c r="C326" s="9">
        <v>289</v>
      </c>
      <c r="D326" t="s">
        <v>16</v>
      </c>
      <c r="E326" t="s">
        <v>98</v>
      </c>
      <c r="F326" s="9">
        <v>3</v>
      </c>
      <c r="G326" s="9">
        <v>3</v>
      </c>
    </row>
    <row r="327" spans="1:7">
      <c r="A327" s="9">
        <v>4</v>
      </c>
      <c r="B327" s="9">
        <v>986</v>
      </c>
      <c r="C327" s="9">
        <v>289</v>
      </c>
      <c r="D327" t="s">
        <v>16</v>
      </c>
      <c r="E327" t="s">
        <v>72</v>
      </c>
      <c r="F327" s="9">
        <v>4</v>
      </c>
      <c r="G327" s="9">
        <v>5</v>
      </c>
    </row>
    <row r="328" spans="1:7">
      <c r="A328" s="9">
        <v>4</v>
      </c>
      <c r="B328" s="9">
        <v>986</v>
      </c>
      <c r="C328" s="9">
        <v>289</v>
      </c>
      <c r="D328" t="s">
        <v>16</v>
      </c>
      <c r="E328" t="s">
        <v>37</v>
      </c>
      <c r="F328" s="9">
        <v>3</v>
      </c>
      <c r="G328" s="9">
        <v>6</v>
      </c>
    </row>
    <row r="329" spans="1:7">
      <c r="A329" s="9">
        <v>4</v>
      </c>
      <c r="B329" s="9">
        <v>986</v>
      </c>
      <c r="C329" s="9">
        <v>289</v>
      </c>
      <c r="D329" t="s">
        <v>16</v>
      </c>
      <c r="E329" t="s">
        <v>90</v>
      </c>
      <c r="F329" s="9">
        <v>4</v>
      </c>
      <c r="G329" s="9">
        <v>6</v>
      </c>
    </row>
    <row r="330" spans="1:7">
      <c r="A330" s="9">
        <v>4</v>
      </c>
      <c r="B330" s="9">
        <v>986</v>
      </c>
      <c r="C330" s="9">
        <v>289</v>
      </c>
      <c r="D330" t="s">
        <v>16</v>
      </c>
      <c r="E330" t="s">
        <v>45</v>
      </c>
      <c r="F330" s="9">
        <v>4</v>
      </c>
      <c r="G330" s="9">
        <v>6</v>
      </c>
    </row>
    <row r="331" spans="1:7">
      <c r="A331" s="9">
        <v>4</v>
      </c>
      <c r="B331" s="9">
        <v>986</v>
      </c>
      <c r="C331" s="9">
        <v>289</v>
      </c>
      <c r="D331" t="s">
        <v>16</v>
      </c>
      <c r="E331" t="s">
        <v>137</v>
      </c>
      <c r="F331" s="9">
        <v>4</v>
      </c>
      <c r="G331" s="9">
        <v>5</v>
      </c>
    </row>
    <row r="332" spans="1:7">
      <c r="A332" s="9">
        <v>4</v>
      </c>
      <c r="B332" s="9">
        <v>986</v>
      </c>
      <c r="C332" s="9">
        <v>289</v>
      </c>
      <c r="D332" t="s">
        <v>16</v>
      </c>
      <c r="E332" t="s">
        <v>36</v>
      </c>
      <c r="F332" s="9">
        <v>4</v>
      </c>
      <c r="G332" s="9">
        <v>4</v>
      </c>
    </row>
    <row r="333" spans="1:7">
      <c r="A333" s="9">
        <v>4</v>
      </c>
      <c r="B333" s="9">
        <v>986</v>
      </c>
      <c r="C333" s="9">
        <v>289</v>
      </c>
      <c r="D333" t="s">
        <v>16</v>
      </c>
      <c r="E333" t="s">
        <v>152</v>
      </c>
      <c r="F333" s="9">
        <v>5</v>
      </c>
      <c r="G333" s="9">
        <v>6</v>
      </c>
    </row>
    <row r="334" spans="1:7">
      <c r="A334" s="9">
        <v>4</v>
      </c>
      <c r="B334" s="9">
        <v>986</v>
      </c>
      <c r="C334" s="9">
        <v>289</v>
      </c>
      <c r="D334" t="s">
        <v>98</v>
      </c>
      <c r="E334" t="s">
        <v>72</v>
      </c>
      <c r="F334" s="9">
        <v>3</v>
      </c>
      <c r="G334" s="9">
        <v>4</v>
      </c>
    </row>
    <row r="335" spans="1:7">
      <c r="A335" s="9">
        <v>4</v>
      </c>
      <c r="B335" s="9">
        <v>986</v>
      </c>
      <c r="C335" s="9">
        <v>289</v>
      </c>
      <c r="D335" t="s">
        <v>98</v>
      </c>
      <c r="E335" t="s">
        <v>37</v>
      </c>
      <c r="F335" s="9">
        <v>3</v>
      </c>
      <c r="G335" s="9">
        <v>5</v>
      </c>
    </row>
    <row r="336" spans="1:7">
      <c r="A336" s="9">
        <v>4</v>
      </c>
      <c r="B336" s="9">
        <v>986</v>
      </c>
      <c r="C336" s="9">
        <v>289</v>
      </c>
      <c r="D336" t="s">
        <v>98</v>
      </c>
      <c r="E336" t="s">
        <v>90</v>
      </c>
      <c r="F336" s="9">
        <v>3</v>
      </c>
      <c r="G336" s="9">
        <v>5</v>
      </c>
    </row>
    <row r="337" spans="1:7">
      <c r="A337" s="9">
        <v>4</v>
      </c>
      <c r="B337" s="9">
        <v>986</v>
      </c>
      <c r="C337" s="9">
        <v>289</v>
      </c>
      <c r="D337" t="s">
        <v>98</v>
      </c>
      <c r="E337" t="s">
        <v>45</v>
      </c>
      <c r="F337" s="9">
        <v>3</v>
      </c>
      <c r="G337" s="9">
        <v>6</v>
      </c>
    </row>
    <row r="338" spans="1:7">
      <c r="A338" s="9">
        <v>4</v>
      </c>
      <c r="B338" s="9">
        <v>986</v>
      </c>
      <c r="C338" s="9">
        <v>289</v>
      </c>
      <c r="D338" t="s">
        <v>98</v>
      </c>
      <c r="E338" t="s">
        <v>137</v>
      </c>
      <c r="F338" s="9">
        <v>3</v>
      </c>
      <c r="G338" s="9">
        <v>3</v>
      </c>
    </row>
    <row r="339" spans="1:7">
      <c r="A339" s="9">
        <v>4</v>
      </c>
      <c r="B339" s="9">
        <v>986</v>
      </c>
      <c r="C339" s="9">
        <v>289</v>
      </c>
      <c r="D339" t="s">
        <v>98</v>
      </c>
      <c r="E339" t="s">
        <v>36</v>
      </c>
      <c r="F339" s="9">
        <v>3</v>
      </c>
      <c r="G339" s="9">
        <v>5</v>
      </c>
    </row>
    <row r="340" spans="1:7">
      <c r="A340" s="9">
        <v>4</v>
      </c>
      <c r="B340" s="9">
        <v>986</v>
      </c>
      <c r="C340" s="9">
        <v>289</v>
      </c>
      <c r="D340" t="s">
        <v>98</v>
      </c>
      <c r="E340" t="s">
        <v>152</v>
      </c>
      <c r="F340" s="9">
        <v>4</v>
      </c>
      <c r="G340" s="9">
        <v>5</v>
      </c>
    </row>
    <row r="341" spans="1:7">
      <c r="A341" s="9">
        <v>4</v>
      </c>
      <c r="B341" s="9">
        <v>986</v>
      </c>
      <c r="C341" s="9">
        <v>289</v>
      </c>
      <c r="D341" t="s">
        <v>72</v>
      </c>
      <c r="E341" t="s">
        <v>37</v>
      </c>
      <c r="F341" s="9">
        <v>2</v>
      </c>
      <c r="G341" s="9">
        <v>3</v>
      </c>
    </row>
    <row r="342" spans="1:7">
      <c r="A342" s="9">
        <v>4</v>
      </c>
      <c r="B342" s="9">
        <v>986</v>
      </c>
      <c r="C342" s="9">
        <v>289</v>
      </c>
      <c r="D342" t="s">
        <v>72</v>
      </c>
      <c r="E342" t="s">
        <v>90</v>
      </c>
      <c r="F342" s="9">
        <v>3</v>
      </c>
      <c r="G342" s="9">
        <v>3</v>
      </c>
    </row>
    <row r="343" spans="1:7">
      <c r="A343" s="9">
        <v>4</v>
      </c>
      <c r="B343" s="9">
        <v>986</v>
      </c>
      <c r="C343" s="9">
        <v>289</v>
      </c>
      <c r="D343" t="s">
        <v>72</v>
      </c>
      <c r="E343" t="s">
        <v>45</v>
      </c>
      <c r="F343" s="9">
        <v>3</v>
      </c>
      <c r="G343" s="9">
        <v>4</v>
      </c>
    </row>
    <row r="344" spans="1:7">
      <c r="A344" s="9">
        <v>4</v>
      </c>
      <c r="B344" s="9">
        <v>986</v>
      </c>
      <c r="C344" s="9">
        <v>289</v>
      </c>
      <c r="D344" t="s">
        <v>72</v>
      </c>
      <c r="E344" t="s">
        <v>137</v>
      </c>
      <c r="F344" s="9">
        <v>2</v>
      </c>
      <c r="G344" s="9">
        <v>3</v>
      </c>
    </row>
    <row r="345" spans="1:7">
      <c r="A345" s="9">
        <v>4</v>
      </c>
      <c r="B345" s="9">
        <v>986</v>
      </c>
      <c r="C345" s="9">
        <v>289</v>
      </c>
      <c r="D345" t="s">
        <v>72</v>
      </c>
      <c r="E345" t="s">
        <v>36</v>
      </c>
      <c r="F345" s="9">
        <v>3</v>
      </c>
      <c r="G345" s="9">
        <v>3</v>
      </c>
    </row>
    <row r="346" spans="1:7">
      <c r="A346" s="9">
        <v>4</v>
      </c>
      <c r="B346" s="9">
        <v>986</v>
      </c>
      <c r="C346" s="9">
        <v>289</v>
      </c>
      <c r="D346" t="s">
        <v>72</v>
      </c>
      <c r="E346" t="s">
        <v>152</v>
      </c>
      <c r="F346" s="9">
        <v>4</v>
      </c>
      <c r="G346" s="9">
        <v>4</v>
      </c>
    </row>
    <row r="347" spans="1:7">
      <c r="A347" s="9">
        <v>4</v>
      </c>
      <c r="B347" s="9">
        <v>986</v>
      </c>
      <c r="C347" s="9">
        <v>289</v>
      </c>
      <c r="D347" t="s">
        <v>37</v>
      </c>
      <c r="E347" t="s">
        <v>90</v>
      </c>
      <c r="F347" s="9">
        <v>2</v>
      </c>
      <c r="G347" s="9">
        <v>2</v>
      </c>
    </row>
    <row r="348" spans="1:7">
      <c r="A348" s="9">
        <v>4</v>
      </c>
      <c r="B348" s="9">
        <v>986</v>
      </c>
      <c r="C348" s="9">
        <v>289</v>
      </c>
      <c r="D348" t="s">
        <v>37</v>
      </c>
      <c r="E348" t="s">
        <v>45</v>
      </c>
      <c r="F348" s="9">
        <v>2</v>
      </c>
      <c r="G348" s="9">
        <v>3</v>
      </c>
    </row>
    <row r="349" spans="1:7">
      <c r="A349" s="9">
        <v>4</v>
      </c>
      <c r="B349" s="9">
        <v>986</v>
      </c>
      <c r="C349" s="9">
        <v>289</v>
      </c>
      <c r="D349" t="s">
        <v>37</v>
      </c>
      <c r="E349" t="s">
        <v>137</v>
      </c>
      <c r="F349" s="9">
        <v>2</v>
      </c>
      <c r="G349" s="9">
        <v>4</v>
      </c>
    </row>
    <row r="350" spans="1:7">
      <c r="A350" s="9">
        <v>4</v>
      </c>
      <c r="B350" s="9">
        <v>986</v>
      </c>
      <c r="C350" s="9">
        <v>289</v>
      </c>
      <c r="D350" t="s">
        <v>37</v>
      </c>
      <c r="E350" t="s">
        <v>36</v>
      </c>
      <c r="F350" s="9">
        <v>3</v>
      </c>
      <c r="G350" s="9">
        <v>4</v>
      </c>
    </row>
    <row r="351" spans="1:7">
      <c r="A351" s="9">
        <v>4</v>
      </c>
      <c r="B351" s="9">
        <v>986</v>
      </c>
      <c r="C351" s="9">
        <v>289</v>
      </c>
      <c r="D351" t="s">
        <v>37</v>
      </c>
      <c r="E351" t="s">
        <v>152</v>
      </c>
      <c r="F351" s="9">
        <v>3</v>
      </c>
      <c r="G351" s="9">
        <v>4</v>
      </c>
    </row>
    <row r="352" spans="1:7">
      <c r="A352" s="9">
        <v>4</v>
      </c>
      <c r="B352" s="9">
        <v>986</v>
      </c>
      <c r="C352" s="9">
        <v>289</v>
      </c>
      <c r="D352" t="s">
        <v>90</v>
      </c>
      <c r="E352" t="s">
        <v>45</v>
      </c>
      <c r="F352" s="9">
        <v>3</v>
      </c>
      <c r="G352" s="9">
        <v>3</v>
      </c>
    </row>
    <row r="353" spans="1:7">
      <c r="A353" s="9">
        <v>4</v>
      </c>
      <c r="B353" s="9">
        <v>986</v>
      </c>
      <c r="C353" s="9">
        <v>289</v>
      </c>
      <c r="D353" t="s">
        <v>90</v>
      </c>
      <c r="E353" t="s">
        <v>137</v>
      </c>
      <c r="F353" s="9">
        <v>2</v>
      </c>
      <c r="G353" s="9">
        <v>4</v>
      </c>
    </row>
    <row r="354" spans="1:7">
      <c r="A354" s="9">
        <v>4</v>
      </c>
      <c r="B354" s="9">
        <v>986</v>
      </c>
      <c r="C354" s="9">
        <v>289</v>
      </c>
      <c r="D354" t="s">
        <v>90</v>
      </c>
      <c r="E354" t="s">
        <v>36</v>
      </c>
      <c r="F354" s="9">
        <v>2</v>
      </c>
      <c r="G354" s="9">
        <v>4</v>
      </c>
    </row>
    <row r="355" spans="1:7">
      <c r="A355" s="9">
        <v>4</v>
      </c>
      <c r="B355" s="9">
        <v>986</v>
      </c>
      <c r="C355" s="9">
        <v>289</v>
      </c>
      <c r="D355" t="s">
        <v>90</v>
      </c>
      <c r="E355" t="s">
        <v>152</v>
      </c>
      <c r="F355" s="9">
        <v>3</v>
      </c>
      <c r="G355" s="9">
        <v>4</v>
      </c>
    </row>
    <row r="356" spans="1:7">
      <c r="A356" s="9">
        <v>4</v>
      </c>
      <c r="B356" s="9">
        <v>986</v>
      </c>
      <c r="C356" s="9">
        <v>289</v>
      </c>
      <c r="D356" t="s">
        <v>45</v>
      </c>
      <c r="E356" t="s">
        <v>137</v>
      </c>
      <c r="F356" s="9">
        <v>3</v>
      </c>
      <c r="G356" s="9">
        <v>5</v>
      </c>
    </row>
    <row r="357" spans="1:7">
      <c r="A357" s="9">
        <v>4</v>
      </c>
      <c r="B357" s="9">
        <v>986</v>
      </c>
      <c r="C357" s="9">
        <v>289</v>
      </c>
      <c r="D357" t="s">
        <v>45</v>
      </c>
      <c r="E357" t="s">
        <v>36</v>
      </c>
      <c r="F357" s="9">
        <v>3</v>
      </c>
      <c r="G357" s="9">
        <v>5</v>
      </c>
    </row>
    <row r="358" spans="1:7">
      <c r="A358" s="9">
        <v>4</v>
      </c>
      <c r="B358" s="9">
        <v>986</v>
      </c>
      <c r="C358" s="9">
        <v>289</v>
      </c>
      <c r="D358" t="s">
        <v>45</v>
      </c>
      <c r="E358" t="s">
        <v>152</v>
      </c>
      <c r="F358" s="9">
        <v>1</v>
      </c>
      <c r="G358" s="9">
        <v>2</v>
      </c>
    </row>
    <row r="359" spans="1:7">
      <c r="A359" s="9">
        <v>4</v>
      </c>
      <c r="B359" s="9">
        <v>986</v>
      </c>
      <c r="C359" s="9">
        <v>289</v>
      </c>
      <c r="D359" t="s">
        <v>137</v>
      </c>
      <c r="E359" t="s">
        <v>36</v>
      </c>
      <c r="F359" s="9">
        <v>3</v>
      </c>
      <c r="G359" s="9">
        <v>4</v>
      </c>
    </row>
    <row r="360" spans="1:7">
      <c r="A360" s="9">
        <v>4</v>
      </c>
      <c r="B360" s="9">
        <v>986</v>
      </c>
      <c r="C360" s="9">
        <v>289</v>
      </c>
      <c r="D360" t="s">
        <v>137</v>
      </c>
      <c r="E360" t="s">
        <v>152</v>
      </c>
      <c r="F360" s="9">
        <v>4</v>
      </c>
      <c r="G360" s="9">
        <v>4</v>
      </c>
    </row>
    <row r="361" spans="1:7">
      <c r="A361" s="9">
        <v>4</v>
      </c>
      <c r="B361" s="9">
        <v>986</v>
      </c>
      <c r="C361" s="9">
        <v>289</v>
      </c>
      <c r="D361" t="s">
        <v>36</v>
      </c>
      <c r="E361" t="s">
        <v>152</v>
      </c>
      <c r="F361" s="9">
        <v>4</v>
      </c>
      <c r="G361" s="9">
        <v>5</v>
      </c>
    </row>
    <row r="362" spans="1:7">
      <c r="A362" s="9">
        <v>4</v>
      </c>
      <c r="B362" s="9">
        <v>1072</v>
      </c>
      <c r="C362" s="9">
        <v>227</v>
      </c>
      <c r="D362" t="s">
        <v>128</v>
      </c>
      <c r="E362" t="s">
        <v>74</v>
      </c>
      <c r="F362" s="9">
        <v>3</v>
      </c>
      <c r="G362" s="9">
        <v>5</v>
      </c>
    </row>
    <row r="363" spans="1:7">
      <c r="A363" s="9">
        <v>4</v>
      </c>
      <c r="B363" s="9">
        <v>1072</v>
      </c>
      <c r="C363" s="9">
        <v>227</v>
      </c>
      <c r="D363" t="s">
        <v>128</v>
      </c>
      <c r="E363" t="s">
        <v>137</v>
      </c>
      <c r="F363" s="9">
        <v>3</v>
      </c>
      <c r="G363" s="9">
        <v>5</v>
      </c>
    </row>
    <row r="364" spans="1:7">
      <c r="A364" s="9">
        <v>4</v>
      </c>
      <c r="B364" s="9">
        <v>1072</v>
      </c>
      <c r="C364" s="9">
        <v>227</v>
      </c>
      <c r="D364" t="s">
        <v>128</v>
      </c>
      <c r="E364" t="s">
        <v>93</v>
      </c>
      <c r="F364" s="9">
        <v>6</v>
      </c>
      <c r="G364" s="9">
        <v>6</v>
      </c>
    </row>
    <row r="365" spans="1:7">
      <c r="A365" s="9">
        <v>4</v>
      </c>
      <c r="B365" s="9">
        <v>1072</v>
      </c>
      <c r="C365" s="9">
        <v>227</v>
      </c>
      <c r="D365" t="s">
        <v>128</v>
      </c>
      <c r="E365" t="s">
        <v>132</v>
      </c>
      <c r="F365" s="9">
        <v>3</v>
      </c>
      <c r="G365" s="9">
        <v>5</v>
      </c>
    </row>
    <row r="366" spans="1:7">
      <c r="A366" s="9">
        <v>4</v>
      </c>
      <c r="B366" s="9">
        <v>1072</v>
      </c>
      <c r="C366" s="9">
        <v>227</v>
      </c>
      <c r="D366" t="s">
        <v>128</v>
      </c>
      <c r="E366" t="s">
        <v>159</v>
      </c>
      <c r="F366" s="9">
        <v>6</v>
      </c>
      <c r="G366" s="9">
        <v>7</v>
      </c>
    </row>
    <row r="367" spans="1:7">
      <c r="A367" s="9">
        <v>4</v>
      </c>
      <c r="B367" s="9">
        <v>1072</v>
      </c>
      <c r="C367" s="9">
        <v>227</v>
      </c>
      <c r="D367" t="s">
        <v>128</v>
      </c>
      <c r="E367" t="s">
        <v>55</v>
      </c>
      <c r="F367" s="9">
        <v>2</v>
      </c>
      <c r="G367" s="9">
        <v>2</v>
      </c>
    </row>
    <row r="368" spans="1:7">
      <c r="A368" s="9">
        <v>4</v>
      </c>
      <c r="B368" s="9">
        <v>1072</v>
      </c>
      <c r="C368" s="9">
        <v>227</v>
      </c>
      <c r="D368" t="s">
        <v>128</v>
      </c>
      <c r="E368" t="s">
        <v>160</v>
      </c>
      <c r="F368" s="9">
        <v>2</v>
      </c>
      <c r="G368" s="9">
        <v>4</v>
      </c>
    </row>
    <row r="369" spans="1:7">
      <c r="A369" s="9">
        <v>4</v>
      </c>
      <c r="B369" s="9">
        <v>1072</v>
      </c>
      <c r="C369" s="9">
        <v>227</v>
      </c>
      <c r="D369" t="s">
        <v>128</v>
      </c>
      <c r="E369" t="s">
        <v>106</v>
      </c>
      <c r="F369" s="9">
        <v>3</v>
      </c>
      <c r="G369" s="9">
        <v>3</v>
      </c>
    </row>
    <row r="370" spans="1:7">
      <c r="A370" s="9">
        <v>4</v>
      </c>
      <c r="B370" s="9">
        <v>1072</v>
      </c>
      <c r="C370" s="9">
        <v>227</v>
      </c>
      <c r="D370" t="s">
        <v>128</v>
      </c>
      <c r="E370" t="s">
        <v>20</v>
      </c>
      <c r="F370" s="9">
        <v>5</v>
      </c>
      <c r="G370" s="9">
        <v>5</v>
      </c>
    </row>
    <row r="371" spans="1:7">
      <c r="A371" s="9">
        <v>4</v>
      </c>
      <c r="B371" s="9">
        <v>1072</v>
      </c>
      <c r="C371" s="9">
        <v>227</v>
      </c>
      <c r="D371" t="s">
        <v>74</v>
      </c>
      <c r="E371" t="s">
        <v>137</v>
      </c>
      <c r="F371" s="9">
        <v>2</v>
      </c>
      <c r="G371" s="9">
        <v>4</v>
      </c>
    </row>
    <row r="372" spans="1:7">
      <c r="A372" s="9">
        <v>4</v>
      </c>
      <c r="B372" s="9">
        <v>1072</v>
      </c>
      <c r="C372" s="9">
        <v>227</v>
      </c>
      <c r="D372" t="s">
        <v>74</v>
      </c>
      <c r="E372" t="s">
        <v>93</v>
      </c>
      <c r="F372" s="9">
        <v>5</v>
      </c>
      <c r="G372" s="9">
        <v>7</v>
      </c>
    </row>
    <row r="373" spans="1:7">
      <c r="A373" s="9">
        <v>4</v>
      </c>
      <c r="B373" s="9">
        <v>1072</v>
      </c>
      <c r="C373" s="9">
        <v>227</v>
      </c>
      <c r="D373" t="s">
        <v>74</v>
      </c>
      <c r="E373" t="s">
        <v>132</v>
      </c>
      <c r="F373" s="9">
        <v>2</v>
      </c>
      <c r="G373" s="9">
        <v>4</v>
      </c>
    </row>
    <row r="374" spans="1:7">
      <c r="A374" s="9">
        <v>4</v>
      </c>
      <c r="B374" s="9">
        <v>1072</v>
      </c>
      <c r="C374" s="9">
        <v>227</v>
      </c>
      <c r="D374" t="s">
        <v>74</v>
      </c>
      <c r="E374" t="s">
        <v>159</v>
      </c>
      <c r="F374" s="9">
        <v>5</v>
      </c>
      <c r="G374" s="9">
        <v>6</v>
      </c>
    </row>
    <row r="375" spans="1:7">
      <c r="A375" s="9">
        <v>4</v>
      </c>
      <c r="B375" s="9">
        <v>1072</v>
      </c>
      <c r="C375" s="9">
        <v>227</v>
      </c>
      <c r="D375" t="s">
        <v>74</v>
      </c>
      <c r="E375" t="s">
        <v>55</v>
      </c>
      <c r="F375" s="9">
        <v>3</v>
      </c>
      <c r="G375" s="9">
        <v>5</v>
      </c>
    </row>
    <row r="376" spans="1:7">
      <c r="A376" s="9">
        <v>4</v>
      </c>
      <c r="B376" s="9">
        <v>1072</v>
      </c>
      <c r="C376" s="9">
        <v>227</v>
      </c>
      <c r="D376" t="s">
        <v>74</v>
      </c>
      <c r="E376" t="s">
        <v>160</v>
      </c>
      <c r="F376" s="9">
        <v>3</v>
      </c>
      <c r="G376" s="9">
        <v>4</v>
      </c>
    </row>
    <row r="377" spans="1:7">
      <c r="A377" s="9">
        <v>4</v>
      </c>
      <c r="B377" s="9">
        <v>1072</v>
      </c>
      <c r="C377" s="9">
        <v>227</v>
      </c>
      <c r="D377" t="s">
        <v>74</v>
      </c>
      <c r="E377" t="s">
        <v>106</v>
      </c>
      <c r="F377" s="9">
        <v>3</v>
      </c>
      <c r="G377" s="9">
        <v>4</v>
      </c>
    </row>
    <row r="378" spans="1:7">
      <c r="A378" s="9">
        <v>4</v>
      </c>
      <c r="B378" s="9">
        <v>1072</v>
      </c>
      <c r="C378" s="9">
        <v>227</v>
      </c>
      <c r="D378" t="s">
        <v>74</v>
      </c>
      <c r="E378" t="s">
        <v>20</v>
      </c>
      <c r="F378" s="9">
        <v>5</v>
      </c>
      <c r="G378" s="9">
        <v>6</v>
      </c>
    </row>
    <row r="379" spans="1:7">
      <c r="A379" s="9">
        <v>4</v>
      </c>
      <c r="B379" s="9">
        <v>1072</v>
      </c>
      <c r="C379" s="9">
        <v>227</v>
      </c>
      <c r="D379" t="s">
        <v>137</v>
      </c>
      <c r="E379" t="s">
        <v>93</v>
      </c>
      <c r="F379" s="9">
        <v>4</v>
      </c>
      <c r="G379" s="9">
        <v>7</v>
      </c>
    </row>
    <row r="380" spans="1:7">
      <c r="A380" s="9">
        <v>4</v>
      </c>
      <c r="B380" s="9">
        <v>1072</v>
      </c>
      <c r="C380" s="9">
        <v>227</v>
      </c>
      <c r="D380" t="s">
        <v>137</v>
      </c>
      <c r="E380" t="s">
        <v>132</v>
      </c>
      <c r="F380" s="9">
        <v>2</v>
      </c>
      <c r="G380" s="9">
        <v>2</v>
      </c>
    </row>
    <row r="381" spans="1:7">
      <c r="A381" s="9">
        <v>4</v>
      </c>
      <c r="B381" s="9">
        <v>1072</v>
      </c>
      <c r="C381" s="9">
        <v>227</v>
      </c>
      <c r="D381" t="s">
        <v>137</v>
      </c>
      <c r="E381" t="s">
        <v>159</v>
      </c>
      <c r="F381" s="9">
        <v>5</v>
      </c>
      <c r="G381" s="9">
        <v>6</v>
      </c>
    </row>
    <row r="382" spans="1:7">
      <c r="A382" s="9">
        <v>4</v>
      </c>
      <c r="B382" s="9">
        <v>1072</v>
      </c>
      <c r="C382" s="9">
        <v>227</v>
      </c>
      <c r="D382" t="s">
        <v>137</v>
      </c>
      <c r="E382" t="s">
        <v>55</v>
      </c>
      <c r="F382" s="9">
        <v>2</v>
      </c>
      <c r="G382" s="9">
        <v>5</v>
      </c>
    </row>
    <row r="383" spans="1:7">
      <c r="A383" s="9">
        <v>4</v>
      </c>
      <c r="B383" s="9">
        <v>1072</v>
      </c>
      <c r="C383" s="9">
        <v>227</v>
      </c>
      <c r="D383" t="s">
        <v>137</v>
      </c>
      <c r="E383" t="s">
        <v>160</v>
      </c>
      <c r="F383" s="9">
        <v>2</v>
      </c>
      <c r="G383" s="9">
        <v>2</v>
      </c>
    </row>
    <row r="384" spans="1:7">
      <c r="A384" s="9">
        <v>4</v>
      </c>
      <c r="B384" s="9">
        <v>1072</v>
      </c>
      <c r="C384" s="9">
        <v>227</v>
      </c>
      <c r="D384" t="s">
        <v>137</v>
      </c>
      <c r="E384" t="s">
        <v>106</v>
      </c>
      <c r="F384" s="9">
        <v>2</v>
      </c>
      <c r="G384" s="9">
        <v>4</v>
      </c>
    </row>
    <row r="385" spans="1:7">
      <c r="A385" s="9">
        <v>4</v>
      </c>
      <c r="B385" s="9">
        <v>1072</v>
      </c>
      <c r="C385" s="9">
        <v>227</v>
      </c>
      <c r="D385" t="s">
        <v>137</v>
      </c>
      <c r="E385" t="s">
        <v>20</v>
      </c>
      <c r="F385" s="9">
        <v>5</v>
      </c>
      <c r="G385" s="9">
        <v>8</v>
      </c>
    </row>
    <row r="386" spans="1:7">
      <c r="A386" s="9">
        <v>4</v>
      </c>
      <c r="B386" s="9">
        <v>1072</v>
      </c>
      <c r="C386" s="9">
        <v>227</v>
      </c>
      <c r="D386" t="s">
        <v>93</v>
      </c>
      <c r="E386" t="s">
        <v>132</v>
      </c>
      <c r="F386" s="9">
        <v>4</v>
      </c>
      <c r="G386" s="9">
        <v>7</v>
      </c>
    </row>
    <row r="387" spans="1:7">
      <c r="A387" s="9">
        <v>4</v>
      </c>
      <c r="B387" s="9">
        <v>1072</v>
      </c>
      <c r="C387" s="9">
        <v>227</v>
      </c>
      <c r="D387" t="s">
        <v>93</v>
      </c>
      <c r="E387" t="s">
        <v>159</v>
      </c>
      <c r="F387" s="9">
        <v>8</v>
      </c>
      <c r="G387" s="9">
        <v>9</v>
      </c>
    </row>
    <row r="388" spans="1:7">
      <c r="A388" s="9">
        <v>4</v>
      </c>
      <c r="B388" s="9">
        <v>1072</v>
      </c>
      <c r="C388" s="9">
        <v>227</v>
      </c>
      <c r="D388" t="s">
        <v>93</v>
      </c>
      <c r="E388" t="s">
        <v>55</v>
      </c>
      <c r="F388" s="9">
        <v>5</v>
      </c>
      <c r="G388" s="9">
        <v>6</v>
      </c>
    </row>
    <row r="389" spans="1:7">
      <c r="A389" s="9">
        <v>4</v>
      </c>
      <c r="B389" s="9">
        <v>1072</v>
      </c>
      <c r="C389" s="9">
        <v>227</v>
      </c>
      <c r="D389" t="s">
        <v>93</v>
      </c>
      <c r="E389" t="s">
        <v>160</v>
      </c>
      <c r="F389" s="9">
        <v>5</v>
      </c>
      <c r="G389" s="9">
        <v>7</v>
      </c>
    </row>
    <row r="390" spans="1:7">
      <c r="A390" s="9">
        <v>4</v>
      </c>
      <c r="B390" s="9">
        <v>1072</v>
      </c>
      <c r="C390" s="9">
        <v>227</v>
      </c>
      <c r="D390" t="s">
        <v>93</v>
      </c>
      <c r="E390" t="s">
        <v>106</v>
      </c>
      <c r="F390" s="9">
        <v>5</v>
      </c>
      <c r="G390" s="9">
        <v>7</v>
      </c>
    </row>
    <row r="391" spans="1:7">
      <c r="A391" s="9">
        <v>4</v>
      </c>
      <c r="B391" s="9">
        <v>1072</v>
      </c>
      <c r="C391" s="9">
        <v>227</v>
      </c>
      <c r="D391" t="s">
        <v>93</v>
      </c>
      <c r="E391" t="s">
        <v>20</v>
      </c>
      <c r="F391" s="9">
        <v>8</v>
      </c>
      <c r="G391" s="9">
        <v>9</v>
      </c>
    </row>
    <row r="392" spans="1:7">
      <c r="A392" s="9">
        <v>4</v>
      </c>
      <c r="B392" s="9">
        <v>1072</v>
      </c>
      <c r="C392" s="9">
        <v>227</v>
      </c>
      <c r="D392" t="s">
        <v>132</v>
      </c>
      <c r="E392" t="s">
        <v>159</v>
      </c>
      <c r="F392" s="9">
        <v>5</v>
      </c>
      <c r="G392" s="9">
        <v>6</v>
      </c>
    </row>
    <row r="393" spans="1:7">
      <c r="A393" s="9">
        <v>4</v>
      </c>
      <c r="B393" s="9">
        <v>1072</v>
      </c>
      <c r="C393" s="9">
        <v>227</v>
      </c>
      <c r="D393" t="s">
        <v>132</v>
      </c>
      <c r="E393" t="s">
        <v>55</v>
      </c>
      <c r="F393" s="9">
        <v>2</v>
      </c>
      <c r="G393" s="9">
        <v>5</v>
      </c>
    </row>
    <row r="394" spans="1:7">
      <c r="A394" s="9">
        <v>4</v>
      </c>
      <c r="B394" s="9">
        <v>1072</v>
      </c>
      <c r="C394" s="9">
        <v>227</v>
      </c>
      <c r="D394" t="s">
        <v>132</v>
      </c>
      <c r="E394" t="s">
        <v>160</v>
      </c>
      <c r="F394" s="9">
        <v>2</v>
      </c>
      <c r="G394" s="9">
        <v>2</v>
      </c>
    </row>
    <row r="395" spans="1:7">
      <c r="A395" s="9">
        <v>4</v>
      </c>
      <c r="B395" s="9">
        <v>1072</v>
      </c>
      <c r="C395" s="9">
        <v>227</v>
      </c>
      <c r="D395" t="s">
        <v>132</v>
      </c>
      <c r="E395" t="s">
        <v>106</v>
      </c>
      <c r="F395" s="9">
        <v>2</v>
      </c>
      <c r="G395" s="9">
        <v>4</v>
      </c>
    </row>
    <row r="396" spans="1:7">
      <c r="A396" s="9">
        <v>4</v>
      </c>
      <c r="B396" s="9">
        <v>1072</v>
      </c>
      <c r="C396" s="9">
        <v>227</v>
      </c>
      <c r="D396" t="s">
        <v>132</v>
      </c>
      <c r="E396" t="s">
        <v>20</v>
      </c>
      <c r="F396" s="9">
        <v>5</v>
      </c>
      <c r="G396" s="9">
        <v>8</v>
      </c>
    </row>
    <row r="397" spans="1:7">
      <c r="A397" s="9">
        <v>4</v>
      </c>
      <c r="B397" s="9">
        <v>1072</v>
      </c>
      <c r="C397" s="9">
        <v>227</v>
      </c>
      <c r="D397" t="s">
        <v>159</v>
      </c>
      <c r="E397" t="s">
        <v>55</v>
      </c>
      <c r="F397" s="9">
        <v>6</v>
      </c>
      <c r="G397" s="9">
        <v>7</v>
      </c>
    </row>
    <row r="398" spans="1:7">
      <c r="A398" s="9">
        <v>4</v>
      </c>
      <c r="B398" s="9">
        <v>1072</v>
      </c>
      <c r="C398" s="9">
        <v>227</v>
      </c>
      <c r="D398" t="s">
        <v>159</v>
      </c>
      <c r="E398" t="s">
        <v>160</v>
      </c>
      <c r="F398" s="9">
        <v>5</v>
      </c>
      <c r="G398" s="9">
        <v>6</v>
      </c>
    </row>
    <row r="399" spans="1:7">
      <c r="A399" s="9">
        <v>4</v>
      </c>
      <c r="B399" s="9">
        <v>1072</v>
      </c>
      <c r="C399" s="9">
        <v>227</v>
      </c>
      <c r="D399" t="s">
        <v>159</v>
      </c>
      <c r="E399" t="s">
        <v>106</v>
      </c>
      <c r="F399" s="9">
        <v>5</v>
      </c>
      <c r="G399" s="9">
        <v>6</v>
      </c>
    </row>
    <row r="400" spans="1:7">
      <c r="A400" s="9">
        <v>4</v>
      </c>
      <c r="B400" s="9">
        <v>1072</v>
      </c>
      <c r="C400" s="9">
        <v>227</v>
      </c>
      <c r="D400" t="s">
        <v>159</v>
      </c>
      <c r="E400" t="s">
        <v>20</v>
      </c>
      <c r="F400" s="9">
        <v>8</v>
      </c>
      <c r="G400" s="9">
        <v>10</v>
      </c>
    </row>
    <row r="401" spans="1:7">
      <c r="A401" s="9">
        <v>4</v>
      </c>
      <c r="B401" s="9">
        <v>1072</v>
      </c>
      <c r="C401" s="9">
        <v>227</v>
      </c>
      <c r="D401" t="s">
        <v>55</v>
      </c>
      <c r="E401" t="s">
        <v>160</v>
      </c>
      <c r="F401" s="9">
        <v>2</v>
      </c>
      <c r="G401" s="9">
        <v>4</v>
      </c>
    </row>
    <row r="402" spans="1:7">
      <c r="A402" s="9">
        <v>4</v>
      </c>
      <c r="B402" s="9">
        <v>1072</v>
      </c>
      <c r="C402" s="9">
        <v>227</v>
      </c>
      <c r="D402" t="s">
        <v>55</v>
      </c>
      <c r="E402" t="s">
        <v>106</v>
      </c>
      <c r="F402" s="9">
        <v>3</v>
      </c>
      <c r="G402" s="9">
        <v>3</v>
      </c>
    </row>
    <row r="403" spans="1:7">
      <c r="A403" s="9">
        <v>4</v>
      </c>
      <c r="B403" s="9">
        <v>1072</v>
      </c>
      <c r="C403" s="9">
        <v>227</v>
      </c>
      <c r="D403" t="s">
        <v>55</v>
      </c>
      <c r="E403" t="s">
        <v>20</v>
      </c>
      <c r="F403" s="9">
        <v>5</v>
      </c>
      <c r="G403" s="9">
        <v>5</v>
      </c>
    </row>
    <row r="404" spans="1:7">
      <c r="A404" s="9">
        <v>4</v>
      </c>
      <c r="B404" s="9">
        <v>1072</v>
      </c>
      <c r="C404" s="9">
        <v>227</v>
      </c>
      <c r="D404" t="s">
        <v>160</v>
      </c>
      <c r="E404" t="s">
        <v>106</v>
      </c>
      <c r="F404" s="9">
        <v>2</v>
      </c>
      <c r="G404" s="9">
        <v>3</v>
      </c>
    </row>
    <row r="405" spans="1:7">
      <c r="A405" s="9">
        <v>4</v>
      </c>
      <c r="B405" s="9">
        <v>1072</v>
      </c>
      <c r="C405" s="9">
        <v>227</v>
      </c>
      <c r="D405" t="s">
        <v>160</v>
      </c>
      <c r="E405" t="s">
        <v>20</v>
      </c>
      <c r="F405" s="9">
        <v>5</v>
      </c>
      <c r="G405" s="9">
        <v>7</v>
      </c>
    </row>
    <row r="406" spans="1:7">
      <c r="A406" s="9">
        <v>4</v>
      </c>
      <c r="B406" s="9">
        <v>1072</v>
      </c>
      <c r="C406" s="9">
        <v>227</v>
      </c>
      <c r="D406" t="s">
        <v>106</v>
      </c>
      <c r="E406" t="s">
        <v>20</v>
      </c>
      <c r="F406" s="9">
        <v>5</v>
      </c>
      <c r="G406" s="9">
        <v>6</v>
      </c>
    </row>
    <row r="407" spans="1:7">
      <c r="A407" s="9">
        <v>4</v>
      </c>
      <c r="B407" s="9">
        <v>1728</v>
      </c>
      <c r="C407" s="9">
        <v>285</v>
      </c>
      <c r="D407" t="s">
        <v>145</v>
      </c>
      <c r="E407" t="s">
        <v>56</v>
      </c>
      <c r="F407" s="9">
        <v>3</v>
      </c>
      <c r="G407" s="9">
        <v>5</v>
      </c>
    </row>
    <row r="408" spans="1:7">
      <c r="A408" s="9">
        <v>4</v>
      </c>
      <c r="B408" s="9">
        <v>1728</v>
      </c>
      <c r="C408" s="9">
        <v>285</v>
      </c>
      <c r="D408" t="s">
        <v>145</v>
      </c>
      <c r="E408" t="s">
        <v>36</v>
      </c>
      <c r="F408" s="9">
        <v>3</v>
      </c>
      <c r="G408" s="9">
        <v>5</v>
      </c>
    </row>
    <row r="409" spans="1:7">
      <c r="A409" s="9">
        <v>4</v>
      </c>
      <c r="B409" s="9">
        <v>1728</v>
      </c>
      <c r="C409" s="9">
        <v>285</v>
      </c>
      <c r="D409" t="s">
        <v>145</v>
      </c>
      <c r="E409" t="s">
        <v>161</v>
      </c>
      <c r="F409" s="9">
        <v>6</v>
      </c>
      <c r="G409" s="9">
        <v>7</v>
      </c>
    </row>
    <row r="410" spans="1:7">
      <c r="A410" s="9">
        <v>4</v>
      </c>
      <c r="B410" s="9">
        <v>1728</v>
      </c>
      <c r="C410" s="9">
        <v>285</v>
      </c>
      <c r="D410" t="s">
        <v>145</v>
      </c>
      <c r="E410" t="s">
        <v>83</v>
      </c>
      <c r="F410" s="9">
        <v>3</v>
      </c>
      <c r="G410" s="9">
        <v>4</v>
      </c>
    </row>
    <row r="411" spans="1:7">
      <c r="A411" s="9">
        <v>4</v>
      </c>
      <c r="B411" s="9">
        <v>1728</v>
      </c>
      <c r="C411" s="9">
        <v>285</v>
      </c>
      <c r="D411" t="s">
        <v>145</v>
      </c>
      <c r="E411" t="s">
        <v>63</v>
      </c>
      <c r="F411" s="9">
        <v>6</v>
      </c>
      <c r="G411" s="9">
        <v>7</v>
      </c>
    </row>
    <row r="412" spans="1:7">
      <c r="A412" s="9">
        <v>4</v>
      </c>
      <c r="B412" s="9">
        <v>1728</v>
      </c>
      <c r="C412" s="9">
        <v>285</v>
      </c>
      <c r="D412" t="s">
        <v>145</v>
      </c>
      <c r="E412" t="s">
        <v>75</v>
      </c>
      <c r="F412" s="9">
        <v>4</v>
      </c>
      <c r="G412" s="9">
        <v>4</v>
      </c>
    </row>
    <row r="413" spans="1:7">
      <c r="A413" s="9">
        <v>4</v>
      </c>
      <c r="B413" s="9">
        <v>1728</v>
      </c>
      <c r="C413" s="9">
        <v>285</v>
      </c>
      <c r="D413" t="s">
        <v>145</v>
      </c>
      <c r="E413" t="s">
        <v>16</v>
      </c>
      <c r="F413" s="9">
        <v>4</v>
      </c>
      <c r="G413" s="9">
        <v>5</v>
      </c>
    </row>
    <row r="414" spans="1:7">
      <c r="A414" s="9">
        <v>4</v>
      </c>
      <c r="B414" s="9">
        <v>1728</v>
      </c>
      <c r="C414" s="9">
        <v>285</v>
      </c>
      <c r="D414" t="s">
        <v>145</v>
      </c>
      <c r="E414" t="s">
        <v>153</v>
      </c>
      <c r="F414" s="9">
        <v>3</v>
      </c>
      <c r="G414" s="9">
        <v>4</v>
      </c>
    </row>
    <row r="415" spans="1:7">
      <c r="A415" s="9">
        <v>4</v>
      </c>
      <c r="B415" s="9">
        <v>1728</v>
      </c>
      <c r="C415" s="9">
        <v>285</v>
      </c>
      <c r="D415" t="s">
        <v>145</v>
      </c>
      <c r="E415" t="s">
        <v>12</v>
      </c>
      <c r="F415" s="9">
        <v>3</v>
      </c>
      <c r="G415" s="9">
        <v>3</v>
      </c>
    </row>
    <row r="416" spans="1:7">
      <c r="A416" s="9">
        <v>4</v>
      </c>
      <c r="B416" s="9">
        <v>1728</v>
      </c>
      <c r="C416" s="9">
        <v>285</v>
      </c>
      <c r="D416" t="s">
        <v>56</v>
      </c>
      <c r="E416" t="s">
        <v>36</v>
      </c>
      <c r="F416" s="9">
        <v>4</v>
      </c>
      <c r="G416" s="9">
        <v>4</v>
      </c>
    </row>
    <row r="417" spans="1:7">
      <c r="A417" s="9">
        <v>4</v>
      </c>
      <c r="B417" s="9">
        <v>1728</v>
      </c>
      <c r="C417" s="9">
        <v>285</v>
      </c>
      <c r="D417" t="s">
        <v>56</v>
      </c>
      <c r="E417" t="s">
        <v>161</v>
      </c>
      <c r="F417" s="9">
        <v>6</v>
      </c>
      <c r="G417" s="9">
        <v>7</v>
      </c>
    </row>
    <row r="418" spans="1:7">
      <c r="A418" s="9">
        <v>4</v>
      </c>
      <c r="B418" s="9">
        <v>1728</v>
      </c>
      <c r="C418" s="9">
        <v>285</v>
      </c>
      <c r="D418" t="s">
        <v>56</v>
      </c>
      <c r="E418" t="s">
        <v>83</v>
      </c>
      <c r="F418" s="9">
        <v>3</v>
      </c>
      <c r="G418" s="9">
        <v>3</v>
      </c>
    </row>
    <row r="419" spans="1:7">
      <c r="A419" s="9">
        <v>4</v>
      </c>
      <c r="B419" s="9">
        <v>1728</v>
      </c>
      <c r="C419" s="9">
        <v>285</v>
      </c>
      <c r="D419" t="s">
        <v>56</v>
      </c>
      <c r="E419" t="s">
        <v>63</v>
      </c>
      <c r="F419" s="9">
        <v>6</v>
      </c>
      <c r="G419" s="9">
        <v>7</v>
      </c>
    </row>
    <row r="420" spans="1:7">
      <c r="A420" s="9">
        <v>4</v>
      </c>
      <c r="B420" s="9">
        <v>1728</v>
      </c>
      <c r="C420" s="9">
        <v>285</v>
      </c>
      <c r="D420" t="s">
        <v>56</v>
      </c>
      <c r="E420" t="s">
        <v>75</v>
      </c>
      <c r="F420" s="9">
        <v>4</v>
      </c>
      <c r="G420" s="9">
        <v>5</v>
      </c>
    </row>
    <row r="421" spans="1:7">
      <c r="A421" s="9">
        <v>4</v>
      </c>
      <c r="B421" s="9">
        <v>1728</v>
      </c>
      <c r="C421" s="9">
        <v>285</v>
      </c>
      <c r="D421" t="s">
        <v>56</v>
      </c>
      <c r="E421" t="s">
        <v>16</v>
      </c>
      <c r="F421" s="9">
        <v>3</v>
      </c>
      <c r="G421" s="9">
        <v>4</v>
      </c>
    </row>
    <row r="422" spans="1:7">
      <c r="A422" s="9">
        <v>4</v>
      </c>
      <c r="B422" s="9">
        <v>1728</v>
      </c>
      <c r="C422" s="9">
        <v>285</v>
      </c>
      <c r="D422" t="s">
        <v>56</v>
      </c>
      <c r="E422" t="s">
        <v>153</v>
      </c>
      <c r="F422" s="9">
        <v>3</v>
      </c>
      <c r="G422" s="9">
        <v>3</v>
      </c>
    </row>
    <row r="423" spans="1:7">
      <c r="A423" s="9">
        <v>4</v>
      </c>
      <c r="B423" s="9">
        <v>1728</v>
      </c>
      <c r="C423" s="9">
        <v>285</v>
      </c>
      <c r="D423" t="s">
        <v>56</v>
      </c>
      <c r="E423" t="s">
        <v>12</v>
      </c>
      <c r="F423" s="9">
        <v>3</v>
      </c>
      <c r="G423" s="9">
        <v>4</v>
      </c>
    </row>
    <row r="424" spans="1:7">
      <c r="A424" s="9">
        <v>4</v>
      </c>
      <c r="B424" s="9">
        <v>1728</v>
      </c>
      <c r="C424" s="9">
        <v>285</v>
      </c>
      <c r="D424" t="s">
        <v>36</v>
      </c>
      <c r="E424" t="s">
        <v>161</v>
      </c>
      <c r="F424" s="9">
        <v>3</v>
      </c>
      <c r="G424" s="9">
        <v>3</v>
      </c>
    </row>
    <row r="425" spans="1:7">
      <c r="A425" s="9">
        <v>4</v>
      </c>
      <c r="B425" s="9">
        <v>1728</v>
      </c>
      <c r="C425" s="9">
        <v>285</v>
      </c>
      <c r="D425" t="s">
        <v>36</v>
      </c>
      <c r="E425" t="s">
        <v>83</v>
      </c>
      <c r="F425" s="9">
        <v>3</v>
      </c>
      <c r="G425" s="9">
        <v>3</v>
      </c>
    </row>
    <row r="426" spans="1:7">
      <c r="A426" s="9">
        <v>4</v>
      </c>
      <c r="B426" s="9">
        <v>1728</v>
      </c>
      <c r="C426" s="9">
        <v>285</v>
      </c>
      <c r="D426" t="s">
        <v>36</v>
      </c>
      <c r="E426" t="s">
        <v>63</v>
      </c>
      <c r="F426" s="9">
        <v>3</v>
      </c>
      <c r="G426" s="9">
        <v>3</v>
      </c>
    </row>
    <row r="427" spans="1:7">
      <c r="A427" s="9">
        <v>4</v>
      </c>
      <c r="B427" s="9">
        <v>1728</v>
      </c>
      <c r="C427" s="9">
        <v>285</v>
      </c>
      <c r="D427" t="s">
        <v>36</v>
      </c>
      <c r="E427" t="s">
        <v>75</v>
      </c>
      <c r="F427" s="9">
        <v>4</v>
      </c>
      <c r="G427" s="9">
        <v>5</v>
      </c>
    </row>
    <row r="428" spans="1:7">
      <c r="A428" s="9">
        <v>4</v>
      </c>
      <c r="B428" s="9">
        <v>1728</v>
      </c>
      <c r="C428" s="9">
        <v>285</v>
      </c>
      <c r="D428" t="s">
        <v>36</v>
      </c>
      <c r="E428" t="s">
        <v>16</v>
      </c>
      <c r="F428" s="9">
        <v>3</v>
      </c>
      <c r="G428" s="9">
        <v>4</v>
      </c>
    </row>
    <row r="429" spans="1:7">
      <c r="A429" s="9">
        <v>4</v>
      </c>
      <c r="B429" s="9">
        <v>1728</v>
      </c>
      <c r="C429" s="9">
        <v>285</v>
      </c>
      <c r="D429" t="s">
        <v>36</v>
      </c>
      <c r="E429" t="s">
        <v>153</v>
      </c>
      <c r="F429" s="9">
        <v>3</v>
      </c>
      <c r="G429" s="9">
        <v>3</v>
      </c>
    </row>
    <row r="430" spans="1:7">
      <c r="A430" s="9">
        <v>4</v>
      </c>
      <c r="B430" s="9">
        <v>1728</v>
      </c>
      <c r="C430" s="9">
        <v>285</v>
      </c>
      <c r="D430" t="s">
        <v>36</v>
      </c>
      <c r="E430" t="s">
        <v>12</v>
      </c>
      <c r="F430" s="9">
        <v>3</v>
      </c>
      <c r="G430" s="9">
        <v>4</v>
      </c>
    </row>
    <row r="431" spans="1:7">
      <c r="A431" s="9">
        <v>4</v>
      </c>
      <c r="B431" s="9">
        <v>1728</v>
      </c>
      <c r="C431" s="9">
        <v>285</v>
      </c>
      <c r="D431" t="s">
        <v>161</v>
      </c>
      <c r="E431" t="s">
        <v>83</v>
      </c>
      <c r="F431" s="9">
        <v>6</v>
      </c>
      <c r="G431" s="9">
        <v>6</v>
      </c>
    </row>
    <row r="432" spans="1:7">
      <c r="A432" s="9">
        <v>4</v>
      </c>
      <c r="B432" s="9">
        <v>1728</v>
      </c>
      <c r="C432" s="9">
        <v>285</v>
      </c>
      <c r="D432" t="s">
        <v>161</v>
      </c>
      <c r="E432" t="s">
        <v>63</v>
      </c>
      <c r="F432" s="9">
        <v>2</v>
      </c>
      <c r="G432" s="9">
        <v>2</v>
      </c>
    </row>
    <row r="433" spans="1:7">
      <c r="A433" s="9">
        <v>4</v>
      </c>
      <c r="B433" s="9">
        <v>1728</v>
      </c>
      <c r="C433" s="9">
        <v>285</v>
      </c>
      <c r="D433" t="s">
        <v>161</v>
      </c>
      <c r="E433" t="s">
        <v>75</v>
      </c>
      <c r="F433" s="9">
        <v>6</v>
      </c>
      <c r="G433" s="9">
        <v>7</v>
      </c>
    </row>
    <row r="434" spans="1:7">
      <c r="A434" s="9">
        <v>4</v>
      </c>
      <c r="B434" s="9">
        <v>1728</v>
      </c>
      <c r="C434" s="9">
        <v>285</v>
      </c>
      <c r="D434" t="s">
        <v>161</v>
      </c>
      <c r="E434" t="s">
        <v>16</v>
      </c>
      <c r="F434" s="9">
        <v>6</v>
      </c>
      <c r="G434" s="9">
        <v>7</v>
      </c>
    </row>
    <row r="435" spans="1:7">
      <c r="A435" s="9">
        <v>4</v>
      </c>
      <c r="B435" s="9">
        <v>1728</v>
      </c>
      <c r="C435" s="9">
        <v>285</v>
      </c>
      <c r="D435" t="s">
        <v>161</v>
      </c>
      <c r="E435" t="s">
        <v>153</v>
      </c>
      <c r="F435" s="9">
        <v>4</v>
      </c>
      <c r="G435" s="9">
        <v>6</v>
      </c>
    </row>
    <row r="436" spans="1:7">
      <c r="A436" s="9">
        <v>4</v>
      </c>
      <c r="B436" s="9">
        <v>1728</v>
      </c>
      <c r="C436" s="9">
        <v>285</v>
      </c>
      <c r="D436" t="s">
        <v>161</v>
      </c>
      <c r="E436" t="s">
        <v>12</v>
      </c>
      <c r="F436" s="9">
        <v>5</v>
      </c>
      <c r="G436" s="9">
        <v>6</v>
      </c>
    </row>
    <row r="437" spans="1:7">
      <c r="A437" s="9">
        <v>4</v>
      </c>
      <c r="B437" s="9">
        <v>1728</v>
      </c>
      <c r="C437" s="9">
        <v>285</v>
      </c>
      <c r="D437" t="s">
        <v>83</v>
      </c>
      <c r="E437" t="s">
        <v>63</v>
      </c>
      <c r="F437" s="9">
        <v>6</v>
      </c>
      <c r="G437" s="9">
        <v>6</v>
      </c>
    </row>
    <row r="438" spans="1:7">
      <c r="A438" s="9">
        <v>4</v>
      </c>
      <c r="B438" s="9">
        <v>1728</v>
      </c>
      <c r="C438" s="9">
        <v>285</v>
      </c>
      <c r="D438" t="s">
        <v>83</v>
      </c>
      <c r="E438" t="s">
        <v>75</v>
      </c>
      <c r="F438" s="9">
        <v>4</v>
      </c>
      <c r="G438" s="9">
        <v>4</v>
      </c>
    </row>
    <row r="439" spans="1:7">
      <c r="A439" s="9">
        <v>4</v>
      </c>
      <c r="B439" s="9">
        <v>1728</v>
      </c>
      <c r="C439" s="9">
        <v>285</v>
      </c>
      <c r="D439" t="s">
        <v>83</v>
      </c>
      <c r="E439" t="s">
        <v>16</v>
      </c>
      <c r="F439" s="9">
        <v>3</v>
      </c>
      <c r="G439" s="9">
        <v>3</v>
      </c>
    </row>
    <row r="440" spans="1:7">
      <c r="A440" s="9">
        <v>4</v>
      </c>
      <c r="B440" s="9">
        <v>1728</v>
      </c>
      <c r="C440" s="9">
        <v>285</v>
      </c>
      <c r="D440" t="s">
        <v>83</v>
      </c>
      <c r="E440" t="s">
        <v>153</v>
      </c>
      <c r="F440" s="9">
        <v>2</v>
      </c>
      <c r="G440" s="9">
        <v>2</v>
      </c>
    </row>
    <row r="441" spans="1:7">
      <c r="A441" s="9">
        <v>4</v>
      </c>
      <c r="B441" s="9">
        <v>1728</v>
      </c>
      <c r="C441" s="9">
        <v>285</v>
      </c>
      <c r="D441" t="s">
        <v>83</v>
      </c>
      <c r="E441" t="s">
        <v>12</v>
      </c>
      <c r="F441" s="9">
        <v>3</v>
      </c>
      <c r="G441" s="9">
        <v>3</v>
      </c>
    </row>
    <row r="442" spans="1:7">
      <c r="A442" s="9">
        <v>4</v>
      </c>
      <c r="B442" s="9">
        <v>1728</v>
      </c>
      <c r="C442" s="9">
        <v>285</v>
      </c>
      <c r="D442" t="s">
        <v>63</v>
      </c>
      <c r="E442" t="s">
        <v>75</v>
      </c>
      <c r="F442" s="9">
        <v>6</v>
      </c>
      <c r="G442" s="9">
        <v>7</v>
      </c>
    </row>
    <row r="443" spans="1:7">
      <c r="A443" s="9">
        <v>4</v>
      </c>
      <c r="B443" s="9">
        <v>1728</v>
      </c>
      <c r="C443" s="9">
        <v>285</v>
      </c>
      <c r="D443" t="s">
        <v>63</v>
      </c>
      <c r="E443" t="s">
        <v>16</v>
      </c>
      <c r="F443" s="9">
        <v>6</v>
      </c>
      <c r="G443" s="9">
        <v>7</v>
      </c>
    </row>
    <row r="444" spans="1:7">
      <c r="A444" s="9">
        <v>4</v>
      </c>
      <c r="B444" s="9">
        <v>1728</v>
      </c>
      <c r="C444" s="9">
        <v>285</v>
      </c>
      <c r="D444" t="s">
        <v>63</v>
      </c>
      <c r="E444" t="s">
        <v>153</v>
      </c>
      <c r="F444" s="9">
        <v>4</v>
      </c>
      <c r="G444" s="9">
        <v>6</v>
      </c>
    </row>
    <row r="445" spans="1:7">
      <c r="A445" s="9">
        <v>4</v>
      </c>
      <c r="B445" s="9">
        <v>1728</v>
      </c>
      <c r="C445" s="9">
        <v>285</v>
      </c>
      <c r="D445" t="s">
        <v>63</v>
      </c>
      <c r="E445" t="s">
        <v>12</v>
      </c>
      <c r="F445" s="9">
        <v>5</v>
      </c>
      <c r="G445" s="9">
        <v>6</v>
      </c>
    </row>
    <row r="446" spans="1:7">
      <c r="A446" s="9">
        <v>4</v>
      </c>
      <c r="B446" s="9">
        <v>1728</v>
      </c>
      <c r="C446" s="9">
        <v>285</v>
      </c>
      <c r="D446" t="s">
        <v>75</v>
      </c>
      <c r="E446" t="s">
        <v>16</v>
      </c>
      <c r="F446" s="9">
        <v>4</v>
      </c>
      <c r="G446" s="9">
        <v>5</v>
      </c>
    </row>
    <row r="447" spans="1:7">
      <c r="A447" s="9">
        <v>4</v>
      </c>
      <c r="B447" s="9">
        <v>1728</v>
      </c>
      <c r="C447" s="9">
        <v>285</v>
      </c>
      <c r="D447" t="s">
        <v>75</v>
      </c>
      <c r="E447" t="s">
        <v>153</v>
      </c>
      <c r="F447" s="9">
        <v>2</v>
      </c>
      <c r="G447" s="9">
        <v>4</v>
      </c>
    </row>
    <row r="448" spans="1:7">
      <c r="A448" s="9">
        <v>4</v>
      </c>
      <c r="B448" s="9">
        <v>1728</v>
      </c>
      <c r="C448" s="9">
        <v>285</v>
      </c>
      <c r="D448" t="s">
        <v>75</v>
      </c>
      <c r="E448" t="s">
        <v>12</v>
      </c>
      <c r="F448" s="9">
        <v>2</v>
      </c>
      <c r="G448" s="9">
        <v>3</v>
      </c>
    </row>
    <row r="449" spans="1:7">
      <c r="A449" s="9">
        <v>4</v>
      </c>
      <c r="B449" s="9">
        <v>1728</v>
      </c>
      <c r="C449" s="9">
        <v>285</v>
      </c>
      <c r="D449" t="s">
        <v>16</v>
      </c>
      <c r="E449" t="s">
        <v>153</v>
      </c>
      <c r="F449" s="9">
        <v>3</v>
      </c>
      <c r="G449" s="9">
        <v>3</v>
      </c>
    </row>
    <row r="450" spans="1:7">
      <c r="A450" s="9">
        <v>4</v>
      </c>
      <c r="B450" s="9">
        <v>1728</v>
      </c>
      <c r="C450" s="9">
        <v>285</v>
      </c>
      <c r="D450" t="s">
        <v>16</v>
      </c>
      <c r="E450" t="s">
        <v>12</v>
      </c>
      <c r="F450" s="9">
        <v>3</v>
      </c>
      <c r="G450" s="9">
        <v>4</v>
      </c>
    </row>
    <row r="451" spans="1:7">
      <c r="A451" s="9">
        <v>4</v>
      </c>
      <c r="B451" s="9">
        <v>1728</v>
      </c>
      <c r="C451" s="9">
        <v>285</v>
      </c>
      <c r="D451" t="s">
        <v>153</v>
      </c>
      <c r="E451" t="s">
        <v>12</v>
      </c>
      <c r="F451" s="9">
        <v>2</v>
      </c>
      <c r="G451" s="9">
        <v>3</v>
      </c>
    </row>
    <row r="452" spans="1:7">
      <c r="A452" s="9">
        <v>5</v>
      </c>
      <c r="B452" s="9">
        <v>639</v>
      </c>
      <c r="C452" s="9">
        <v>459</v>
      </c>
      <c r="D452" t="s">
        <v>116</v>
      </c>
      <c r="E452" t="s">
        <v>81</v>
      </c>
      <c r="F452" s="9">
        <v>2</v>
      </c>
      <c r="G452" s="9">
        <v>2</v>
      </c>
    </row>
    <row r="453" spans="1:7">
      <c r="A453" s="9">
        <v>5</v>
      </c>
      <c r="B453" s="9">
        <v>639</v>
      </c>
      <c r="C453" s="9">
        <v>459</v>
      </c>
      <c r="D453" t="s">
        <v>116</v>
      </c>
      <c r="E453" t="s">
        <v>139</v>
      </c>
      <c r="F453" s="9">
        <v>4</v>
      </c>
      <c r="G453" s="9">
        <v>4</v>
      </c>
    </row>
    <row r="454" spans="1:7">
      <c r="A454" s="9">
        <v>5</v>
      </c>
      <c r="B454" s="9">
        <v>639</v>
      </c>
      <c r="C454" s="9">
        <v>459</v>
      </c>
      <c r="D454" t="s">
        <v>116</v>
      </c>
      <c r="E454" t="s">
        <v>111</v>
      </c>
      <c r="F454" s="9">
        <v>3</v>
      </c>
      <c r="G454" s="9">
        <v>3</v>
      </c>
    </row>
    <row r="455" spans="1:7">
      <c r="A455" s="9">
        <v>5</v>
      </c>
      <c r="B455" s="9">
        <v>639</v>
      </c>
      <c r="C455" s="9">
        <v>459</v>
      </c>
      <c r="D455" t="s">
        <v>116</v>
      </c>
      <c r="E455" t="s">
        <v>157</v>
      </c>
      <c r="F455" s="9">
        <v>2</v>
      </c>
      <c r="G455" s="9">
        <v>2</v>
      </c>
    </row>
    <row r="456" spans="1:7">
      <c r="A456" s="9">
        <v>5</v>
      </c>
      <c r="B456" s="9">
        <v>639</v>
      </c>
      <c r="C456" s="9">
        <v>459</v>
      </c>
      <c r="D456" t="s">
        <v>116</v>
      </c>
      <c r="E456" t="s">
        <v>28</v>
      </c>
      <c r="F456" s="9">
        <v>2</v>
      </c>
      <c r="G456" s="9">
        <v>2</v>
      </c>
    </row>
    <row r="457" spans="1:7">
      <c r="A457" s="9">
        <v>5</v>
      </c>
      <c r="B457" s="9">
        <v>639</v>
      </c>
      <c r="C457" s="9">
        <v>459</v>
      </c>
      <c r="D457" t="s">
        <v>116</v>
      </c>
      <c r="E457" t="s">
        <v>136</v>
      </c>
      <c r="F457" s="9">
        <v>1</v>
      </c>
      <c r="G457" s="9">
        <v>1</v>
      </c>
    </row>
    <row r="458" spans="1:7">
      <c r="A458" s="9">
        <v>5</v>
      </c>
      <c r="B458" s="9">
        <v>639</v>
      </c>
      <c r="C458" s="9">
        <v>459</v>
      </c>
      <c r="D458" t="s">
        <v>116</v>
      </c>
      <c r="E458" t="s">
        <v>93</v>
      </c>
      <c r="F458" s="9">
        <v>2</v>
      </c>
      <c r="G458" s="9">
        <v>4</v>
      </c>
    </row>
    <row r="459" spans="1:7">
      <c r="A459" s="9">
        <v>5</v>
      </c>
      <c r="B459" s="9">
        <v>639</v>
      </c>
      <c r="C459" s="9">
        <v>459</v>
      </c>
      <c r="D459" t="s">
        <v>116</v>
      </c>
      <c r="E459" t="s">
        <v>158</v>
      </c>
      <c r="F459" s="9">
        <v>1</v>
      </c>
      <c r="G459" s="9">
        <v>3</v>
      </c>
    </row>
    <row r="460" spans="1:7">
      <c r="A460" s="9">
        <v>5</v>
      </c>
      <c r="B460" s="9">
        <v>639</v>
      </c>
      <c r="C460" s="9">
        <v>459</v>
      </c>
      <c r="D460" t="s">
        <v>116</v>
      </c>
      <c r="E460" t="s">
        <v>80</v>
      </c>
      <c r="F460" s="9">
        <v>2</v>
      </c>
      <c r="G460" s="9">
        <v>4</v>
      </c>
    </row>
    <row r="461" spans="1:7">
      <c r="A461" s="9">
        <v>5</v>
      </c>
      <c r="B461" s="9">
        <v>639</v>
      </c>
      <c r="C461" s="9">
        <v>459</v>
      </c>
      <c r="D461" t="s">
        <v>81</v>
      </c>
      <c r="E461" t="s">
        <v>139</v>
      </c>
      <c r="F461" s="9">
        <v>4</v>
      </c>
      <c r="G461" s="9">
        <v>4</v>
      </c>
    </row>
    <row r="462" spans="1:7">
      <c r="A462" s="9">
        <v>5</v>
      </c>
      <c r="B462" s="9">
        <v>639</v>
      </c>
      <c r="C462" s="9">
        <v>459</v>
      </c>
      <c r="D462" t="s">
        <v>81</v>
      </c>
      <c r="E462" t="s">
        <v>111</v>
      </c>
      <c r="F462" s="9">
        <v>3</v>
      </c>
      <c r="G462" s="9">
        <v>3</v>
      </c>
    </row>
    <row r="463" spans="1:7">
      <c r="A463" s="9">
        <v>5</v>
      </c>
      <c r="B463" s="9">
        <v>639</v>
      </c>
      <c r="C463" s="9">
        <v>459</v>
      </c>
      <c r="D463" t="s">
        <v>81</v>
      </c>
      <c r="E463" t="s">
        <v>157</v>
      </c>
      <c r="F463" s="9">
        <v>2</v>
      </c>
      <c r="G463" s="9">
        <v>2</v>
      </c>
    </row>
    <row r="464" spans="1:7">
      <c r="A464" s="9">
        <v>5</v>
      </c>
      <c r="B464" s="9">
        <v>639</v>
      </c>
      <c r="C464" s="9">
        <v>459</v>
      </c>
      <c r="D464" t="s">
        <v>81</v>
      </c>
      <c r="E464" t="s">
        <v>28</v>
      </c>
      <c r="F464" s="9">
        <v>2</v>
      </c>
      <c r="G464" s="9">
        <v>4</v>
      </c>
    </row>
    <row r="465" spans="1:7">
      <c r="A465" s="9">
        <v>5</v>
      </c>
      <c r="B465" s="9">
        <v>639</v>
      </c>
      <c r="C465" s="9">
        <v>459</v>
      </c>
      <c r="D465" t="s">
        <v>81</v>
      </c>
      <c r="E465" t="s">
        <v>136</v>
      </c>
      <c r="F465" s="9">
        <v>1</v>
      </c>
      <c r="G465" s="9">
        <v>1</v>
      </c>
    </row>
    <row r="466" spans="1:7">
      <c r="A466" s="9">
        <v>5</v>
      </c>
      <c r="B466" s="9">
        <v>639</v>
      </c>
      <c r="C466" s="9">
        <v>459</v>
      </c>
      <c r="D466" t="s">
        <v>81</v>
      </c>
      <c r="E466" t="s">
        <v>93</v>
      </c>
      <c r="F466" s="9">
        <v>2</v>
      </c>
      <c r="G466" s="9">
        <v>4</v>
      </c>
    </row>
    <row r="467" spans="1:7">
      <c r="A467" s="9">
        <v>5</v>
      </c>
      <c r="B467" s="9">
        <v>639</v>
      </c>
      <c r="C467" s="9">
        <v>459</v>
      </c>
      <c r="D467" t="s">
        <v>81</v>
      </c>
      <c r="E467" t="s">
        <v>158</v>
      </c>
      <c r="F467" s="9">
        <v>1</v>
      </c>
      <c r="G467" s="9">
        <v>2</v>
      </c>
    </row>
    <row r="468" spans="1:7">
      <c r="A468" s="9">
        <v>5</v>
      </c>
      <c r="B468" s="9">
        <v>639</v>
      </c>
      <c r="C468" s="9">
        <v>459</v>
      </c>
      <c r="D468" t="s">
        <v>81</v>
      </c>
      <c r="E468" t="s">
        <v>80</v>
      </c>
      <c r="F468" s="9">
        <v>2</v>
      </c>
      <c r="G468" s="9">
        <v>3</v>
      </c>
    </row>
    <row r="469" spans="1:7">
      <c r="A469" s="9">
        <v>5</v>
      </c>
      <c r="B469" s="9">
        <v>639</v>
      </c>
      <c r="C469" s="9">
        <v>459</v>
      </c>
      <c r="D469" t="s">
        <v>139</v>
      </c>
      <c r="E469" t="s">
        <v>111</v>
      </c>
      <c r="F469" s="9">
        <v>5</v>
      </c>
      <c r="G469" s="9">
        <v>5</v>
      </c>
    </row>
    <row r="470" spans="1:7">
      <c r="A470" s="9">
        <v>5</v>
      </c>
      <c r="B470" s="9">
        <v>639</v>
      </c>
      <c r="C470" s="9">
        <v>459</v>
      </c>
      <c r="D470" t="s">
        <v>139</v>
      </c>
      <c r="E470" t="s">
        <v>157</v>
      </c>
      <c r="F470" s="9">
        <v>5</v>
      </c>
      <c r="G470" s="9">
        <v>5</v>
      </c>
    </row>
    <row r="471" spans="1:7">
      <c r="A471" s="9">
        <v>5</v>
      </c>
      <c r="B471" s="9">
        <v>639</v>
      </c>
      <c r="C471" s="9">
        <v>459</v>
      </c>
      <c r="D471" t="s">
        <v>139</v>
      </c>
      <c r="E471" t="s">
        <v>28</v>
      </c>
      <c r="F471" s="9">
        <v>5</v>
      </c>
      <c r="G471" s="9">
        <v>5</v>
      </c>
    </row>
    <row r="472" spans="1:7">
      <c r="A472" s="9">
        <v>5</v>
      </c>
      <c r="B472" s="9">
        <v>639</v>
      </c>
      <c r="C472" s="9">
        <v>459</v>
      </c>
      <c r="D472" t="s">
        <v>139</v>
      </c>
      <c r="E472" t="s">
        <v>136</v>
      </c>
      <c r="F472" s="9">
        <v>5</v>
      </c>
      <c r="G472" s="9">
        <v>5</v>
      </c>
    </row>
    <row r="473" spans="1:7">
      <c r="A473" s="9">
        <v>5</v>
      </c>
      <c r="B473" s="9">
        <v>639</v>
      </c>
      <c r="C473" s="9">
        <v>459</v>
      </c>
      <c r="D473" t="s">
        <v>139</v>
      </c>
      <c r="E473" t="s">
        <v>93</v>
      </c>
      <c r="F473" s="9">
        <v>4</v>
      </c>
      <c r="G473" s="9">
        <v>4</v>
      </c>
    </row>
    <row r="474" spans="1:7">
      <c r="A474" s="9">
        <v>5</v>
      </c>
      <c r="B474" s="9">
        <v>639</v>
      </c>
      <c r="C474" s="9">
        <v>459</v>
      </c>
      <c r="D474" t="s">
        <v>139</v>
      </c>
      <c r="E474" t="s">
        <v>158</v>
      </c>
      <c r="F474" s="9">
        <v>4</v>
      </c>
      <c r="G474" s="9">
        <v>4</v>
      </c>
    </row>
    <row r="475" spans="1:7">
      <c r="A475" s="9">
        <v>5</v>
      </c>
      <c r="B475" s="9">
        <v>639</v>
      </c>
      <c r="C475" s="9">
        <v>459</v>
      </c>
      <c r="D475" t="s">
        <v>139</v>
      </c>
      <c r="E475" t="s">
        <v>80</v>
      </c>
      <c r="F475" s="9">
        <v>5</v>
      </c>
      <c r="G475" s="9">
        <v>5</v>
      </c>
    </row>
    <row r="476" spans="1:7">
      <c r="A476" s="9">
        <v>5</v>
      </c>
      <c r="B476" s="9">
        <v>639</v>
      </c>
      <c r="C476" s="9">
        <v>459</v>
      </c>
      <c r="D476" t="s">
        <v>111</v>
      </c>
      <c r="E476" t="s">
        <v>157</v>
      </c>
      <c r="F476" s="9">
        <v>3</v>
      </c>
      <c r="G476" s="9">
        <v>3</v>
      </c>
    </row>
    <row r="477" spans="1:7">
      <c r="A477" s="9">
        <v>5</v>
      </c>
      <c r="B477" s="9">
        <v>639</v>
      </c>
      <c r="C477" s="9">
        <v>459</v>
      </c>
      <c r="D477" t="s">
        <v>111</v>
      </c>
      <c r="E477" t="s">
        <v>28</v>
      </c>
      <c r="F477" s="9">
        <v>2</v>
      </c>
      <c r="G477" s="9">
        <v>5</v>
      </c>
    </row>
    <row r="478" spans="1:7">
      <c r="A478" s="9">
        <v>5</v>
      </c>
      <c r="B478" s="9">
        <v>639</v>
      </c>
      <c r="C478" s="9">
        <v>459</v>
      </c>
      <c r="D478" t="s">
        <v>111</v>
      </c>
      <c r="E478" t="s">
        <v>136</v>
      </c>
      <c r="F478" s="9">
        <v>2</v>
      </c>
      <c r="G478" s="9">
        <v>4</v>
      </c>
    </row>
    <row r="479" spans="1:7">
      <c r="A479" s="9">
        <v>5</v>
      </c>
      <c r="B479" s="9">
        <v>639</v>
      </c>
      <c r="C479" s="9">
        <v>459</v>
      </c>
      <c r="D479" t="s">
        <v>111</v>
      </c>
      <c r="E479" t="s">
        <v>93</v>
      </c>
      <c r="F479" s="9">
        <v>3</v>
      </c>
      <c r="G479" s="9">
        <v>3</v>
      </c>
    </row>
    <row r="480" spans="1:7">
      <c r="A480" s="9">
        <v>5</v>
      </c>
      <c r="B480" s="9">
        <v>639</v>
      </c>
      <c r="C480" s="9">
        <v>459</v>
      </c>
      <c r="D480" t="s">
        <v>111</v>
      </c>
      <c r="E480" t="s">
        <v>158</v>
      </c>
      <c r="F480" s="9">
        <v>3</v>
      </c>
      <c r="G480" s="9">
        <v>4</v>
      </c>
    </row>
    <row r="481" spans="1:7">
      <c r="A481" s="9">
        <v>5</v>
      </c>
      <c r="B481" s="9">
        <v>639</v>
      </c>
      <c r="C481" s="9">
        <v>459</v>
      </c>
      <c r="D481" t="s">
        <v>111</v>
      </c>
      <c r="E481" t="s">
        <v>80</v>
      </c>
      <c r="F481" s="9">
        <v>4</v>
      </c>
      <c r="G481" s="9">
        <v>5</v>
      </c>
    </row>
    <row r="482" spans="1:7">
      <c r="A482" s="9">
        <v>5</v>
      </c>
      <c r="B482" s="9">
        <v>639</v>
      </c>
      <c r="C482" s="9">
        <v>459</v>
      </c>
      <c r="D482" t="s">
        <v>157</v>
      </c>
      <c r="E482" t="s">
        <v>28</v>
      </c>
      <c r="F482" s="9">
        <v>2</v>
      </c>
      <c r="G482" s="9">
        <v>4</v>
      </c>
    </row>
    <row r="483" spans="1:7">
      <c r="A483" s="9">
        <v>5</v>
      </c>
      <c r="B483" s="9">
        <v>639</v>
      </c>
      <c r="C483" s="9">
        <v>459</v>
      </c>
      <c r="D483" t="s">
        <v>157</v>
      </c>
      <c r="E483" t="s">
        <v>136</v>
      </c>
      <c r="F483" s="9">
        <v>1</v>
      </c>
      <c r="G483" s="9">
        <v>1</v>
      </c>
    </row>
    <row r="484" spans="1:7">
      <c r="A484" s="9">
        <v>5</v>
      </c>
      <c r="B484" s="9">
        <v>639</v>
      </c>
      <c r="C484" s="9">
        <v>459</v>
      </c>
      <c r="D484" t="s">
        <v>157</v>
      </c>
      <c r="E484" t="s">
        <v>93</v>
      </c>
      <c r="F484" s="9">
        <v>3</v>
      </c>
      <c r="G484" s="9">
        <v>4</v>
      </c>
    </row>
    <row r="485" spans="1:7">
      <c r="A485" s="9">
        <v>5</v>
      </c>
      <c r="B485" s="9">
        <v>639</v>
      </c>
      <c r="C485" s="9">
        <v>459</v>
      </c>
      <c r="D485" t="s">
        <v>157</v>
      </c>
      <c r="E485" t="s">
        <v>158</v>
      </c>
      <c r="F485" s="9">
        <v>1</v>
      </c>
      <c r="G485" s="9">
        <v>3</v>
      </c>
    </row>
    <row r="486" spans="1:7">
      <c r="A486" s="9">
        <v>5</v>
      </c>
      <c r="B486" s="9">
        <v>639</v>
      </c>
      <c r="C486" s="9">
        <v>459</v>
      </c>
      <c r="D486" t="s">
        <v>157</v>
      </c>
      <c r="E486" t="s">
        <v>80</v>
      </c>
      <c r="F486" s="9">
        <v>2</v>
      </c>
      <c r="G486" s="9">
        <v>4</v>
      </c>
    </row>
    <row r="487" spans="1:7">
      <c r="A487" s="9">
        <v>5</v>
      </c>
      <c r="B487" s="9">
        <v>639</v>
      </c>
      <c r="C487" s="9">
        <v>459</v>
      </c>
      <c r="D487" t="s">
        <v>28</v>
      </c>
      <c r="E487" t="s">
        <v>136</v>
      </c>
      <c r="F487" s="9">
        <v>3</v>
      </c>
      <c r="G487" s="9">
        <v>3</v>
      </c>
    </row>
    <row r="488" spans="1:7">
      <c r="A488" s="9">
        <v>5</v>
      </c>
      <c r="B488" s="9">
        <v>639</v>
      </c>
      <c r="C488" s="9">
        <v>459</v>
      </c>
      <c r="D488" t="s">
        <v>28</v>
      </c>
      <c r="E488" t="s">
        <v>93</v>
      </c>
      <c r="F488" s="9">
        <v>3</v>
      </c>
      <c r="G488" s="9">
        <v>4</v>
      </c>
    </row>
    <row r="489" spans="1:7">
      <c r="A489" s="9">
        <v>5</v>
      </c>
      <c r="B489" s="9">
        <v>639</v>
      </c>
      <c r="C489" s="9">
        <v>459</v>
      </c>
      <c r="D489" t="s">
        <v>28</v>
      </c>
      <c r="E489" t="s">
        <v>158</v>
      </c>
      <c r="F489" s="9">
        <v>3</v>
      </c>
      <c r="G489" s="9">
        <v>3</v>
      </c>
    </row>
    <row r="490" spans="1:7">
      <c r="A490" s="9">
        <v>5</v>
      </c>
      <c r="B490" s="9">
        <v>639</v>
      </c>
      <c r="C490" s="9">
        <v>459</v>
      </c>
      <c r="D490" t="s">
        <v>28</v>
      </c>
      <c r="E490" t="s">
        <v>80</v>
      </c>
      <c r="F490" s="9">
        <v>4</v>
      </c>
      <c r="G490" s="9">
        <v>4</v>
      </c>
    </row>
    <row r="491" spans="1:7">
      <c r="A491" s="9">
        <v>5</v>
      </c>
      <c r="B491" s="9">
        <v>639</v>
      </c>
      <c r="C491" s="9">
        <v>459</v>
      </c>
      <c r="D491" t="s">
        <v>136</v>
      </c>
      <c r="E491" t="s">
        <v>93</v>
      </c>
      <c r="F491" s="9">
        <v>3</v>
      </c>
      <c r="G491" s="9">
        <v>5</v>
      </c>
    </row>
    <row r="492" spans="1:7">
      <c r="A492" s="9">
        <v>5</v>
      </c>
      <c r="B492" s="9">
        <v>639</v>
      </c>
      <c r="C492" s="9">
        <v>459</v>
      </c>
      <c r="D492" t="s">
        <v>136</v>
      </c>
      <c r="E492" t="s">
        <v>158</v>
      </c>
      <c r="F492" s="9">
        <v>2</v>
      </c>
      <c r="G492" s="9">
        <v>3</v>
      </c>
    </row>
    <row r="493" spans="1:7">
      <c r="A493" s="9">
        <v>5</v>
      </c>
      <c r="B493" s="9">
        <v>639</v>
      </c>
      <c r="C493" s="9">
        <v>459</v>
      </c>
      <c r="D493" t="s">
        <v>136</v>
      </c>
      <c r="E493" t="s">
        <v>80</v>
      </c>
      <c r="F493" s="9">
        <v>3</v>
      </c>
      <c r="G493" s="9">
        <v>4</v>
      </c>
    </row>
    <row r="494" spans="1:7">
      <c r="A494" s="9">
        <v>5</v>
      </c>
      <c r="B494" s="9">
        <v>639</v>
      </c>
      <c r="C494" s="9">
        <v>459</v>
      </c>
      <c r="D494" t="s">
        <v>93</v>
      </c>
      <c r="E494" t="s">
        <v>158</v>
      </c>
      <c r="F494" s="9">
        <v>3</v>
      </c>
      <c r="G494" s="9">
        <v>5</v>
      </c>
    </row>
    <row r="495" spans="1:7">
      <c r="A495" s="9">
        <v>5</v>
      </c>
      <c r="B495" s="9">
        <v>639</v>
      </c>
      <c r="C495" s="9">
        <v>459</v>
      </c>
      <c r="D495" t="s">
        <v>93</v>
      </c>
      <c r="E495" t="s">
        <v>80</v>
      </c>
      <c r="F495" s="9">
        <v>4</v>
      </c>
      <c r="G495" s="9">
        <v>6</v>
      </c>
    </row>
    <row r="496" spans="1:7">
      <c r="A496" s="9">
        <v>5</v>
      </c>
      <c r="B496" s="9">
        <v>639</v>
      </c>
      <c r="C496" s="9">
        <v>459</v>
      </c>
      <c r="D496" t="s">
        <v>158</v>
      </c>
      <c r="E496" t="s">
        <v>80</v>
      </c>
      <c r="F496" s="9">
        <v>1</v>
      </c>
      <c r="G496" s="9">
        <v>1</v>
      </c>
    </row>
    <row r="497" spans="1:7">
      <c r="A497" s="9">
        <v>5</v>
      </c>
      <c r="B497" s="9">
        <v>760</v>
      </c>
      <c r="C497" s="9">
        <v>441</v>
      </c>
      <c r="D497" t="s">
        <v>153</v>
      </c>
      <c r="E497" t="s">
        <v>154</v>
      </c>
      <c r="F497" s="9">
        <v>5</v>
      </c>
      <c r="G497" s="9">
        <v>5</v>
      </c>
    </row>
    <row r="498" spans="1:7">
      <c r="A498" s="9">
        <v>5</v>
      </c>
      <c r="B498" s="9">
        <v>760</v>
      </c>
      <c r="C498" s="9">
        <v>441</v>
      </c>
      <c r="D498" t="s">
        <v>146</v>
      </c>
      <c r="E498" t="s">
        <v>155</v>
      </c>
      <c r="F498" s="9">
        <v>4</v>
      </c>
      <c r="G498" s="9">
        <v>5</v>
      </c>
    </row>
    <row r="499" spans="1:7">
      <c r="A499" s="9">
        <v>5</v>
      </c>
      <c r="B499" s="9">
        <v>760</v>
      </c>
      <c r="C499" s="9">
        <v>441</v>
      </c>
      <c r="D499" t="s">
        <v>146</v>
      </c>
      <c r="E499" t="s">
        <v>117</v>
      </c>
      <c r="F499" s="9">
        <v>5</v>
      </c>
      <c r="G499" s="9">
        <v>6</v>
      </c>
    </row>
    <row r="500" spans="1:7">
      <c r="A500" s="9">
        <v>5</v>
      </c>
      <c r="B500" s="9">
        <v>760</v>
      </c>
      <c r="C500" s="9">
        <v>441</v>
      </c>
      <c r="D500" t="s">
        <v>146</v>
      </c>
      <c r="E500" t="s">
        <v>150</v>
      </c>
      <c r="F500" s="9">
        <v>2</v>
      </c>
      <c r="G500" s="9">
        <v>3</v>
      </c>
    </row>
    <row r="501" spans="1:7">
      <c r="A501" s="9">
        <v>5</v>
      </c>
      <c r="B501" s="9">
        <v>760</v>
      </c>
      <c r="C501" s="9">
        <v>441</v>
      </c>
      <c r="D501" t="s">
        <v>146</v>
      </c>
      <c r="E501" t="s">
        <v>57</v>
      </c>
      <c r="F501" s="9">
        <v>3</v>
      </c>
      <c r="G501" s="9">
        <v>4</v>
      </c>
    </row>
    <row r="502" spans="1:7">
      <c r="A502" s="9">
        <v>5</v>
      </c>
      <c r="B502" s="9">
        <v>760</v>
      </c>
      <c r="C502" s="9">
        <v>441</v>
      </c>
      <c r="D502" t="s">
        <v>146</v>
      </c>
      <c r="E502" t="s">
        <v>49</v>
      </c>
      <c r="F502" s="9">
        <v>3</v>
      </c>
      <c r="G502" s="9">
        <v>3</v>
      </c>
    </row>
    <row r="503" spans="1:7">
      <c r="A503" s="9">
        <v>5</v>
      </c>
      <c r="B503" s="9">
        <v>760</v>
      </c>
      <c r="C503" s="9">
        <v>441</v>
      </c>
      <c r="D503" t="s">
        <v>146</v>
      </c>
      <c r="E503" t="s">
        <v>80</v>
      </c>
      <c r="F503" s="9">
        <v>4</v>
      </c>
      <c r="G503" s="9">
        <v>5</v>
      </c>
    </row>
    <row r="504" spans="1:7">
      <c r="A504" s="9">
        <v>5</v>
      </c>
      <c r="B504" s="9">
        <v>760</v>
      </c>
      <c r="C504" s="9">
        <v>441</v>
      </c>
      <c r="D504" t="s">
        <v>146</v>
      </c>
      <c r="E504" t="s">
        <v>156</v>
      </c>
      <c r="F504" s="9">
        <v>3</v>
      </c>
      <c r="G504" s="9">
        <v>4</v>
      </c>
    </row>
    <row r="505" spans="1:7">
      <c r="A505" s="9">
        <v>5</v>
      </c>
      <c r="B505" s="9">
        <v>760</v>
      </c>
      <c r="C505" s="9">
        <v>441</v>
      </c>
      <c r="D505" t="s">
        <v>146</v>
      </c>
      <c r="E505" t="s">
        <v>154</v>
      </c>
      <c r="F505" s="9">
        <v>5</v>
      </c>
      <c r="G505" s="9">
        <v>7</v>
      </c>
    </row>
    <row r="506" spans="1:7">
      <c r="A506" s="9">
        <v>5</v>
      </c>
      <c r="B506" s="9">
        <v>760</v>
      </c>
      <c r="C506" s="9">
        <v>441</v>
      </c>
      <c r="D506" t="s">
        <v>155</v>
      </c>
      <c r="E506" t="s">
        <v>117</v>
      </c>
      <c r="F506" s="9">
        <v>4</v>
      </c>
      <c r="G506" s="9">
        <v>6</v>
      </c>
    </row>
    <row r="507" spans="1:7">
      <c r="A507" s="9">
        <v>5</v>
      </c>
      <c r="B507" s="9">
        <v>760</v>
      </c>
      <c r="C507" s="9">
        <v>441</v>
      </c>
      <c r="D507" t="s">
        <v>155</v>
      </c>
      <c r="E507" t="s">
        <v>150</v>
      </c>
      <c r="F507" s="9">
        <v>4</v>
      </c>
      <c r="G507" s="9">
        <v>4</v>
      </c>
    </row>
    <row r="508" spans="1:7">
      <c r="A508" s="9">
        <v>5</v>
      </c>
      <c r="B508" s="9">
        <v>760</v>
      </c>
      <c r="C508" s="9">
        <v>441</v>
      </c>
      <c r="D508" t="s">
        <v>155</v>
      </c>
      <c r="E508" t="s">
        <v>57</v>
      </c>
      <c r="F508" s="9">
        <v>3</v>
      </c>
      <c r="G508" s="9">
        <v>3</v>
      </c>
    </row>
    <row r="509" spans="1:7">
      <c r="A509" s="9">
        <v>5</v>
      </c>
      <c r="B509" s="9">
        <v>760</v>
      </c>
      <c r="C509" s="9">
        <v>441</v>
      </c>
      <c r="D509" t="s">
        <v>155</v>
      </c>
      <c r="E509" t="s">
        <v>49</v>
      </c>
      <c r="F509" s="9">
        <v>4</v>
      </c>
      <c r="G509" s="9">
        <v>4</v>
      </c>
    </row>
    <row r="510" spans="1:7">
      <c r="A510" s="9">
        <v>5</v>
      </c>
      <c r="B510" s="9">
        <v>760</v>
      </c>
      <c r="C510" s="9">
        <v>441</v>
      </c>
      <c r="D510" t="s">
        <v>155</v>
      </c>
      <c r="E510" t="s">
        <v>80</v>
      </c>
      <c r="F510" s="9">
        <v>4</v>
      </c>
      <c r="G510" s="9">
        <v>4</v>
      </c>
    </row>
    <row r="511" spans="1:7">
      <c r="A511" s="9">
        <v>5</v>
      </c>
      <c r="B511" s="9">
        <v>760</v>
      </c>
      <c r="C511" s="9">
        <v>441</v>
      </c>
      <c r="D511" t="s">
        <v>155</v>
      </c>
      <c r="E511" t="s">
        <v>156</v>
      </c>
      <c r="F511" s="9">
        <v>3</v>
      </c>
      <c r="G511" s="9">
        <v>4</v>
      </c>
    </row>
    <row r="512" spans="1:7">
      <c r="A512" s="9">
        <v>5</v>
      </c>
      <c r="B512" s="9">
        <v>760</v>
      </c>
      <c r="C512" s="9">
        <v>441</v>
      </c>
      <c r="D512" t="s">
        <v>155</v>
      </c>
      <c r="E512" t="s">
        <v>154</v>
      </c>
      <c r="F512" s="9">
        <v>6</v>
      </c>
      <c r="G512" s="9">
        <v>6</v>
      </c>
    </row>
    <row r="513" spans="1:7">
      <c r="A513" s="9">
        <v>5</v>
      </c>
      <c r="B513" s="9">
        <v>760</v>
      </c>
      <c r="C513" s="9">
        <v>441</v>
      </c>
      <c r="D513" t="s">
        <v>117</v>
      </c>
      <c r="E513" t="s">
        <v>150</v>
      </c>
      <c r="F513" s="9">
        <v>5</v>
      </c>
      <c r="G513" s="9">
        <v>5</v>
      </c>
    </row>
    <row r="514" spans="1:7">
      <c r="A514" s="9">
        <v>5</v>
      </c>
      <c r="B514" s="9">
        <v>760</v>
      </c>
      <c r="C514" s="9">
        <v>441</v>
      </c>
      <c r="D514" t="s">
        <v>117</v>
      </c>
      <c r="E514" t="s">
        <v>57</v>
      </c>
      <c r="F514" s="9">
        <v>4</v>
      </c>
      <c r="G514" s="9">
        <v>5</v>
      </c>
    </row>
    <row r="515" spans="1:7">
      <c r="A515" s="9">
        <v>5</v>
      </c>
      <c r="B515" s="9">
        <v>760</v>
      </c>
      <c r="C515" s="9">
        <v>441</v>
      </c>
      <c r="D515" t="s">
        <v>117</v>
      </c>
      <c r="E515" t="s">
        <v>49</v>
      </c>
      <c r="F515" s="9">
        <v>3</v>
      </c>
      <c r="G515" s="9">
        <v>4</v>
      </c>
    </row>
    <row r="516" spans="1:7">
      <c r="A516" s="9">
        <v>5</v>
      </c>
      <c r="B516" s="9">
        <v>760</v>
      </c>
      <c r="C516" s="9">
        <v>441</v>
      </c>
      <c r="D516" t="s">
        <v>117</v>
      </c>
      <c r="E516" t="s">
        <v>80</v>
      </c>
      <c r="F516" s="9">
        <v>3</v>
      </c>
      <c r="G516" s="9">
        <v>4</v>
      </c>
    </row>
    <row r="517" spans="1:7">
      <c r="A517" s="9">
        <v>5</v>
      </c>
      <c r="B517" s="9">
        <v>760</v>
      </c>
      <c r="C517" s="9">
        <v>441</v>
      </c>
      <c r="D517" t="s">
        <v>117</v>
      </c>
      <c r="E517" t="s">
        <v>156</v>
      </c>
      <c r="F517" s="9">
        <v>3</v>
      </c>
      <c r="G517" s="9">
        <v>3</v>
      </c>
    </row>
    <row r="518" spans="1:7">
      <c r="A518" s="9">
        <v>5</v>
      </c>
      <c r="B518" s="9">
        <v>760</v>
      </c>
      <c r="C518" s="9">
        <v>441</v>
      </c>
      <c r="D518" t="s">
        <v>117</v>
      </c>
      <c r="E518" t="s">
        <v>154</v>
      </c>
      <c r="F518" s="9">
        <v>6</v>
      </c>
      <c r="G518" s="9">
        <v>6</v>
      </c>
    </row>
    <row r="519" spans="1:7">
      <c r="A519" s="9">
        <v>5</v>
      </c>
      <c r="B519" s="9">
        <v>760</v>
      </c>
      <c r="C519" s="9">
        <v>441</v>
      </c>
      <c r="D519" t="s">
        <v>150</v>
      </c>
      <c r="E519" t="s">
        <v>57</v>
      </c>
      <c r="F519" s="9">
        <v>2</v>
      </c>
      <c r="G519" s="9">
        <v>2</v>
      </c>
    </row>
    <row r="520" spans="1:7">
      <c r="A520" s="9">
        <v>5</v>
      </c>
      <c r="B520" s="9">
        <v>760</v>
      </c>
      <c r="C520" s="9">
        <v>441</v>
      </c>
      <c r="D520" t="s">
        <v>150</v>
      </c>
      <c r="E520" t="s">
        <v>49</v>
      </c>
      <c r="F520" s="9">
        <v>3</v>
      </c>
      <c r="G520" s="9">
        <v>3</v>
      </c>
    </row>
    <row r="521" spans="1:7">
      <c r="A521" s="9">
        <v>5</v>
      </c>
      <c r="B521" s="9">
        <v>760</v>
      </c>
      <c r="C521" s="9">
        <v>441</v>
      </c>
      <c r="D521" t="s">
        <v>150</v>
      </c>
      <c r="E521" t="s">
        <v>80</v>
      </c>
      <c r="F521" s="9">
        <v>4</v>
      </c>
      <c r="G521" s="9">
        <v>5</v>
      </c>
    </row>
    <row r="522" spans="1:7">
      <c r="A522" s="9">
        <v>5</v>
      </c>
      <c r="B522" s="9">
        <v>760</v>
      </c>
      <c r="C522" s="9">
        <v>441</v>
      </c>
      <c r="D522" t="s">
        <v>150</v>
      </c>
      <c r="E522" t="s">
        <v>156</v>
      </c>
      <c r="F522" s="9">
        <v>4</v>
      </c>
      <c r="G522" s="9">
        <v>4</v>
      </c>
    </row>
    <row r="523" spans="1:7">
      <c r="A523" s="9">
        <v>5</v>
      </c>
      <c r="B523" s="9">
        <v>760</v>
      </c>
      <c r="C523" s="9">
        <v>441</v>
      </c>
      <c r="D523" t="s">
        <v>150</v>
      </c>
      <c r="E523" t="s">
        <v>154</v>
      </c>
      <c r="F523" s="9">
        <v>5</v>
      </c>
      <c r="G523" s="9">
        <v>5</v>
      </c>
    </row>
    <row r="524" spans="1:7">
      <c r="A524" s="9">
        <v>5</v>
      </c>
      <c r="B524" s="9">
        <v>760</v>
      </c>
      <c r="C524" s="9">
        <v>441</v>
      </c>
      <c r="D524" t="s">
        <v>57</v>
      </c>
      <c r="E524" t="s">
        <v>49</v>
      </c>
      <c r="F524" s="9">
        <v>3</v>
      </c>
      <c r="G524" s="9">
        <v>3</v>
      </c>
    </row>
    <row r="525" spans="1:7">
      <c r="A525" s="9">
        <v>5</v>
      </c>
      <c r="B525" s="9">
        <v>760</v>
      </c>
      <c r="C525" s="9">
        <v>441</v>
      </c>
      <c r="D525" t="s">
        <v>57</v>
      </c>
      <c r="E525" t="s">
        <v>80</v>
      </c>
      <c r="F525" s="9">
        <v>3</v>
      </c>
      <c r="G525" s="9">
        <v>3</v>
      </c>
    </row>
    <row r="526" spans="1:7">
      <c r="A526" s="9">
        <v>5</v>
      </c>
      <c r="B526" s="9">
        <v>760</v>
      </c>
      <c r="C526" s="9">
        <v>441</v>
      </c>
      <c r="D526" t="s">
        <v>57</v>
      </c>
      <c r="E526" t="s">
        <v>156</v>
      </c>
      <c r="F526" s="9">
        <v>2</v>
      </c>
      <c r="G526" s="9">
        <v>2</v>
      </c>
    </row>
    <row r="527" spans="1:7">
      <c r="A527" s="9">
        <v>5</v>
      </c>
      <c r="B527" s="9">
        <v>760</v>
      </c>
      <c r="C527" s="9">
        <v>441</v>
      </c>
      <c r="D527" t="s">
        <v>57</v>
      </c>
      <c r="E527" t="s">
        <v>154</v>
      </c>
      <c r="F527" s="9">
        <v>3</v>
      </c>
      <c r="G527" s="9">
        <v>3</v>
      </c>
    </row>
    <row r="528" spans="1:7">
      <c r="A528" s="9">
        <v>5</v>
      </c>
      <c r="B528" s="9">
        <v>760</v>
      </c>
      <c r="C528" s="9">
        <v>441</v>
      </c>
      <c r="D528" t="s">
        <v>49</v>
      </c>
      <c r="E528" t="s">
        <v>80</v>
      </c>
      <c r="F528" s="9">
        <v>2</v>
      </c>
      <c r="G528" s="9">
        <v>2</v>
      </c>
    </row>
    <row r="529" spans="1:7">
      <c r="A529" s="9">
        <v>5</v>
      </c>
      <c r="B529" s="9">
        <v>760</v>
      </c>
      <c r="C529" s="9">
        <v>441</v>
      </c>
      <c r="D529" t="s">
        <v>49</v>
      </c>
      <c r="E529" t="s">
        <v>156</v>
      </c>
      <c r="F529" s="9">
        <v>1</v>
      </c>
      <c r="G529" s="9">
        <v>1</v>
      </c>
    </row>
    <row r="530" spans="1:7">
      <c r="A530" s="9">
        <v>5</v>
      </c>
      <c r="B530" s="9">
        <v>760</v>
      </c>
      <c r="C530" s="9">
        <v>441</v>
      </c>
      <c r="D530" t="s">
        <v>49</v>
      </c>
      <c r="E530" t="s">
        <v>154</v>
      </c>
      <c r="F530" s="9">
        <v>4</v>
      </c>
      <c r="G530" s="9">
        <v>4</v>
      </c>
    </row>
    <row r="531" spans="1:7">
      <c r="A531" s="9">
        <v>5</v>
      </c>
      <c r="B531" s="9">
        <v>760</v>
      </c>
      <c r="C531" s="9">
        <v>441</v>
      </c>
      <c r="D531" t="s">
        <v>80</v>
      </c>
      <c r="E531" t="s">
        <v>156</v>
      </c>
      <c r="F531" s="9">
        <v>3</v>
      </c>
      <c r="G531" s="9">
        <v>3</v>
      </c>
    </row>
    <row r="532" spans="1:7">
      <c r="A532" s="9">
        <v>5</v>
      </c>
      <c r="B532" s="9">
        <v>760</v>
      </c>
      <c r="C532" s="9">
        <v>441</v>
      </c>
      <c r="D532" t="s">
        <v>80</v>
      </c>
      <c r="E532" t="s">
        <v>154</v>
      </c>
      <c r="F532" s="9">
        <v>6</v>
      </c>
      <c r="G532" s="9">
        <v>6</v>
      </c>
    </row>
    <row r="533" spans="1:7">
      <c r="A533" s="9">
        <v>5</v>
      </c>
      <c r="B533" s="9">
        <v>760</v>
      </c>
      <c r="C533" s="9">
        <v>441</v>
      </c>
      <c r="D533" t="s">
        <v>156</v>
      </c>
      <c r="E533" t="s">
        <v>154</v>
      </c>
      <c r="F533" s="9">
        <v>5</v>
      </c>
      <c r="G533" s="9">
        <v>5</v>
      </c>
    </row>
    <row r="534" spans="1:7">
      <c r="A534" s="9">
        <v>5</v>
      </c>
      <c r="B534" s="9">
        <v>760</v>
      </c>
      <c r="C534" s="9">
        <v>441</v>
      </c>
      <c r="D534" t="s">
        <v>153</v>
      </c>
      <c r="E534" t="s">
        <v>146</v>
      </c>
      <c r="F534" s="9">
        <v>4</v>
      </c>
      <c r="G534" s="9">
        <v>6</v>
      </c>
    </row>
    <row r="535" spans="1:7">
      <c r="A535" s="9">
        <v>5</v>
      </c>
      <c r="B535" s="9">
        <v>760</v>
      </c>
      <c r="C535" s="9">
        <v>441</v>
      </c>
      <c r="D535" t="s">
        <v>153</v>
      </c>
      <c r="E535" t="s">
        <v>155</v>
      </c>
      <c r="F535" s="9">
        <v>4</v>
      </c>
      <c r="G535" s="9">
        <v>5</v>
      </c>
    </row>
    <row r="536" spans="1:7">
      <c r="A536" s="9">
        <v>5</v>
      </c>
      <c r="B536" s="9">
        <v>760</v>
      </c>
      <c r="C536" s="9">
        <v>441</v>
      </c>
      <c r="D536" t="s">
        <v>153</v>
      </c>
      <c r="E536" t="s">
        <v>117</v>
      </c>
      <c r="F536" s="9">
        <v>4</v>
      </c>
      <c r="G536" s="9">
        <v>5</v>
      </c>
    </row>
    <row r="537" spans="1:7">
      <c r="A537" s="9">
        <v>5</v>
      </c>
      <c r="B537" s="9">
        <v>760</v>
      </c>
      <c r="C537" s="9">
        <v>441</v>
      </c>
      <c r="D537" t="s">
        <v>153</v>
      </c>
      <c r="E537" t="s">
        <v>150</v>
      </c>
      <c r="F537" s="9">
        <v>4</v>
      </c>
      <c r="G537" s="9">
        <v>4</v>
      </c>
    </row>
    <row r="538" spans="1:7">
      <c r="A538" s="9">
        <v>5</v>
      </c>
      <c r="B538" s="9">
        <v>760</v>
      </c>
      <c r="C538" s="9">
        <v>441</v>
      </c>
      <c r="D538" t="s">
        <v>153</v>
      </c>
      <c r="E538" t="s">
        <v>57</v>
      </c>
      <c r="F538" s="9">
        <v>4</v>
      </c>
      <c r="G538" s="9">
        <v>4</v>
      </c>
    </row>
    <row r="539" spans="1:7">
      <c r="A539" s="9">
        <v>5</v>
      </c>
      <c r="B539" s="9">
        <v>760</v>
      </c>
      <c r="C539" s="9">
        <v>441</v>
      </c>
      <c r="D539" t="s">
        <v>153</v>
      </c>
      <c r="E539" t="s">
        <v>49</v>
      </c>
      <c r="F539" s="9">
        <v>3</v>
      </c>
      <c r="G539" s="9">
        <v>3</v>
      </c>
    </row>
    <row r="540" spans="1:7">
      <c r="A540" s="9">
        <v>5</v>
      </c>
      <c r="B540" s="9">
        <v>760</v>
      </c>
      <c r="C540" s="9">
        <v>441</v>
      </c>
      <c r="D540" t="s">
        <v>153</v>
      </c>
      <c r="E540" t="s">
        <v>80</v>
      </c>
      <c r="F540" s="9">
        <v>3</v>
      </c>
      <c r="G540" s="9">
        <v>3</v>
      </c>
    </row>
    <row r="541" spans="1:7">
      <c r="A541" s="9">
        <v>5</v>
      </c>
      <c r="B541" s="9">
        <v>760</v>
      </c>
      <c r="C541" s="9">
        <v>441</v>
      </c>
      <c r="D541" t="s">
        <v>153</v>
      </c>
      <c r="E541" t="s">
        <v>156</v>
      </c>
      <c r="F541" s="9">
        <v>4</v>
      </c>
      <c r="G541" s="9">
        <v>4</v>
      </c>
    </row>
    <row r="542" spans="1:7">
      <c r="A542" s="9">
        <v>5</v>
      </c>
      <c r="B542" s="9">
        <v>986</v>
      </c>
      <c r="C542" s="9">
        <v>279</v>
      </c>
      <c r="D542" t="s">
        <v>81</v>
      </c>
      <c r="E542" t="s">
        <v>152</v>
      </c>
      <c r="F542" s="9">
        <v>4</v>
      </c>
      <c r="G542" s="9">
        <v>4</v>
      </c>
    </row>
    <row r="543" spans="1:7">
      <c r="A543" s="9">
        <v>5</v>
      </c>
      <c r="B543" s="9">
        <v>986</v>
      </c>
      <c r="C543" s="9">
        <v>279</v>
      </c>
      <c r="D543" t="s">
        <v>16</v>
      </c>
      <c r="E543" t="s">
        <v>98</v>
      </c>
      <c r="F543" s="9">
        <v>3</v>
      </c>
      <c r="G543" s="9">
        <v>3</v>
      </c>
    </row>
    <row r="544" spans="1:7">
      <c r="A544" s="9">
        <v>5</v>
      </c>
      <c r="B544" s="9">
        <v>986</v>
      </c>
      <c r="C544" s="9">
        <v>279</v>
      </c>
      <c r="D544" t="s">
        <v>16</v>
      </c>
      <c r="E544" t="s">
        <v>72</v>
      </c>
      <c r="F544" s="9">
        <v>4</v>
      </c>
      <c r="G544" s="9">
        <v>4</v>
      </c>
    </row>
    <row r="545" spans="1:7">
      <c r="A545" s="9">
        <v>5</v>
      </c>
      <c r="B545" s="9">
        <v>986</v>
      </c>
      <c r="C545" s="9">
        <v>279</v>
      </c>
      <c r="D545" t="s">
        <v>16</v>
      </c>
      <c r="E545" t="s">
        <v>37</v>
      </c>
      <c r="F545" s="9">
        <v>3</v>
      </c>
      <c r="G545" s="9">
        <v>6</v>
      </c>
    </row>
    <row r="546" spans="1:7">
      <c r="A546" s="9">
        <v>5</v>
      </c>
      <c r="B546" s="9">
        <v>986</v>
      </c>
      <c r="C546" s="9">
        <v>279</v>
      </c>
      <c r="D546" t="s">
        <v>16</v>
      </c>
      <c r="E546" t="s">
        <v>90</v>
      </c>
      <c r="F546" s="9">
        <v>4</v>
      </c>
      <c r="G546" s="9">
        <v>6</v>
      </c>
    </row>
    <row r="547" spans="1:7">
      <c r="A547" s="9">
        <v>5</v>
      </c>
      <c r="B547" s="9">
        <v>986</v>
      </c>
      <c r="C547" s="9">
        <v>279</v>
      </c>
      <c r="D547" t="s">
        <v>16</v>
      </c>
      <c r="E547" t="s">
        <v>45</v>
      </c>
      <c r="F547" s="9">
        <v>4</v>
      </c>
      <c r="G547" s="9">
        <v>6</v>
      </c>
    </row>
    <row r="548" spans="1:7">
      <c r="A548" s="9">
        <v>5</v>
      </c>
      <c r="B548" s="9">
        <v>986</v>
      </c>
      <c r="C548" s="9">
        <v>279</v>
      </c>
      <c r="D548" t="s">
        <v>16</v>
      </c>
      <c r="E548" t="s">
        <v>137</v>
      </c>
      <c r="F548" s="9">
        <v>4</v>
      </c>
      <c r="G548" s="9">
        <v>5</v>
      </c>
    </row>
    <row r="549" spans="1:7">
      <c r="A549" s="9">
        <v>5</v>
      </c>
      <c r="B549" s="9">
        <v>986</v>
      </c>
      <c r="C549" s="9">
        <v>279</v>
      </c>
      <c r="D549" t="s">
        <v>16</v>
      </c>
      <c r="E549" t="s">
        <v>36</v>
      </c>
      <c r="F549" s="9">
        <v>4</v>
      </c>
      <c r="G549" s="9">
        <v>4</v>
      </c>
    </row>
    <row r="550" spans="1:7">
      <c r="A550" s="9">
        <v>5</v>
      </c>
      <c r="B550" s="9">
        <v>986</v>
      </c>
      <c r="C550" s="9">
        <v>279</v>
      </c>
      <c r="D550" t="s">
        <v>16</v>
      </c>
      <c r="E550" t="s">
        <v>152</v>
      </c>
      <c r="F550" s="9">
        <v>5</v>
      </c>
      <c r="G550" s="9">
        <v>5</v>
      </c>
    </row>
    <row r="551" spans="1:7">
      <c r="A551" s="9">
        <v>5</v>
      </c>
      <c r="B551" s="9">
        <v>986</v>
      </c>
      <c r="C551" s="9">
        <v>279</v>
      </c>
      <c r="D551" t="s">
        <v>98</v>
      </c>
      <c r="E551" t="s">
        <v>72</v>
      </c>
      <c r="F551" s="9">
        <v>3</v>
      </c>
      <c r="G551" s="9">
        <v>4</v>
      </c>
    </row>
    <row r="552" spans="1:7">
      <c r="A552" s="9">
        <v>5</v>
      </c>
      <c r="B552" s="9">
        <v>986</v>
      </c>
      <c r="C552" s="9">
        <v>279</v>
      </c>
      <c r="D552" t="s">
        <v>98</v>
      </c>
      <c r="E552" t="s">
        <v>37</v>
      </c>
      <c r="F552" s="9">
        <v>3</v>
      </c>
      <c r="G552" s="9">
        <v>4</v>
      </c>
    </row>
    <row r="553" spans="1:7">
      <c r="A553" s="9">
        <v>5</v>
      </c>
      <c r="B553" s="9">
        <v>986</v>
      </c>
      <c r="C553" s="9">
        <v>279</v>
      </c>
      <c r="D553" t="s">
        <v>98</v>
      </c>
      <c r="E553" t="s">
        <v>90</v>
      </c>
      <c r="F553" s="9">
        <v>3</v>
      </c>
      <c r="G553" s="9">
        <v>4</v>
      </c>
    </row>
    <row r="554" spans="1:7">
      <c r="A554" s="9">
        <v>5</v>
      </c>
      <c r="B554" s="9">
        <v>986</v>
      </c>
      <c r="C554" s="9">
        <v>279</v>
      </c>
      <c r="D554" t="s">
        <v>98</v>
      </c>
      <c r="E554" t="s">
        <v>45</v>
      </c>
      <c r="F554" s="9">
        <v>3</v>
      </c>
      <c r="G554" s="9">
        <v>4</v>
      </c>
    </row>
    <row r="555" spans="1:7">
      <c r="A555" s="9">
        <v>5</v>
      </c>
      <c r="B555" s="9">
        <v>986</v>
      </c>
      <c r="C555" s="9">
        <v>279</v>
      </c>
      <c r="D555" t="s">
        <v>98</v>
      </c>
      <c r="E555" t="s">
        <v>137</v>
      </c>
      <c r="F555" s="9">
        <v>3</v>
      </c>
      <c r="G555" s="9">
        <v>3</v>
      </c>
    </row>
    <row r="556" spans="1:7">
      <c r="A556" s="9">
        <v>5</v>
      </c>
      <c r="B556" s="9">
        <v>986</v>
      </c>
      <c r="C556" s="9">
        <v>279</v>
      </c>
      <c r="D556" t="s">
        <v>98</v>
      </c>
      <c r="E556" t="s">
        <v>36</v>
      </c>
      <c r="F556" s="9">
        <v>3</v>
      </c>
      <c r="G556" s="9">
        <v>3</v>
      </c>
    </row>
    <row r="557" spans="1:7">
      <c r="A557" s="9">
        <v>5</v>
      </c>
      <c r="B557" s="9">
        <v>986</v>
      </c>
      <c r="C557" s="9">
        <v>279</v>
      </c>
      <c r="D557" t="s">
        <v>98</v>
      </c>
      <c r="E557" t="s">
        <v>152</v>
      </c>
      <c r="F557" s="9">
        <v>4</v>
      </c>
      <c r="G557" s="9">
        <v>5</v>
      </c>
    </row>
    <row r="558" spans="1:7">
      <c r="A558" s="9">
        <v>5</v>
      </c>
      <c r="B558" s="9">
        <v>986</v>
      </c>
      <c r="C558" s="9">
        <v>279</v>
      </c>
      <c r="D558" t="s">
        <v>72</v>
      </c>
      <c r="E558" t="s">
        <v>37</v>
      </c>
      <c r="F558" s="9">
        <v>2</v>
      </c>
      <c r="G558" s="9">
        <v>4</v>
      </c>
    </row>
    <row r="559" spans="1:7">
      <c r="A559" s="9">
        <v>5</v>
      </c>
      <c r="B559" s="9">
        <v>986</v>
      </c>
      <c r="C559" s="9">
        <v>279</v>
      </c>
      <c r="D559" t="s">
        <v>72</v>
      </c>
      <c r="E559" t="s">
        <v>90</v>
      </c>
      <c r="F559" s="9">
        <v>3</v>
      </c>
      <c r="G559" s="9">
        <v>4</v>
      </c>
    </row>
    <row r="560" spans="1:7">
      <c r="A560" s="9">
        <v>5</v>
      </c>
      <c r="B560" s="9">
        <v>986</v>
      </c>
      <c r="C560" s="9">
        <v>279</v>
      </c>
      <c r="D560" t="s">
        <v>72</v>
      </c>
      <c r="E560" t="s">
        <v>45</v>
      </c>
      <c r="F560" s="9">
        <v>3</v>
      </c>
      <c r="G560" s="9">
        <v>4</v>
      </c>
    </row>
    <row r="561" spans="1:7">
      <c r="A561" s="9">
        <v>5</v>
      </c>
      <c r="B561" s="9">
        <v>986</v>
      </c>
      <c r="C561" s="9">
        <v>279</v>
      </c>
      <c r="D561" t="s">
        <v>72</v>
      </c>
      <c r="E561" t="s">
        <v>137</v>
      </c>
      <c r="F561" s="9">
        <v>2</v>
      </c>
      <c r="G561" s="9">
        <v>3</v>
      </c>
    </row>
    <row r="562" spans="1:7">
      <c r="A562" s="9">
        <v>5</v>
      </c>
      <c r="B562" s="9">
        <v>986</v>
      </c>
      <c r="C562" s="9">
        <v>279</v>
      </c>
      <c r="D562" t="s">
        <v>72</v>
      </c>
      <c r="E562" t="s">
        <v>36</v>
      </c>
      <c r="F562" s="9">
        <v>3</v>
      </c>
      <c r="G562" s="9">
        <v>3</v>
      </c>
    </row>
    <row r="563" spans="1:7">
      <c r="A563" s="9">
        <v>5</v>
      </c>
      <c r="B563" s="9">
        <v>986</v>
      </c>
      <c r="C563" s="9">
        <v>279</v>
      </c>
      <c r="D563" t="s">
        <v>72</v>
      </c>
      <c r="E563" t="s">
        <v>152</v>
      </c>
      <c r="F563" s="9">
        <v>4</v>
      </c>
      <c r="G563" s="9">
        <v>4</v>
      </c>
    </row>
    <row r="564" spans="1:7">
      <c r="A564" s="9">
        <v>5</v>
      </c>
      <c r="B564" s="9">
        <v>986</v>
      </c>
      <c r="C564" s="9">
        <v>279</v>
      </c>
      <c r="D564" t="s">
        <v>37</v>
      </c>
      <c r="E564" t="s">
        <v>90</v>
      </c>
      <c r="F564" s="9">
        <v>2</v>
      </c>
      <c r="G564" s="9">
        <v>4</v>
      </c>
    </row>
    <row r="565" spans="1:7">
      <c r="A565" s="9">
        <v>5</v>
      </c>
      <c r="B565" s="9">
        <v>986</v>
      </c>
      <c r="C565" s="9">
        <v>279</v>
      </c>
      <c r="D565" t="s">
        <v>37</v>
      </c>
      <c r="E565" t="s">
        <v>45</v>
      </c>
      <c r="F565" s="9">
        <v>2</v>
      </c>
      <c r="G565" s="9">
        <v>4</v>
      </c>
    </row>
    <row r="566" spans="1:7">
      <c r="A566" s="9">
        <v>5</v>
      </c>
      <c r="B566" s="9">
        <v>986</v>
      </c>
      <c r="C566" s="9">
        <v>279</v>
      </c>
      <c r="D566" t="s">
        <v>37</v>
      </c>
      <c r="E566" t="s">
        <v>137</v>
      </c>
      <c r="F566" s="9">
        <v>2</v>
      </c>
      <c r="G566" s="9">
        <v>3</v>
      </c>
    </row>
    <row r="567" spans="1:7">
      <c r="A567" s="9">
        <v>5</v>
      </c>
      <c r="B567" s="9">
        <v>986</v>
      </c>
      <c r="C567" s="9">
        <v>279</v>
      </c>
      <c r="D567" t="s">
        <v>37</v>
      </c>
      <c r="E567" t="s">
        <v>36</v>
      </c>
      <c r="F567" s="9">
        <v>3</v>
      </c>
      <c r="G567" s="9">
        <v>4</v>
      </c>
    </row>
    <row r="568" spans="1:7">
      <c r="A568" s="9">
        <v>5</v>
      </c>
      <c r="B568" s="9">
        <v>986</v>
      </c>
      <c r="C568" s="9">
        <v>279</v>
      </c>
      <c r="D568" t="s">
        <v>37</v>
      </c>
      <c r="E568" t="s">
        <v>152</v>
      </c>
      <c r="F568" s="9">
        <v>3</v>
      </c>
      <c r="G568" s="9">
        <v>5</v>
      </c>
    </row>
    <row r="569" spans="1:7">
      <c r="A569" s="9">
        <v>5</v>
      </c>
      <c r="B569" s="9">
        <v>986</v>
      </c>
      <c r="C569" s="9">
        <v>279</v>
      </c>
      <c r="D569" t="s">
        <v>90</v>
      </c>
      <c r="E569" t="s">
        <v>45</v>
      </c>
      <c r="F569" s="9">
        <v>3</v>
      </c>
      <c r="G569" s="9">
        <v>4</v>
      </c>
    </row>
    <row r="570" spans="1:7">
      <c r="A570" s="9">
        <v>5</v>
      </c>
      <c r="B570" s="9">
        <v>986</v>
      </c>
      <c r="C570" s="9">
        <v>279</v>
      </c>
      <c r="D570" t="s">
        <v>90</v>
      </c>
      <c r="E570" t="s">
        <v>137</v>
      </c>
      <c r="F570" s="9">
        <v>2</v>
      </c>
      <c r="G570" s="9">
        <v>3</v>
      </c>
    </row>
    <row r="571" spans="1:7">
      <c r="A571" s="9">
        <v>5</v>
      </c>
      <c r="B571" s="9">
        <v>986</v>
      </c>
      <c r="C571" s="9">
        <v>279</v>
      </c>
      <c r="D571" t="s">
        <v>90</v>
      </c>
      <c r="E571" t="s">
        <v>36</v>
      </c>
      <c r="F571" s="9">
        <v>2</v>
      </c>
      <c r="G571" s="9">
        <v>4</v>
      </c>
    </row>
    <row r="572" spans="1:7">
      <c r="A572" s="9">
        <v>5</v>
      </c>
      <c r="B572" s="9">
        <v>986</v>
      </c>
      <c r="C572" s="9">
        <v>279</v>
      </c>
      <c r="D572" t="s">
        <v>90</v>
      </c>
      <c r="E572" t="s">
        <v>152</v>
      </c>
      <c r="F572" s="9">
        <v>3</v>
      </c>
      <c r="G572" s="9">
        <v>5</v>
      </c>
    </row>
    <row r="573" spans="1:7">
      <c r="A573" s="9">
        <v>5</v>
      </c>
      <c r="B573" s="9">
        <v>986</v>
      </c>
      <c r="C573" s="9">
        <v>279</v>
      </c>
      <c r="D573" t="s">
        <v>45</v>
      </c>
      <c r="E573" t="s">
        <v>137</v>
      </c>
      <c r="F573" s="9">
        <v>3</v>
      </c>
      <c r="G573" s="9">
        <v>3</v>
      </c>
    </row>
    <row r="574" spans="1:7">
      <c r="A574" s="9">
        <v>5</v>
      </c>
      <c r="B574" s="9">
        <v>986</v>
      </c>
      <c r="C574" s="9">
        <v>279</v>
      </c>
      <c r="D574" t="s">
        <v>45</v>
      </c>
      <c r="E574" t="s">
        <v>36</v>
      </c>
      <c r="F574" s="9">
        <v>3</v>
      </c>
      <c r="G574" s="9">
        <v>5</v>
      </c>
    </row>
    <row r="575" spans="1:7">
      <c r="A575" s="9">
        <v>5</v>
      </c>
      <c r="B575" s="9">
        <v>986</v>
      </c>
      <c r="C575" s="9">
        <v>279</v>
      </c>
      <c r="D575" t="s">
        <v>45</v>
      </c>
      <c r="E575" t="s">
        <v>152</v>
      </c>
      <c r="F575" s="9">
        <v>1</v>
      </c>
      <c r="G575" s="9">
        <v>5</v>
      </c>
    </row>
    <row r="576" spans="1:7">
      <c r="A576" s="9">
        <v>5</v>
      </c>
      <c r="B576" s="9">
        <v>986</v>
      </c>
      <c r="C576" s="9">
        <v>279</v>
      </c>
      <c r="D576" t="s">
        <v>137</v>
      </c>
      <c r="E576" t="s">
        <v>36</v>
      </c>
      <c r="F576" s="9">
        <v>3</v>
      </c>
      <c r="G576" s="9">
        <v>4</v>
      </c>
    </row>
    <row r="577" spans="1:7">
      <c r="A577" s="9">
        <v>5</v>
      </c>
      <c r="B577" s="9">
        <v>986</v>
      </c>
      <c r="C577" s="9">
        <v>279</v>
      </c>
      <c r="D577" t="s">
        <v>137</v>
      </c>
      <c r="E577" t="s">
        <v>152</v>
      </c>
      <c r="F577" s="9">
        <v>4</v>
      </c>
      <c r="G577" s="9">
        <v>4</v>
      </c>
    </row>
    <row r="578" spans="1:7">
      <c r="A578" s="9">
        <v>5</v>
      </c>
      <c r="B578" s="9">
        <v>986</v>
      </c>
      <c r="C578" s="9">
        <v>279</v>
      </c>
      <c r="D578" t="s">
        <v>36</v>
      </c>
      <c r="E578" t="s">
        <v>152</v>
      </c>
      <c r="F578" s="9">
        <v>4</v>
      </c>
      <c r="G578" s="9">
        <v>5</v>
      </c>
    </row>
    <row r="579" spans="1:7">
      <c r="A579" s="9">
        <v>5</v>
      </c>
      <c r="B579" s="9">
        <v>986</v>
      </c>
      <c r="C579" s="9">
        <v>279</v>
      </c>
      <c r="D579" t="s">
        <v>81</v>
      </c>
      <c r="E579" t="s">
        <v>16</v>
      </c>
      <c r="F579" s="9">
        <v>3</v>
      </c>
      <c r="G579" s="9">
        <v>4</v>
      </c>
    </row>
    <row r="580" spans="1:7">
      <c r="A580" s="9">
        <v>5</v>
      </c>
      <c r="B580" s="9">
        <v>986</v>
      </c>
      <c r="C580" s="9">
        <v>279</v>
      </c>
      <c r="D580" t="s">
        <v>81</v>
      </c>
      <c r="E580" t="s">
        <v>98</v>
      </c>
      <c r="F580" s="9">
        <v>3</v>
      </c>
      <c r="G580" s="9">
        <v>4</v>
      </c>
    </row>
    <row r="581" spans="1:7">
      <c r="A581" s="9">
        <v>5</v>
      </c>
      <c r="B581" s="9">
        <v>986</v>
      </c>
      <c r="C581" s="9">
        <v>279</v>
      </c>
      <c r="D581" t="s">
        <v>81</v>
      </c>
      <c r="E581" t="s">
        <v>72</v>
      </c>
      <c r="F581" s="9">
        <v>2</v>
      </c>
      <c r="G581" s="9">
        <v>4</v>
      </c>
    </row>
    <row r="582" spans="1:7">
      <c r="A582" s="9">
        <v>5</v>
      </c>
      <c r="B582" s="9">
        <v>986</v>
      </c>
      <c r="C582" s="9">
        <v>279</v>
      </c>
      <c r="D582" t="s">
        <v>81</v>
      </c>
      <c r="E582" t="s">
        <v>37</v>
      </c>
      <c r="F582" s="9">
        <v>2</v>
      </c>
      <c r="G582" s="9">
        <v>2</v>
      </c>
    </row>
    <row r="583" spans="1:7">
      <c r="A583" s="9">
        <v>5</v>
      </c>
      <c r="B583" s="9">
        <v>986</v>
      </c>
      <c r="C583" s="9">
        <v>279</v>
      </c>
      <c r="D583" t="s">
        <v>81</v>
      </c>
      <c r="E583" t="s">
        <v>90</v>
      </c>
      <c r="F583" s="9">
        <v>2</v>
      </c>
      <c r="G583" s="9">
        <v>4</v>
      </c>
    </row>
    <row r="584" spans="1:7">
      <c r="A584" s="9">
        <v>5</v>
      </c>
      <c r="B584" s="9">
        <v>986</v>
      </c>
      <c r="C584" s="9">
        <v>279</v>
      </c>
      <c r="D584" t="s">
        <v>81</v>
      </c>
      <c r="E584" t="s">
        <v>45</v>
      </c>
      <c r="F584" s="9">
        <v>3</v>
      </c>
      <c r="G584" s="9">
        <v>4</v>
      </c>
    </row>
    <row r="585" spans="1:7">
      <c r="A585" s="9">
        <v>5</v>
      </c>
      <c r="B585" s="9">
        <v>986</v>
      </c>
      <c r="C585" s="9">
        <v>279</v>
      </c>
      <c r="D585" t="s">
        <v>81</v>
      </c>
      <c r="E585" t="s">
        <v>137</v>
      </c>
      <c r="F585" s="9">
        <v>2</v>
      </c>
      <c r="G585" s="9">
        <v>3</v>
      </c>
    </row>
    <row r="586" spans="1:7">
      <c r="A586" s="9">
        <v>5</v>
      </c>
      <c r="B586" s="9">
        <v>986</v>
      </c>
      <c r="C586" s="9">
        <v>279</v>
      </c>
      <c r="D586" t="s">
        <v>81</v>
      </c>
      <c r="E586" t="s">
        <v>36</v>
      </c>
      <c r="F586" s="9">
        <v>2</v>
      </c>
      <c r="G586" s="9">
        <v>4</v>
      </c>
    </row>
    <row r="587" spans="1:7">
      <c r="A587" s="9">
        <v>5</v>
      </c>
      <c r="B587" s="9">
        <v>1072</v>
      </c>
      <c r="C587" s="9">
        <v>300</v>
      </c>
      <c r="D587" t="s">
        <v>128</v>
      </c>
      <c r="E587" t="s">
        <v>74</v>
      </c>
      <c r="F587" s="9">
        <v>3</v>
      </c>
      <c r="G587" s="9">
        <v>4</v>
      </c>
    </row>
    <row r="588" spans="1:7">
      <c r="A588" s="9">
        <v>5</v>
      </c>
      <c r="B588" s="9">
        <v>1072</v>
      </c>
      <c r="C588" s="9">
        <v>300</v>
      </c>
      <c r="D588" t="s">
        <v>128</v>
      </c>
      <c r="E588" t="s">
        <v>137</v>
      </c>
      <c r="F588" s="9">
        <v>3</v>
      </c>
      <c r="G588" s="9">
        <v>5</v>
      </c>
    </row>
    <row r="589" spans="1:7">
      <c r="A589" s="9">
        <v>5</v>
      </c>
      <c r="B589" s="9">
        <v>1072</v>
      </c>
      <c r="C589" s="9">
        <v>300</v>
      </c>
      <c r="D589" t="s">
        <v>128</v>
      </c>
      <c r="E589" t="s">
        <v>93</v>
      </c>
      <c r="F589" s="9">
        <v>6</v>
      </c>
      <c r="G589" s="9">
        <v>6</v>
      </c>
    </row>
    <row r="590" spans="1:7">
      <c r="A590" s="9">
        <v>5</v>
      </c>
      <c r="B590" s="9">
        <v>1072</v>
      </c>
      <c r="C590" s="9">
        <v>300</v>
      </c>
      <c r="D590" t="s">
        <v>128</v>
      </c>
      <c r="E590" t="s">
        <v>132</v>
      </c>
      <c r="F590" s="9">
        <v>3</v>
      </c>
      <c r="G590" s="9">
        <v>4</v>
      </c>
    </row>
    <row r="591" spans="1:7">
      <c r="A591" s="9">
        <v>5</v>
      </c>
      <c r="B591" s="9">
        <v>1072</v>
      </c>
      <c r="C591" s="9">
        <v>300</v>
      </c>
      <c r="D591" t="s">
        <v>128</v>
      </c>
      <c r="E591" t="s">
        <v>159</v>
      </c>
      <c r="F591" s="9">
        <v>6</v>
      </c>
      <c r="G591" s="9">
        <v>6</v>
      </c>
    </row>
    <row r="592" spans="1:7">
      <c r="A592" s="9">
        <v>5</v>
      </c>
      <c r="B592" s="9">
        <v>1072</v>
      </c>
      <c r="C592" s="9">
        <v>300</v>
      </c>
      <c r="D592" t="s">
        <v>128</v>
      </c>
      <c r="E592" t="s">
        <v>55</v>
      </c>
      <c r="F592" s="9">
        <v>2</v>
      </c>
      <c r="G592" s="9">
        <v>2</v>
      </c>
    </row>
    <row r="593" spans="1:7">
      <c r="A593" s="9">
        <v>5</v>
      </c>
      <c r="B593" s="9">
        <v>1072</v>
      </c>
      <c r="C593" s="9">
        <v>300</v>
      </c>
      <c r="D593" t="s">
        <v>128</v>
      </c>
      <c r="E593" t="s">
        <v>160</v>
      </c>
      <c r="F593" s="9">
        <v>2</v>
      </c>
      <c r="G593" s="9">
        <v>4</v>
      </c>
    </row>
    <row r="594" spans="1:7">
      <c r="A594" s="9">
        <v>5</v>
      </c>
      <c r="B594" s="9">
        <v>1072</v>
      </c>
      <c r="C594" s="9">
        <v>300</v>
      </c>
      <c r="D594" t="s">
        <v>128</v>
      </c>
      <c r="E594" t="s">
        <v>106</v>
      </c>
      <c r="F594" s="9">
        <v>3</v>
      </c>
      <c r="G594" s="9">
        <v>7</v>
      </c>
    </row>
    <row r="595" spans="1:7">
      <c r="A595" s="9">
        <v>5</v>
      </c>
      <c r="B595" s="9">
        <v>1072</v>
      </c>
      <c r="C595" s="9">
        <v>300</v>
      </c>
      <c r="D595" t="s">
        <v>128</v>
      </c>
      <c r="E595" t="s">
        <v>20</v>
      </c>
      <c r="F595" s="9">
        <v>5</v>
      </c>
      <c r="G595" s="9">
        <v>5</v>
      </c>
    </row>
    <row r="596" spans="1:7">
      <c r="A596" s="9">
        <v>5</v>
      </c>
      <c r="B596" s="9">
        <v>1072</v>
      </c>
      <c r="C596" s="9">
        <v>300</v>
      </c>
      <c r="D596" t="s">
        <v>74</v>
      </c>
      <c r="E596" t="s">
        <v>137</v>
      </c>
      <c r="F596" s="9">
        <v>2</v>
      </c>
      <c r="G596" s="9">
        <v>3</v>
      </c>
    </row>
    <row r="597" spans="1:7">
      <c r="A597" s="9">
        <v>5</v>
      </c>
      <c r="B597" s="9">
        <v>1072</v>
      </c>
      <c r="C597" s="9">
        <v>300</v>
      </c>
      <c r="D597" t="s">
        <v>74</v>
      </c>
      <c r="E597" t="s">
        <v>93</v>
      </c>
      <c r="F597" s="9">
        <v>5</v>
      </c>
      <c r="G597" s="9">
        <v>6</v>
      </c>
    </row>
    <row r="598" spans="1:7">
      <c r="A598" s="9">
        <v>5</v>
      </c>
      <c r="B598" s="9">
        <v>1072</v>
      </c>
      <c r="C598" s="9">
        <v>300</v>
      </c>
      <c r="D598" t="s">
        <v>74</v>
      </c>
      <c r="E598" t="s">
        <v>132</v>
      </c>
      <c r="F598" s="9">
        <v>2</v>
      </c>
      <c r="G598" s="9">
        <v>2</v>
      </c>
    </row>
    <row r="599" spans="1:7">
      <c r="A599" s="9">
        <v>5</v>
      </c>
      <c r="B599" s="9">
        <v>1072</v>
      </c>
      <c r="C599" s="9">
        <v>300</v>
      </c>
      <c r="D599" t="s">
        <v>74</v>
      </c>
      <c r="E599" t="s">
        <v>159</v>
      </c>
      <c r="F599" s="9">
        <v>5</v>
      </c>
      <c r="G599" s="9">
        <v>6</v>
      </c>
    </row>
    <row r="600" spans="1:7">
      <c r="A600" s="9">
        <v>5</v>
      </c>
      <c r="B600" s="9">
        <v>1072</v>
      </c>
      <c r="C600" s="9">
        <v>300</v>
      </c>
      <c r="D600" t="s">
        <v>74</v>
      </c>
      <c r="E600" t="s">
        <v>55</v>
      </c>
      <c r="F600" s="9">
        <v>3</v>
      </c>
      <c r="G600" s="9">
        <v>4</v>
      </c>
    </row>
    <row r="601" spans="1:7">
      <c r="A601" s="9">
        <v>5</v>
      </c>
      <c r="B601" s="9">
        <v>1072</v>
      </c>
      <c r="C601" s="9">
        <v>300</v>
      </c>
      <c r="D601" t="s">
        <v>74</v>
      </c>
      <c r="E601" t="s">
        <v>160</v>
      </c>
      <c r="F601" s="9">
        <v>3</v>
      </c>
      <c r="G601" s="9">
        <v>3</v>
      </c>
    </row>
    <row r="602" spans="1:7">
      <c r="A602" s="9">
        <v>5</v>
      </c>
      <c r="B602" s="9">
        <v>1072</v>
      </c>
      <c r="C602" s="9">
        <v>300</v>
      </c>
      <c r="D602" t="s">
        <v>74</v>
      </c>
      <c r="E602" t="s">
        <v>106</v>
      </c>
      <c r="F602" s="9">
        <v>3</v>
      </c>
      <c r="G602" s="9">
        <v>5</v>
      </c>
    </row>
    <row r="603" spans="1:7">
      <c r="A603" s="9">
        <v>5</v>
      </c>
      <c r="B603" s="9">
        <v>1072</v>
      </c>
      <c r="C603" s="9">
        <v>300</v>
      </c>
      <c r="D603" t="s">
        <v>74</v>
      </c>
      <c r="E603" t="s">
        <v>20</v>
      </c>
      <c r="F603" s="9">
        <v>5</v>
      </c>
      <c r="G603" s="9">
        <v>5</v>
      </c>
    </row>
    <row r="604" spans="1:7">
      <c r="A604" s="9">
        <v>5</v>
      </c>
      <c r="B604" s="9">
        <v>1072</v>
      </c>
      <c r="C604" s="9">
        <v>300</v>
      </c>
      <c r="D604" t="s">
        <v>137</v>
      </c>
      <c r="E604" t="s">
        <v>93</v>
      </c>
      <c r="F604" s="9">
        <v>4</v>
      </c>
      <c r="G604" s="9">
        <v>7</v>
      </c>
    </row>
    <row r="605" spans="1:7">
      <c r="A605" s="9">
        <v>5</v>
      </c>
      <c r="B605" s="9">
        <v>1072</v>
      </c>
      <c r="C605" s="9">
        <v>300</v>
      </c>
      <c r="D605" t="s">
        <v>137</v>
      </c>
      <c r="E605" t="s">
        <v>132</v>
      </c>
      <c r="F605" s="9">
        <v>2</v>
      </c>
      <c r="G605" s="9">
        <v>3</v>
      </c>
    </row>
    <row r="606" spans="1:7">
      <c r="A606" s="9">
        <v>5</v>
      </c>
      <c r="B606" s="9">
        <v>1072</v>
      </c>
      <c r="C606" s="9">
        <v>300</v>
      </c>
      <c r="D606" t="s">
        <v>137</v>
      </c>
      <c r="E606" t="s">
        <v>159</v>
      </c>
      <c r="F606" s="9">
        <v>5</v>
      </c>
      <c r="G606" s="9">
        <v>7</v>
      </c>
    </row>
    <row r="607" spans="1:7">
      <c r="A607" s="9">
        <v>5</v>
      </c>
      <c r="B607" s="9">
        <v>1072</v>
      </c>
      <c r="C607" s="9">
        <v>300</v>
      </c>
      <c r="D607" t="s">
        <v>137</v>
      </c>
      <c r="E607" t="s">
        <v>55</v>
      </c>
      <c r="F607" s="9">
        <v>2</v>
      </c>
      <c r="G607" s="9">
        <v>5</v>
      </c>
    </row>
    <row r="608" spans="1:7">
      <c r="A608" s="9">
        <v>5</v>
      </c>
      <c r="B608" s="9">
        <v>1072</v>
      </c>
      <c r="C608" s="9">
        <v>300</v>
      </c>
      <c r="D608" t="s">
        <v>137</v>
      </c>
      <c r="E608" t="s">
        <v>160</v>
      </c>
      <c r="F608" s="9">
        <v>2</v>
      </c>
      <c r="G608" s="9">
        <v>3</v>
      </c>
    </row>
    <row r="609" spans="1:7">
      <c r="A609" s="9">
        <v>5</v>
      </c>
      <c r="B609" s="9">
        <v>1072</v>
      </c>
      <c r="C609" s="9">
        <v>300</v>
      </c>
      <c r="D609" t="s">
        <v>137</v>
      </c>
      <c r="E609" t="s">
        <v>106</v>
      </c>
      <c r="F609" s="9">
        <v>2</v>
      </c>
      <c r="G609" s="9">
        <v>4</v>
      </c>
    </row>
    <row r="610" spans="1:7">
      <c r="A610" s="9">
        <v>5</v>
      </c>
      <c r="B610" s="9">
        <v>1072</v>
      </c>
      <c r="C610" s="9">
        <v>300</v>
      </c>
      <c r="D610" t="s">
        <v>137</v>
      </c>
      <c r="E610" t="s">
        <v>20</v>
      </c>
      <c r="F610" s="9">
        <v>5</v>
      </c>
      <c r="G610" s="9">
        <v>6</v>
      </c>
    </row>
    <row r="611" spans="1:7">
      <c r="A611" s="9">
        <v>5</v>
      </c>
      <c r="B611" s="9">
        <v>1072</v>
      </c>
      <c r="C611" s="9">
        <v>300</v>
      </c>
      <c r="D611" t="s">
        <v>93</v>
      </c>
      <c r="E611" t="s">
        <v>132</v>
      </c>
      <c r="F611" s="9">
        <v>4</v>
      </c>
      <c r="G611" s="9">
        <v>4</v>
      </c>
    </row>
    <row r="612" spans="1:7">
      <c r="A612" s="9">
        <v>5</v>
      </c>
      <c r="B612" s="9">
        <v>1072</v>
      </c>
      <c r="C612" s="9">
        <v>300</v>
      </c>
      <c r="D612" t="s">
        <v>93</v>
      </c>
      <c r="E612" t="s">
        <v>159</v>
      </c>
      <c r="F612" s="9">
        <v>8</v>
      </c>
      <c r="G612" s="9">
        <v>9</v>
      </c>
    </row>
    <row r="613" spans="1:7">
      <c r="A613" s="9">
        <v>5</v>
      </c>
      <c r="B613" s="9">
        <v>1072</v>
      </c>
      <c r="C613" s="9">
        <v>300</v>
      </c>
      <c r="D613" t="s">
        <v>93</v>
      </c>
      <c r="E613" t="s">
        <v>55</v>
      </c>
      <c r="F613" s="9">
        <v>5</v>
      </c>
      <c r="G613" s="9">
        <v>6</v>
      </c>
    </row>
    <row r="614" spans="1:7">
      <c r="A614" s="9">
        <v>5</v>
      </c>
      <c r="B614" s="9">
        <v>1072</v>
      </c>
      <c r="C614" s="9">
        <v>300</v>
      </c>
      <c r="D614" t="s">
        <v>93</v>
      </c>
      <c r="E614" t="s">
        <v>160</v>
      </c>
      <c r="F614" s="9">
        <v>5</v>
      </c>
      <c r="G614" s="9">
        <v>6</v>
      </c>
    </row>
    <row r="615" spans="1:7">
      <c r="A615" s="9">
        <v>5</v>
      </c>
      <c r="B615" s="9">
        <v>1072</v>
      </c>
      <c r="C615" s="9">
        <v>300</v>
      </c>
      <c r="D615" t="s">
        <v>93</v>
      </c>
      <c r="E615" t="s">
        <v>106</v>
      </c>
      <c r="F615" s="9">
        <v>5</v>
      </c>
      <c r="G615" s="9">
        <v>7</v>
      </c>
    </row>
    <row r="616" spans="1:7">
      <c r="A616" s="9">
        <v>5</v>
      </c>
      <c r="B616" s="9">
        <v>1072</v>
      </c>
      <c r="C616" s="9">
        <v>300</v>
      </c>
      <c r="D616" t="s">
        <v>93</v>
      </c>
      <c r="E616" t="s">
        <v>20</v>
      </c>
      <c r="F616" s="9">
        <v>8</v>
      </c>
      <c r="G616" s="9">
        <v>9</v>
      </c>
    </row>
    <row r="617" spans="1:7">
      <c r="A617" s="9">
        <v>5</v>
      </c>
      <c r="B617" s="9">
        <v>1072</v>
      </c>
      <c r="C617" s="9">
        <v>300</v>
      </c>
      <c r="D617" t="s">
        <v>132</v>
      </c>
      <c r="E617" t="s">
        <v>159</v>
      </c>
      <c r="F617" s="9">
        <v>5</v>
      </c>
      <c r="G617" s="9">
        <v>5</v>
      </c>
    </row>
    <row r="618" spans="1:7">
      <c r="A618" s="9">
        <v>5</v>
      </c>
      <c r="B618" s="9">
        <v>1072</v>
      </c>
      <c r="C618" s="9">
        <v>300</v>
      </c>
      <c r="D618" t="s">
        <v>132</v>
      </c>
      <c r="E618" t="s">
        <v>55</v>
      </c>
      <c r="F618" s="9">
        <v>2</v>
      </c>
      <c r="G618" s="9">
        <v>2</v>
      </c>
    </row>
    <row r="619" spans="1:7">
      <c r="A619" s="9">
        <v>5</v>
      </c>
      <c r="B619" s="9">
        <v>1072</v>
      </c>
      <c r="C619" s="9">
        <v>300</v>
      </c>
      <c r="D619" t="s">
        <v>132</v>
      </c>
      <c r="E619" t="s">
        <v>160</v>
      </c>
      <c r="F619" s="9">
        <v>2</v>
      </c>
      <c r="G619" s="9">
        <v>2</v>
      </c>
    </row>
    <row r="620" spans="1:7">
      <c r="A620" s="9">
        <v>5</v>
      </c>
      <c r="B620" s="9">
        <v>1072</v>
      </c>
      <c r="C620" s="9">
        <v>300</v>
      </c>
      <c r="D620" t="s">
        <v>132</v>
      </c>
      <c r="E620" t="s">
        <v>106</v>
      </c>
      <c r="F620" s="9">
        <v>2</v>
      </c>
      <c r="G620" s="9">
        <v>3</v>
      </c>
    </row>
    <row r="621" spans="1:7">
      <c r="A621" s="9">
        <v>5</v>
      </c>
      <c r="B621" s="9">
        <v>1072</v>
      </c>
      <c r="C621" s="9">
        <v>300</v>
      </c>
      <c r="D621" t="s">
        <v>132</v>
      </c>
      <c r="E621" t="s">
        <v>20</v>
      </c>
      <c r="F621" s="9">
        <v>5</v>
      </c>
      <c r="G621" s="9">
        <v>5</v>
      </c>
    </row>
    <row r="622" spans="1:7">
      <c r="A622" s="9">
        <v>5</v>
      </c>
      <c r="B622" s="9">
        <v>1072</v>
      </c>
      <c r="C622" s="9">
        <v>300</v>
      </c>
      <c r="D622" t="s">
        <v>159</v>
      </c>
      <c r="E622" t="s">
        <v>55</v>
      </c>
      <c r="F622" s="9">
        <v>6</v>
      </c>
      <c r="G622" s="9">
        <v>6</v>
      </c>
    </row>
    <row r="623" spans="1:7">
      <c r="A623" s="9">
        <v>5</v>
      </c>
      <c r="B623" s="9">
        <v>1072</v>
      </c>
      <c r="C623" s="9">
        <v>300</v>
      </c>
      <c r="D623" t="s">
        <v>159</v>
      </c>
      <c r="E623" t="s">
        <v>160</v>
      </c>
      <c r="F623" s="9">
        <v>5</v>
      </c>
      <c r="G623" s="9">
        <v>6</v>
      </c>
    </row>
    <row r="624" spans="1:7">
      <c r="A624" s="9">
        <v>5</v>
      </c>
      <c r="B624" s="9">
        <v>1072</v>
      </c>
      <c r="C624" s="9">
        <v>300</v>
      </c>
      <c r="D624" t="s">
        <v>159</v>
      </c>
      <c r="E624" t="s">
        <v>106</v>
      </c>
      <c r="F624" s="9">
        <v>5</v>
      </c>
      <c r="G624" s="9">
        <v>8</v>
      </c>
    </row>
    <row r="625" spans="1:7">
      <c r="A625" s="9">
        <v>5</v>
      </c>
      <c r="B625" s="9">
        <v>1072</v>
      </c>
      <c r="C625" s="9">
        <v>300</v>
      </c>
      <c r="D625" t="s">
        <v>159</v>
      </c>
      <c r="E625" t="s">
        <v>20</v>
      </c>
      <c r="F625" s="9">
        <v>8</v>
      </c>
      <c r="G625" s="9">
        <v>9</v>
      </c>
    </row>
    <row r="626" spans="1:7">
      <c r="A626" s="9">
        <v>5</v>
      </c>
      <c r="B626" s="9">
        <v>1072</v>
      </c>
      <c r="C626" s="9">
        <v>300</v>
      </c>
      <c r="D626" t="s">
        <v>55</v>
      </c>
      <c r="E626" t="s">
        <v>160</v>
      </c>
      <c r="F626" s="9">
        <v>2</v>
      </c>
      <c r="G626" s="9">
        <v>4</v>
      </c>
    </row>
    <row r="627" spans="1:7">
      <c r="A627" s="9">
        <v>5</v>
      </c>
      <c r="B627" s="9">
        <v>1072</v>
      </c>
      <c r="C627" s="9">
        <v>300</v>
      </c>
      <c r="D627" t="s">
        <v>55</v>
      </c>
      <c r="E627" t="s">
        <v>106</v>
      </c>
      <c r="F627" s="9">
        <v>3</v>
      </c>
      <c r="G627" s="9">
        <v>5</v>
      </c>
    </row>
    <row r="628" spans="1:7">
      <c r="A628" s="9">
        <v>5</v>
      </c>
      <c r="B628" s="9">
        <v>1072</v>
      </c>
      <c r="C628" s="9">
        <v>300</v>
      </c>
      <c r="D628" t="s">
        <v>55</v>
      </c>
      <c r="E628" t="s">
        <v>20</v>
      </c>
      <c r="F628" s="9">
        <v>5</v>
      </c>
      <c r="G628" s="9">
        <v>5</v>
      </c>
    </row>
    <row r="629" spans="1:7">
      <c r="A629" s="9">
        <v>5</v>
      </c>
      <c r="B629" s="9">
        <v>1072</v>
      </c>
      <c r="C629" s="9">
        <v>300</v>
      </c>
      <c r="D629" t="s">
        <v>160</v>
      </c>
      <c r="E629" t="s">
        <v>106</v>
      </c>
      <c r="F629" s="9">
        <v>2</v>
      </c>
      <c r="G629" s="9">
        <v>3</v>
      </c>
    </row>
    <row r="630" spans="1:7">
      <c r="A630" s="9">
        <v>5</v>
      </c>
      <c r="B630" s="9">
        <v>1072</v>
      </c>
      <c r="C630" s="9">
        <v>300</v>
      </c>
      <c r="D630" t="s">
        <v>160</v>
      </c>
      <c r="E630" t="s">
        <v>20</v>
      </c>
      <c r="F630" s="9">
        <v>5</v>
      </c>
      <c r="G630" s="9">
        <v>7</v>
      </c>
    </row>
    <row r="631" spans="1:7">
      <c r="A631" s="9">
        <v>5</v>
      </c>
      <c r="B631" s="9">
        <v>1072</v>
      </c>
      <c r="C631" s="9">
        <v>300</v>
      </c>
      <c r="D631" t="s">
        <v>106</v>
      </c>
      <c r="E631" t="s">
        <v>20</v>
      </c>
      <c r="F631" s="9">
        <v>5</v>
      </c>
      <c r="G631" s="9">
        <v>8</v>
      </c>
    </row>
    <row r="632" spans="1:7">
      <c r="A632" s="9">
        <v>5</v>
      </c>
      <c r="B632" s="9">
        <v>1728</v>
      </c>
      <c r="C632" s="9">
        <v>213</v>
      </c>
      <c r="D632" t="s">
        <v>145</v>
      </c>
      <c r="E632" t="s">
        <v>56</v>
      </c>
      <c r="F632" s="9">
        <v>3</v>
      </c>
      <c r="G632" s="9">
        <v>4</v>
      </c>
    </row>
    <row r="633" spans="1:7">
      <c r="A633" s="9">
        <v>5</v>
      </c>
      <c r="B633" s="9">
        <v>1728</v>
      </c>
      <c r="C633" s="9">
        <v>213</v>
      </c>
      <c r="D633" t="s">
        <v>145</v>
      </c>
      <c r="E633" t="s">
        <v>36</v>
      </c>
      <c r="F633" s="9">
        <v>3</v>
      </c>
      <c r="G633" s="9">
        <v>5</v>
      </c>
    </row>
    <row r="634" spans="1:7">
      <c r="A634" s="9">
        <v>5</v>
      </c>
      <c r="B634" s="9">
        <v>1728</v>
      </c>
      <c r="C634" s="9">
        <v>213</v>
      </c>
      <c r="D634" t="s">
        <v>145</v>
      </c>
      <c r="E634" t="s">
        <v>161</v>
      </c>
      <c r="F634" s="9">
        <v>6</v>
      </c>
      <c r="G634" s="9">
        <v>7</v>
      </c>
    </row>
    <row r="635" spans="1:7">
      <c r="A635" s="9">
        <v>5</v>
      </c>
      <c r="B635" s="9">
        <v>1728</v>
      </c>
      <c r="C635" s="9">
        <v>213</v>
      </c>
      <c r="D635" t="s">
        <v>145</v>
      </c>
      <c r="E635" t="s">
        <v>83</v>
      </c>
      <c r="F635" s="9">
        <v>3</v>
      </c>
      <c r="G635" s="9">
        <v>5</v>
      </c>
    </row>
    <row r="636" spans="1:7">
      <c r="A636" s="9">
        <v>5</v>
      </c>
      <c r="B636" s="9">
        <v>1728</v>
      </c>
      <c r="C636" s="9">
        <v>213</v>
      </c>
      <c r="D636" t="s">
        <v>145</v>
      </c>
      <c r="E636" t="s">
        <v>63</v>
      </c>
      <c r="F636" s="9">
        <v>6</v>
      </c>
      <c r="G636" s="9">
        <v>7</v>
      </c>
    </row>
    <row r="637" spans="1:7">
      <c r="A637" s="9">
        <v>5</v>
      </c>
      <c r="B637" s="9">
        <v>1728</v>
      </c>
      <c r="C637" s="9">
        <v>213</v>
      </c>
      <c r="D637" t="s">
        <v>145</v>
      </c>
      <c r="E637" t="s">
        <v>75</v>
      </c>
      <c r="F637" s="9">
        <v>4</v>
      </c>
      <c r="G637" s="9">
        <v>4</v>
      </c>
    </row>
    <row r="638" spans="1:7">
      <c r="A638" s="9">
        <v>5</v>
      </c>
      <c r="B638" s="9">
        <v>1728</v>
      </c>
      <c r="C638" s="9">
        <v>213</v>
      </c>
      <c r="D638" t="s">
        <v>145</v>
      </c>
      <c r="E638" t="s">
        <v>16</v>
      </c>
      <c r="F638" s="9">
        <v>4</v>
      </c>
      <c r="G638" s="9">
        <v>5</v>
      </c>
    </row>
    <row r="639" spans="1:7">
      <c r="A639" s="9">
        <v>5</v>
      </c>
      <c r="B639" s="9">
        <v>1728</v>
      </c>
      <c r="C639" s="9">
        <v>213</v>
      </c>
      <c r="D639" t="s">
        <v>145</v>
      </c>
      <c r="E639" t="s">
        <v>153</v>
      </c>
      <c r="F639" s="9">
        <v>3</v>
      </c>
      <c r="G639" s="9">
        <v>3</v>
      </c>
    </row>
    <row r="640" spans="1:7">
      <c r="A640" s="9">
        <v>5</v>
      </c>
      <c r="B640" s="9">
        <v>1728</v>
      </c>
      <c r="C640" s="9">
        <v>213</v>
      </c>
      <c r="D640" t="s">
        <v>145</v>
      </c>
      <c r="E640" t="s">
        <v>12</v>
      </c>
      <c r="F640" s="9">
        <v>3</v>
      </c>
      <c r="G640" s="9">
        <v>3</v>
      </c>
    </row>
    <row r="641" spans="1:7">
      <c r="A641" s="9">
        <v>5</v>
      </c>
      <c r="B641" s="9">
        <v>1728</v>
      </c>
      <c r="C641" s="9">
        <v>213</v>
      </c>
      <c r="D641" t="s">
        <v>56</v>
      </c>
      <c r="E641" t="s">
        <v>36</v>
      </c>
      <c r="F641" s="9">
        <v>4</v>
      </c>
      <c r="G641" s="9">
        <v>5</v>
      </c>
    </row>
    <row r="642" spans="1:7">
      <c r="A642" s="9">
        <v>5</v>
      </c>
      <c r="B642" s="9">
        <v>1728</v>
      </c>
      <c r="C642" s="9">
        <v>213</v>
      </c>
      <c r="D642" t="s">
        <v>56</v>
      </c>
      <c r="E642" t="s">
        <v>161</v>
      </c>
      <c r="F642" s="9">
        <v>6</v>
      </c>
      <c r="G642" s="9">
        <v>7</v>
      </c>
    </row>
    <row r="643" spans="1:7">
      <c r="A643" s="9">
        <v>5</v>
      </c>
      <c r="B643" s="9">
        <v>1728</v>
      </c>
      <c r="C643" s="9">
        <v>213</v>
      </c>
      <c r="D643" t="s">
        <v>56</v>
      </c>
      <c r="E643" t="s">
        <v>83</v>
      </c>
      <c r="F643" s="9">
        <v>3</v>
      </c>
      <c r="G643" s="9">
        <v>5</v>
      </c>
    </row>
    <row r="644" spans="1:7">
      <c r="A644" s="9">
        <v>5</v>
      </c>
      <c r="B644" s="9">
        <v>1728</v>
      </c>
      <c r="C644" s="9">
        <v>213</v>
      </c>
      <c r="D644" t="s">
        <v>56</v>
      </c>
      <c r="E644" t="s">
        <v>63</v>
      </c>
      <c r="F644" s="9">
        <v>6</v>
      </c>
      <c r="G644" s="9">
        <v>7</v>
      </c>
    </row>
    <row r="645" spans="1:7">
      <c r="A645" s="9">
        <v>5</v>
      </c>
      <c r="B645" s="9">
        <v>1728</v>
      </c>
      <c r="C645" s="9">
        <v>213</v>
      </c>
      <c r="D645" t="s">
        <v>56</v>
      </c>
      <c r="E645" t="s">
        <v>75</v>
      </c>
      <c r="F645" s="9">
        <v>4</v>
      </c>
      <c r="G645" s="9">
        <v>4</v>
      </c>
    </row>
    <row r="646" spans="1:7">
      <c r="A646" s="9">
        <v>5</v>
      </c>
      <c r="B646" s="9">
        <v>1728</v>
      </c>
      <c r="C646" s="9">
        <v>213</v>
      </c>
      <c r="D646" t="s">
        <v>56</v>
      </c>
      <c r="E646" t="s">
        <v>16</v>
      </c>
      <c r="F646" s="9">
        <v>3</v>
      </c>
      <c r="G646" s="9">
        <v>5</v>
      </c>
    </row>
    <row r="647" spans="1:7">
      <c r="A647" s="9">
        <v>5</v>
      </c>
      <c r="B647" s="9">
        <v>1728</v>
      </c>
      <c r="C647" s="9">
        <v>213</v>
      </c>
      <c r="D647" t="s">
        <v>56</v>
      </c>
      <c r="E647" t="s">
        <v>153</v>
      </c>
      <c r="F647" s="9">
        <v>3</v>
      </c>
      <c r="G647" s="9">
        <v>3</v>
      </c>
    </row>
    <row r="648" spans="1:7">
      <c r="A648" s="9">
        <v>5</v>
      </c>
      <c r="B648" s="9">
        <v>1728</v>
      </c>
      <c r="C648" s="9">
        <v>213</v>
      </c>
      <c r="D648" t="s">
        <v>56</v>
      </c>
      <c r="E648" t="s">
        <v>12</v>
      </c>
      <c r="F648" s="9">
        <v>3</v>
      </c>
      <c r="G648" s="9">
        <v>3</v>
      </c>
    </row>
    <row r="649" spans="1:7">
      <c r="A649" s="9">
        <v>5</v>
      </c>
      <c r="B649" s="9">
        <v>1728</v>
      </c>
      <c r="C649" s="9">
        <v>213</v>
      </c>
      <c r="D649" t="s">
        <v>36</v>
      </c>
      <c r="E649" t="s">
        <v>161</v>
      </c>
      <c r="F649" s="9">
        <v>3</v>
      </c>
      <c r="G649" s="9">
        <v>3</v>
      </c>
    </row>
    <row r="650" spans="1:7">
      <c r="A650" s="9">
        <v>5</v>
      </c>
      <c r="B650" s="9">
        <v>1728</v>
      </c>
      <c r="C650" s="9">
        <v>213</v>
      </c>
      <c r="D650" t="s">
        <v>36</v>
      </c>
      <c r="E650" t="s">
        <v>83</v>
      </c>
      <c r="F650" s="9">
        <v>3</v>
      </c>
      <c r="G650" s="9">
        <v>4</v>
      </c>
    </row>
    <row r="651" spans="1:7">
      <c r="A651" s="9">
        <v>5</v>
      </c>
      <c r="B651" s="9">
        <v>1728</v>
      </c>
      <c r="C651" s="9">
        <v>213</v>
      </c>
      <c r="D651" t="s">
        <v>36</v>
      </c>
      <c r="E651" t="s">
        <v>63</v>
      </c>
      <c r="F651" s="9">
        <v>3</v>
      </c>
      <c r="G651" s="9">
        <v>3</v>
      </c>
    </row>
    <row r="652" spans="1:7">
      <c r="A652" s="9">
        <v>5</v>
      </c>
      <c r="B652" s="9">
        <v>1728</v>
      </c>
      <c r="C652" s="9">
        <v>213</v>
      </c>
      <c r="D652" t="s">
        <v>36</v>
      </c>
      <c r="E652" t="s">
        <v>75</v>
      </c>
      <c r="F652" s="9">
        <v>4</v>
      </c>
      <c r="G652" s="9">
        <v>5</v>
      </c>
    </row>
    <row r="653" spans="1:7">
      <c r="A653" s="9">
        <v>5</v>
      </c>
      <c r="B653" s="9">
        <v>1728</v>
      </c>
      <c r="C653" s="9">
        <v>213</v>
      </c>
      <c r="D653" t="s">
        <v>36</v>
      </c>
      <c r="E653" t="s">
        <v>16</v>
      </c>
      <c r="F653" s="9">
        <v>3</v>
      </c>
      <c r="G653" s="9">
        <v>4</v>
      </c>
    </row>
    <row r="654" spans="1:7">
      <c r="A654" s="9">
        <v>5</v>
      </c>
      <c r="B654" s="9">
        <v>1728</v>
      </c>
      <c r="C654" s="9">
        <v>213</v>
      </c>
      <c r="D654" t="s">
        <v>36</v>
      </c>
      <c r="E654" t="s">
        <v>153</v>
      </c>
      <c r="F654" s="9">
        <v>3</v>
      </c>
      <c r="G654" s="9">
        <v>4</v>
      </c>
    </row>
    <row r="655" spans="1:7">
      <c r="A655" s="9">
        <v>5</v>
      </c>
      <c r="B655" s="9">
        <v>1728</v>
      </c>
      <c r="C655" s="9">
        <v>213</v>
      </c>
      <c r="D655" t="s">
        <v>36</v>
      </c>
      <c r="E655" t="s">
        <v>12</v>
      </c>
      <c r="F655" s="9">
        <v>3</v>
      </c>
      <c r="G655" s="9">
        <v>4</v>
      </c>
    </row>
    <row r="656" spans="1:7">
      <c r="A656" s="9">
        <v>5</v>
      </c>
      <c r="B656" s="9">
        <v>1728</v>
      </c>
      <c r="C656" s="9">
        <v>213</v>
      </c>
      <c r="D656" t="s">
        <v>161</v>
      </c>
      <c r="E656" t="s">
        <v>83</v>
      </c>
      <c r="F656" s="9">
        <v>6</v>
      </c>
      <c r="G656" s="9">
        <v>7</v>
      </c>
    </row>
    <row r="657" spans="1:7">
      <c r="A657" s="9">
        <v>5</v>
      </c>
      <c r="B657" s="9">
        <v>1728</v>
      </c>
      <c r="C657" s="9">
        <v>213</v>
      </c>
      <c r="D657" t="s">
        <v>161</v>
      </c>
      <c r="E657" t="s">
        <v>63</v>
      </c>
      <c r="F657" s="9">
        <v>2</v>
      </c>
      <c r="G657" s="9">
        <v>2</v>
      </c>
    </row>
    <row r="658" spans="1:7">
      <c r="A658" s="9">
        <v>5</v>
      </c>
      <c r="B658" s="9">
        <v>1728</v>
      </c>
      <c r="C658" s="9">
        <v>213</v>
      </c>
      <c r="D658" t="s">
        <v>161</v>
      </c>
      <c r="E658" t="s">
        <v>75</v>
      </c>
      <c r="F658" s="9">
        <v>6</v>
      </c>
      <c r="G658" s="9">
        <v>7</v>
      </c>
    </row>
    <row r="659" spans="1:7">
      <c r="A659" s="9">
        <v>5</v>
      </c>
      <c r="B659" s="9">
        <v>1728</v>
      </c>
      <c r="C659" s="9">
        <v>213</v>
      </c>
      <c r="D659" t="s">
        <v>161</v>
      </c>
      <c r="E659" t="s">
        <v>16</v>
      </c>
      <c r="F659" s="9">
        <v>6</v>
      </c>
      <c r="G659" s="9">
        <v>7</v>
      </c>
    </row>
    <row r="660" spans="1:7">
      <c r="A660" s="9">
        <v>5</v>
      </c>
      <c r="B660" s="9">
        <v>1728</v>
      </c>
      <c r="C660" s="9">
        <v>213</v>
      </c>
      <c r="D660" t="s">
        <v>161</v>
      </c>
      <c r="E660" t="s">
        <v>153</v>
      </c>
      <c r="F660" s="9">
        <v>4</v>
      </c>
      <c r="G660" s="9">
        <v>6</v>
      </c>
    </row>
    <row r="661" spans="1:7">
      <c r="A661" s="9">
        <v>5</v>
      </c>
      <c r="B661" s="9">
        <v>1728</v>
      </c>
      <c r="C661" s="9">
        <v>213</v>
      </c>
      <c r="D661" t="s">
        <v>161</v>
      </c>
      <c r="E661" t="s">
        <v>12</v>
      </c>
      <c r="F661" s="9">
        <v>5</v>
      </c>
      <c r="G661" s="9">
        <v>6</v>
      </c>
    </row>
    <row r="662" spans="1:7">
      <c r="A662" s="9">
        <v>5</v>
      </c>
      <c r="B662" s="9">
        <v>1728</v>
      </c>
      <c r="C662" s="9">
        <v>213</v>
      </c>
      <c r="D662" t="s">
        <v>83</v>
      </c>
      <c r="E662" t="s">
        <v>63</v>
      </c>
      <c r="F662" s="9">
        <v>6</v>
      </c>
      <c r="G662" s="9">
        <v>7</v>
      </c>
    </row>
    <row r="663" spans="1:7">
      <c r="A663" s="9">
        <v>5</v>
      </c>
      <c r="B663" s="9">
        <v>1728</v>
      </c>
      <c r="C663" s="9">
        <v>213</v>
      </c>
      <c r="D663" t="s">
        <v>83</v>
      </c>
      <c r="E663" t="s">
        <v>75</v>
      </c>
      <c r="F663" s="9">
        <v>4</v>
      </c>
      <c r="G663" s="9">
        <v>5</v>
      </c>
    </row>
    <row r="664" spans="1:7">
      <c r="A664" s="9">
        <v>5</v>
      </c>
      <c r="B664" s="9">
        <v>1728</v>
      </c>
      <c r="C664" s="9">
        <v>213</v>
      </c>
      <c r="D664" t="s">
        <v>83</v>
      </c>
      <c r="E664" t="s">
        <v>16</v>
      </c>
      <c r="F664" s="9">
        <v>3</v>
      </c>
      <c r="G664" s="9">
        <v>4</v>
      </c>
    </row>
    <row r="665" spans="1:7">
      <c r="A665" s="9">
        <v>5</v>
      </c>
      <c r="B665" s="9">
        <v>1728</v>
      </c>
      <c r="C665" s="9">
        <v>213</v>
      </c>
      <c r="D665" t="s">
        <v>83</v>
      </c>
      <c r="E665" t="s">
        <v>153</v>
      </c>
      <c r="F665" s="9">
        <v>2</v>
      </c>
      <c r="G665" s="9">
        <v>4</v>
      </c>
    </row>
    <row r="666" spans="1:7">
      <c r="A666" s="9">
        <v>5</v>
      </c>
      <c r="B666" s="9">
        <v>1728</v>
      </c>
      <c r="C666" s="9">
        <v>213</v>
      </c>
      <c r="D666" t="s">
        <v>83</v>
      </c>
      <c r="E666" t="s">
        <v>12</v>
      </c>
      <c r="F666" s="9">
        <v>3</v>
      </c>
      <c r="G666" s="9">
        <v>4</v>
      </c>
    </row>
    <row r="667" spans="1:7">
      <c r="A667" s="9">
        <v>5</v>
      </c>
      <c r="B667" s="9">
        <v>1728</v>
      </c>
      <c r="C667" s="9">
        <v>213</v>
      </c>
      <c r="D667" t="s">
        <v>63</v>
      </c>
      <c r="E667" t="s">
        <v>75</v>
      </c>
      <c r="F667" s="9">
        <v>6</v>
      </c>
      <c r="G667" s="9">
        <v>7</v>
      </c>
    </row>
    <row r="668" spans="1:7">
      <c r="A668" s="9">
        <v>5</v>
      </c>
      <c r="B668" s="9">
        <v>1728</v>
      </c>
      <c r="C668" s="9">
        <v>213</v>
      </c>
      <c r="D668" t="s">
        <v>63</v>
      </c>
      <c r="E668" t="s">
        <v>16</v>
      </c>
      <c r="F668" s="9">
        <v>6</v>
      </c>
      <c r="G668" s="9">
        <v>7</v>
      </c>
    </row>
    <row r="669" spans="1:7">
      <c r="A669" s="9">
        <v>5</v>
      </c>
      <c r="B669" s="9">
        <v>1728</v>
      </c>
      <c r="C669" s="9">
        <v>213</v>
      </c>
      <c r="D669" t="s">
        <v>63</v>
      </c>
      <c r="E669" t="s">
        <v>153</v>
      </c>
      <c r="F669" s="9">
        <v>4</v>
      </c>
      <c r="G669" s="9">
        <v>6</v>
      </c>
    </row>
    <row r="670" spans="1:7">
      <c r="A670" s="9">
        <v>5</v>
      </c>
      <c r="B670" s="9">
        <v>1728</v>
      </c>
      <c r="C670" s="9">
        <v>213</v>
      </c>
      <c r="D670" t="s">
        <v>63</v>
      </c>
      <c r="E670" t="s">
        <v>12</v>
      </c>
      <c r="F670" s="9">
        <v>5</v>
      </c>
      <c r="G670" s="9">
        <v>6</v>
      </c>
    </row>
    <row r="671" spans="1:7">
      <c r="A671" s="9">
        <v>5</v>
      </c>
      <c r="B671" s="9">
        <v>1728</v>
      </c>
      <c r="C671" s="9">
        <v>213</v>
      </c>
      <c r="D671" t="s">
        <v>75</v>
      </c>
      <c r="E671" t="s">
        <v>16</v>
      </c>
      <c r="F671" s="9">
        <v>4</v>
      </c>
      <c r="G671" s="9">
        <v>5</v>
      </c>
    </row>
    <row r="672" spans="1:7">
      <c r="A672" s="9">
        <v>5</v>
      </c>
      <c r="B672" s="9">
        <v>1728</v>
      </c>
      <c r="C672" s="9">
        <v>213</v>
      </c>
      <c r="D672" t="s">
        <v>75</v>
      </c>
      <c r="E672" t="s">
        <v>153</v>
      </c>
      <c r="F672" s="9">
        <v>2</v>
      </c>
      <c r="G672" s="9">
        <v>3</v>
      </c>
    </row>
    <row r="673" spans="1:7">
      <c r="A673" s="9">
        <v>5</v>
      </c>
      <c r="B673" s="9">
        <v>1728</v>
      </c>
      <c r="C673" s="9">
        <v>213</v>
      </c>
      <c r="D673" t="s">
        <v>75</v>
      </c>
      <c r="E673" t="s">
        <v>12</v>
      </c>
      <c r="F673" s="9">
        <v>2</v>
      </c>
      <c r="G673" s="9">
        <v>3</v>
      </c>
    </row>
    <row r="674" spans="1:7">
      <c r="A674" s="9">
        <v>5</v>
      </c>
      <c r="B674" s="9">
        <v>1728</v>
      </c>
      <c r="C674" s="9">
        <v>213</v>
      </c>
      <c r="D674" t="s">
        <v>16</v>
      </c>
      <c r="E674" t="s">
        <v>153</v>
      </c>
      <c r="F674" s="9">
        <v>3</v>
      </c>
      <c r="G674" s="9">
        <v>4</v>
      </c>
    </row>
    <row r="675" spans="1:7">
      <c r="A675" s="9">
        <v>5</v>
      </c>
      <c r="B675" s="9">
        <v>1728</v>
      </c>
      <c r="C675" s="9">
        <v>213</v>
      </c>
      <c r="D675" t="s">
        <v>16</v>
      </c>
      <c r="E675" t="s">
        <v>12</v>
      </c>
      <c r="F675" s="9">
        <v>3</v>
      </c>
      <c r="G675" s="9">
        <v>4</v>
      </c>
    </row>
    <row r="676" spans="1:7">
      <c r="A676" s="9">
        <v>5</v>
      </c>
      <c r="B676" s="9">
        <v>1728</v>
      </c>
      <c r="C676" s="9">
        <v>213</v>
      </c>
      <c r="D676" t="s">
        <v>153</v>
      </c>
      <c r="E676" t="s">
        <v>12</v>
      </c>
      <c r="F676" s="9">
        <v>2</v>
      </c>
      <c r="G676" s="9">
        <v>2</v>
      </c>
    </row>
    <row r="677" spans="1:7">
      <c r="A677" s="9">
        <v>6</v>
      </c>
      <c r="B677" s="9">
        <v>639</v>
      </c>
      <c r="C677" s="9">
        <v>480</v>
      </c>
      <c r="D677" t="s">
        <v>116</v>
      </c>
      <c r="E677" t="s">
        <v>81</v>
      </c>
      <c r="F677" s="9">
        <v>2</v>
      </c>
      <c r="G677" s="9">
        <v>2</v>
      </c>
    </row>
    <row r="678" spans="1:7">
      <c r="A678" s="9">
        <v>6</v>
      </c>
      <c r="B678" s="9">
        <v>639</v>
      </c>
      <c r="C678" s="9">
        <v>480</v>
      </c>
      <c r="D678" t="s">
        <v>116</v>
      </c>
      <c r="E678" t="s">
        <v>139</v>
      </c>
      <c r="F678" s="9">
        <v>4</v>
      </c>
      <c r="G678" s="9">
        <v>4</v>
      </c>
    </row>
    <row r="679" spans="1:7">
      <c r="A679" s="9">
        <v>6</v>
      </c>
      <c r="B679" s="9">
        <v>639</v>
      </c>
      <c r="C679" s="9">
        <v>480</v>
      </c>
      <c r="D679" t="s">
        <v>116</v>
      </c>
      <c r="E679" t="s">
        <v>111</v>
      </c>
      <c r="F679" s="9">
        <v>3</v>
      </c>
      <c r="G679" s="9">
        <v>3</v>
      </c>
    </row>
    <row r="680" spans="1:7">
      <c r="A680" s="9">
        <v>6</v>
      </c>
      <c r="B680" s="9">
        <v>639</v>
      </c>
      <c r="C680" s="9">
        <v>480</v>
      </c>
      <c r="D680" t="s">
        <v>116</v>
      </c>
      <c r="E680" t="s">
        <v>157</v>
      </c>
      <c r="F680" s="9">
        <v>2</v>
      </c>
      <c r="G680" s="9">
        <v>2</v>
      </c>
    </row>
    <row r="681" spans="1:7">
      <c r="A681" s="9">
        <v>6</v>
      </c>
      <c r="B681" s="9">
        <v>639</v>
      </c>
      <c r="C681" s="9">
        <v>480</v>
      </c>
      <c r="D681" t="s">
        <v>116</v>
      </c>
      <c r="E681" t="s">
        <v>28</v>
      </c>
      <c r="F681" s="9">
        <v>2</v>
      </c>
      <c r="G681" s="9">
        <v>2</v>
      </c>
    </row>
    <row r="682" spans="1:7">
      <c r="A682" s="9">
        <v>6</v>
      </c>
      <c r="B682" s="9">
        <v>639</v>
      </c>
      <c r="C682" s="9">
        <v>480</v>
      </c>
      <c r="D682" t="s">
        <v>116</v>
      </c>
      <c r="E682" t="s">
        <v>136</v>
      </c>
      <c r="F682" s="9">
        <v>1</v>
      </c>
      <c r="G682" s="9">
        <v>3</v>
      </c>
    </row>
    <row r="683" spans="1:7">
      <c r="A683" s="9">
        <v>6</v>
      </c>
      <c r="B683" s="9">
        <v>639</v>
      </c>
      <c r="C683" s="9">
        <v>480</v>
      </c>
      <c r="D683" t="s">
        <v>116</v>
      </c>
      <c r="E683" t="s">
        <v>93</v>
      </c>
      <c r="F683" s="9">
        <v>2</v>
      </c>
      <c r="G683" s="9">
        <v>2</v>
      </c>
    </row>
    <row r="684" spans="1:7">
      <c r="A684" s="9">
        <v>6</v>
      </c>
      <c r="B684" s="9">
        <v>639</v>
      </c>
      <c r="C684" s="9">
        <v>480</v>
      </c>
      <c r="D684" t="s">
        <v>116</v>
      </c>
      <c r="E684" t="s">
        <v>158</v>
      </c>
      <c r="F684" s="9">
        <v>1</v>
      </c>
      <c r="G684" s="9">
        <v>1</v>
      </c>
    </row>
    <row r="685" spans="1:7">
      <c r="A685" s="9">
        <v>6</v>
      </c>
      <c r="B685" s="9">
        <v>639</v>
      </c>
      <c r="C685" s="9">
        <v>480</v>
      </c>
      <c r="D685" t="s">
        <v>116</v>
      </c>
      <c r="E685" t="s">
        <v>80</v>
      </c>
      <c r="F685" s="9">
        <v>2</v>
      </c>
      <c r="G685" s="9">
        <v>2</v>
      </c>
    </row>
    <row r="686" spans="1:7">
      <c r="A686" s="9">
        <v>6</v>
      </c>
      <c r="B686" s="9">
        <v>639</v>
      </c>
      <c r="C686" s="9">
        <v>480</v>
      </c>
      <c r="D686" t="s">
        <v>81</v>
      </c>
      <c r="E686" t="s">
        <v>139</v>
      </c>
      <c r="F686" s="9">
        <v>4</v>
      </c>
      <c r="G686" s="9">
        <v>4</v>
      </c>
    </row>
    <row r="687" spans="1:7">
      <c r="A687" s="9">
        <v>6</v>
      </c>
      <c r="B687" s="9">
        <v>639</v>
      </c>
      <c r="C687" s="9">
        <v>480</v>
      </c>
      <c r="D687" t="s">
        <v>81</v>
      </c>
      <c r="E687" t="s">
        <v>111</v>
      </c>
      <c r="F687" s="9">
        <v>3</v>
      </c>
      <c r="G687" s="9">
        <v>3</v>
      </c>
    </row>
    <row r="688" spans="1:7">
      <c r="A688" s="9">
        <v>6</v>
      </c>
      <c r="B688" s="9">
        <v>639</v>
      </c>
      <c r="C688" s="9">
        <v>480</v>
      </c>
      <c r="D688" t="s">
        <v>81</v>
      </c>
      <c r="E688" t="s">
        <v>157</v>
      </c>
      <c r="F688" s="9">
        <v>2</v>
      </c>
      <c r="G688" s="9">
        <v>2</v>
      </c>
    </row>
    <row r="689" spans="1:7">
      <c r="A689" s="9">
        <v>6</v>
      </c>
      <c r="B689" s="9">
        <v>639</v>
      </c>
      <c r="C689" s="9">
        <v>480</v>
      </c>
      <c r="D689" t="s">
        <v>81</v>
      </c>
      <c r="E689" t="s">
        <v>28</v>
      </c>
      <c r="F689" s="9">
        <v>2</v>
      </c>
      <c r="G689" s="9">
        <v>2</v>
      </c>
    </row>
    <row r="690" spans="1:7">
      <c r="A690" s="9">
        <v>6</v>
      </c>
      <c r="B690" s="9">
        <v>639</v>
      </c>
      <c r="C690" s="9">
        <v>480</v>
      </c>
      <c r="D690" t="s">
        <v>81</v>
      </c>
      <c r="E690" t="s">
        <v>136</v>
      </c>
      <c r="F690" s="9">
        <v>1</v>
      </c>
      <c r="G690" s="9">
        <v>3</v>
      </c>
    </row>
    <row r="691" spans="1:7">
      <c r="A691" s="9">
        <v>6</v>
      </c>
      <c r="B691" s="9">
        <v>639</v>
      </c>
      <c r="C691" s="9">
        <v>480</v>
      </c>
      <c r="D691" t="s">
        <v>81</v>
      </c>
      <c r="E691" t="s">
        <v>93</v>
      </c>
      <c r="F691" s="9">
        <v>2</v>
      </c>
      <c r="G691" s="9">
        <v>2</v>
      </c>
    </row>
    <row r="692" spans="1:7">
      <c r="A692" s="9">
        <v>6</v>
      </c>
      <c r="B692" s="9">
        <v>639</v>
      </c>
      <c r="C692" s="9">
        <v>480</v>
      </c>
      <c r="D692" t="s">
        <v>81</v>
      </c>
      <c r="E692" t="s">
        <v>158</v>
      </c>
      <c r="F692" s="9">
        <v>1</v>
      </c>
      <c r="G692" s="9">
        <v>1</v>
      </c>
    </row>
    <row r="693" spans="1:7">
      <c r="A693" s="9">
        <v>6</v>
      </c>
      <c r="B693" s="9">
        <v>639</v>
      </c>
      <c r="C693" s="9">
        <v>480</v>
      </c>
      <c r="D693" t="s">
        <v>81</v>
      </c>
      <c r="E693" t="s">
        <v>80</v>
      </c>
      <c r="F693" s="9">
        <v>2</v>
      </c>
      <c r="G693" s="9">
        <v>2</v>
      </c>
    </row>
    <row r="694" spans="1:7">
      <c r="A694" s="9">
        <v>6</v>
      </c>
      <c r="B694" s="9">
        <v>639</v>
      </c>
      <c r="C694" s="9">
        <v>480</v>
      </c>
      <c r="D694" t="s">
        <v>139</v>
      </c>
      <c r="E694" t="s">
        <v>111</v>
      </c>
      <c r="F694" s="9">
        <v>5</v>
      </c>
      <c r="G694" s="9">
        <v>5</v>
      </c>
    </row>
    <row r="695" spans="1:7">
      <c r="A695" s="9">
        <v>6</v>
      </c>
      <c r="B695" s="9">
        <v>639</v>
      </c>
      <c r="C695" s="9">
        <v>480</v>
      </c>
      <c r="D695" t="s">
        <v>139</v>
      </c>
      <c r="E695" t="s">
        <v>157</v>
      </c>
      <c r="F695" s="9">
        <v>5</v>
      </c>
      <c r="G695" s="9">
        <v>5</v>
      </c>
    </row>
    <row r="696" spans="1:7">
      <c r="A696" s="9">
        <v>6</v>
      </c>
      <c r="B696" s="9">
        <v>639</v>
      </c>
      <c r="C696" s="9">
        <v>480</v>
      </c>
      <c r="D696" t="s">
        <v>139</v>
      </c>
      <c r="E696" t="s">
        <v>28</v>
      </c>
      <c r="F696" s="9">
        <v>5</v>
      </c>
      <c r="G696" s="9">
        <v>5</v>
      </c>
    </row>
    <row r="697" spans="1:7">
      <c r="A697" s="9">
        <v>6</v>
      </c>
      <c r="B697" s="9">
        <v>639</v>
      </c>
      <c r="C697" s="9">
        <v>480</v>
      </c>
      <c r="D697" t="s">
        <v>139</v>
      </c>
      <c r="E697" t="s">
        <v>136</v>
      </c>
      <c r="F697" s="9">
        <v>5</v>
      </c>
      <c r="G697" s="9">
        <v>5</v>
      </c>
    </row>
    <row r="698" spans="1:7">
      <c r="A698" s="9">
        <v>6</v>
      </c>
      <c r="B698" s="9">
        <v>639</v>
      </c>
      <c r="C698" s="9">
        <v>480</v>
      </c>
      <c r="D698" t="s">
        <v>139</v>
      </c>
      <c r="E698" t="s">
        <v>93</v>
      </c>
      <c r="F698" s="9">
        <v>4</v>
      </c>
      <c r="G698" s="9">
        <v>5</v>
      </c>
    </row>
    <row r="699" spans="1:7">
      <c r="A699" s="9">
        <v>6</v>
      </c>
      <c r="B699" s="9">
        <v>639</v>
      </c>
      <c r="C699" s="9">
        <v>480</v>
      </c>
      <c r="D699" t="s">
        <v>139</v>
      </c>
      <c r="E699" t="s">
        <v>158</v>
      </c>
      <c r="F699" s="9">
        <v>4</v>
      </c>
      <c r="G699" s="9">
        <v>5</v>
      </c>
    </row>
    <row r="700" spans="1:7">
      <c r="A700" s="9">
        <v>6</v>
      </c>
      <c r="B700" s="9">
        <v>639</v>
      </c>
      <c r="C700" s="9">
        <v>480</v>
      </c>
      <c r="D700" t="s">
        <v>139</v>
      </c>
      <c r="E700" t="s">
        <v>80</v>
      </c>
      <c r="F700" s="9">
        <v>5</v>
      </c>
      <c r="G700" s="9">
        <v>6</v>
      </c>
    </row>
    <row r="701" spans="1:7">
      <c r="A701" s="9">
        <v>6</v>
      </c>
      <c r="B701" s="9">
        <v>639</v>
      </c>
      <c r="C701" s="9">
        <v>480</v>
      </c>
      <c r="D701" t="s">
        <v>111</v>
      </c>
      <c r="E701" t="s">
        <v>157</v>
      </c>
      <c r="F701" s="9">
        <v>3</v>
      </c>
      <c r="G701" s="9">
        <v>3</v>
      </c>
    </row>
    <row r="702" spans="1:7">
      <c r="A702" s="9">
        <v>6</v>
      </c>
      <c r="B702" s="9">
        <v>639</v>
      </c>
      <c r="C702" s="9">
        <v>480</v>
      </c>
      <c r="D702" t="s">
        <v>111</v>
      </c>
      <c r="E702" t="s">
        <v>28</v>
      </c>
      <c r="F702" s="9">
        <v>2</v>
      </c>
      <c r="G702" s="9">
        <v>2</v>
      </c>
    </row>
    <row r="703" spans="1:7">
      <c r="A703" s="9">
        <v>6</v>
      </c>
      <c r="B703" s="9">
        <v>639</v>
      </c>
      <c r="C703" s="9">
        <v>480</v>
      </c>
      <c r="D703" t="s">
        <v>111</v>
      </c>
      <c r="E703" t="s">
        <v>136</v>
      </c>
      <c r="F703" s="9">
        <v>2</v>
      </c>
      <c r="G703" s="9">
        <v>2</v>
      </c>
    </row>
    <row r="704" spans="1:7">
      <c r="A704" s="9">
        <v>6</v>
      </c>
      <c r="B704" s="9">
        <v>639</v>
      </c>
      <c r="C704" s="9">
        <v>480</v>
      </c>
      <c r="D704" t="s">
        <v>111</v>
      </c>
      <c r="E704" t="s">
        <v>93</v>
      </c>
      <c r="F704" s="9">
        <v>3</v>
      </c>
      <c r="G704" s="9">
        <v>3</v>
      </c>
    </row>
    <row r="705" spans="1:7">
      <c r="A705" s="9">
        <v>6</v>
      </c>
      <c r="B705" s="9">
        <v>639</v>
      </c>
      <c r="C705" s="9">
        <v>480</v>
      </c>
      <c r="D705" t="s">
        <v>111</v>
      </c>
      <c r="E705" t="s">
        <v>158</v>
      </c>
      <c r="F705" s="9">
        <v>3</v>
      </c>
      <c r="G705" s="9">
        <v>3</v>
      </c>
    </row>
    <row r="706" spans="1:7">
      <c r="A706" s="9">
        <v>6</v>
      </c>
      <c r="B706" s="9">
        <v>639</v>
      </c>
      <c r="C706" s="9">
        <v>480</v>
      </c>
      <c r="D706" t="s">
        <v>111</v>
      </c>
      <c r="E706" t="s">
        <v>80</v>
      </c>
      <c r="F706" s="9">
        <v>4</v>
      </c>
      <c r="G706" s="9">
        <v>4</v>
      </c>
    </row>
    <row r="707" spans="1:7">
      <c r="A707" s="9">
        <v>6</v>
      </c>
      <c r="B707" s="9">
        <v>639</v>
      </c>
      <c r="C707" s="9">
        <v>480</v>
      </c>
      <c r="D707" t="s">
        <v>157</v>
      </c>
      <c r="E707" t="s">
        <v>28</v>
      </c>
      <c r="F707" s="9">
        <v>2</v>
      </c>
      <c r="G707" s="9">
        <v>2</v>
      </c>
    </row>
    <row r="708" spans="1:7">
      <c r="A708" s="9">
        <v>6</v>
      </c>
      <c r="B708" s="9">
        <v>639</v>
      </c>
      <c r="C708" s="9">
        <v>480</v>
      </c>
      <c r="D708" t="s">
        <v>157</v>
      </c>
      <c r="E708" t="s">
        <v>136</v>
      </c>
      <c r="F708" s="9">
        <v>1</v>
      </c>
      <c r="G708" s="9">
        <v>3</v>
      </c>
    </row>
    <row r="709" spans="1:7">
      <c r="A709" s="9">
        <v>6</v>
      </c>
      <c r="B709" s="9">
        <v>639</v>
      </c>
      <c r="C709" s="9">
        <v>480</v>
      </c>
      <c r="D709" t="s">
        <v>157</v>
      </c>
      <c r="E709" t="s">
        <v>93</v>
      </c>
      <c r="F709" s="9">
        <v>3</v>
      </c>
      <c r="G709" s="9">
        <v>3</v>
      </c>
    </row>
    <row r="710" spans="1:7">
      <c r="A710" s="9">
        <v>6</v>
      </c>
      <c r="B710" s="9">
        <v>639</v>
      </c>
      <c r="C710" s="9">
        <v>480</v>
      </c>
      <c r="D710" t="s">
        <v>157</v>
      </c>
      <c r="E710" t="s">
        <v>158</v>
      </c>
      <c r="F710" s="9">
        <v>1</v>
      </c>
      <c r="G710" s="9">
        <v>1</v>
      </c>
    </row>
    <row r="711" spans="1:7">
      <c r="A711" s="9">
        <v>6</v>
      </c>
      <c r="B711" s="9">
        <v>639</v>
      </c>
      <c r="C711" s="9">
        <v>480</v>
      </c>
      <c r="D711" t="s">
        <v>157</v>
      </c>
      <c r="E711" t="s">
        <v>80</v>
      </c>
      <c r="F711" s="9">
        <v>2</v>
      </c>
      <c r="G711" s="9">
        <v>2</v>
      </c>
    </row>
    <row r="712" spans="1:7">
      <c r="A712" s="9">
        <v>6</v>
      </c>
      <c r="B712" s="9">
        <v>639</v>
      </c>
      <c r="C712" s="9">
        <v>480</v>
      </c>
      <c r="D712" t="s">
        <v>28</v>
      </c>
      <c r="E712" t="s">
        <v>136</v>
      </c>
      <c r="F712" s="9">
        <v>3</v>
      </c>
      <c r="G712" s="9">
        <v>3</v>
      </c>
    </row>
    <row r="713" spans="1:7">
      <c r="A713" s="9">
        <v>6</v>
      </c>
      <c r="B713" s="9">
        <v>639</v>
      </c>
      <c r="C713" s="9">
        <v>480</v>
      </c>
      <c r="D713" t="s">
        <v>28</v>
      </c>
      <c r="E713" t="s">
        <v>93</v>
      </c>
      <c r="F713" s="9">
        <v>3</v>
      </c>
      <c r="G713" s="9">
        <v>3</v>
      </c>
    </row>
    <row r="714" spans="1:7">
      <c r="A714" s="9">
        <v>6</v>
      </c>
      <c r="B714" s="9">
        <v>639</v>
      </c>
      <c r="C714" s="9">
        <v>480</v>
      </c>
      <c r="D714" t="s">
        <v>28</v>
      </c>
      <c r="E714" t="s">
        <v>158</v>
      </c>
      <c r="F714" s="9">
        <v>3</v>
      </c>
      <c r="G714" s="9">
        <v>3</v>
      </c>
    </row>
    <row r="715" spans="1:7">
      <c r="A715" s="9">
        <v>6</v>
      </c>
      <c r="B715" s="9">
        <v>639</v>
      </c>
      <c r="C715" s="9">
        <v>480</v>
      </c>
      <c r="D715" t="s">
        <v>28</v>
      </c>
      <c r="E715" t="s">
        <v>80</v>
      </c>
      <c r="F715" s="9">
        <v>4</v>
      </c>
      <c r="G715" s="9">
        <v>4</v>
      </c>
    </row>
    <row r="716" spans="1:7">
      <c r="A716" s="9">
        <v>6</v>
      </c>
      <c r="B716" s="9">
        <v>639</v>
      </c>
      <c r="C716" s="9">
        <v>480</v>
      </c>
      <c r="D716" t="s">
        <v>136</v>
      </c>
      <c r="E716" t="s">
        <v>93</v>
      </c>
      <c r="F716" s="9">
        <v>3</v>
      </c>
      <c r="G716" s="9">
        <v>4</v>
      </c>
    </row>
    <row r="717" spans="1:7">
      <c r="A717" s="9">
        <v>6</v>
      </c>
      <c r="B717" s="9">
        <v>639</v>
      </c>
      <c r="C717" s="9">
        <v>480</v>
      </c>
      <c r="D717" t="s">
        <v>136</v>
      </c>
      <c r="E717" t="s">
        <v>158</v>
      </c>
      <c r="F717" s="9">
        <v>2</v>
      </c>
      <c r="G717" s="9">
        <v>4</v>
      </c>
    </row>
    <row r="718" spans="1:7">
      <c r="A718" s="9">
        <v>6</v>
      </c>
      <c r="B718" s="9">
        <v>639</v>
      </c>
      <c r="C718" s="9">
        <v>480</v>
      </c>
      <c r="D718" t="s">
        <v>136</v>
      </c>
      <c r="E718" t="s">
        <v>80</v>
      </c>
      <c r="F718" s="9">
        <v>3</v>
      </c>
      <c r="G718" s="9">
        <v>5</v>
      </c>
    </row>
    <row r="719" spans="1:7">
      <c r="A719" s="9">
        <v>6</v>
      </c>
      <c r="B719" s="9">
        <v>639</v>
      </c>
      <c r="C719" s="9">
        <v>480</v>
      </c>
      <c r="D719" t="s">
        <v>93</v>
      </c>
      <c r="E719" t="s">
        <v>158</v>
      </c>
      <c r="F719" s="9">
        <v>3</v>
      </c>
      <c r="G719" s="9">
        <v>3</v>
      </c>
    </row>
    <row r="720" spans="1:7">
      <c r="A720" s="9">
        <v>6</v>
      </c>
      <c r="B720" s="9">
        <v>639</v>
      </c>
      <c r="C720" s="9">
        <v>480</v>
      </c>
      <c r="D720" t="s">
        <v>93</v>
      </c>
      <c r="E720" t="s">
        <v>80</v>
      </c>
      <c r="F720" s="9">
        <v>4</v>
      </c>
      <c r="G720" s="9">
        <v>4</v>
      </c>
    </row>
    <row r="721" spans="1:7">
      <c r="A721" s="9">
        <v>6</v>
      </c>
      <c r="B721" s="9">
        <v>639</v>
      </c>
      <c r="C721" s="9">
        <v>480</v>
      </c>
      <c r="D721" t="s">
        <v>158</v>
      </c>
      <c r="E721" t="s">
        <v>80</v>
      </c>
      <c r="F721" s="9">
        <v>1</v>
      </c>
      <c r="G721" s="9">
        <v>1</v>
      </c>
    </row>
    <row r="722" spans="1:7">
      <c r="A722" s="9">
        <v>6</v>
      </c>
      <c r="B722" s="9">
        <v>760</v>
      </c>
      <c r="C722" s="9">
        <v>437</v>
      </c>
      <c r="D722" t="s">
        <v>153</v>
      </c>
      <c r="E722" t="s">
        <v>146</v>
      </c>
      <c r="F722" s="9">
        <v>4</v>
      </c>
      <c r="G722" s="9">
        <v>4</v>
      </c>
    </row>
    <row r="723" spans="1:7">
      <c r="A723" s="9">
        <v>6</v>
      </c>
      <c r="B723" s="9">
        <v>760</v>
      </c>
      <c r="C723" s="9">
        <v>437</v>
      </c>
      <c r="D723" t="s">
        <v>153</v>
      </c>
      <c r="E723" t="s">
        <v>155</v>
      </c>
      <c r="F723" s="9">
        <v>4</v>
      </c>
      <c r="G723" s="9">
        <v>4</v>
      </c>
    </row>
    <row r="724" spans="1:7">
      <c r="A724" s="9">
        <v>6</v>
      </c>
      <c r="B724" s="9">
        <v>760</v>
      </c>
      <c r="C724" s="9">
        <v>437</v>
      </c>
      <c r="D724" t="s">
        <v>153</v>
      </c>
      <c r="E724" t="s">
        <v>117</v>
      </c>
      <c r="F724" s="9">
        <v>4</v>
      </c>
      <c r="G724" s="9">
        <v>5</v>
      </c>
    </row>
    <row r="725" spans="1:7">
      <c r="A725" s="9">
        <v>6</v>
      </c>
      <c r="B725" s="9">
        <v>760</v>
      </c>
      <c r="C725" s="9">
        <v>437</v>
      </c>
      <c r="D725" t="s">
        <v>153</v>
      </c>
      <c r="E725" t="s">
        <v>150</v>
      </c>
      <c r="F725" s="9">
        <v>4</v>
      </c>
      <c r="G725" s="9">
        <v>5</v>
      </c>
    </row>
    <row r="726" spans="1:7">
      <c r="A726" s="9">
        <v>6</v>
      </c>
      <c r="B726" s="9">
        <v>760</v>
      </c>
      <c r="C726" s="9">
        <v>437</v>
      </c>
      <c r="D726" t="s">
        <v>153</v>
      </c>
      <c r="E726" t="s">
        <v>57</v>
      </c>
      <c r="F726" s="9">
        <v>4</v>
      </c>
      <c r="G726" s="9">
        <v>4</v>
      </c>
    </row>
    <row r="727" spans="1:7">
      <c r="A727" s="9">
        <v>6</v>
      </c>
      <c r="B727" s="9">
        <v>760</v>
      </c>
      <c r="C727" s="9">
        <v>437</v>
      </c>
      <c r="D727" t="s">
        <v>153</v>
      </c>
      <c r="E727" t="s">
        <v>49</v>
      </c>
      <c r="F727" s="9">
        <v>3</v>
      </c>
      <c r="G727" s="9">
        <v>3</v>
      </c>
    </row>
    <row r="728" spans="1:7">
      <c r="A728" s="9">
        <v>6</v>
      </c>
      <c r="B728" s="9">
        <v>760</v>
      </c>
      <c r="C728" s="9">
        <v>437</v>
      </c>
      <c r="D728" t="s">
        <v>153</v>
      </c>
      <c r="E728" t="s">
        <v>80</v>
      </c>
      <c r="F728" s="9">
        <v>3</v>
      </c>
      <c r="G728" s="9">
        <v>5</v>
      </c>
    </row>
    <row r="729" spans="1:7">
      <c r="A729" s="9">
        <v>6</v>
      </c>
      <c r="B729" s="9">
        <v>760</v>
      </c>
      <c r="C729" s="9">
        <v>437</v>
      </c>
      <c r="D729" t="s">
        <v>153</v>
      </c>
      <c r="E729" t="s">
        <v>156</v>
      </c>
      <c r="F729" s="9">
        <v>4</v>
      </c>
      <c r="G729" s="9">
        <v>4</v>
      </c>
    </row>
    <row r="730" spans="1:7">
      <c r="A730" s="9">
        <v>6</v>
      </c>
      <c r="B730" s="9">
        <v>760</v>
      </c>
      <c r="C730" s="9">
        <v>437</v>
      </c>
      <c r="D730" t="s">
        <v>153</v>
      </c>
      <c r="E730" t="s">
        <v>154</v>
      </c>
      <c r="F730" s="9">
        <v>5</v>
      </c>
      <c r="G730" s="9">
        <v>5</v>
      </c>
    </row>
    <row r="731" spans="1:7">
      <c r="A731" s="9">
        <v>6</v>
      </c>
      <c r="B731" s="9">
        <v>760</v>
      </c>
      <c r="C731" s="9">
        <v>437</v>
      </c>
      <c r="D731" t="s">
        <v>146</v>
      </c>
      <c r="E731" t="s">
        <v>155</v>
      </c>
      <c r="F731" s="9">
        <v>4</v>
      </c>
      <c r="G731" s="9">
        <v>5</v>
      </c>
    </row>
    <row r="732" spans="1:7">
      <c r="A732" s="9">
        <v>6</v>
      </c>
      <c r="B732" s="9">
        <v>760</v>
      </c>
      <c r="C732" s="9">
        <v>437</v>
      </c>
      <c r="D732" t="s">
        <v>146</v>
      </c>
      <c r="E732" t="s">
        <v>117</v>
      </c>
      <c r="F732" s="9">
        <v>5</v>
      </c>
      <c r="G732" s="9">
        <v>5</v>
      </c>
    </row>
    <row r="733" spans="1:7">
      <c r="A733" s="9">
        <v>6</v>
      </c>
      <c r="B733" s="9">
        <v>760</v>
      </c>
      <c r="C733" s="9">
        <v>437</v>
      </c>
      <c r="D733" t="s">
        <v>146</v>
      </c>
      <c r="E733" t="s">
        <v>150</v>
      </c>
      <c r="F733" s="9">
        <v>2</v>
      </c>
      <c r="G733" s="9">
        <v>3</v>
      </c>
    </row>
    <row r="734" spans="1:7">
      <c r="A734" s="9">
        <v>6</v>
      </c>
      <c r="B734" s="9">
        <v>760</v>
      </c>
      <c r="C734" s="9">
        <v>437</v>
      </c>
      <c r="D734" t="s">
        <v>146</v>
      </c>
      <c r="E734" t="s">
        <v>57</v>
      </c>
      <c r="F734" s="9">
        <v>3</v>
      </c>
      <c r="G734" s="9">
        <v>4</v>
      </c>
    </row>
    <row r="735" spans="1:7">
      <c r="A735" s="9">
        <v>6</v>
      </c>
      <c r="B735" s="9">
        <v>760</v>
      </c>
      <c r="C735" s="9">
        <v>437</v>
      </c>
      <c r="D735" t="s">
        <v>146</v>
      </c>
      <c r="E735" t="s">
        <v>49</v>
      </c>
      <c r="F735" s="9">
        <v>3</v>
      </c>
      <c r="G735" s="9">
        <v>3</v>
      </c>
    </row>
    <row r="736" spans="1:7">
      <c r="A736" s="9">
        <v>6</v>
      </c>
      <c r="B736" s="9">
        <v>760</v>
      </c>
      <c r="C736" s="9">
        <v>437</v>
      </c>
      <c r="D736" t="s">
        <v>146</v>
      </c>
      <c r="E736" t="s">
        <v>80</v>
      </c>
      <c r="F736" s="9">
        <v>4</v>
      </c>
      <c r="G736" s="9">
        <v>5</v>
      </c>
    </row>
    <row r="737" spans="1:7">
      <c r="A737" s="9">
        <v>6</v>
      </c>
      <c r="B737" s="9">
        <v>760</v>
      </c>
      <c r="C737" s="9">
        <v>437</v>
      </c>
      <c r="D737" t="s">
        <v>146</v>
      </c>
      <c r="E737" t="s">
        <v>156</v>
      </c>
      <c r="F737" s="9">
        <v>3</v>
      </c>
      <c r="G737" s="9">
        <v>4</v>
      </c>
    </row>
    <row r="738" spans="1:7">
      <c r="A738" s="9">
        <v>6</v>
      </c>
      <c r="B738" s="9">
        <v>760</v>
      </c>
      <c r="C738" s="9">
        <v>437</v>
      </c>
      <c r="D738" t="s">
        <v>146</v>
      </c>
      <c r="E738" t="s">
        <v>154</v>
      </c>
      <c r="F738" s="9">
        <v>5</v>
      </c>
      <c r="G738" s="9">
        <v>7</v>
      </c>
    </row>
    <row r="739" spans="1:7">
      <c r="A739" s="9">
        <v>6</v>
      </c>
      <c r="B739" s="9">
        <v>760</v>
      </c>
      <c r="C739" s="9">
        <v>437</v>
      </c>
      <c r="D739" t="s">
        <v>155</v>
      </c>
      <c r="E739" t="s">
        <v>117</v>
      </c>
      <c r="F739" s="9">
        <v>4</v>
      </c>
      <c r="G739" s="9">
        <v>4</v>
      </c>
    </row>
    <row r="740" spans="1:7">
      <c r="A740" s="9">
        <v>6</v>
      </c>
      <c r="B740" s="9">
        <v>760</v>
      </c>
      <c r="C740" s="9">
        <v>437</v>
      </c>
      <c r="D740" t="s">
        <v>155</v>
      </c>
      <c r="E740" t="s">
        <v>150</v>
      </c>
      <c r="F740" s="9">
        <v>4</v>
      </c>
      <c r="G740" s="9">
        <v>4</v>
      </c>
    </row>
    <row r="741" spans="1:7">
      <c r="A741" s="9">
        <v>6</v>
      </c>
      <c r="B741" s="9">
        <v>760</v>
      </c>
      <c r="C741" s="9">
        <v>437</v>
      </c>
      <c r="D741" t="s">
        <v>155</v>
      </c>
      <c r="E741" t="s">
        <v>57</v>
      </c>
      <c r="F741" s="9">
        <v>3</v>
      </c>
      <c r="G741" s="9">
        <v>3</v>
      </c>
    </row>
    <row r="742" spans="1:7">
      <c r="A742" s="9">
        <v>6</v>
      </c>
      <c r="B742" s="9">
        <v>760</v>
      </c>
      <c r="C742" s="9">
        <v>437</v>
      </c>
      <c r="D742" t="s">
        <v>155</v>
      </c>
      <c r="E742" t="s">
        <v>49</v>
      </c>
      <c r="F742" s="9">
        <v>4</v>
      </c>
      <c r="G742" s="9">
        <v>4</v>
      </c>
    </row>
    <row r="743" spans="1:7">
      <c r="A743" s="9">
        <v>6</v>
      </c>
      <c r="B743" s="9">
        <v>760</v>
      </c>
      <c r="C743" s="9">
        <v>437</v>
      </c>
      <c r="D743" t="s">
        <v>155</v>
      </c>
      <c r="E743" t="s">
        <v>80</v>
      </c>
      <c r="F743" s="9">
        <v>4</v>
      </c>
      <c r="G743" s="9">
        <v>4</v>
      </c>
    </row>
    <row r="744" spans="1:7">
      <c r="A744" s="9">
        <v>6</v>
      </c>
      <c r="B744" s="9">
        <v>760</v>
      </c>
      <c r="C744" s="9">
        <v>437</v>
      </c>
      <c r="D744" t="s">
        <v>155</v>
      </c>
      <c r="E744" t="s">
        <v>156</v>
      </c>
      <c r="F744" s="9">
        <v>3</v>
      </c>
      <c r="G744" s="9">
        <v>3</v>
      </c>
    </row>
    <row r="745" spans="1:7">
      <c r="A745" s="9">
        <v>6</v>
      </c>
      <c r="B745" s="9">
        <v>760</v>
      </c>
      <c r="C745" s="9">
        <v>437</v>
      </c>
      <c r="D745" t="s">
        <v>155</v>
      </c>
      <c r="E745" t="s">
        <v>154</v>
      </c>
      <c r="F745" s="9">
        <v>6</v>
      </c>
      <c r="G745" s="9">
        <v>6</v>
      </c>
    </row>
    <row r="746" spans="1:7">
      <c r="A746" s="9">
        <v>6</v>
      </c>
      <c r="B746" s="9">
        <v>760</v>
      </c>
      <c r="C746" s="9">
        <v>437</v>
      </c>
      <c r="D746" t="s">
        <v>117</v>
      </c>
      <c r="E746" t="s">
        <v>150</v>
      </c>
      <c r="F746" s="9">
        <v>5</v>
      </c>
      <c r="G746" s="9">
        <v>5</v>
      </c>
    </row>
    <row r="747" spans="1:7">
      <c r="A747" s="9">
        <v>6</v>
      </c>
      <c r="B747" s="9">
        <v>760</v>
      </c>
      <c r="C747" s="9">
        <v>437</v>
      </c>
      <c r="D747" t="s">
        <v>117</v>
      </c>
      <c r="E747" t="s">
        <v>57</v>
      </c>
      <c r="F747" s="9">
        <v>4</v>
      </c>
      <c r="G747" s="9">
        <v>5</v>
      </c>
    </row>
    <row r="748" spans="1:7">
      <c r="A748" s="9">
        <v>6</v>
      </c>
      <c r="B748" s="9">
        <v>760</v>
      </c>
      <c r="C748" s="9">
        <v>437</v>
      </c>
      <c r="D748" t="s">
        <v>117</v>
      </c>
      <c r="E748" t="s">
        <v>49</v>
      </c>
      <c r="F748" s="9">
        <v>3</v>
      </c>
      <c r="G748" s="9">
        <v>4</v>
      </c>
    </row>
    <row r="749" spans="1:7">
      <c r="A749" s="9">
        <v>6</v>
      </c>
      <c r="B749" s="9">
        <v>760</v>
      </c>
      <c r="C749" s="9">
        <v>437</v>
      </c>
      <c r="D749" t="s">
        <v>117</v>
      </c>
      <c r="E749" t="s">
        <v>80</v>
      </c>
      <c r="F749" s="9">
        <v>3</v>
      </c>
      <c r="G749" s="9">
        <v>4</v>
      </c>
    </row>
    <row r="750" spans="1:7">
      <c r="A750" s="9">
        <v>6</v>
      </c>
      <c r="B750" s="9">
        <v>760</v>
      </c>
      <c r="C750" s="9">
        <v>437</v>
      </c>
      <c r="D750" t="s">
        <v>117</v>
      </c>
      <c r="E750" t="s">
        <v>156</v>
      </c>
      <c r="F750" s="9">
        <v>3</v>
      </c>
      <c r="G750" s="9">
        <v>3</v>
      </c>
    </row>
    <row r="751" spans="1:7">
      <c r="A751" s="9">
        <v>6</v>
      </c>
      <c r="B751" s="9">
        <v>760</v>
      </c>
      <c r="C751" s="9">
        <v>437</v>
      </c>
      <c r="D751" t="s">
        <v>117</v>
      </c>
      <c r="E751" t="s">
        <v>154</v>
      </c>
      <c r="F751" s="9">
        <v>6</v>
      </c>
      <c r="G751" s="9">
        <v>6</v>
      </c>
    </row>
    <row r="752" spans="1:7">
      <c r="A752" s="9">
        <v>6</v>
      </c>
      <c r="B752" s="9">
        <v>760</v>
      </c>
      <c r="C752" s="9">
        <v>437</v>
      </c>
      <c r="D752" t="s">
        <v>150</v>
      </c>
      <c r="E752" t="s">
        <v>57</v>
      </c>
      <c r="F752" s="9">
        <v>2</v>
      </c>
      <c r="G752" s="9">
        <v>3</v>
      </c>
    </row>
    <row r="753" spans="1:7">
      <c r="A753" s="9">
        <v>6</v>
      </c>
      <c r="B753" s="9">
        <v>760</v>
      </c>
      <c r="C753" s="9">
        <v>437</v>
      </c>
      <c r="D753" t="s">
        <v>150</v>
      </c>
      <c r="E753" t="s">
        <v>49</v>
      </c>
      <c r="F753" s="9">
        <v>3</v>
      </c>
      <c r="G753" s="9">
        <v>3</v>
      </c>
    </row>
    <row r="754" spans="1:7">
      <c r="A754" s="9">
        <v>6</v>
      </c>
      <c r="B754" s="9">
        <v>760</v>
      </c>
      <c r="C754" s="9">
        <v>437</v>
      </c>
      <c r="D754" t="s">
        <v>150</v>
      </c>
      <c r="E754" t="s">
        <v>80</v>
      </c>
      <c r="F754" s="9">
        <v>4</v>
      </c>
      <c r="G754" s="9">
        <v>4</v>
      </c>
    </row>
    <row r="755" spans="1:7">
      <c r="A755" s="9">
        <v>6</v>
      </c>
      <c r="B755" s="9">
        <v>760</v>
      </c>
      <c r="C755" s="9">
        <v>437</v>
      </c>
      <c r="D755" t="s">
        <v>150</v>
      </c>
      <c r="E755" t="s">
        <v>156</v>
      </c>
      <c r="F755" s="9">
        <v>4</v>
      </c>
      <c r="G755" s="9">
        <v>4</v>
      </c>
    </row>
    <row r="756" spans="1:7">
      <c r="A756" s="9">
        <v>6</v>
      </c>
      <c r="B756" s="9">
        <v>760</v>
      </c>
      <c r="C756" s="9">
        <v>437</v>
      </c>
      <c r="D756" t="s">
        <v>150</v>
      </c>
      <c r="E756" t="s">
        <v>154</v>
      </c>
      <c r="F756" s="9">
        <v>5</v>
      </c>
      <c r="G756" s="9">
        <v>5</v>
      </c>
    </row>
    <row r="757" spans="1:7">
      <c r="A757" s="9">
        <v>6</v>
      </c>
      <c r="B757" s="9">
        <v>760</v>
      </c>
      <c r="C757" s="9">
        <v>437</v>
      </c>
      <c r="D757" t="s">
        <v>57</v>
      </c>
      <c r="E757" t="s">
        <v>49</v>
      </c>
      <c r="F757" s="9">
        <v>3</v>
      </c>
      <c r="G757" s="9">
        <v>3</v>
      </c>
    </row>
    <row r="758" spans="1:7">
      <c r="A758" s="9">
        <v>6</v>
      </c>
      <c r="B758" s="9">
        <v>760</v>
      </c>
      <c r="C758" s="9">
        <v>437</v>
      </c>
      <c r="D758" t="s">
        <v>57</v>
      </c>
      <c r="E758" t="s">
        <v>80</v>
      </c>
      <c r="F758" s="9">
        <v>3</v>
      </c>
      <c r="G758" s="9">
        <v>3</v>
      </c>
    </row>
    <row r="759" spans="1:7">
      <c r="A759" s="9">
        <v>6</v>
      </c>
      <c r="B759" s="9">
        <v>760</v>
      </c>
      <c r="C759" s="9">
        <v>437</v>
      </c>
      <c r="D759" t="s">
        <v>57</v>
      </c>
      <c r="E759" t="s">
        <v>156</v>
      </c>
      <c r="F759" s="9">
        <v>2</v>
      </c>
      <c r="G759" s="9">
        <v>2</v>
      </c>
    </row>
    <row r="760" spans="1:7">
      <c r="A760" s="9">
        <v>6</v>
      </c>
      <c r="B760" s="9">
        <v>760</v>
      </c>
      <c r="C760" s="9">
        <v>437</v>
      </c>
      <c r="D760" t="s">
        <v>57</v>
      </c>
      <c r="E760" t="s">
        <v>154</v>
      </c>
      <c r="F760" s="9">
        <v>3</v>
      </c>
      <c r="G760" s="9">
        <v>5</v>
      </c>
    </row>
    <row r="761" spans="1:7">
      <c r="A761" s="9">
        <v>6</v>
      </c>
      <c r="B761" s="9">
        <v>760</v>
      </c>
      <c r="C761" s="9">
        <v>437</v>
      </c>
      <c r="D761" t="s">
        <v>49</v>
      </c>
      <c r="E761" t="s">
        <v>80</v>
      </c>
      <c r="F761" s="9">
        <v>2</v>
      </c>
      <c r="G761" s="9">
        <v>2</v>
      </c>
    </row>
    <row r="762" spans="1:7">
      <c r="A762" s="9">
        <v>6</v>
      </c>
      <c r="B762" s="9">
        <v>760</v>
      </c>
      <c r="C762" s="9">
        <v>437</v>
      </c>
      <c r="D762" t="s">
        <v>49</v>
      </c>
      <c r="E762" t="s">
        <v>156</v>
      </c>
      <c r="F762" s="9">
        <v>1</v>
      </c>
      <c r="G762" s="9">
        <v>1</v>
      </c>
    </row>
    <row r="763" spans="1:7">
      <c r="A763" s="9">
        <v>6</v>
      </c>
      <c r="B763" s="9">
        <v>760</v>
      </c>
      <c r="C763" s="9">
        <v>437</v>
      </c>
      <c r="D763" t="s">
        <v>49</v>
      </c>
      <c r="E763" t="s">
        <v>154</v>
      </c>
      <c r="F763" s="9">
        <v>4</v>
      </c>
      <c r="G763" s="9">
        <v>4</v>
      </c>
    </row>
    <row r="764" spans="1:7">
      <c r="A764" s="9">
        <v>6</v>
      </c>
      <c r="B764" s="9">
        <v>760</v>
      </c>
      <c r="C764" s="9">
        <v>437</v>
      </c>
      <c r="D764" t="s">
        <v>80</v>
      </c>
      <c r="E764" t="s">
        <v>156</v>
      </c>
      <c r="F764" s="9">
        <v>3</v>
      </c>
      <c r="G764" s="9">
        <v>3</v>
      </c>
    </row>
    <row r="765" spans="1:7">
      <c r="A765" s="9">
        <v>6</v>
      </c>
      <c r="B765" s="9">
        <v>760</v>
      </c>
      <c r="C765" s="9">
        <v>437</v>
      </c>
      <c r="D765" t="s">
        <v>80</v>
      </c>
      <c r="E765" t="s">
        <v>154</v>
      </c>
      <c r="F765" s="9">
        <v>6</v>
      </c>
      <c r="G765" s="9">
        <v>6</v>
      </c>
    </row>
    <row r="766" spans="1:7">
      <c r="A766" s="9">
        <v>6</v>
      </c>
      <c r="B766" s="9">
        <v>760</v>
      </c>
      <c r="C766" s="9">
        <v>437</v>
      </c>
      <c r="D766" t="s">
        <v>156</v>
      </c>
      <c r="E766" t="s">
        <v>154</v>
      </c>
      <c r="F766" s="9">
        <v>5</v>
      </c>
      <c r="G766" s="9">
        <v>5</v>
      </c>
    </row>
    <row r="767" spans="1:7">
      <c r="A767" s="9">
        <v>6</v>
      </c>
      <c r="B767" s="9">
        <v>986</v>
      </c>
      <c r="C767" s="9">
        <v>247</v>
      </c>
      <c r="D767" t="s">
        <v>81</v>
      </c>
      <c r="E767" t="s">
        <v>16</v>
      </c>
      <c r="F767" s="9">
        <v>3</v>
      </c>
      <c r="G767" s="9">
        <v>5</v>
      </c>
    </row>
    <row r="768" spans="1:7">
      <c r="A768" s="9">
        <v>6</v>
      </c>
      <c r="B768" s="9">
        <v>986</v>
      </c>
      <c r="C768" s="9">
        <v>247</v>
      </c>
      <c r="D768" t="s">
        <v>81</v>
      </c>
      <c r="E768" t="s">
        <v>98</v>
      </c>
      <c r="F768" s="9">
        <v>3</v>
      </c>
      <c r="G768" s="9">
        <v>4</v>
      </c>
    </row>
    <row r="769" spans="1:7">
      <c r="A769" s="9">
        <v>6</v>
      </c>
      <c r="B769" s="9">
        <v>986</v>
      </c>
      <c r="C769" s="9">
        <v>247</v>
      </c>
      <c r="D769" t="s">
        <v>81</v>
      </c>
      <c r="E769" t="s">
        <v>72</v>
      </c>
      <c r="F769" s="9">
        <v>2</v>
      </c>
      <c r="G769" s="9">
        <v>4</v>
      </c>
    </row>
    <row r="770" spans="1:7">
      <c r="A770" s="9">
        <v>6</v>
      </c>
      <c r="B770" s="9">
        <v>986</v>
      </c>
      <c r="C770" s="9">
        <v>247</v>
      </c>
      <c r="D770" t="s">
        <v>81</v>
      </c>
      <c r="E770" t="s">
        <v>37</v>
      </c>
      <c r="F770" s="9">
        <v>2</v>
      </c>
      <c r="G770" s="9">
        <v>4</v>
      </c>
    </row>
    <row r="771" spans="1:7">
      <c r="A771" s="9">
        <v>6</v>
      </c>
      <c r="B771" s="9">
        <v>986</v>
      </c>
      <c r="C771" s="9">
        <v>247</v>
      </c>
      <c r="D771" t="s">
        <v>81</v>
      </c>
      <c r="E771" t="s">
        <v>90</v>
      </c>
      <c r="F771" s="9">
        <v>2</v>
      </c>
      <c r="G771" s="9">
        <v>4</v>
      </c>
    </row>
    <row r="772" spans="1:7">
      <c r="A772" s="9">
        <v>6</v>
      </c>
      <c r="B772" s="9">
        <v>986</v>
      </c>
      <c r="C772" s="9">
        <v>247</v>
      </c>
      <c r="D772" t="s">
        <v>81</v>
      </c>
      <c r="E772" t="s">
        <v>45</v>
      </c>
      <c r="F772" s="9">
        <v>3</v>
      </c>
      <c r="G772" s="9">
        <v>4</v>
      </c>
    </row>
    <row r="773" spans="1:7">
      <c r="A773" s="9">
        <v>6</v>
      </c>
      <c r="B773" s="9">
        <v>986</v>
      </c>
      <c r="C773" s="9">
        <v>247</v>
      </c>
      <c r="D773" t="s">
        <v>81</v>
      </c>
      <c r="E773" t="s">
        <v>137</v>
      </c>
      <c r="F773" s="9">
        <v>2</v>
      </c>
      <c r="G773" s="9">
        <v>4</v>
      </c>
    </row>
    <row r="774" spans="1:7">
      <c r="A774" s="9">
        <v>6</v>
      </c>
      <c r="B774" s="9">
        <v>986</v>
      </c>
      <c r="C774" s="9">
        <v>247</v>
      </c>
      <c r="D774" t="s">
        <v>81</v>
      </c>
      <c r="E774" t="s">
        <v>36</v>
      </c>
      <c r="F774" s="9">
        <v>2</v>
      </c>
      <c r="G774" s="9">
        <v>5</v>
      </c>
    </row>
    <row r="775" spans="1:7">
      <c r="A775" s="9">
        <v>6</v>
      </c>
      <c r="B775" s="9">
        <v>986</v>
      </c>
      <c r="C775" s="9">
        <v>247</v>
      </c>
      <c r="D775" t="s">
        <v>81</v>
      </c>
      <c r="E775" t="s">
        <v>152</v>
      </c>
      <c r="F775" s="9">
        <v>4</v>
      </c>
      <c r="G775" s="9">
        <v>5</v>
      </c>
    </row>
    <row r="776" spans="1:7">
      <c r="A776" s="9">
        <v>6</v>
      </c>
      <c r="B776" s="9">
        <v>986</v>
      </c>
      <c r="C776" s="9">
        <v>247</v>
      </c>
      <c r="D776" t="s">
        <v>16</v>
      </c>
      <c r="E776" t="s">
        <v>98</v>
      </c>
      <c r="F776" s="9">
        <v>3</v>
      </c>
      <c r="G776" s="9">
        <v>3</v>
      </c>
    </row>
    <row r="777" spans="1:7">
      <c r="A777" s="9">
        <v>6</v>
      </c>
      <c r="B777" s="9">
        <v>986</v>
      </c>
      <c r="C777" s="9">
        <v>247</v>
      </c>
      <c r="D777" t="s">
        <v>16</v>
      </c>
      <c r="E777" t="s">
        <v>72</v>
      </c>
      <c r="F777" s="9">
        <v>4</v>
      </c>
      <c r="G777" s="9">
        <v>5</v>
      </c>
    </row>
    <row r="778" spans="1:7">
      <c r="A778" s="9">
        <v>6</v>
      </c>
      <c r="B778" s="9">
        <v>986</v>
      </c>
      <c r="C778" s="9">
        <v>247</v>
      </c>
      <c r="D778" t="s">
        <v>16</v>
      </c>
      <c r="E778" t="s">
        <v>37</v>
      </c>
      <c r="F778" s="9">
        <v>3</v>
      </c>
      <c r="G778" s="9">
        <v>5</v>
      </c>
    </row>
    <row r="779" spans="1:7">
      <c r="A779" s="9">
        <v>6</v>
      </c>
      <c r="B779" s="9">
        <v>986</v>
      </c>
      <c r="C779" s="9">
        <v>247</v>
      </c>
      <c r="D779" t="s">
        <v>16</v>
      </c>
      <c r="E779" t="s">
        <v>90</v>
      </c>
      <c r="F779" s="9">
        <v>4</v>
      </c>
      <c r="G779" s="9">
        <v>5</v>
      </c>
    </row>
    <row r="780" spans="1:7">
      <c r="A780" s="9">
        <v>6</v>
      </c>
      <c r="B780" s="9">
        <v>986</v>
      </c>
      <c r="C780" s="9">
        <v>247</v>
      </c>
      <c r="D780" t="s">
        <v>16</v>
      </c>
      <c r="E780" t="s">
        <v>45</v>
      </c>
      <c r="F780" s="9">
        <v>4</v>
      </c>
      <c r="G780" s="9">
        <v>5</v>
      </c>
    </row>
    <row r="781" spans="1:7">
      <c r="A781" s="9">
        <v>6</v>
      </c>
      <c r="B781" s="9">
        <v>986</v>
      </c>
      <c r="C781" s="9">
        <v>247</v>
      </c>
      <c r="D781" t="s">
        <v>16</v>
      </c>
      <c r="E781" t="s">
        <v>137</v>
      </c>
      <c r="F781" s="9">
        <v>4</v>
      </c>
      <c r="G781" s="9">
        <v>5</v>
      </c>
    </row>
    <row r="782" spans="1:7">
      <c r="A782" s="9">
        <v>6</v>
      </c>
      <c r="B782" s="9">
        <v>986</v>
      </c>
      <c r="C782" s="9">
        <v>247</v>
      </c>
      <c r="D782" t="s">
        <v>16</v>
      </c>
      <c r="E782" t="s">
        <v>36</v>
      </c>
      <c r="F782" s="9">
        <v>4</v>
      </c>
      <c r="G782" s="9">
        <v>4</v>
      </c>
    </row>
    <row r="783" spans="1:7">
      <c r="A783" s="9">
        <v>6</v>
      </c>
      <c r="B783" s="9">
        <v>986</v>
      </c>
      <c r="C783" s="9">
        <v>247</v>
      </c>
      <c r="D783" t="s">
        <v>16</v>
      </c>
      <c r="E783" t="s">
        <v>152</v>
      </c>
      <c r="F783" s="9">
        <v>5</v>
      </c>
      <c r="G783" s="9">
        <v>6</v>
      </c>
    </row>
    <row r="784" spans="1:7">
      <c r="A784" s="9">
        <v>6</v>
      </c>
      <c r="B784" s="9">
        <v>986</v>
      </c>
      <c r="C784" s="9">
        <v>247</v>
      </c>
      <c r="D784" t="s">
        <v>98</v>
      </c>
      <c r="E784" t="s">
        <v>72</v>
      </c>
      <c r="F784" s="9">
        <v>3</v>
      </c>
      <c r="G784" s="9">
        <v>4</v>
      </c>
    </row>
    <row r="785" spans="1:7">
      <c r="A785" s="9">
        <v>6</v>
      </c>
      <c r="B785" s="9">
        <v>986</v>
      </c>
      <c r="C785" s="9">
        <v>247</v>
      </c>
      <c r="D785" t="s">
        <v>98</v>
      </c>
      <c r="E785" t="s">
        <v>37</v>
      </c>
      <c r="F785" s="9">
        <v>3</v>
      </c>
      <c r="G785" s="9">
        <v>4</v>
      </c>
    </row>
    <row r="786" spans="1:7">
      <c r="A786" s="9">
        <v>6</v>
      </c>
      <c r="B786" s="9">
        <v>986</v>
      </c>
      <c r="C786" s="9">
        <v>247</v>
      </c>
      <c r="D786" t="s">
        <v>98</v>
      </c>
      <c r="E786" t="s">
        <v>90</v>
      </c>
      <c r="F786" s="9">
        <v>3</v>
      </c>
      <c r="G786" s="9">
        <v>4</v>
      </c>
    </row>
    <row r="787" spans="1:7">
      <c r="A787" s="9">
        <v>6</v>
      </c>
      <c r="B787" s="9">
        <v>986</v>
      </c>
      <c r="C787" s="9">
        <v>247</v>
      </c>
      <c r="D787" t="s">
        <v>98</v>
      </c>
      <c r="E787" t="s">
        <v>45</v>
      </c>
      <c r="F787" s="9">
        <v>3</v>
      </c>
      <c r="G787" s="9">
        <v>4</v>
      </c>
    </row>
    <row r="788" spans="1:7">
      <c r="A788" s="9">
        <v>6</v>
      </c>
      <c r="B788" s="9">
        <v>986</v>
      </c>
      <c r="C788" s="9">
        <v>247</v>
      </c>
      <c r="D788" t="s">
        <v>98</v>
      </c>
      <c r="E788" t="s">
        <v>137</v>
      </c>
      <c r="F788" s="9">
        <v>3</v>
      </c>
      <c r="G788" s="9">
        <v>4</v>
      </c>
    </row>
    <row r="789" spans="1:7">
      <c r="A789" s="9">
        <v>6</v>
      </c>
      <c r="B789" s="9">
        <v>986</v>
      </c>
      <c r="C789" s="9">
        <v>247</v>
      </c>
      <c r="D789" t="s">
        <v>98</v>
      </c>
      <c r="E789" t="s">
        <v>36</v>
      </c>
      <c r="F789" s="9">
        <v>3</v>
      </c>
      <c r="G789" s="9">
        <v>3</v>
      </c>
    </row>
    <row r="790" spans="1:7">
      <c r="A790" s="9">
        <v>6</v>
      </c>
      <c r="B790" s="9">
        <v>986</v>
      </c>
      <c r="C790" s="9">
        <v>247</v>
      </c>
      <c r="D790" t="s">
        <v>98</v>
      </c>
      <c r="E790" t="s">
        <v>152</v>
      </c>
      <c r="F790" s="9">
        <v>4</v>
      </c>
      <c r="G790" s="9">
        <v>5</v>
      </c>
    </row>
    <row r="791" spans="1:7">
      <c r="A791" s="9">
        <v>6</v>
      </c>
      <c r="B791" s="9">
        <v>986</v>
      </c>
      <c r="C791" s="9">
        <v>247</v>
      </c>
      <c r="D791" t="s">
        <v>72</v>
      </c>
      <c r="E791" t="s">
        <v>37</v>
      </c>
      <c r="F791" s="9">
        <v>2</v>
      </c>
      <c r="G791" s="9">
        <v>4</v>
      </c>
    </row>
    <row r="792" spans="1:7">
      <c r="A792" s="9">
        <v>6</v>
      </c>
      <c r="B792" s="9">
        <v>986</v>
      </c>
      <c r="C792" s="9">
        <v>247</v>
      </c>
      <c r="D792" t="s">
        <v>72</v>
      </c>
      <c r="E792" t="s">
        <v>90</v>
      </c>
      <c r="F792" s="9">
        <v>3</v>
      </c>
      <c r="G792" s="9">
        <v>4</v>
      </c>
    </row>
    <row r="793" spans="1:7">
      <c r="A793" s="9">
        <v>6</v>
      </c>
      <c r="B793" s="9">
        <v>986</v>
      </c>
      <c r="C793" s="9">
        <v>247</v>
      </c>
      <c r="D793" t="s">
        <v>72</v>
      </c>
      <c r="E793" t="s">
        <v>45</v>
      </c>
      <c r="F793" s="9">
        <v>3</v>
      </c>
      <c r="G793" s="9">
        <v>4</v>
      </c>
    </row>
    <row r="794" spans="1:7">
      <c r="A794" s="9">
        <v>6</v>
      </c>
      <c r="B794" s="9">
        <v>986</v>
      </c>
      <c r="C794" s="9">
        <v>247</v>
      </c>
      <c r="D794" t="s">
        <v>72</v>
      </c>
      <c r="E794" t="s">
        <v>137</v>
      </c>
      <c r="F794" s="9">
        <v>2</v>
      </c>
      <c r="G794" s="9">
        <v>2</v>
      </c>
    </row>
    <row r="795" spans="1:7">
      <c r="A795" s="9">
        <v>6</v>
      </c>
      <c r="B795" s="9">
        <v>986</v>
      </c>
      <c r="C795" s="9">
        <v>247</v>
      </c>
      <c r="D795" t="s">
        <v>72</v>
      </c>
      <c r="E795" t="s">
        <v>36</v>
      </c>
      <c r="F795" s="9">
        <v>3</v>
      </c>
      <c r="G795" s="9">
        <v>3</v>
      </c>
    </row>
    <row r="796" spans="1:7">
      <c r="A796" s="9">
        <v>6</v>
      </c>
      <c r="B796" s="9">
        <v>986</v>
      </c>
      <c r="C796" s="9">
        <v>247</v>
      </c>
      <c r="D796" t="s">
        <v>72</v>
      </c>
      <c r="E796" t="s">
        <v>152</v>
      </c>
      <c r="F796" s="9">
        <v>4</v>
      </c>
      <c r="G796" s="9">
        <v>4</v>
      </c>
    </row>
    <row r="797" spans="1:7">
      <c r="A797" s="9">
        <v>6</v>
      </c>
      <c r="B797" s="9">
        <v>986</v>
      </c>
      <c r="C797" s="9">
        <v>247</v>
      </c>
      <c r="D797" t="s">
        <v>37</v>
      </c>
      <c r="E797" t="s">
        <v>90</v>
      </c>
      <c r="F797" s="9">
        <v>2</v>
      </c>
      <c r="G797" s="9">
        <v>2</v>
      </c>
    </row>
    <row r="798" spans="1:7">
      <c r="A798" s="9">
        <v>6</v>
      </c>
      <c r="B798" s="9">
        <v>986</v>
      </c>
      <c r="C798" s="9">
        <v>247</v>
      </c>
      <c r="D798" t="s">
        <v>37</v>
      </c>
      <c r="E798" t="s">
        <v>45</v>
      </c>
      <c r="F798" s="9">
        <v>2</v>
      </c>
      <c r="G798" s="9">
        <v>4</v>
      </c>
    </row>
    <row r="799" spans="1:7">
      <c r="A799" s="9">
        <v>6</v>
      </c>
      <c r="B799" s="9">
        <v>986</v>
      </c>
      <c r="C799" s="9">
        <v>247</v>
      </c>
      <c r="D799" t="s">
        <v>37</v>
      </c>
      <c r="E799" t="s">
        <v>137</v>
      </c>
      <c r="F799" s="9">
        <v>2</v>
      </c>
      <c r="G799" s="9">
        <v>4</v>
      </c>
    </row>
    <row r="800" spans="1:7">
      <c r="A800" s="9">
        <v>6</v>
      </c>
      <c r="B800" s="9">
        <v>986</v>
      </c>
      <c r="C800" s="9">
        <v>247</v>
      </c>
      <c r="D800" t="s">
        <v>37</v>
      </c>
      <c r="E800" t="s">
        <v>36</v>
      </c>
      <c r="F800" s="9">
        <v>3</v>
      </c>
      <c r="G800" s="9">
        <v>5</v>
      </c>
    </row>
    <row r="801" spans="1:7">
      <c r="A801" s="9">
        <v>6</v>
      </c>
      <c r="B801" s="9">
        <v>986</v>
      </c>
      <c r="C801" s="9">
        <v>247</v>
      </c>
      <c r="D801" t="s">
        <v>37</v>
      </c>
      <c r="E801" t="s">
        <v>152</v>
      </c>
      <c r="F801" s="9">
        <v>3</v>
      </c>
      <c r="G801" s="9">
        <v>4</v>
      </c>
    </row>
    <row r="802" spans="1:7">
      <c r="A802" s="9">
        <v>6</v>
      </c>
      <c r="B802" s="9">
        <v>986</v>
      </c>
      <c r="C802" s="9">
        <v>247</v>
      </c>
      <c r="D802" t="s">
        <v>90</v>
      </c>
      <c r="E802" t="s">
        <v>45</v>
      </c>
      <c r="F802" s="9">
        <v>3</v>
      </c>
      <c r="G802" s="9">
        <v>4</v>
      </c>
    </row>
    <row r="803" spans="1:7">
      <c r="A803" s="9">
        <v>6</v>
      </c>
      <c r="B803" s="9">
        <v>986</v>
      </c>
      <c r="C803" s="9">
        <v>247</v>
      </c>
      <c r="D803" t="s">
        <v>90</v>
      </c>
      <c r="E803" t="s">
        <v>137</v>
      </c>
      <c r="F803" s="9">
        <v>2</v>
      </c>
      <c r="G803" s="9">
        <v>4</v>
      </c>
    </row>
    <row r="804" spans="1:7">
      <c r="A804" s="9">
        <v>6</v>
      </c>
      <c r="B804" s="9">
        <v>986</v>
      </c>
      <c r="C804" s="9">
        <v>247</v>
      </c>
      <c r="D804" t="s">
        <v>90</v>
      </c>
      <c r="E804" t="s">
        <v>36</v>
      </c>
      <c r="F804" s="9">
        <v>2</v>
      </c>
      <c r="G804" s="9">
        <v>5</v>
      </c>
    </row>
    <row r="805" spans="1:7">
      <c r="A805" s="9">
        <v>6</v>
      </c>
      <c r="B805" s="9">
        <v>986</v>
      </c>
      <c r="C805" s="9">
        <v>247</v>
      </c>
      <c r="D805" t="s">
        <v>90</v>
      </c>
      <c r="E805" t="s">
        <v>152</v>
      </c>
      <c r="F805" s="9">
        <v>3</v>
      </c>
      <c r="G805" s="9">
        <v>4</v>
      </c>
    </row>
    <row r="806" spans="1:7">
      <c r="A806" s="9">
        <v>6</v>
      </c>
      <c r="B806" s="9">
        <v>986</v>
      </c>
      <c r="C806" s="9">
        <v>247</v>
      </c>
      <c r="D806" t="s">
        <v>45</v>
      </c>
      <c r="E806" t="s">
        <v>137</v>
      </c>
      <c r="F806" s="9">
        <v>3</v>
      </c>
      <c r="G806" s="9">
        <v>4</v>
      </c>
    </row>
    <row r="807" spans="1:7">
      <c r="A807" s="9">
        <v>6</v>
      </c>
      <c r="B807" s="9">
        <v>986</v>
      </c>
      <c r="C807" s="9">
        <v>247</v>
      </c>
      <c r="D807" t="s">
        <v>45</v>
      </c>
      <c r="E807" t="s">
        <v>36</v>
      </c>
      <c r="F807" s="9">
        <v>3</v>
      </c>
      <c r="G807" s="9">
        <v>5</v>
      </c>
    </row>
    <row r="808" spans="1:7">
      <c r="A808" s="9">
        <v>6</v>
      </c>
      <c r="B808" s="9">
        <v>986</v>
      </c>
      <c r="C808" s="9">
        <v>247</v>
      </c>
      <c r="D808" t="s">
        <v>45</v>
      </c>
      <c r="E808" t="s">
        <v>152</v>
      </c>
      <c r="F808" s="9">
        <v>1</v>
      </c>
      <c r="G808" s="9">
        <v>5</v>
      </c>
    </row>
    <row r="809" spans="1:7">
      <c r="A809" s="9">
        <v>6</v>
      </c>
      <c r="B809" s="9">
        <v>986</v>
      </c>
      <c r="C809" s="9">
        <v>247</v>
      </c>
      <c r="D809" t="s">
        <v>137</v>
      </c>
      <c r="E809" t="s">
        <v>36</v>
      </c>
      <c r="F809" s="9">
        <v>3</v>
      </c>
      <c r="G809" s="9">
        <v>3</v>
      </c>
    </row>
    <row r="810" spans="1:7">
      <c r="A810" s="9">
        <v>6</v>
      </c>
      <c r="B810" s="9">
        <v>986</v>
      </c>
      <c r="C810" s="9">
        <v>247</v>
      </c>
      <c r="D810" t="s">
        <v>137</v>
      </c>
      <c r="E810" t="s">
        <v>152</v>
      </c>
      <c r="F810" s="9">
        <v>4</v>
      </c>
      <c r="G810" s="9">
        <v>4</v>
      </c>
    </row>
    <row r="811" spans="1:7">
      <c r="A811" s="9">
        <v>6</v>
      </c>
      <c r="B811" s="9">
        <v>986</v>
      </c>
      <c r="C811" s="9">
        <v>247</v>
      </c>
      <c r="D811" t="s">
        <v>36</v>
      </c>
      <c r="E811" t="s">
        <v>152</v>
      </c>
      <c r="F811" s="9">
        <v>4</v>
      </c>
      <c r="G811" s="9">
        <v>5</v>
      </c>
    </row>
    <row r="812" spans="1:7">
      <c r="A812" s="9">
        <v>6</v>
      </c>
      <c r="B812" s="9">
        <v>1072</v>
      </c>
      <c r="C812" s="9">
        <v>212</v>
      </c>
      <c r="D812" t="s">
        <v>128</v>
      </c>
      <c r="E812" t="s">
        <v>74</v>
      </c>
      <c r="F812" s="9">
        <v>3</v>
      </c>
      <c r="G812" s="9">
        <v>4</v>
      </c>
    </row>
    <row r="813" spans="1:7">
      <c r="A813" s="9">
        <v>6</v>
      </c>
      <c r="B813" s="9">
        <v>1072</v>
      </c>
      <c r="C813" s="9">
        <v>212</v>
      </c>
      <c r="D813" t="s">
        <v>128</v>
      </c>
      <c r="E813" t="s">
        <v>137</v>
      </c>
      <c r="F813" s="9">
        <v>3</v>
      </c>
      <c r="G813" s="9">
        <v>3</v>
      </c>
    </row>
    <row r="814" spans="1:7">
      <c r="A814" s="9">
        <v>6</v>
      </c>
      <c r="B814" s="9">
        <v>1072</v>
      </c>
      <c r="C814" s="9">
        <v>212</v>
      </c>
      <c r="D814" t="s">
        <v>128</v>
      </c>
      <c r="E814" t="s">
        <v>93</v>
      </c>
      <c r="F814" s="9">
        <v>6</v>
      </c>
      <c r="G814" s="9">
        <v>6</v>
      </c>
    </row>
    <row r="815" spans="1:7">
      <c r="A815" s="9">
        <v>6</v>
      </c>
      <c r="B815" s="9">
        <v>1072</v>
      </c>
      <c r="C815" s="9">
        <v>212</v>
      </c>
      <c r="D815" t="s">
        <v>128</v>
      </c>
      <c r="E815" t="s">
        <v>132</v>
      </c>
      <c r="F815" s="9">
        <v>3</v>
      </c>
      <c r="G815" s="9">
        <v>4</v>
      </c>
    </row>
    <row r="816" spans="1:7">
      <c r="A816" s="9">
        <v>6</v>
      </c>
      <c r="B816" s="9">
        <v>1072</v>
      </c>
      <c r="C816" s="9">
        <v>212</v>
      </c>
      <c r="D816" t="s">
        <v>128</v>
      </c>
      <c r="E816" t="s">
        <v>159</v>
      </c>
      <c r="F816" s="9">
        <v>6</v>
      </c>
      <c r="G816" s="9">
        <v>6</v>
      </c>
    </row>
    <row r="817" spans="1:7">
      <c r="A817" s="9">
        <v>6</v>
      </c>
      <c r="B817" s="9">
        <v>1072</v>
      </c>
      <c r="C817" s="9">
        <v>212</v>
      </c>
      <c r="D817" t="s">
        <v>128</v>
      </c>
      <c r="E817" t="s">
        <v>55</v>
      </c>
      <c r="F817" s="9">
        <v>2</v>
      </c>
      <c r="G817" s="9">
        <v>4</v>
      </c>
    </row>
    <row r="818" spans="1:7">
      <c r="A818" s="9">
        <v>6</v>
      </c>
      <c r="B818" s="9">
        <v>1072</v>
      </c>
      <c r="C818" s="9">
        <v>212</v>
      </c>
      <c r="D818" t="s">
        <v>128</v>
      </c>
      <c r="E818" t="s">
        <v>160</v>
      </c>
      <c r="F818" s="9">
        <v>2</v>
      </c>
      <c r="G818" s="9">
        <v>4</v>
      </c>
    </row>
    <row r="819" spans="1:7">
      <c r="A819" s="9">
        <v>6</v>
      </c>
      <c r="B819" s="9">
        <v>1072</v>
      </c>
      <c r="C819" s="9">
        <v>212</v>
      </c>
      <c r="D819" t="s">
        <v>128</v>
      </c>
      <c r="E819" t="s">
        <v>106</v>
      </c>
      <c r="F819" s="9">
        <v>3</v>
      </c>
      <c r="G819" s="9">
        <v>3</v>
      </c>
    </row>
    <row r="820" spans="1:7">
      <c r="A820" s="9">
        <v>6</v>
      </c>
      <c r="B820" s="9">
        <v>1072</v>
      </c>
      <c r="C820" s="9">
        <v>212</v>
      </c>
      <c r="D820" t="s">
        <v>128</v>
      </c>
      <c r="E820" t="s">
        <v>20</v>
      </c>
      <c r="F820" s="9">
        <v>5</v>
      </c>
      <c r="G820" s="9">
        <v>5</v>
      </c>
    </row>
    <row r="821" spans="1:7">
      <c r="A821" s="9">
        <v>6</v>
      </c>
      <c r="B821" s="9">
        <v>1072</v>
      </c>
      <c r="C821" s="9">
        <v>212</v>
      </c>
      <c r="D821" t="s">
        <v>74</v>
      </c>
      <c r="E821" t="s">
        <v>137</v>
      </c>
      <c r="F821" s="9">
        <v>2</v>
      </c>
      <c r="G821" s="9">
        <v>3</v>
      </c>
    </row>
    <row r="822" spans="1:7">
      <c r="A822" s="9">
        <v>6</v>
      </c>
      <c r="B822" s="9">
        <v>1072</v>
      </c>
      <c r="C822" s="9">
        <v>212</v>
      </c>
      <c r="D822" t="s">
        <v>74</v>
      </c>
      <c r="E822" t="s">
        <v>93</v>
      </c>
      <c r="F822" s="9">
        <v>5</v>
      </c>
      <c r="G822" s="9">
        <v>6</v>
      </c>
    </row>
    <row r="823" spans="1:7">
      <c r="A823" s="9">
        <v>6</v>
      </c>
      <c r="B823" s="9">
        <v>1072</v>
      </c>
      <c r="C823" s="9">
        <v>212</v>
      </c>
      <c r="D823" t="s">
        <v>74</v>
      </c>
      <c r="E823" t="s">
        <v>132</v>
      </c>
      <c r="F823" s="9">
        <v>2</v>
      </c>
      <c r="G823" s="9">
        <v>2</v>
      </c>
    </row>
    <row r="824" spans="1:7">
      <c r="A824" s="9">
        <v>6</v>
      </c>
      <c r="B824" s="9">
        <v>1072</v>
      </c>
      <c r="C824" s="9">
        <v>212</v>
      </c>
      <c r="D824" t="s">
        <v>74</v>
      </c>
      <c r="E824" t="s">
        <v>159</v>
      </c>
      <c r="F824" s="9">
        <v>5</v>
      </c>
      <c r="G824" s="9">
        <v>6</v>
      </c>
    </row>
    <row r="825" spans="1:7">
      <c r="A825" s="9">
        <v>6</v>
      </c>
      <c r="B825" s="9">
        <v>1072</v>
      </c>
      <c r="C825" s="9">
        <v>212</v>
      </c>
      <c r="D825" t="s">
        <v>74</v>
      </c>
      <c r="E825" t="s">
        <v>55</v>
      </c>
      <c r="F825" s="9">
        <v>3</v>
      </c>
      <c r="G825" s="9">
        <v>4</v>
      </c>
    </row>
    <row r="826" spans="1:7">
      <c r="A826" s="9">
        <v>6</v>
      </c>
      <c r="B826" s="9">
        <v>1072</v>
      </c>
      <c r="C826" s="9">
        <v>212</v>
      </c>
      <c r="D826" t="s">
        <v>74</v>
      </c>
      <c r="E826" t="s">
        <v>160</v>
      </c>
      <c r="F826" s="9">
        <v>3</v>
      </c>
      <c r="G826" s="9">
        <v>4</v>
      </c>
    </row>
    <row r="827" spans="1:7">
      <c r="A827" s="9">
        <v>6</v>
      </c>
      <c r="B827" s="9">
        <v>1072</v>
      </c>
      <c r="C827" s="9">
        <v>212</v>
      </c>
      <c r="D827" t="s">
        <v>74</v>
      </c>
      <c r="E827" t="s">
        <v>106</v>
      </c>
      <c r="F827" s="9">
        <v>3</v>
      </c>
      <c r="G827" s="9">
        <v>3</v>
      </c>
    </row>
    <row r="828" spans="1:7">
      <c r="A828" s="9">
        <v>6</v>
      </c>
      <c r="B828" s="9">
        <v>1072</v>
      </c>
      <c r="C828" s="9">
        <v>212</v>
      </c>
      <c r="D828" t="s">
        <v>74</v>
      </c>
      <c r="E828" t="s">
        <v>20</v>
      </c>
      <c r="F828" s="9">
        <v>5</v>
      </c>
      <c r="G828" s="9">
        <v>7</v>
      </c>
    </row>
    <row r="829" spans="1:7">
      <c r="A829" s="9">
        <v>6</v>
      </c>
      <c r="B829" s="9">
        <v>1072</v>
      </c>
      <c r="C829" s="9">
        <v>212</v>
      </c>
      <c r="D829" t="s">
        <v>137</v>
      </c>
      <c r="E829" t="s">
        <v>93</v>
      </c>
      <c r="F829" s="9">
        <v>4</v>
      </c>
      <c r="G829" s="9">
        <v>5</v>
      </c>
    </row>
    <row r="830" spans="1:7">
      <c r="A830" s="9">
        <v>6</v>
      </c>
      <c r="B830" s="9">
        <v>1072</v>
      </c>
      <c r="C830" s="9">
        <v>212</v>
      </c>
      <c r="D830" t="s">
        <v>137</v>
      </c>
      <c r="E830" t="s">
        <v>132</v>
      </c>
      <c r="F830" s="9">
        <v>2</v>
      </c>
      <c r="G830" s="9">
        <v>3</v>
      </c>
    </row>
    <row r="831" spans="1:7">
      <c r="A831" s="9">
        <v>6</v>
      </c>
      <c r="B831" s="9">
        <v>1072</v>
      </c>
      <c r="C831" s="9">
        <v>212</v>
      </c>
      <c r="D831" t="s">
        <v>137</v>
      </c>
      <c r="E831" t="s">
        <v>159</v>
      </c>
      <c r="F831" s="9">
        <v>5</v>
      </c>
      <c r="G831" s="9">
        <v>5</v>
      </c>
    </row>
    <row r="832" spans="1:7">
      <c r="A832" s="9">
        <v>6</v>
      </c>
      <c r="B832" s="9">
        <v>1072</v>
      </c>
      <c r="C832" s="9">
        <v>212</v>
      </c>
      <c r="D832" t="s">
        <v>137</v>
      </c>
      <c r="E832" t="s">
        <v>55</v>
      </c>
      <c r="F832" s="9">
        <v>2</v>
      </c>
      <c r="G832" s="9">
        <v>3</v>
      </c>
    </row>
    <row r="833" spans="1:7">
      <c r="A833" s="9">
        <v>6</v>
      </c>
      <c r="B833" s="9">
        <v>1072</v>
      </c>
      <c r="C833" s="9">
        <v>212</v>
      </c>
      <c r="D833" t="s">
        <v>137</v>
      </c>
      <c r="E833" t="s">
        <v>160</v>
      </c>
      <c r="F833" s="9">
        <v>2</v>
      </c>
      <c r="G833" s="9">
        <v>3</v>
      </c>
    </row>
    <row r="834" spans="1:7">
      <c r="A834" s="9">
        <v>6</v>
      </c>
      <c r="B834" s="9">
        <v>1072</v>
      </c>
      <c r="C834" s="9">
        <v>212</v>
      </c>
      <c r="D834" t="s">
        <v>137</v>
      </c>
      <c r="E834" t="s">
        <v>106</v>
      </c>
      <c r="F834" s="9">
        <v>2</v>
      </c>
      <c r="G834" s="9">
        <v>2</v>
      </c>
    </row>
    <row r="835" spans="1:7">
      <c r="A835" s="9">
        <v>6</v>
      </c>
      <c r="B835" s="9">
        <v>1072</v>
      </c>
      <c r="C835" s="9">
        <v>212</v>
      </c>
      <c r="D835" t="s">
        <v>137</v>
      </c>
      <c r="E835" t="s">
        <v>20</v>
      </c>
      <c r="F835" s="9">
        <v>5</v>
      </c>
      <c r="G835" s="9">
        <v>6</v>
      </c>
    </row>
    <row r="836" spans="1:7">
      <c r="A836" s="9">
        <v>6</v>
      </c>
      <c r="B836" s="9">
        <v>1072</v>
      </c>
      <c r="C836" s="9">
        <v>212</v>
      </c>
      <c r="D836" t="s">
        <v>93</v>
      </c>
      <c r="E836" t="s">
        <v>132</v>
      </c>
      <c r="F836" s="9">
        <v>4</v>
      </c>
      <c r="G836" s="9">
        <v>6</v>
      </c>
    </row>
    <row r="837" spans="1:7">
      <c r="A837" s="9">
        <v>6</v>
      </c>
      <c r="B837" s="9">
        <v>1072</v>
      </c>
      <c r="C837" s="9">
        <v>212</v>
      </c>
      <c r="D837" t="s">
        <v>93</v>
      </c>
      <c r="E837" t="s">
        <v>159</v>
      </c>
      <c r="F837" s="9">
        <v>8</v>
      </c>
      <c r="G837" s="9">
        <v>8</v>
      </c>
    </row>
    <row r="838" spans="1:7">
      <c r="A838" s="9">
        <v>6</v>
      </c>
      <c r="B838" s="9">
        <v>1072</v>
      </c>
      <c r="C838" s="9">
        <v>212</v>
      </c>
      <c r="D838" t="s">
        <v>93</v>
      </c>
      <c r="E838" t="s">
        <v>55</v>
      </c>
      <c r="F838" s="9">
        <v>5</v>
      </c>
      <c r="G838" s="9">
        <v>6</v>
      </c>
    </row>
    <row r="839" spans="1:7">
      <c r="A839" s="9">
        <v>6</v>
      </c>
      <c r="B839" s="9">
        <v>1072</v>
      </c>
      <c r="C839" s="9">
        <v>212</v>
      </c>
      <c r="D839" t="s">
        <v>93</v>
      </c>
      <c r="E839" t="s">
        <v>160</v>
      </c>
      <c r="F839" s="9">
        <v>5</v>
      </c>
      <c r="G839" s="9">
        <v>6</v>
      </c>
    </row>
    <row r="840" spans="1:7">
      <c r="A840" s="9">
        <v>6</v>
      </c>
      <c r="B840" s="9">
        <v>1072</v>
      </c>
      <c r="C840" s="9">
        <v>212</v>
      </c>
      <c r="D840" t="s">
        <v>93</v>
      </c>
      <c r="E840" t="s">
        <v>106</v>
      </c>
      <c r="F840" s="9">
        <v>5</v>
      </c>
      <c r="G840" s="9">
        <v>5</v>
      </c>
    </row>
    <row r="841" spans="1:7">
      <c r="A841" s="9">
        <v>6</v>
      </c>
      <c r="B841" s="9">
        <v>1072</v>
      </c>
      <c r="C841" s="9">
        <v>212</v>
      </c>
      <c r="D841" t="s">
        <v>93</v>
      </c>
      <c r="E841" t="s">
        <v>20</v>
      </c>
      <c r="F841" s="9">
        <v>8</v>
      </c>
      <c r="G841" s="9">
        <v>9</v>
      </c>
    </row>
    <row r="842" spans="1:7">
      <c r="A842" s="9">
        <v>6</v>
      </c>
      <c r="B842" s="9">
        <v>1072</v>
      </c>
      <c r="C842" s="9">
        <v>212</v>
      </c>
      <c r="D842" t="s">
        <v>132</v>
      </c>
      <c r="E842" t="s">
        <v>159</v>
      </c>
      <c r="F842" s="9">
        <v>5</v>
      </c>
      <c r="G842" s="9">
        <v>6</v>
      </c>
    </row>
    <row r="843" spans="1:7">
      <c r="A843" s="9">
        <v>6</v>
      </c>
      <c r="B843" s="9">
        <v>1072</v>
      </c>
      <c r="C843" s="9">
        <v>212</v>
      </c>
      <c r="D843" t="s">
        <v>132</v>
      </c>
      <c r="E843" t="s">
        <v>55</v>
      </c>
      <c r="F843" s="9">
        <v>2</v>
      </c>
      <c r="G843" s="9">
        <v>4</v>
      </c>
    </row>
    <row r="844" spans="1:7">
      <c r="A844" s="9">
        <v>6</v>
      </c>
      <c r="B844" s="9">
        <v>1072</v>
      </c>
      <c r="C844" s="9">
        <v>212</v>
      </c>
      <c r="D844" t="s">
        <v>132</v>
      </c>
      <c r="E844" t="s">
        <v>160</v>
      </c>
      <c r="F844" s="9">
        <v>2</v>
      </c>
      <c r="G844" s="9">
        <v>4</v>
      </c>
    </row>
    <row r="845" spans="1:7">
      <c r="A845" s="9">
        <v>6</v>
      </c>
      <c r="B845" s="9">
        <v>1072</v>
      </c>
      <c r="C845" s="9">
        <v>212</v>
      </c>
      <c r="D845" t="s">
        <v>132</v>
      </c>
      <c r="E845" t="s">
        <v>106</v>
      </c>
      <c r="F845" s="9">
        <v>2</v>
      </c>
      <c r="G845" s="9">
        <v>3</v>
      </c>
    </row>
    <row r="846" spans="1:7">
      <c r="A846" s="9">
        <v>6</v>
      </c>
      <c r="B846" s="9">
        <v>1072</v>
      </c>
      <c r="C846" s="9">
        <v>212</v>
      </c>
      <c r="D846" t="s">
        <v>132</v>
      </c>
      <c r="E846" t="s">
        <v>20</v>
      </c>
      <c r="F846" s="9">
        <v>5</v>
      </c>
      <c r="G846" s="9">
        <v>7</v>
      </c>
    </row>
    <row r="847" spans="1:7">
      <c r="A847" s="9">
        <v>6</v>
      </c>
      <c r="B847" s="9">
        <v>1072</v>
      </c>
      <c r="C847" s="9">
        <v>212</v>
      </c>
      <c r="D847" t="s">
        <v>159</v>
      </c>
      <c r="E847" t="s">
        <v>55</v>
      </c>
      <c r="F847" s="9">
        <v>6</v>
      </c>
      <c r="G847" s="9">
        <v>6</v>
      </c>
    </row>
    <row r="848" spans="1:7">
      <c r="A848" s="9">
        <v>6</v>
      </c>
      <c r="B848" s="9">
        <v>1072</v>
      </c>
      <c r="C848" s="9">
        <v>212</v>
      </c>
      <c r="D848" t="s">
        <v>159</v>
      </c>
      <c r="E848" t="s">
        <v>160</v>
      </c>
      <c r="F848" s="9">
        <v>5</v>
      </c>
      <c r="G848" s="9">
        <v>6</v>
      </c>
    </row>
    <row r="849" spans="1:7">
      <c r="A849" s="9">
        <v>6</v>
      </c>
      <c r="B849" s="9">
        <v>1072</v>
      </c>
      <c r="C849" s="9">
        <v>212</v>
      </c>
      <c r="D849" t="s">
        <v>159</v>
      </c>
      <c r="E849" t="s">
        <v>106</v>
      </c>
      <c r="F849" s="9">
        <v>5</v>
      </c>
      <c r="G849" s="9">
        <v>5</v>
      </c>
    </row>
    <row r="850" spans="1:7">
      <c r="A850" s="9">
        <v>6</v>
      </c>
      <c r="B850" s="9">
        <v>1072</v>
      </c>
      <c r="C850" s="9">
        <v>212</v>
      </c>
      <c r="D850" t="s">
        <v>159</v>
      </c>
      <c r="E850" t="s">
        <v>20</v>
      </c>
      <c r="F850" s="9">
        <v>8</v>
      </c>
      <c r="G850" s="9">
        <v>9</v>
      </c>
    </row>
    <row r="851" spans="1:7">
      <c r="A851" s="9">
        <v>6</v>
      </c>
      <c r="B851" s="9">
        <v>1072</v>
      </c>
      <c r="C851" s="9">
        <v>212</v>
      </c>
      <c r="D851" t="s">
        <v>55</v>
      </c>
      <c r="E851" t="s">
        <v>160</v>
      </c>
      <c r="F851" s="9">
        <v>2</v>
      </c>
      <c r="G851" s="9">
        <v>4</v>
      </c>
    </row>
    <row r="852" spans="1:7">
      <c r="A852" s="9">
        <v>6</v>
      </c>
      <c r="B852" s="9">
        <v>1072</v>
      </c>
      <c r="C852" s="9">
        <v>212</v>
      </c>
      <c r="D852" t="s">
        <v>55</v>
      </c>
      <c r="E852" t="s">
        <v>106</v>
      </c>
      <c r="F852" s="9">
        <v>3</v>
      </c>
      <c r="G852" s="9">
        <v>3</v>
      </c>
    </row>
    <row r="853" spans="1:7">
      <c r="A853" s="9">
        <v>6</v>
      </c>
      <c r="B853" s="9">
        <v>1072</v>
      </c>
      <c r="C853" s="9">
        <v>212</v>
      </c>
      <c r="D853" t="s">
        <v>55</v>
      </c>
      <c r="E853" t="s">
        <v>20</v>
      </c>
      <c r="F853" s="9">
        <v>5</v>
      </c>
      <c r="G853" s="9">
        <v>7</v>
      </c>
    </row>
    <row r="854" spans="1:7">
      <c r="A854" s="9">
        <v>6</v>
      </c>
      <c r="B854" s="9">
        <v>1072</v>
      </c>
      <c r="C854" s="9">
        <v>212</v>
      </c>
      <c r="D854" t="s">
        <v>160</v>
      </c>
      <c r="E854" t="s">
        <v>106</v>
      </c>
      <c r="F854" s="9">
        <v>2</v>
      </c>
      <c r="G854" s="9">
        <v>3</v>
      </c>
    </row>
    <row r="855" spans="1:7">
      <c r="A855" s="9">
        <v>6</v>
      </c>
      <c r="B855" s="9">
        <v>1072</v>
      </c>
      <c r="C855" s="9">
        <v>212</v>
      </c>
      <c r="D855" t="s">
        <v>160</v>
      </c>
      <c r="E855" t="s">
        <v>20</v>
      </c>
      <c r="F855" s="9">
        <v>5</v>
      </c>
      <c r="G855" s="9">
        <v>6</v>
      </c>
    </row>
    <row r="856" spans="1:7">
      <c r="A856" s="9">
        <v>6</v>
      </c>
      <c r="B856" s="9">
        <v>1072</v>
      </c>
      <c r="C856" s="9">
        <v>212</v>
      </c>
      <c r="D856" t="s">
        <v>106</v>
      </c>
      <c r="E856" t="s">
        <v>20</v>
      </c>
      <c r="F856" s="9">
        <v>5</v>
      </c>
      <c r="G856" s="9">
        <v>6</v>
      </c>
    </row>
    <row r="857" spans="1:7">
      <c r="A857" s="9">
        <v>6</v>
      </c>
      <c r="B857" s="9">
        <v>1728</v>
      </c>
      <c r="C857" s="9">
        <v>207</v>
      </c>
      <c r="D857" t="s">
        <v>145</v>
      </c>
      <c r="E857" t="s">
        <v>56</v>
      </c>
      <c r="F857" s="9">
        <v>3</v>
      </c>
      <c r="G857" s="9">
        <v>5</v>
      </c>
    </row>
    <row r="858" spans="1:7">
      <c r="A858" s="9">
        <v>6</v>
      </c>
      <c r="B858" s="9">
        <v>1728</v>
      </c>
      <c r="C858" s="9">
        <v>207</v>
      </c>
      <c r="D858" t="s">
        <v>145</v>
      </c>
      <c r="E858" t="s">
        <v>36</v>
      </c>
      <c r="F858" s="9">
        <v>3</v>
      </c>
      <c r="G858" s="9">
        <v>5</v>
      </c>
    </row>
    <row r="859" spans="1:7">
      <c r="A859" s="9">
        <v>6</v>
      </c>
      <c r="B859" s="9">
        <v>1728</v>
      </c>
      <c r="C859" s="9">
        <v>207</v>
      </c>
      <c r="D859" t="s">
        <v>145</v>
      </c>
      <c r="E859" t="s">
        <v>161</v>
      </c>
      <c r="F859" s="9">
        <v>6</v>
      </c>
      <c r="G859" s="9">
        <v>8</v>
      </c>
    </row>
    <row r="860" spans="1:7">
      <c r="A860" s="9">
        <v>6</v>
      </c>
      <c r="B860" s="9">
        <v>1728</v>
      </c>
      <c r="C860" s="9">
        <v>207</v>
      </c>
      <c r="D860" t="s">
        <v>145</v>
      </c>
      <c r="E860" t="s">
        <v>83</v>
      </c>
      <c r="F860" s="9">
        <v>3</v>
      </c>
      <c r="G860" s="9">
        <v>5</v>
      </c>
    </row>
    <row r="861" spans="1:7">
      <c r="A861" s="9">
        <v>6</v>
      </c>
      <c r="B861" s="9">
        <v>1728</v>
      </c>
      <c r="C861" s="9">
        <v>207</v>
      </c>
      <c r="D861" t="s">
        <v>145</v>
      </c>
      <c r="E861" t="s">
        <v>63</v>
      </c>
      <c r="F861" s="9">
        <v>6</v>
      </c>
      <c r="G861" s="9">
        <v>8</v>
      </c>
    </row>
    <row r="862" spans="1:7">
      <c r="A862" s="9">
        <v>6</v>
      </c>
      <c r="B862" s="9">
        <v>1728</v>
      </c>
      <c r="C862" s="9">
        <v>207</v>
      </c>
      <c r="D862" t="s">
        <v>145</v>
      </c>
      <c r="E862" t="s">
        <v>75</v>
      </c>
      <c r="F862" s="9">
        <v>4</v>
      </c>
      <c r="G862" s="9">
        <v>6</v>
      </c>
    </row>
    <row r="863" spans="1:7">
      <c r="A863" s="9">
        <v>6</v>
      </c>
      <c r="B863" s="9">
        <v>1728</v>
      </c>
      <c r="C863" s="9">
        <v>207</v>
      </c>
      <c r="D863" t="s">
        <v>145</v>
      </c>
      <c r="E863" t="s">
        <v>16</v>
      </c>
      <c r="F863" s="9">
        <v>4</v>
      </c>
      <c r="G863" s="9">
        <v>6</v>
      </c>
    </row>
    <row r="864" spans="1:7">
      <c r="A864" s="9">
        <v>6</v>
      </c>
      <c r="B864" s="9">
        <v>1728</v>
      </c>
      <c r="C864" s="9">
        <v>207</v>
      </c>
      <c r="D864" t="s">
        <v>145</v>
      </c>
      <c r="E864" t="s">
        <v>153</v>
      </c>
      <c r="F864" s="9">
        <v>3</v>
      </c>
      <c r="G864" s="9">
        <v>4</v>
      </c>
    </row>
    <row r="865" spans="1:7">
      <c r="A865" s="9">
        <v>6</v>
      </c>
      <c r="B865" s="9">
        <v>1728</v>
      </c>
      <c r="C865" s="9">
        <v>207</v>
      </c>
      <c r="D865" t="s">
        <v>145</v>
      </c>
      <c r="E865" t="s">
        <v>12</v>
      </c>
      <c r="F865" s="9">
        <v>3</v>
      </c>
      <c r="G865" s="9">
        <v>4</v>
      </c>
    </row>
    <row r="866" spans="1:7">
      <c r="A866" s="9">
        <v>6</v>
      </c>
      <c r="B866" s="9">
        <v>1728</v>
      </c>
      <c r="C866" s="9">
        <v>207</v>
      </c>
      <c r="D866" t="s">
        <v>56</v>
      </c>
      <c r="E866" t="s">
        <v>36</v>
      </c>
      <c r="F866" s="9">
        <v>4</v>
      </c>
      <c r="G866" s="9">
        <v>4</v>
      </c>
    </row>
    <row r="867" spans="1:7">
      <c r="A867" s="9">
        <v>6</v>
      </c>
      <c r="B867" s="9">
        <v>1728</v>
      </c>
      <c r="C867" s="9">
        <v>207</v>
      </c>
      <c r="D867" t="s">
        <v>56</v>
      </c>
      <c r="E867" t="s">
        <v>161</v>
      </c>
      <c r="F867" s="9">
        <v>6</v>
      </c>
      <c r="G867" s="9">
        <v>7</v>
      </c>
    </row>
    <row r="868" spans="1:7">
      <c r="A868" s="9">
        <v>6</v>
      </c>
      <c r="B868" s="9">
        <v>1728</v>
      </c>
      <c r="C868" s="9">
        <v>207</v>
      </c>
      <c r="D868" t="s">
        <v>56</v>
      </c>
      <c r="E868" t="s">
        <v>83</v>
      </c>
      <c r="F868" s="9">
        <v>3</v>
      </c>
      <c r="G868" s="9">
        <v>4</v>
      </c>
    </row>
    <row r="869" spans="1:7">
      <c r="A869" s="9">
        <v>6</v>
      </c>
      <c r="B869" s="9">
        <v>1728</v>
      </c>
      <c r="C869" s="9">
        <v>207</v>
      </c>
      <c r="D869" t="s">
        <v>56</v>
      </c>
      <c r="E869" t="s">
        <v>63</v>
      </c>
      <c r="F869" s="9">
        <v>6</v>
      </c>
      <c r="G869" s="9">
        <v>7</v>
      </c>
    </row>
    <row r="870" spans="1:7">
      <c r="A870" s="9">
        <v>6</v>
      </c>
      <c r="B870" s="9">
        <v>1728</v>
      </c>
      <c r="C870" s="9">
        <v>207</v>
      </c>
      <c r="D870" t="s">
        <v>56</v>
      </c>
      <c r="E870" t="s">
        <v>75</v>
      </c>
      <c r="F870" s="9">
        <v>4</v>
      </c>
      <c r="G870" s="9">
        <v>5</v>
      </c>
    </row>
    <row r="871" spans="1:7">
      <c r="A871" s="9">
        <v>6</v>
      </c>
      <c r="B871" s="9">
        <v>1728</v>
      </c>
      <c r="C871" s="9">
        <v>207</v>
      </c>
      <c r="D871" t="s">
        <v>56</v>
      </c>
      <c r="E871" t="s">
        <v>16</v>
      </c>
      <c r="F871" s="9">
        <v>3</v>
      </c>
      <c r="G871" s="9">
        <v>5</v>
      </c>
    </row>
    <row r="872" spans="1:7">
      <c r="A872" s="9">
        <v>6</v>
      </c>
      <c r="B872" s="9">
        <v>1728</v>
      </c>
      <c r="C872" s="9">
        <v>207</v>
      </c>
      <c r="D872" t="s">
        <v>56</v>
      </c>
      <c r="E872" t="s">
        <v>153</v>
      </c>
      <c r="F872" s="9">
        <v>3</v>
      </c>
      <c r="G872" s="9">
        <v>3</v>
      </c>
    </row>
    <row r="873" spans="1:7">
      <c r="A873" s="9">
        <v>6</v>
      </c>
      <c r="B873" s="9">
        <v>1728</v>
      </c>
      <c r="C873" s="9">
        <v>207</v>
      </c>
      <c r="D873" t="s">
        <v>56</v>
      </c>
      <c r="E873" t="s">
        <v>12</v>
      </c>
      <c r="F873" s="9">
        <v>3</v>
      </c>
      <c r="G873" s="9">
        <v>3</v>
      </c>
    </row>
    <row r="874" spans="1:7">
      <c r="A874" s="9">
        <v>6</v>
      </c>
      <c r="B874" s="9">
        <v>1728</v>
      </c>
      <c r="C874" s="9">
        <v>207</v>
      </c>
      <c r="D874" t="s">
        <v>36</v>
      </c>
      <c r="E874" t="s">
        <v>161</v>
      </c>
      <c r="F874" s="9">
        <v>3</v>
      </c>
      <c r="G874" s="9">
        <v>7</v>
      </c>
    </row>
    <row r="875" spans="1:7">
      <c r="A875" s="9">
        <v>6</v>
      </c>
      <c r="B875" s="9">
        <v>1728</v>
      </c>
      <c r="C875" s="9">
        <v>207</v>
      </c>
      <c r="D875" t="s">
        <v>36</v>
      </c>
      <c r="E875" t="s">
        <v>83</v>
      </c>
      <c r="F875" s="9">
        <v>3</v>
      </c>
      <c r="G875" s="9">
        <v>4</v>
      </c>
    </row>
    <row r="876" spans="1:7">
      <c r="A876" s="9">
        <v>6</v>
      </c>
      <c r="B876" s="9">
        <v>1728</v>
      </c>
      <c r="C876" s="9">
        <v>207</v>
      </c>
      <c r="D876" t="s">
        <v>36</v>
      </c>
      <c r="E876" t="s">
        <v>63</v>
      </c>
      <c r="F876" s="9">
        <v>3</v>
      </c>
      <c r="G876" s="9">
        <v>7</v>
      </c>
    </row>
    <row r="877" spans="1:7">
      <c r="A877" s="9">
        <v>6</v>
      </c>
      <c r="B877" s="9">
        <v>1728</v>
      </c>
      <c r="C877" s="9">
        <v>207</v>
      </c>
      <c r="D877" t="s">
        <v>36</v>
      </c>
      <c r="E877" t="s">
        <v>75</v>
      </c>
      <c r="F877" s="9">
        <v>4</v>
      </c>
      <c r="G877" s="9">
        <v>5</v>
      </c>
    </row>
    <row r="878" spans="1:7">
      <c r="A878" s="9">
        <v>6</v>
      </c>
      <c r="B878" s="9">
        <v>1728</v>
      </c>
      <c r="C878" s="9">
        <v>207</v>
      </c>
      <c r="D878" t="s">
        <v>36</v>
      </c>
      <c r="E878" t="s">
        <v>16</v>
      </c>
      <c r="F878" s="9">
        <v>3</v>
      </c>
      <c r="G878" s="9">
        <v>5</v>
      </c>
    </row>
    <row r="879" spans="1:7">
      <c r="A879" s="9">
        <v>6</v>
      </c>
      <c r="B879" s="9">
        <v>1728</v>
      </c>
      <c r="C879" s="9">
        <v>207</v>
      </c>
      <c r="D879" t="s">
        <v>36</v>
      </c>
      <c r="E879" t="s">
        <v>153</v>
      </c>
      <c r="F879" s="9">
        <v>3</v>
      </c>
      <c r="G879" s="9">
        <v>3</v>
      </c>
    </row>
    <row r="880" spans="1:7">
      <c r="A880" s="9">
        <v>6</v>
      </c>
      <c r="B880" s="9">
        <v>1728</v>
      </c>
      <c r="C880" s="9">
        <v>207</v>
      </c>
      <c r="D880" t="s">
        <v>36</v>
      </c>
      <c r="E880" t="s">
        <v>12</v>
      </c>
      <c r="F880" s="9">
        <v>3</v>
      </c>
      <c r="G880" s="9">
        <v>3</v>
      </c>
    </row>
    <row r="881" spans="1:7">
      <c r="A881" s="9">
        <v>6</v>
      </c>
      <c r="B881" s="9">
        <v>1728</v>
      </c>
      <c r="C881" s="9">
        <v>207</v>
      </c>
      <c r="D881" t="s">
        <v>161</v>
      </c>
      <c r="E881" t="s">
        <v>83</v>
      </c>
      <c r="F881" s="9">
        <v>6</v>
      </c>
      <c r="G881" s="9">
        <v>7</v>
      </c>
    </row>
    <row r="882" spans="1:7">
      <c r="A882" s="9">
        <v>6</v>
      </c>
      <c r="B882" s="9">
        <v>1728</v>
      </c>
      <c r="C882" s="9">
        <v>207</v>
      </c>
      <c r="D882" t="s">
        <v>161</v>
      </c>
      <c r="E882" t="s">
        <v>63</v>
      </c>
      <c r="F882" s="9">
        <v>2</v>
      </c>
      <c r="G882" s="9">
        <v>2</v>
      </c>
    </row>
    <row r="883" spans="1:7">
      <c r="A883" s="9">
        <v>6</v>
      </c>
      <c r="B883" s="9">
        <v>1728</v>
      </c>
      <c r="C883" s="9">
        <v>207</v>
      </c>
      <c r="D883" t="s">
        <v>161</v>
      </c>
      <c r="E883" t="s">
        <v>75</v>
      </c>
      <c r="F883" s="9">
        <v>6</v>
      </c>
      <c r="G883" s="9">
        <v>8</v>
      </c>
    </row>
    <row r="884" spans="1:7">
      <c r="A884" s="9">
        <v>6</v>
      </c>
      <c r="B884" s="9">
        <v>1728</v>
      </c>
      <c r="C884" s="9">
        <v>207</v>
      </c>
      <c r="D884" t="s">
        <v>161</v>
      </c>
      <c r="E884" t="s">
        <v>16</v>
      </c>
      <c r="F884" s="9">
        <v>6</v>
      </c>
      <c r="G884" s="9">
        <v>8</v>
      </c>
    </row>
    <row r="885" spans="1:7">
      <c r="A885" s="9">
        <v>6</v>
      </c>
      <c r="B885" s="9">
        <v>1728</v>
      </c>
      <c r="C885" s="9">
        <v>207</v>
      </c>
      <c r="D885" t="s">
        <v>161</v>
      </c>
      <c r="E885" t="s">
        <v>153</v>
      </c>
      <c r="F885" s="9">
        <v>4</v>
      </c>
      <c r="G885" s="9">
        <v>6</v>
      </c>
    </row>
    <row r="886" spans="1:7">
      <c r="A886" s="9">
        <v>6</v>
      </c>
      <c r="B886" s="9">
        <v>1728</v>
      </c>
      <c r="C886" s="9">
        <v>207</v>
      </c>
      <c r="D886" t="s">
        <v>161</v>
      </c>
      <c r="E886" t="s">
        <v>12</v>
      </c>
      <c r="F886" s="9">
        <v>5</v>
      </c>
      <c r="G886" s="9">
        <v>6</v>
      </c>
    </row>
    <row r="887" spans="1:7">
      <c r="A887" s="9">
        <v>6</v>
      </c>
      <c r="B887" s="9">
        <v>1728</v>
      </c>
      <c r="C887" s="9">
        <v>207</v>
      </c>
      <c r="D887" t="s">
        <v>83</v>
      </c>
      <c r="E887" t="s">
        <v>63</v>
      </c>
      <c r="F887" s="9">
        <v>6</v>
      </c>
      <c r="G887" s="9">
        <v>7</v>
      </c>
    </row>
    <row r="888" spans="1:7">
      <c r="A888" s="9">
        <v>6</v>
      </c>
      <c r="B888" s="9">
        <v>1728</v>
      </c>
      <c r="C888" s="9">
        <v>207</v>
      </c>
      <c r="D888" t="s">
        <v>83</v>
      </c>
      <c r="E888" t="s">
        <v>75</v>
      </c>
      <c r="F888" s="9">
        <v>4</v>
      </c>
      <c r="G888" s="9">
        <v>5</v>
      </c>
    </row>
    <row r="889" spans="1:7">
      <c r="A889" s="9">
        <v>6</v>
      </c>
      <c r="B889" s="9">
        <v>1728</v>
      </c>
      <c r="C889" s="9">
        <v>207</v>
      </c>
      <c r="D889" t="s">
        <v>83</v>
      </c>
      <c r="E889" t="s">
        <v>16</v>
      </c>
      <c r="F889" s="9">
        <v>3</v>
      </c>
      <c r="G889" s="9">
        <v>5</v>
      </c>
    </row>
    <row r="890" spans="1:7">
      <c r="A890" s="9">
        <v>6</v>
      </c>
      <c r="B890" s="9">
        <v>1728</v>
      </c>
      <c r="C890" s="9">
        <v>207</v>
      </c>
      <c r="D890" t="s">
        <v>83</v>
      </c>
      <c r="E890" t="s">
        <v>153</v>
      </c>
      <c r="F890" s="9">
        <v>2</v>
      </c>
      <c r="G890" s="9">
        <v>3</v>
      </c>
    </row>
    <row r="891" spans="1:7">
      <c r="A891" s="9">
        <v>6</v>
      </c>
      <c r="B891" s="9">
        <v>1728</v>
      </c>
      <c r="C891" s="9">
        <v>207</v>
      </c>
      <c r="D891" t="s">
        <v>83</v>
      </c>
      <c r="E891" t="s">
        <v>12</v>
      </c>
      <c r="F891" s="9">
        <v>3</v>
      </c>
      <c r="G891" s="9">
        <v>3</v>
      </c>
    </row>
    <row r="892" spans="1:7">
      <c r="A892" s="9">
        <v>6</v>
      </c>
      <c r="B892" s="9">
        <v>1728</v>
      </c>
      <c r="C892" s="9">
        <v>207</v>
      </c>
      <c r="D892" t="s">
        <v>63</v>
      </c>
      <c r="E892" t="s">
        <v>75</v>
      </c>
      <c r="F892" s="9">
        <v>6</v>
      </c>
      <c r="G892" s="9">
        <v>8</v>
      </c>
    </row>
    <row r="893" spans="1:7">
      <c r="A893" s="9">
        <v>6</v>
      </c>
      <c r="B893" s="9">
        <v>1728</v>
      </c>
      <c r="C893" s="9">
        <v>207</v>
      </c>
      <c r="D893" t="s">
        <v>63</v>
      </c>
      <c r="E893" t="s">
        <v>16</v>
      </c>
      <c r="F893" s="9">
        <v>6</v>
      </c>
      <c r="G893" s="9">
        <v>8</v>
      </c>
    </row>
    <row r="894" spans="1:7">
      <c r="A894" s="9">
        <v>6</v>
      </c>
      <c r="B894" s="9">
        <v>1728</v>
      </c>
      <c r="C894" s="9">
        <v>207</v>
      </c>
      <c r="D894" t="s">
        <v>63</v>
      </c>
      <c r="E894" t="s">
        <v>153</v>
      </c>
      <c r="F894" s="9">
        <v>4</v>
      </c>
      <c r="G894" s="9">
        <v>6</v>
      </c>
    </row>
    <row r="895" spans="1:7">
      <c r="A895" s="9">
        <v>6</v>
      </c>
      <c r="B895" s="9">
        <v>1728</v>
      </c>
      <c r="C895" s="9">
        <v>207</v>
      </c>
      <c r="D895" t="s">
        <v>63</v>
      </c>
      <c r="E895" t="s">
        <v>12</v>
      </c>
      <c r="F895" s="9">
        <v>5</v>
      </c>
      <c r="G895" s="9">
        <v>6</v>
      </c>
    </row>
    <row r="896" spans="1:7">
      <c r="A896" s="9">
        <v>6</v>
      </c>
      <c r="B896" s="9">
        <v>1728</v>
      </c>
      <c r="C896" s="9">
        <v>207</v>
      </c>
      <c r="D896" t="s">
        <v>75</v>
      </c>
      <c r="E896" t="s">
        <v>16</v>
      </c>
      <c r="F896" s="9">
        <v>4</v>
      </c>
      <c r="G896" s="9">
        <v>6</v>
      </c>
    </row>
    <row r="897" spans="1:7">
      <c r="A897" s="9">
        <v>6</v>
      </c>
      <c r="B897" s="9">
        <v>1728</v>
      </c>
      <c r="C897" s="9">
        <v>207</v>
      </c>
      <c r="D897" t="s">
        <v>75</v>
      </c>
      <c r="E897" t="s">
        <v>153</v>
      </c>
      <c r="F897" s="9">
        <v>2</v>
      </c>
      <c r="G897" s="9">
        <v>4</v>
      </c>
    </row>
    <row r="898" spans="1:7">
      <c r="A898" s="9">
        <v>6</v>
      </c>
      <c r="B898" s="9">
        <v>1728</v>
      </c>
      <c r="C898" s="9">
        <v>207</v>
      </c>
      <c r="D898" t="s">
        <v>75</v>
      </c>
      <c r="E898" t="s">
        <v>12</v>
      </c>
      <c r="F898" s="9">
        <v>2</v>
      </c>
      <c r="G898" s="9">
        <v>4</v>
      </c>
    </row>
    <row r="899" spans="1:7">
      <c r="A899" s="9">
        <v>6</v>
      </c>
      <c r="B899" s="9">
        <v>1728</v>
      </c>
      <c r="C899" s="9">
        <v>207</v>
      </c>
      <c r="D899" t="s">
        <v>16</v>
      </c>
      <c r="E899" t="s">
        <v>153</v>
      </c>
      <c r="F899" s="9">
        <v>3</v>
      </c>
      <c r="G899" s="9">
        <v>4</v>
      </c>
    </row>
    <row r="900" spans="1:7">
      <c r="A900" s="9">
        <v>6</v>
      </c>
      <c r="B900" s="9">
        <v>1728</v>
      </c>
      <c r="C900" s="9">
        <v>207</v>
      </c>
      <c r="D900" t="s">
        <v>16</v>
      </c>
      <c r="E900" t="s">
        <v>12</v>
      </c>
      <c r="F900" s="9">
        <v>3</v>
      </c>
      <c r="G900" s="9">
        <v>4</v>
      </c>
    </row>
    <row r="901" spans="1:7">
      <c r="A901" s="9">
        <v>6</v>
      </c>
      <c r="B901" s="9">
        <v>1728</v>
      </c>
      <c r="C901" s="9">
        <v>207</v>
      </c>
      <c r="D901" t="s">
        <v>153</v>
      </c>
      <c r="E901" t="s">
        <v>12</v>
      </c>
      <c r="F901" s="9">
        <v>2</v>
      </c>
      <c r="G901" s="9">
        <v>2</v>
      </c>
    </row>
    <row r="902" spans="1:7">
      <c r="A902" s="9">
        <v>7</v>
      </c>
      <c r="B902" s="9">
        <v>639</v>
      </c>
      <c r="C902" s="9">
        <v>313</v>
      </c>
      <c r="D902" t="s">
        <v>116</v>
      </c>
      <c r="E902" t="s">
        <v>81</v>
      </c>
      <c r="F902" s="9">
        <v>2</v>
      </c>
      <c r="G902" s="9">
        <v>2</v>
      </c>
    </row>
    <row r="903" spans="1:7">
      <c r="A903" s="9">
        <v>7</v>
      </c>
      <c r="B903" s="9">
        <v>639</v>
      </c>
      <c r="C903" s="9">
        <v>313</v>
      </c>
      <c r="D903" t="s">
        <v>116</v>
      </c>
      <c r="E903" t="s">
        <v>139</v>
      </c>
      <c r="F903" s="9">
        <v>4</v>
      </c>
      <c r="G903" s="9">
        <v>4</v>
      </c>
    </row>
    <row r="904" spans="1:7">
      <c r="A904" s="9">
        <v>7</v>
      </c>
      <c r="B904" s="9">
        <v>639</v>
      </c>
      <c r="C904" s="9">
        <v>313</v>
      </c>
      <c r="D904" t="s">
        <v>116</v>
      </c>
      <c r="E904" t="s">
        <v>111</v>
      </c>
      <c r="F904" s="9">
        <v>3</v>
      </c>
      <c r="G904" s="9">
        <v>3</v>
      </c>
    </row>
    <row r="905" spans="1:7">
      <c r="A905" s="9">
        <v>7</v>
      </c>
      <c r="B905" s="9">
        <v>639</v>
      </c>
      <c r="C905" s="9">
        <v>313</v>
      </c>
      <c r="D905" t="s">
        <v>116</v>
      </c>
      <c r="E905" t="s">
        <v>157</v>
      </c>
      <c r="F905" s="9">
        <v>2</v>
      </c>
      <c r="G905" s="9">
        <v>2</v>
      </c>
    </row>
    <row r="906" spans="1:7">
      <c r="A906" s="9">
        <v>7</v>
      </c>
      <c r="B906" s="9">
        <v>639</v>
      </c>
      <c r="C906" s="9">
        <v>313</v>
      </c>
      <c r="D906" t="s">
        <v>116</v>
      </c>
      <c r="E906" t="s">
        <v>28</v>
      </c>
      <c r="F906" s="9">
        <v>2</v>
      </c>
      <c r="G906" s="9">
        <v>4</v>
      </c>
    </row>
    <row r="907" spans="1:7">
      <c r="A907" s="9">
        <v>7</v>
      </c>
      <c r="B907" s="9">
        <v>639</v>
      </c>
      <c r="C907" s="9">
        <v>313</v>
      </c>
      <c r="D907" t="s">
        <v>116</v>
      </c>
      <c r="E907" t="s">
        <v>136</v>
      </c>
      <c r="F907" s="9">
        <v>1</v>
      </c>
      <c r="G907" s="9">
        <v>1</v>
      </c>
    </row>
    <row r="908" spans="1:7">
      <c r="A908" s="9">
        <v>7</v>
      </c>
      <c r="B908" s="9">
        <v>639</v>
      </c>
      <c r="C908" s="9">
        <v>313</v>
      </c>
      <c r="D908" t="s">
        <v>116</v>
      </c>
      <c r="E908" t="s">
        <v>93</v>
      </c>
      <c r="F908" s="9">
        <v>2</v>
      </c>
      <c r="G908" s="9">
        <v>2</v>
      </c>
    </row>
    <row r="909" spans="1:7">
      <c r="A909" s="9">
        <v>7</v>
      </c>
      <c r="B909" s="9">
        <v>639</v>
      </c>
      <c r="C909" s="9">
        <v>313</v>
      </c>
      <c r="D909" t="s">
        <v>116</v>
      </c>
      <c r="E909" t="s">
        <v>158</v>
      </c>
      <c r="F909" s="9">
        <v>1</v>
      </c>
      <c r="G909" s="9">
        <v>3</v>
      </c>
    </row>
    <row r="910" spans="1:7">
      <c r="A910" s="9">
        <v>7</v>
      </c>
      <c r="B910" s="9">
        <v>639</v>
      </c>
      <c r="C910" s="9">
        <v>313</v>
      </c>
      <c r="D910" t="s">
        <v>116</v>
      </c>
      <c r="E910" t="s">
        <v>80</v>
      </c>
      <c r="F910" s="9">
        <v>2</v>
      </c>
      <c r="G910" s="9">
        <v>4</v>
      </c>
    </row>
    <row r="911" spans="1:7">
      <c r="A911" s="9">
        <v>7</v>
      </c>
      <c r="B911" s="9">
        <v>639</v>
      </c>
      <c r="C911" s="9">
        <v>313</v>
      </c>
      <c r="D911" t="s">
        <v>81</v>
      </c>
      <c r="E911" t="s">
        <v>139</v>
      </c>
      <c r="F911" s="9">
        <v>4</v>
      </c>
      <c r="G911" s="9">
        <v>4</v>
      </c>
    </row>
    <row r="912" spans="1:7">
      <c r="A912" s="9">
        <v>7</v>
      </c>
      <c r="B912" s="9">
        <v>639</v>
      </c>
      <c r="C912" s="9">
        <v>313</v>
      </c>
      <c r="D912" t="s">
        <v>81</v>
      </c>
      <c r="E912" t="s">
        <v>111</v>
      </c>
      <c r="F912" s="9">
        <v>3</v>
      </c>
      <c r="G912" s="9">
        <v>3</v>
      </c>
    </row>
    <row r="913" spans="1:7">
      <c r="A913" s="9">
        <v>7</v>
      </c>
      <c r="B913" s="9">
        <v>639</v>
      </c>
      <c r="C913" s="9">
        <v>313</v>
      </c>
      <c r="D913" t="s">
        <v>81</v>
      </c>
      <c r="E913" t="s">
        <v>157</v>
      </c>
      <c r="F913" s="9">
        <v>2</v>
      </c>
      <c r="G913" s="9">
        <v>2</v>
      </c>
    </row>
    <row r="914" spans="1:7">
      <c r="A914" s="9">
        <v>7</v>
      </c>
      <c r="B914" s="9">
        <v>639</v>
      </c>
      <c r="C914" s="9">
        <v>313</v>
      </c>
      <c r="D914" t="s">
        <v>81</v>
      </c>
      <c r="E914" t="s">
        <v>28</v>
      </c>
      <c r="F914" s="9">
        <v>2</v>
      </c>
      <c r="G914" s="9">
        <v>4</v>
      </c>
    </row>
    <row r="915" spans="1:7">
      <c r="A915" s="9">
        <v>7</v>
      </c>
      <c r="B915" s="9">
        <v>639</v>
      </c>
      <c r="C915" s="9">
        <v>313</v>
      </c>
      <c r="D915" t="s">
        <v>81</v>
      </c>
      <c r="E915" t="s">
        <v>136</v>
      </c>
      <c r="F915" s="9">
        <v>1</v>
      </c>
      <c r="G915" s="9">
        <v>1</v>
      </c>
    </row>
    <row r="916" spans="1:7">
      <c r="A916" s="9">
        <v>7</v>
      </c>
      <c r="B916" s="9">
        <v>639</v>
      </c>
      <c r="C916" s="9">
        <v>313</v>
      </c>
      <c r="D916" t="s">
        <v>81</v>
      </c>
      <c r="E916" t="s">
        <v>93</v>
      </c>
      <c r="F916" s="9">
        <v>2</v>
      </c>
      <c r="G916" s="9">
        <v>2</v>
      </c>
    </row>
    <row r="917" spans="1:7">
      <c r="A917" s="9">
        <v>7</v>
      </c>
      <c r="B917" s="9">
        <v>639</v>
      </c>
      <c r="C917" s="9">
        <v>313</v>
      </c>
      <c r="D917" t="s">
        <v>81</v>
      </c>
      <c r="E917" t="s">
        <v>158</v>
      </c>
      <c r="F917" s="9">
        <v>1</v>
      </c>
      <c r="G917" s="9">
        <v>3</v>
      </c>
    </row>
    <row r="918" spans="1:7">
      <c r="A918" s="9">
        <v>7</v>
      </c>
      <c r="B918" s="9">
        <v>639</v>
      </c>
      <c r="C918" s="9">
        <v>313</v>
      </c>
      <c r="D918" t="s">
        <v>81</v>
      </c>
      <c r="E918" t="s">
        <v>80</v>
      </c>
      <c r="F918" s="9">
        <v>2</v>
      </c>
      <c r="G918" s="9">
        <v>4</v>
      </c>
    </row>
    <row r="919" spans="1:7">
      <c r="A919" s="9">
        <v>7</v>
      </c>
      <c r="B919" s="9">
        <v>639</v>
      </c>
      <c r="C919" s="9">
        <v>313</v>
      </c>
      <c r="D919" t="s">
        <v>139</v>
      </c>
      <c r="E919" t="s">
        <v>111</v>
      </c>
      <c r="F919" s="9">
        <v>5</v>
      </c>
      <c r="G919" s="9">
        <v>5</v>
      </c>
    </row>
    <row r="920" spans="1:7">
      <c r="A920" s="9">
        <v>7</v>
      </c>
      <c r="B920" s="9">
        <v>639</v>
      </c>
      <c r="C920" s="9">
        <v>313</v>
      </c>
      <c r="D920" t="s">
        <v>139</v>
      </c>
      <c r="E920" t="s">
        <v>157</v>
      </c>
      <c r="F920" s="9">
        <v>5</v>
      </c>
      <c r="G920" s="9">
        <v>5</v>
      </c>
    </row>
    <row r="921" spans="1:7">
      <c r="A921" s="9">
        <v>7</v>
      </c>
      <c r="B921" s="9">
        <v>639</v>
      </c>
      <c r="C921" s="9">
        <v>313</v>
      </c>
      <c r="D921" t="s">
        <v>139</v>
      </c>
      <c r="E921" t="s">
        <v>28</v>
      </c>
      <c r="F921" s="9">
        <v>5</v>
      </c>
      <c r="G921" s="9">
        <v>5</v>
      </c>
    </row>
    <row r="922" spans="1:7">
      <c r="A922" s="9">
        <v>7</v>
      </c>
      <c r="B922" s="9">
        <v>639</v>
      </c>
      <c r="C922" s="9">
        <v>313</v>
      </c>
      <c r="D922" t="s">
        <v>139</v>
      </c>
      <c r="E922" t="s">
        <v>136</v>
      </c>
      <c r="F922" s="9">
        <v>5</v>
      </c>
      <c r="G922" s="9">
        <v>5</v>
      </c>
    </row>
    <row r="923" spans="1:7">
      <c r="A923" s="9">
        <v>7</v>
      </c>
      <c r="B923" s="9">
        <v>639</v>
      </c>
      <c r="C923" s="9">
        <v>313</v>
      </c>
      <c r="D923" t="s">
        <v>139</v>
      </c>
      <c r="E923" t="s">
        <v>93</v>
      </c>
      <c r="F923" s="9">
        <v>4</v>
      </c>
      <c r="G923" s="9">
        <v>4</v>
      </c>
    </row>
    <row r="924" spans="1:7">
      <c r="A924" s="9">
        <v>7</v>
      </c>
      <c r="B924" s="9">
        <v>639</v>
      </c>
      <c r="C924" s="9">
        <v>313</v>
      </c>
      <c r="D924" t="s">
        <v>139</v>
      </c>
      <c r="E924" t="s">
        <v>158</v>
      </c>
      <c r="F924" s="9">
        <v>4</v>
      </c>
      <c r="G924" s="9">
        <v>4</v>
      </c>
    </row>
    <row r="925" spans="1:7">
      <c r="A925" s="9">
        <v>7</v>
      </c>
      <c r="B925" s="9">
        <v>639</v>
      </c>
      <c r="C925" s="9">
        <v>313</v>
      </c>
      <c r="D925" t="s">
        <v>139</v>
      </c>
      <c r="E925" t="s">
        <v>80</v>
      </c>
      <c r="F925" s="9">
        <v>5</v>
      </c>
      <c r="G925" s="9">
        <v>5</v>
      </c>
    </row>
    <row r="926" spans="1:7">
      <c r="A926" s="9">
        <v>7</v>
      </c>
      <c r="B926" s="9">
        <v>639</v>
      </c>
      <c r="C926" s="9">
        <v>313</v>
      </c>
      <c r="D926" t="s">
        <v>111</v>
      </c>
      <c r="E926" t="s">
        <v>157</v>
      </c>
      <c r="F926" s="9">
        <v>3</v>
      </c>
      <c r="G926" s="9">
        <v>3</v>
      </c>
    </row>
    <row r="927" spans="1:7">
      <c r="A927" s="9">
        <v>7</v>
      </c>
      <c r="B927" s="9">
        <v>639</v>
      </c>
      <c r="C927" s="9">
        <v>313</v>
      </c>
      <c r="D927" t="s">
        <v>111</v>
      </c>
      <c r="E927" t="s">
        <v>28</v>
      </c>
      <c r="F927" s="9">
        <v>2</v>
      </c>
      <c r="G927" s="9">
        <v>3</v>
      </c>
    </row>
    <row r="928" spans="1:7">
      <c r="A928" s="9">
        <v>7</v>
      </c>
      <c r="B928" s="9">
        <v>639</v>
      </c>
      <c r="C928" s="9">
        <v>313</v>
      </c>
      <c r="D928" t="s">
        <v>111</v>
      </c>
      <c r="E928" t="s">
        <v>136</v>
      </c>
      <c r="F928" s="9">
        <v>2</v>
      </c>
      <c r="G928" s="9">
        <v>2</v>
      </c>
    </row>
    <row r="929" spans="1:7">
      <c r="A929" s="9">
        <v>7</v>
      </c>
      <c r="B929" s="9">
        <v>639</v>
      </c>
      <c r="C929" s="9">
        <v>313</v>
      </c>
      <c r="D929" t="s">
        <v>111</v>
      </c>
      <c r="E929" t="s">
        <v>93</v>
      </c>
      <c r="F929" s="9">
        <v>3</v>
      </c>
      <c r="G929" s="9">
        <v>3</v>
      </c>
    </row>
    <row r="930" spans="1:7">
      <c r="A930" s="9">
        <v>7</v>
      </c>
      <c r="B930" s="9">
        <v>639</v>
      </c>
      <c r="C930" s="9">
        <v>313</v>
      </c>
      <c r="D930" t="s">
        <v>111</v>
      </c>
      <c r="E930" t="s">
        <v>158</v>
      </c>
      <c r="F930" s="9">
        <v>3</v>
      </c>
      <c r="G930" s="9">
        <v>4</v>
      </c>
    </row>
    <row r="931" spans="1:7">
      <c r="A931" s="9">
        <v>7</v>
      </c>
      <c r="B931" s="9">
        <v>639</v>
      </c>
      <c r="C931" s="9">
        <v>313</v>
      </c>
      <c r="D931" t="s">
        <v>111</v>
      </c>
      <c r="E931" t="s">
        <v>80</v>
      </c>
      <c r="F931" s="9">
        <v>4</v>
      </c>
      <c r="G931" s="9">
        <v>5</v>
      </c>
    </row>
    <row r="932" spans="1:7">
      <c r="A932" s="9">
        <v>7</v>
      </c>
      <c r="B932" s="9">
        <v>639</v>
      </c>
      <c r="C932" s="9">
        <v>313</v>
      </c>
      <c r="D932" t="s">
        <v>157</v>
      </c>
      <c r="E932" t="s">
        <v>28</v>
      </c>
      <c r="F932" s="9">
        <v>2</v>
      </c>
      <c r="G932" s="9">
        <v>2</v>
      </c>
    </row>
    <row r="933" spans="1:7">
      <c r="A933" s="9">
        <v>7</v>
      </c>
      <c r="B933" s="9">
        <v>639</v>
      </c>
      <c r="C933" s="9">
        <v>313</v>
      </c>
      <c r="D933" t="s">
        <v>157</v>
      </c>
      <c r="E933" t="s">
        <v>136</v>
      </c>
      <c r="F933" s="9">
        <v>1</v>
      </c>
      <c r="G933" s="9">
        <v>1</v>
      </c>
    </row>
    <row r="934" spans="1:7">
      <c r="A934" s="9">
        <v>7</v>
      </c>
      <c r="B934" s="9">
        <v>639</v>
      </c>
      <c r="C934" s="9">
        <v>313</v>
      </c>
      <c r="D934" t="s">
        <v>157</v>
      </c>
      <c r="E934" t="s">
        <v>93</v>
      </c>
      <c r="F934" s="9">
        <v>3</v>
      </c>
      <c r="G934" s="9">
        <v>3</v>
      </c>
    </row>
    <row r="935" spans="1:7">
      <c r="A935" s="9">
        <v>7</v>
      </c>
      <c r="B935" s="9">
        <v>639</v>
      </c>
      <c r="C935" s="9">
        <v>313</v>
      </c>
      <c r="D935" t="s">
        <v>157</v>
      </c>
      <c r="E935" t="s">
        <v>158</v>
      </c>
      <c r="F935" s="9">
        <v>1</v>
      </c>
      <c r="G935" s="9">
        <v>1</v>
      </c>
    </row>
    <row r="936" spans="1:7">
      <c r="A936" s="9">
        <v>7</v>
      </c>
      <c r="B936" s="9">
        <v>639</v>
      </c>
      <c r="C936" s="9">
        <v>313</v>
      </c>
      <c r="D936" t="s">
        <v>157</v>
      </c>
      <c r="E936" t="s">
        <v>80</v>
      </c>
      <c r="F936" s="9">
        <v>2</v>
      </c>
      <c r="G936" s="9">
        <v>2</v>
      </c>
    </row>
    <row r="937" spans="1:7">
      <c r="A937" s="9">
        <v>7</v>
      </c>
      <c r="B937" s="9">
        <v>639</v>
      </c>
      <c r="C937" s="9">
        <v>313</v>
      </c>
      <c r="D937" t="s">
        <v>28</v>
      </c>
      <c r="E937" t="s">
        <v>136</v>
      </c>
      <c r="F937" s="9">
        <v>3</v>
      </c>
      <c r="G937" s="9">
        <v>3</v>
      </c>
    </row>
    <row r="938" spans="1:7">
      <c r="A938" s="9">
        <v>7</v>
      </c>
      <c r="B938" s="9">
        <v>639</v>
      </c>
      <c r="C938" s="9">
        <v>313</v>
      </c>
      <c r="D938" t="s">
        <v>28</v>
      </c>
      <c r="E938" t="s">
        <v>93</v>
      </c>
      <c r="F938" s="9">
        <v>3</v>
      </c>
      <c r="G938" s="9">
        <v>3</v>
      </c>
    </row>
    <row r="939" spans="1:7">
      <c r="A939" s="9">
        <v>7</v>
      </c>
      <c r="B939" s="9">
        <v>639</v>
      </c>
      <c r="C939" s="9">
        <v>313</v>
      </c>
      <c r="D939" t="s">
        <v>28</v>
      </c>
      <c r="E939" t="s">
        <v>158</v>
      </c>
      <c r="F939" s="9">
        <v>3</v>
      </c>
      <c r="G939" s="9">
        <v>3</v>
      </c>
    </row>
    <row r="940" spans="1:7">
      <c r="A940" s="9">
        <v>7</v>
      </c>
      <c r="B940" s="9">
        <v>639</v>
      </c>
      <c r="C940" s="9">
        <v>313</v>
      </c>
      <c r="D940" t="s">
        <v>28</v>
      </c>
      <c r="E940" t="s">
        <v>80</v>
      </c>
      <c r="F940" s="9">
        <v>4</v>
      </c>
      <c r="G940" s="9">
        <v>4</v>
      </c>
    </row>
    <row r="941" spans="1:7">
      <c r="A941" s="9">
        <v>7</v>
      </c>
      <c r="B941" s="9">
        <v>639</v>
      </c>
      <c r="C941" s="9">
        <v>313</v>
      </c>
      <c r="D941" t="s">
        <v>136</v>
      </c>
      <c r="E941" t="s">
        <v>93</v>
      </c>
      <c r="F941" s="9">
        <v>3</v>
      </c>
      <c r="G941" s="9">
        <v>3</v>
      </c>
    </row>
    <row r="942" spans="1:7">
      <c r="A942" s="9">
        <v>7</v>
      </c>
      <c r="B942" s="9">
        <v>639</v>
      </c>
      <c r="C942" s="9">
        <v>313</v>
      </c>
      <c r="D942" t="s">
        <v>136</v>
      </c>
      <c r="E942" t="s">
        <v>158</v>
      </c>
      <c r="F942" s="9">
        <v>2</v>
      </c>
      <c r="G942" s="9">
        <v>2</v>
      </c>
    </row>
    <row r="943" spans="1:7">
      <c r="A943" s="9">
        <v>7</v>
      </c>
      <c r="B943" s="9">
        <v>639</v>
      </c>
      <c r="C943" s="9">
        <v>313</v>
      </c>
      <c r="D943" t="s">
        <v>136</v>
      </c>
      <c r="E943" t="s">
        <v>80</v>
      </c>
      <c r="F943" s="9">
        <v>3</v>
      </c>
      <c r="G943" s="9">
        <v>3</v>
      </c>
    </row>
    <row r="944" spans="1:7">
      <c r="A944" s="9">
        <v>7</v>
      </c>
      <c r="B944" s="9">
        <v>639</v>
      </c>
      <c r="C944" s="9">
        <v>313</v>
      </c>
      <c r="D944" t="s">
        <v>93</v>
      </c>
      <c r="E944" t="s">
        <v>158</v>
      </c>
      <c r="F944" s="9">
        <v>3</v>
      </c>
      <c r="G944" s="9">
        <v>4</v>
      </c>
    </row>
    <row r="945" spans="1:7">
      <c r="A945" s="9">
        <v>7</v>
      </c>
      <c r="B945" s="9">
        <v>639</v>
      </c>
      <c r="C945" s="9">
        <v>313</v>
      </c>
      <c r="D945" t="s">
        <v>93</v>
      </c>
      <c r="E945" t="s">
        <v>80</v>
      </c>
      <c r="F945" s="9">
        <v>4</v>
      </c>
      <c r="G945" s="9">
        <v>5</v>
      </c>
    </row>
    <row r="946" spans="1:7">
      <c r="A946" s="9">
        <v>7</v>
      </c>
      <c r="B946" s="9">
        <v>639</v>
      </c>
      <c r="C946" s="9">
        <v>313</v>
      </c>
      <c r="D946" t="s">
        <v>158</v>
      </c>
      <c r="E946" t="s">
        <v>80</v>
      </c>
      <c r="F946" s="9">
        <v>1</v>
      </c>
      <c r="G946" s="9">
        <v>1</v>
      </c>
    </row>
    <row r="947" spans="1:7">
      <c r="A947" s="9">
        <v>7</v>
      </c>
      <c r="B947" s="9">
        <v>760</v>
      </c>
      <c r="C947" s="9">
        <v>207</v>
      </c>
      <c r="D947" t="s">
        <v>153</v>
      </c>
      <c r="E947" t="s">
        <v>146</v>
      </c>
      <c r="F947" s="9">
        <v>4</v>
      </c>
      <c r="G947" s="9">
        <v>7</v>
      </c>
    </row>
    <row r="948" spans="1:7">
      <c r="A948" s="9">
        <v>7</v>
      </c>
      <c r="B948" s="9">
        <v>760</v>
      </c>
      <c r="C948" s="9">
        <v>207</v>
      </c>
      <c r="D948" t="s">
        <v>153</v>
      </c>
      <c r="E948" t="s">
        <v>155</v>
      </c>
      <c r="F948" s="9">
        <v>4</v>
      </c>
      <c r="G948" s="9">
        <v>7</v>
      </c>
    </row>
    <row r="949" spans="1:7">
      <c r="A949" s="9">
        <v>7</v>
      </c>
      <c r="B949" s="9">
        <v>760</v>
      </c>
      <c r="C949" s="9">
        <v>207</v>
      </c>
      <c r="D949" t="s">
        <v>153</v>
      </c>
      <c r="E949" t="s">
        <v>117</v>
      </c>
      <c r="F949" s="9">
        <v>4</v>
      </c>
      <c r="G949" s="9">
        <v>8</v>
      </c>
    </row>
    <row r="950" spans="1:7">
      <c r="A950" s="9">
        <v>7</v>
      </c>
      <c r="B950" s="9">
        <v>760</v>
      </c>
      <c r="C950" s="9">
        <v>207</v>
      </c>
      <c r="D950" t="s">
        <v>153</v>
      </c>
      <c r="E950" t="s">
        <v>150</v>
      </c>
      <c r="F950" s="9">
        <v>4</v>
      </c>
      <c r="G950" s="9">
        <v>7</v>
      </c>
    </row>
    <row r="951" spans="1:7">
      <c r="A951" s="9">
        <v>7</v>
      </c>
      <c r="B951" s="9">
        <v>760</v>
      </c>
      <c r="C951" s="9">
        <v>207</v>
      </c>
      <c r="D951" t="s">
        <v>153</v>
      </c>
      <c r="E951" t="s">
        <v>57</v>
      </c>
      <c r="F951" s="9">
        <v>4</v>
      </c>
      <c r="G951" s="9">
        <v>4</v>
      </c>
    </row>
    <row r="952" spans="1:7">
      <c r="A952" s="9">
        <v>7</v>
      </c>
      <c r="B952" s="9">
        <v>760</v>
      </c>
      <c r="C952" s="9">
        <v>207</v>
      </c>
      <c r="D952" t="s">
        <v>153</v>
      </c>
      <c r="E952" t="s">
        <v>49</v>
      </c>
      <c r="F952" s="9">
        <v>3</v>
      </c>
      <c r="G952" s="9">
        <v>5</v>
      </c>
    </row>
    <row r="953" spans="1:7">
      <c r="A953" s="9">
        <v>7</v>
      </c>
      <c r="B953" s="9">
        <v>760</v>
      </c>
      <c r="C953" s="9">
        <v>207</v>
      </c>
      <c r="D953" t="s">
        <v>153</v>
      </c>
      <c r="E953" t="s">
        <v>80</v>
      </c>
      <c r="F953" s="9">
        <v>3</v>
      </c>
      <c r="G953" s="9">
        <v>7</v>
      </c>
    </row>
    <row r="954" spans="1:7">
      <c r="A954" s="9">
        <v>7</v>
      </c>
      <c r="B954" s="9">
        <v>760</v>
      </c>
      <c r="C954" s="9">
        <v>207</v>
      </c>
      <c r="D954" t="s">
        <v>153</v>
      </c>
      <c r="E954" t="s">
        <v>156</v>
      </c>
      <c r="F954" s="9">
        <v>4</v>
      </c>
      <c r="G954" s="9">
        <v>4</v>
      </c>
    </row>
    <row r="955" spans="1:7">
      <c r="A955" s="9">
        <v>7</v>
      </c>
      <c r="B955" s="9">
        <v>760</v>
      </c>
      <c r="C955" s="9">
        <v>207</v>
      </c>
      <c r="D955" t="s">
        <v>153</v>
      </c>
      <c r="E955" t="s">
        <v>154</v>
      </c>
      <c r="F955" s="9">
        <v>5</v>
      </c>
      <c r="G955" s="9">
        <v>9</v>
      </c>
    </row>
    <row r="956" spans="1:7">
      <c r="A956" s="9">
        <v>7</v>
      </c>
      <c r="B956" s="9">
        <v>760</v>
      </c>
      <c r="C956" s="9">
        <v>207</v>
      </c>
      <c r="D956" t="s">
        <v>146</v>
      </c>
      <c r="E956" t="s">
        <v>155</v>
      </c>
      <c r="F956" s="9">
        <v>4</v>
      </c>
      <c r="G956" s="9">
        <v>6</v>
      </c>
    </row>
    <row r="957" spans="1:7">
      <c r="A957" s="9">
        <v>7</v>
      </c>
      <c r="B957" s="9">
        <v>760</v>
      </c>
      <c r="C957" s="9">
        <v>207</v>
      </c>
      <c r="D957" t="s">
        <v>146</v>
      </c>
      <c r="E957" t="s">
        <v>117</v>
      </c>
      <c r="F957" s="9">
        <v>5</v>
      </c>
      <c r="G957" s="9">
        <v>7</v>
      </c>
    </row>
    <row r="958" spans="1:7">
      <c r="A958" s="9">
        <v>7</v>
      </c>
      <c r="B958" s="9">
        <v>760</v>
      </c>
      <c r="C958" s="9">
        <v>207</v>
      </c>
      <c r="D958" t="s">
        <v>146</v>
      </c>
      <c r="E958" t="s">
        <v>150</v>
      </c>
      <c r="F958" s="9">
        <v>2</v>
      </c>
      <c r="G958" s="9">
        <v>6</v>
      </c>
    </row>
    <row r="959" spans="1:7">
      <c r="A959" s="9">
        <v>7</v>
      </c>
      <c r="B959" s="9">
        <v>760</v>
      </c>
      <c r="C959" s="9">
        <v>207</v>
      </c>
      <c r="D959" t="s">
        <v>146</v>
      </c>
      <c r="E959" t="s">
        <v>57</v>
      </c>
      <c r="F959" s="9">
        <v>3</v>
      </c>
      <c r="G959" s="9">
        <v>5</v>
      </c>
    </row>
    <row r="960" spans="1:7">
      <c r="A960" s="9">
        <v>7</v>
      </c>
      <c r="B960" s="9">
        <v>760</v>
      </c>
      <c r="C960" s="9">
        <v>207</v>
      </c>
      <c r="D960" t="s">
        <v>146</v>
      </c>
      <c r="E960" t="s">
        <v>49</v>
      </c>
      <c r="F960" s="9">
        <v>3</v>
      </c>
      <c r="G960" s="9">
        <v>4</v>
      </c>
    </row>
    <row r="961" spans="1:7">
      <c r="A961" s="9">
        <v>7</v>
      </c>
      <c r="B961" s="9">
        <v>760</v>
      </c>
      <c r="C961" s="9">
        <v>207</v>
      </c>
      <c r="D961" t="s">
        <v>146</v>
      </c>
      <c r="E961" t="s">
        <v>80</v>
      </c>
      <c r="F961" s="9">
        <v>4</v>
      </c>
      <c r="G961" s="9">
        <v>6</v>
      </c>
    </row>
    <row r="962" spans="1:7">
      <c r="A962" s="9">
        <v>7</v>
      </c>
      <c r="B962" s="9">
        <v>760</v>
      </c>
      <c r="C962" s="9">
        <v>207</v>
      </c>
      <c r="D962" t="s">
        <v>146</v>
      </c>
      <c r="E962" t="s">
        <v>156</v>
      </c>
      <c r="F962" s="9">
        <v>3</v>
      </c>
      <c r="G962" s="9">
        <v>5</v>
      </c>
    </row>
    <row r="963" spans="1:7">
      <c r="A963" s="9">
        <v>7</v>
      </c>
      <c r="B963" s="9">
        <v>760</v>
      </c>
      <c r="C963" s="9">
        <v>207</v>
      </c>
      <c r="D963" t="s">
        <v>146</v>
      </c>
      <c r="E963" t="s">
        <v>154</v>
      </c>
      <c r="F963" s="9">
        <v>5</v>
      </c>
      <c r="G963" s="9">
        <v>8</v>
      </c>
    </row>
    <row r="964" spans="1:7">
      <c r="A964" s="9">
        <v>7</v>
      </c>
      <c r="B964" s="9">
        <v>760</v>
      </c>
      <c r="C964" s="9">
        <v>207</v>
      </c>
      <c r="D964" t="s">
        <v>155</v>
      </c>
      <c r="E964" t="s">
        <v>117</v>
      </c>
      <c r="F964" s="9">
        <v>4</v>
      </c>
      <c r="G964" s="9">
        <v>7</v>
      </c>
    </row>
    <row r="965" spans="1:7">
      <c r="A965" s="9">
        <v>7</v>
      </c>
      <c r="B965" s="9">
        <v>760</v>
      </c>
      <c r="C965" s="9">
        <v>207</v>
      </c>
      <c r="D965" t="s">
        <v>155</v>
      </c>
      <c r="E965" t="s">
        <v>150</v>
      </c>
      <c r="F965" s="9">
        <v>4</v>
      </c>
      <c r="G965" s="9">
        <v>6</v>
      </c>
    </row>
    <row r="966" spans="1:7">
      <c r="A966" s="9">
        <v>7</v>
      </c>
      <c r="B966" s="9">
        <v>760</v>
      </c>
      <c r="C966" s="9">
        <v>207</v>
      </c>
      <c r="D966" t="s">
        <v>155</v>
      </c>
      <c r="E966" t="s">
        <v>57</v>
      </c>
      <c r="F966" s="9">
        <v>3</v>
      </c>
      <c r="G966" s="9">
        <v>5</v>
      </c>
    </row>
    <row r="967" spans="1:7">
      <c r="A967" s="9">
        <v>7</v>
      </c>
      <c r="B967" s="9">
        <v>760</v>
      </c>
      <c r="C967" s="9">
        <v>207</v>
      </c>
      <c r="D967" t="s">
        <v>155</v>
      </c>
      <c r="E967" t="s">
        <v>49</v>
      </c>
      <c r="F967" s="9">
        <v>4</v>
      </c>
      <c r="G967" s="9">
        <v>4</v>
      </c>
    </row>
    <row r="968" spans="1:7">
      <c r="A968" s="9">
        <v>7</v>
      </c>
      <c r="B968" s="9">
        <v>760</v>
      </c>
      <c r="C968" s="9">
        <v>207</v>
      </c>
      <c r="D968" t="s">
        <v>155</v>
      </c>
      <c r="E968" t="s">
        <v>80</v>
      </c>
      <c r="F968" s="9">
        <v>4</v>
      </c>
      <c r="G968" s="9">
        <v>6</v>
      </c>
    </row>
    <row r="969" spans="1:7">
      <c r="A969" s="9">
        <v>7</v>
      </c>
      <c r="B969" s="9">
        <v>760</v>
      </c>
      <c r="C969" s="9">
        <v>207</v>
      </c>
      <c r="D969" t="s">
        <v>155</v>
      </c>
      <c r="E969" t="s">
        <v>156</v>
      </c>
      <c r="F969" s="9">
        <v>3</v>
      </c>
      <c r="G969" s="9">
        <v>5</v>
      </c>
    </row>
    <row r="970" spans="1:7">
      <c r="A970" s="9">
        <v>7</v>
      </c>
      <c r="B970" s="9">
        <v>760</v>
      </c>
      <c r="C970" s="9">
        <v>207</v>
      </c>
      <c r="D970" t="s">
        <v>155</v>
      </c>
      <c r="E970" t="s">
        <v>154</v>
      </c>
      <c r="F970" s="9">
        <v>6</v>
      </c>
      <c r="G970" s="9">
        <v>6</v>
      </c>
    </row>
    <row r="971" spans="1:7">
      <c r="A971" s="9">
        <v>7</v>
      </c>
      <c r="B971" s="9">
        <v>760</v>
      </c>
      <c r="C971" s="9">
        <v>207</v>
      </c>
      <c r="D971" t="s">
        <v>117</v>
      </c>
      <c r="E971" t="s">
        <v>150</v>
      </c>
      <c r="F971" s="9">
        <v>5</v>
      </c>
      <c r="G971" s="9">
        <v>7</v>
      </c>
    </row>
    <row r="972" spans="1:7">
      <c r="A972" s="9">
        <v>7</v>
      </c>
      <c r="B972" s="9">
        <v>760</v>
      </c>
      <c r="C972" s="9">
        <v>207</v>
      </c>
      <c r="D972" t="s">
        <v>117</v>
      </c>
      <c r="E972" t="s">
        <v>57</v>
      </c>
      <c r="F972" s="9">
        <v>4</v>
      </c>
      <c r="G972" s="9">
        <v>6</v>
      </c>
    </row>
    <row r="973" spans="1:7">
      <c r="A973" s="9">
        <v>7</v>
      </c>
      <c r="B973" s="9">
        <v>760</v>
      </c>
      <c r="C973" s="9">
        <v>207</v>
      </c>
      <c r="D973" t="s">
        <v>117</v>
      </c>
      <c r="E973" t="s">
        <v>49</v>
      </c>
      <c r="F973" s="9">
        <v>3</v>
      </c>
      <c r="G973" s="9">
        <v>3</v>
      </c>
    </row>
    <row r="974" spans="1:7">
      <c r="A974" s="9">
        <v>7</v>
      </c>
      <c r="B974" s="9">
        <v>760</v>
      </c>
      <c r="C974" s="9">
        <v>207</v>
      </c>
      <c r="D974" t="s">
        <v>117</v>
      </c>
      <c r="E974" t="s">
        <v>80</v>
      </c>
      <c r="F974" s="9">
        <v>3</v>
      </c>
      <c r="G974" s="9">
        <v>3</v>
      </c>
    </row>
    <row r="975" spans="1:7">
      <c r="A975" s="9">
        <v>7</v>
      </c>
      <c r="B975" s="9">
        <v>760</v>
      </c>
      <c r="C975" s="9">
        <v>207</v>
      </c>
      <c r="D975" t="s">
        <v>117</v>
      </c>
      <c r="E975" t="s">
        <v>156</v>
      </c>
      <c r="F975" s="9">
        <v>3</v>
      </c>
      <c r="G975" s="9">
        <v>6</v>
      </c>
    </row>
    <row r="976" spans="1:7">
      <c r="A976" s="9">
        <v>7</v>
      </c>
      <c r="B976" s="9">
        <v>760</v>
      </c>
      <c r="C976" s="9">
        <v>207</v>
      </c>
      <c r="D976" t="s">
        <v>117</v>
      </c>
      <c r="E976" t="s">
        <v>154</v>
      </c>
      <c r="F976" s="9">
        <v>6</v>
      </c>
      <c r="G976" s="9">
        <v>9</v>
      </c>
    </row>
    <row r="977" spans="1:7">
      <c r="A977" s="9">
        <v>7</v>
      </c>
      <c r="B977" s="9">
        <v>760</v>
      </c>
      <c r="C977" s="9">
        <v>207</v>
      </c>
      <c r="D977" t="s">
        <v>150</v>
      </c>
      <c r="E977" t="s">
        <v>57</v>
      </c>
      <c r="F977" s="9">
        <v>2</v>
      </c>
      <c r="G977" s="9">
        <v>5</v>
      </c>
    </row>
    <row r="978" spans="1:7">
      <c r="A978" s="9">
        <v>7</v>
      </c>
      <c r="B978" s="9">
        <v>760</v>
      </c>
      <c r="C978" s="9">
        <v>207</v>
      </c>
      <c r="D978" t="s">
        <v>150</v>
      </c>
      <c r="E978" t="s">
        <v>49</v>
      </c>
      <c r="F978" s="9">
        <v>3</v>
      </c>
      <c r="G978" s="9">
        <v>4</v>
      </c>
    </row>
    <row r="979" spans="1:7">
      <c r="A979" s="9">
        <v>7</v>
      </c>
      <c r="B979" s="9">
        <v>760</v>
      </c>
      <c r="C979" s="9">
        <v>207</v>
      </c>
      <c r="D979" t="s">
        <v>150</v>
      </c>
      <c r="E979" t="s">
        <v>80</v>
      </c>
      <c r="F979" s="9">
        <v>4</v>
      </c>
      <c r="G979" s="9">
        <v>6</v>
      </c>
    </row>
    <row r="980" spans="1:7">
      <c r="A980" s="9">
        <v>7</v>
      </c>
      <c r="B980" s="9">
        <v>760</v>
      </c>
      <c r="C980" s="9">
        <v>207</v>
      </c>
      <c r="D980" t="s">
        <v>150</v>
      </c>
      <c r="E980" t="s">
        <v>156</v>
      </c>
      <c r="F980" s="9">
        <v>4</v>
      </c>
      <c r="G980" s="9">
        <v>5</v>
      </c>
    </row>
    <row r="981" spans="1:7">
      <c r="A981" s="9">
        <v>7</v>
      </c>
      <c r="B981" s="9">
        <v>760</v>
      </c>
      <c r="C981" s="9">
        <v>207</v>
      </c>
      <c r="D981" t="s">
        <v>150</v>
      </c>
      <c r="E981" t="s">
        <v>154</v>
      </c>
      <c r="F981" s="9">
        <v>5</v>
      </c>
      <c r="G981" s="9">
        <v>8</v>
      </c>
    </row>
    <row r="982" spans="1:7">
      <c r="A982" s="9">
        <v>7</v>
      </c>
      <c r="B982" s="9">
        <v>760</v>
      </c>
      <c r="C982" s="9">
        <v>207</v>
      </c>
      <c r="D982" t="s">
        <v>57</v>
      </c>
      <c r="E982" t="s">
        <v>49</v>
      </c>
      <c r="F982" s="9">
        <v>3</v>
      </c>
      <c r="G982" s="9">
        <v>3</v>
      </c>
    </row>
    <row r="983" spans="1:7">
      <c r="A983" s="9">
        <v>7</v>
      </c>
      <c r="B983" s="9">
        <v>760</v>
      </c>
      <c r="C983" s="9">
        <v>207</v>
      </c>
      <c r="D983" t="s">
        <v>57</v>
      </c>
      <c r="E983" t="s">
        <v>80</v>
      </c>
      <c r="F983" s="9">
        <v>3</v>
      </c>
      <c r="G983" s="9">
        <v>5</v>
      </c>
    </row>
    <row r="984" spans="1:7">
      <c r="A984" s="9">
        <v>7</v>
      </c>
      <c r="B984" s="9">
        <v>760</v>
      </c>
      <c r="C984" s="9">
        <v>207</v>
      </c>
      <c r="D984" t="s">
        <v>57</v>
      </c>
      <c r="E984" t="s">
        <v>156</v>
      </c>
      <c r="F984" s="9">
        <v>2</v>
      </c>
      <c r="G984" s="9">
        <v>2</v>
      </c>
    </row>
    <row r="985" spans="1:7">
      <c r="A985" s="9">
        <v>7</v>
      </c>
      <c r="B985" s="9">
        <v>760</v>
      </c>
      <c r="C985" s="9">
        <v>207</v>
      </c>
      <c r="D985" t="s">
        <v>57</v>
      </c>
      <c r="E985" t="s">
        <v>154</v>
      </c>
      <c r="F985" s="9">
        <v>3</v>
      </c>
      <c r="G985" s="9">
        <v>7</v>
      </c>
    </row>
    <row r="986" spans="1:7">
      <c r="A986" s="9">
        <v>7</v>
      </c>
      <c r="B986" s="9">
        <v>760</v>
      </c>
      <c r="C986" s="9">
        <v>207</v>
      </c>
      <c r="D986" t="s">
        <v>49</v>
      </c>
      <c r="E986" t="s">
        <v>80</v>
      </c>
      <c r="F986" s="9">
        <v>2</v>
      </c>
      <c r="G986" s="9">
        <v>2</v>
      </c>
    </row>
    <row r="987" spans="1:7">
      <c r="A987" s="9">
        <v>7</v>
      </c>
      <c r="B987" s="9">
        <v>760</v>
      </c>
      <c r="C987" s="9">
        <v>207</v>
      </c>
      <c r="D987" t="s">
        <v>49</v>
      </c>
      <c r="E987" t="s">
        <v>156</v>
      </c>
      <c r="F987" s="9">
        <v>1</v>
      </c>
      <c r="G987" s="9">
        <v>3</v>
      </c>
    </row>
    <row r="988" spans="1:7">
      <c r="A988" s="9">
        <v>7</v>
      </c>
      <c r="B988" s="9">
        <v>760</v>
      </c>
      <c r="C988" s="9">
        <v>207</v>
      </c>
      <c r="D988" t="s">
        <v>49</v>
      </c>
      <c r="E988" t="s">
        <v>154</v>
      </c>
      <c r="F988" s="9">
        <v>4</v>
      </c>
      <c r="G988" s="9">
        <v>6</v>
      </c>
    </row>
    <row r="989" spans="1:7">
      <c r="A989" s="9">
        <v>7</v>
      </c>
      <c r="B989" s="9">
        <v>760</v>
      </c>
      <c r="C989" s="9">
        <v>207</v>
      </c>
      <c r="D989" t="s">
        <v>80</v>
      </c>
      <c r="E989" t="s">
        <v>156</v>
      </c>
      <c r="F989" s="9">
        <v>3</v>
      </c>
      <c r="G989" s="9">
        <v>5</v>
      </c>
    </row>
    <row r="990" spans="1:7">
      <c r="A990" s="9">
        <v>7</v>
      </c>
      <c r="B990" s="9">
        <v>760</v>
      </c>
      <c r="C990" s="9">
        <v>207</v>
      </c>
      <c r="D990" t="s">
        <v>80</v>
      </c>
      <c r="E990" t="s">
        <v>154</v>
      </c>
      <c r="F990" s="9">
        <v>6</v>
      </c>
      <c r="G990" s="9">
        <v>8</v>
      </c>
    </row>
    <row r="991" spans="1:7">
      <c r="A991" s="9">
        <v>7</v>
      </c>
      <c r="B991" s="9">
        <v>760</v>
      </c>
      <c r="C991" s="9">
        <v>207</v>
      </c>
      <c r="D991" t="s">
        <v>156</v>
      </c>
      <c r="E991" t="s">
        <v>154</v>
      </c>
      <c r="F991" s="9">
        <v>5</v>
      </c>
      <c r="G991" s="9">
        <v>7</v>
      </c>
    </row>
    <row r="992" spans="1:7">
      <c r="A992" s="9">
        <v>7</v>
      </c>
      <c r="B992" s="9">
        <v>986</v>
      </c>
      <c r="C992" s="9">
        <v>227</v>
      </c>
      <c r="D992" t="s">
        <v>81</v>
      </c>
      <c r="E992" t="s">
        <v>16</v>
      </c>
      <c r="F992" s="9">
        <v>3</v>
      </c>
      <c r="G992" s="9">
        <v>3</v>
      </c>
    </row>
    <row r="993" spans="1:7">
      <c r="A993" s="9">
        <v>7</v>
      </c>
      <c r="B993" s="9">
        <v>986</v>
      </c>
      <c r="C993" s="9">
        <v>227</v>
      </c>
      <c r="D993" t="s">
        <v>81</v>
      </c>
      <c r="E993" t="s">
        <v>98</v>
      </c>
      <c r="F993" s="9">
        <v>3</v>
      </c>
      <c r="G993" s="9">
        <v>3</v>
      </c>
    </row>
    <row r="994" spans="1:7">
      <c r="A994" s="9">
        <v>7</v>
      </c>
      <c r="B994" s="9">
        <v>986</v>
      </c>
      <c r="C994" s="9">
        <v>227</v>
      </c>
      <c r="D994" t="s">
        <v>81</v>
      </c>
      <c r="E994" t="s">
        <v>72</v>
      </c>
      <c r="F994" s="9">
        <v>2</v>
      </c>
      <c r="G994" s="9">
        <v>4</v>
      </c>
    </row>
    <row r="995" spans="1:7">
      <c r="A995" s="9">
        <v>7</v>
      </c>
      <c r="B995" s="9">
        <v>986</v>
      </c>
      <c r="C995" s="9">
        <v>227</v>
      </c>
      <c r="D995" t="s">
        <v>81</v>
      </c>
      <c r="E995" t="s">
        <v>37</v>
      </c>
      <c r="F995" s="9">
        <v>2</v>
      </c>
      <c r="G995" s="9">
        <v>2</v>
      </c>
    </row>
    <row r="996" spans="1:7">
      <c r="A996" s="9">
        <v>7</v>
      </c>
      <c r="B996" s="9">
        <v>986</v>
      </c>
      <c r="C996" s="9">
        <v>227</v>
      </c>
      <c r="D996" t="s">
        <v>81</v>
      </c>
      <c r="E996" t="s">
        <v>90</v>
      </c>
      <c r="F996" s="9">
        <v>2</v>
      </c>
      <c r="G996" s="9">
        <v>4</v>
      </c>
    </row>
    <row r="997" spans="1:7">
      <c r="A997" s="9">
        <v>7</v>
      </c>
      <c r="B997" s="9">
        <v>986</v>
      </c>
      <c r="C997" s="9">
        <v>227</v>
      </c>
      <c r="D997" t="s">
        <v>81</v>
      </c>
      <c r="E997" t="s">
        <v>45</v>
      </c>
      <c r="F997" s="9">
        <v>3</v>
      </c>
      <c r="G997" s="9">
        <v>3</v>
      </c>
    </row>
    <row r="998" spans="1:7">
      <c r="A998" s="9">
        <v>7</v>
      </c>
      <c r="B998" s="9">
        <v>986</v>
      </c>
      <c r="C998" s="9">
        <v>227</v>
      </c>
      <c r="D998" t="s">
        <v>81</v>
      </c>
      <c r="E998" t="s">
        <v>137</v>
      </c>
      <c r="F998" s="9">
        <v>2</v>
      </c>
      <c r="G998" s="9">
        <v>3</v>
      </c>
    </row>
    <row r="999" spans="1:7">
      <c r="A999" s="9">
        <v>7</v>
      </c>
      <c r="B999" s="9">
        <v>986</v>
      </c>
      <c r="C999" s="9">
        <v>227</v>
      </c>
      <c r="D999" t="s">
        <v>81</v>
      </c>
      <c r="E999" t="s">
        <v>36</v>
      </c>
      <c r="F999" s="9">
        <v>2</v>
      </c>
      <c r="G999" s="9">
        <v>2</v>
      </c>
    </row>
    <row r="1000" spans="1:7">
      <c r="A1000" s="9">
        <v>7</v>
      </c>
      <c r="B1000" s="9">
        <v>986</v>
      </c>
      <c r="C1000" s="9">
        <v>227</v>
      </c>
      <c r="D1000" t="s">
        <v>81</v>
      </c>
      <c r="E1000" t="s">
        <v>152</v>
      </c>
      <c r="F1000" s="9">
        <v>4</v>
      </c>
      <c r="G1000" s="9">
        <v>4</v>
      </c>
    </row>
    <row r="1001" spans="1:7">
      <c r="A1001" s="9">
        <v>7</v>
      </c>
      <c r="B1001" s="9">
        <v>986</v>
      </c>
      <c r="C1001" s="9">
        <v>227</v>
      </c>
      <c r="D1001" t="s">
        <v>16</v>
      </c>
      <c r="E1001" t="s">
        <v>98</v>
      </c>
      <c r="F1001" s="9">
        <v>3</v>
      </c>
      <c r="G1001" s="9">
        <v>3</v>
      </c>
    </row>
    <row r="1002" spans="1:7">
      <c r="A1002" s="9">
        <v>7</v>
      </c>
      <c r="B1002" s="9">
        <v>986</v>
      </c>
      <c r="C1002" s="9">
        <v>227</v>
      </c>
      <c r="D1002" t="s">
        <v>16</v>
      </c>
      <c r="E1002" t="s">
        <v>72</v>
      </c>
      <c r="F1002" s="9">
        <v>4</v>
      </c>
      <c r="G1002" s="9">
        <v>7</v>
      </c>
    </row>
    <row r="1003" spans="1:7">
      <c r="A1003" s="9">
        <v>7</v>
      </c>
      <c r="B1003" s="9">
        <v>986</v>
      </c>
      <c r="C1003" s="9">
        <v>227</v>
      </c>
      <c r="D1003" t="s">
        <v>16</v>
      </c>
      <c r="E1003" t="s">
        <v>37</v>
      </c>
      <c r="F1003" s="9">
        <v>3</v>
      </c>
      <c r="G1003" s="9">
        <v>3</v>
      </c>
    </row>
    <row r="1004" spans="1:7">
      <c r="A1004" s="9">
        <v>7</v>
      </c>
      <c r="B1004" s="9">
        <v>986</v>
      </c>
      <c r="C1004" s="9">
        <v>227</v>
      </c>
      <c r="D1004" t="s">
        <v>16</v>
      </c>
      <c r="E1004" t="s">
        <v>90</v>
      </c>
      <c r="F1004" s="9">
        <v>4</v>
      </c>
      <c r="G1004" s="9">
        <v>6</v>
      </c>
    </row>
    <row r="1005" spans="1:7">
      <c r="A1005" s="9">
        <v>7</v>
      </c>
      <c r="B1005" s="9">
        <v>986</v>
      </c>
      <c r="C1005" s="9">
        <v>227</v>
      </c>
      <c r="D1005" t="s">
        <v>16</v>
      </c>
      <c r="E1005" t="s">
        <v>45</v>
      </c>
      <c r="F1005" s="9">
        <v>4</v>
      </c>
      <c r="G1005" s="9">
        <v>6</v>
      </c>
    </row>
    <row r="1006" spans="1:7">
      <c r="A1006" s="9">
        <v>7</v>
      </c>
      <c r="B1006" s="9">
        <v>986</v>
      </c>
      <c r="C1006" s="9">
        <v>227</v>
      </c>
      <c r="D1006" t="s">
        <v>16</v>
      </c>
      <c r="E1006" t="s">
        <v>137</v>
      </c>
      <c r="F1006" s="9">
        <v>4</v>
      </c>
      <c r="G1006" s="9">
        <v>6</v>
      </c>
    </row>
    <row r="1007" spans="1:7">
      <c r="A1007" s="9">
        <v>7</v>
      </c>
      <c r="B1007" s="9">
        <v>986</v>
      </c>
      <c r="C1007" s="9">
        <v>227</v>
      </c>
      <c r="D1007" t="s">
        <v>16</v>
      </c>
      <c r="E1007" t="s">
        <v>36</v>
      </c>
      <c r="F1007" s="9">
        <v>4</v>
      </c>
      <c r="G1007" s="9">
        <v>4</v>
      </c>
    </row>
    <row r="1008" spans="1:7">
      <c r="A1008" s="9">
        <v>7</v>
      </c>
      <c r="B1008" s="9">
        <v>986</v>
      </c>
      <c r="C1008" s="9">
        <v>227</v>
      </c>
      <c r="D1008" t="s">
        <v>16</v>
      </c>
      <c r="E1008" t="s">
        <v>152</v>
      </c>
      <c r="F1008" s="9">
        <v>5</v>
      </c>
      <c r="G1008" s="9">
        <v>7</v>
      </c>
    </row>
    <row r="1009" spans="1:7">
      <c r="A1009" s="9">
        <v>7</v>
      </c>
      <c r="B1009" s="9">
        <v>986</v>
      </c>
      <c r="C1009" s="9">
        <v>227</v>
      </c>
      <c r="D1009" t="s">
        <v>98</v>
      </c>
      <c r="E1009" t="s">
        <v>72</v>
      </c>
      <c r="F1009" s="9">
        <v>3</v>
      </c>
      <c r="G1009" s="9">
        <v>5</v>
      </c>
    </row>
    <row r="1010" spans="1:7">
      <c r="A1010" s="9">
        <v>7</v>
      </c>
      <c r="B1010" s="9">
        <v>986</v>
      </c>
      <c r="C1010" s="9">
        <v>227</v>
      </c>
      <c r="D1010" t="s">
        <v>98</v>
      </c>
      <c r="E1010" t="s">
        <v>37</v>
      </c>
      <c r="F1010" s="9">
        <v>3</v>
      </c>
      <c r="G1010" s="9">
        <v>5</v>
      </c>
    </row>
    <row r="1011" spans="1:7">
      <c r="A1011" s="9">
        <v>7</v>
      </c>
      <c r="B1011" s="9">
        <v>986</v>
      </c>
      <c r="C1011" s="9">
        <v>227</v>
      </c>
      <c r="D1011" t="s">
        <v>98</v>
      </c>
      <c r="E1011" t="s">
        <v>90</v>
      </c>
      <c r="F1011" s="9">
        <v>3</v>
      </c>
      <c r="G1011" s="9">
        <v>5</v>
      </c>
    </row>
    <row r="1012" spans="1:7">
      <c r="A1012" s="9">
        <v>7</v>
      </c>
      <c r="B1012" s="9">
        <v>986</v>
      </c>
      <c r="C1012" s="9">
        <v>227</v>
      </c>
      <c r="D1012" t="s">
        <v>98</v>
      </c>
      <c r="E1012" t="s">
        <v>45</v>
      </c>
      <c r="F1012" s="9">
        <v>3</v>
      </c>
      <c r="G1012" s="9">
        <v>6</v>
      </c>
    </row>
    <row r="1013" spans="1:7">
      <c r="A1013" s="9">
        <v>7</v>
      </c>
      <c r="B1013" s="9">
        <v>986</v>
      </c>
      <c r="C1013" s="9">
        <v>227</v>
      </c>
      <c r="D1013" t="s">
        <v>98</v>
      </c>
      <c r="E1013" t="s">
        <v>137</v>
      </c>
      <c r="F1013" s="9">
        <v>3</v>
      </c>
      <c r="G1013" s="9">
        <v>4</v>
      </c>
    </row>
    <row r="1014" spans="1:7">
      <c r="A1014" s="9">
        <v>7</v>
      </c>
      <c r="B1014" s="9">
        <v>986</v>
      </c>
      <c r="C1014" s="9">
        <v>227</v>
      </c>
      <c r="D1014" t="s">
        <v>98</v>
      </c>
      <c r="E1014" t="s">
        <v>36</v>
      </c>
      <c r="F1014" s="9">
        <v>3</v>
      </c>
      <c r="G1014" s="9">
        <v>3</v>
      </c>
    </row>
    <row r="1015" spans="1:7">
      <c r="A1015" s="9">
        <v>7</v>
      </c>
      <c r="B1015" s="9">
        <v>986</v>
      </c>
      <c r="C1015" s="9">
        <v>227</v>
      </c>
      <c r="D1015" t="s">
        <v>98</v>
      </c>
      <c r="E1015" t="s">
        <v>152</v>
      </c>
      <c r="F1015" s="9">
        <v>4</v>
      </c>
      <c r="G1015" s="9">
        <v>5</v>
      </c>
    </row>
    <row r="1016" spans="1:7">
      <c r="A1016" s="9">
        <v>7</v>
      </c>
      <c r="B1016" s="9">
        <v>986</v>
      </c>
      <c r="C1016" s="9">
        <v>227</v>
      </c>
      <c r="D1016" t="s">
        <v>72</v>
      </c>
      <c r="E1016" t="s">
        <v>37</v>
      </c>
      <c r="F1016" s="9">
        <v>2</v>
      </c>
      <c r="G1016" s="9">
        <v>6</v>
      </c>
    </row>
    <row r="1017" spans="1:7">
      <c r="A1017" s="9">
        <v>7</v>
      </c>
      <c r="B1017" s="9">
        <v>986</v>
      </c>
      <c r="C1017" s="9">
        <v>227</v>
      </c>
      <c r="D1017" t="s">
        <v>72</v>
      </c>
      <c r="E1017" t="s">
        <v>90</v>
      </c>
      <c r="F1017" s="9">
        <v>3</v>
      </c>
      <c r="G1017" s="9">
        <v>4</v>
      </c>
    </row>
    <row r="1018" spans="1:7">
      <c r="A1018" s="9">
        <v>7</v>
      </c>
      <c r="B1018" s="9">
        <v>986</v>
      </c>
      <c r="C1018" s="9">
        <v>227</v>
      </c>
      <c r="D1018" t="s">
        <v>72</v>
      </c>
      <c r="E1018" t="s">
        <v>45</v>
      </c>
      <c r="F1018" s="9">
        <v>3</v>
      </c>
      <c r="G1018" s="9">
        <v>5</v>
      </c>
    </row>
    <row r="1019" spans="1:7">
      <c r="A1019" s="9">
        <v>7</v>
      </c>
      <c r="B1019" s="9">
        <v>986</v>
      </c>
      <c r="C1019" s="9">
        <v>227</v>
      </c>
      <c r="D1019" t="s">
        <v>72</v>
      </c>
      <c r="E1019" t="s">
        <v>137</v>
      </c>
      <c r="F1019" s="9">
        <v>2</v>
      </c>
      <c r="G1019" s="9">
        <v>3</v>
      </c>
    </row>
    <row r="1020" spans="1:7">
      <c r="A1020" s="9">
        <v>7</v>
      </c>
      <c r="B1020" s="9">
        <v>986</v>
      </c>
      <c r="C1020" s="9">
        <v>227</v>
      </c>
      <c r="D1020" t="s">
        <v>72</v>
      </c>
      <c r="E1020" t="s">
        <v>36</v>
      </c>
      <c r="F1020" s="9">
        <v>3</v>
      </c>
      <c r="G1020" s="9">
        <v>6</v>
      </c>
    </row>
    <row r="1021" spans="1:7">
      <c r="A1021" s="9">
        <v>7</v>
      </c>
      <c r="B1021" s="9">
        <v>986</v>
      </c>
      <c r="C1021" s="9">
        <v>227</v>
      </c>
      <c r="D1021" t="s">
        <v>72</v>
      </c>
      <c r="E1021" t="s">
        <v>152</v>
      </c>
      <c r="F1021" s="9">
        <v>4</v>
      </c>
      <c r="G1021" s="9">
        <v>5</v>
      </c>
    </row>
    <row r="1022" spans="1:7">
      <c r="A1022" s="9">
        <v>7</v>
      </c>
      <c r="B1022" s="9">
        <v>986</v>
      </c>
      <c r="C1022" s="9">
        <v>227</v>
      </c>
      <c r="D1022" t="s">
        <v>37</v>
      </c>
      <c r="E1022" t="s">
        <v>90</v>
      </c>
      <c r="F1022" s="9">
        <v>2</v>
      </c>
      <c r="G1022" s="9">
        <v>6</v>
      </c>
    </row>
    <row r="1023" spans="1:7">
      <c r="A1023" s="9">
        <v>7</v>
      </c>
      <c r="B1023" s="9">
        <v>986</v>
      </c>
      <c r="C1023" s="9">
        <v>227</v>
      </c>
      <c r="D1023" t="s">
        <v>37</v>
      </c>
      <c r="E1023" t="s">
        <v>45</v>
      </c>
      <c r="F1023" s="9">
        <v>2</v>
      </c>
      <c r="G1023" s="9">
        <v>5</v>
      </c>
    </row>
    <row r="1024" spans="1:7">
      <c r="A1024" s="9">
        <v>7</v>
      </c>
      <c r="B1024" s="9">
        <v>986</v>
      </c>
      <c r="C1024" s="9">
        <v>227</v>
      </c>
      <c r="D1024" t="s">
        <v>37</v>
      </c>
      <c r="E1024" t="s">
        <v>137</v>
      </c>
      <c r="F1024" s="9">
        <v>2</v>
      </c>
      <c r="G1024" s="9">
        <v>5</v>
      </c>
    </row>
    <row r="1025" spans="1:7">
      <c r="A1025" s="9">
        <v>7</v>
      </c>
      <c r="B1025" s="9">
        <v>986</v>
      </c>
      <c r="C1025" s="9">
        <v>227</v>
      </c>
      <c r="D1025" t="s">
        <v>37</v>
      </c>
      <c r="E1025" t="s">
        <v>36</v>
      </c>
      <c r="F1025" s="9">
        <v>3</v>
      </c>
      <c r="G1025" s="9">
        <v>4</v>
      </c>
    </row>
    <row r="1026" spans="1:7">
      <c r="A1026" s="9">
        <v>7</v>
      </c>
      <c r="B1026" s="9">
        <v>986</v>
      </c>
      <c r="C1026" s="9">
        <v>227</v>
      </c>
      <c r="D1026" t="s">
        <v>37</v>
      </c>
      <c r="E1026" t="s">
        <v>152</v>
      </c>
      <c r="F1026" s="9">
        <v>3</v>
      </c>
      <c r="G1026" s="9">
        <v>6</v>
      </c>
    </row>
    <row r="1027" spans="1:7">
      <c r="A1027" s="9">
        <v>7</v>
      </c>
      <c r="B1027" s="9">
        <v>986</v>
      </c>
      <c r="C1027" s="9">
        <v>227</v>
      </c>
      <c r="D1027" t="s">
        <v>90</v>
      </c>
      <c r="E1027" t="s">
        <v>45</v>
      </c>
      <c r="F1027" s="9">
        <v>3</v>
      </c>
      <c r="G1027" s="9">
        <v>5</v>
      </c>
    </row>
    <row r="1028" spans="1:7">
      <c r="A1028" s="9">
        <v>7</v>
      </c>
      <c r="B1028" s="9">
        <v>986</v>
      </c>
      <c r="C1028" s="9">
        <v>227</v>
      </c>
      <c r="D1028" t="s">
        <v>90</v>
      </c>
      <c r="E1028" t="s">
        <v>137</v>
      </c>
      <c r="F1028" s="9">
        <v>2</v>
      </c>
      <c r="G1028" s="9">
        <v>3</v>
      </c>
    </row>
    <row r="1029" spans="1:7">
      <c r="A1029" s="9">
        <v>7</v>
      </c>
      <c r="B1029" s="9">
        <v>986</v>
      </c>
      <c r="C1029" s="9">
        <v>227</v>
      </c>
      <c r="D1029" t="s">
        <v>90</v>
      </c>
      <c r="E1029" t="s">
        <v>36</v>
      </c>
      <c r="F1029" s="9">
        <v>2</v>
      </c>
      <c r="G1029" s="9">
        <v>6</v>
      </c>
    </row>
    <row r="1030" spans="1:7">
      <c r="A1030" s="9">
        <v>7</v>
      </c>
      <c r="B1030" s="9">
        <v>986</v>
      </c>
      <c r="C1030" s="9">
        <v>227</v>
      </c>
      <c r="D1030" t="s">
        <v>90</v>
      </c>
      <c r="E1030" t="s">
        <v>152</v>
      </c>
      <c r="F1030" s="9">
        <v>3</v>
      </c>
      <c r="G1030" s="9">
        <v>6</v>
      </c>
    </row>
    <row r="1031" spans="1:7">
      <c r="A1031" s="9">
        <v>7</v>
      </c>
      <c r="B1031" s="9">
        <v>986</v>
      </c>
      <c r="C1031" s="9">
        <v>227</v>
      </c>
      <c r="D1031" t="s">
        <v>45</v>
      </c>
      <c r="E1031" t="s">
        <v>137</v>
      </c>
      <c r="F1031" s="9">
        <v>3</v>
      </c>
      <c r="G1031" s="9">
        <v>4</v>
      </c>
    </row>
    <row r="1032" spans="1:7">
      <c r="A1032" s="9">
        <v>7</v>
      </c>
      <c r="B1032" s="9">
        <v>986</v>
      </c>
      <c r="C1032" s="9">
        <v>227</v>
      </c>
      <c r="D1032" t="s">
        <v>45</v>
      </c>
      <c r="E1032" t="s">
        <v>36</v>
      </c>
      <c r="F1032" s="9">
        <v>3</v>
      </c>
      <c r="G1032" s="9">
        <v>5</v>
      </c>
    </row>
    <row r="1033" spans="1:7">
      <c r="A1033" s="9">
        <v>7</v>
      </c>
      <c r="B1033" s="9">
        <v>986</v>
      </c>
      <c r="C1033" s="9">
        <v>227</v>
      </c>
      <c r="D1033" t="s">
        <v>45</v>
      </c>
      <c r="E1033" t="s">
        <v>152</v>
      </c>
      <c r="F1033" s="9">
        <v>1</v>
      </c>
      <c r="G1033" s="9">
        <v>3</v>
      </c>
    </row>
    <row r="1034" spans="1:7">
      <c r="A1034" s="9">
        <v>7</v>
      </c>
      <c r="B1034" s="9">
        <v>986</v>
      </c>
      <c r="C1034" s="9">
        <v>227</v>
      </c>
      <c r="D1034" t="s">
        <v>137</v>
      </c>
      <c r="E1034" t="s">
        <v>36</v>
      </c>
      <c r="F1034" s="9">
        <v>3</v>
      </c>
      <c r="G1034" s="9">
        <v>5</v>
      </c>
    </row>
    <row r="1035" spans="1:7">
      <c r="A1035" s="9">
        <v>7</v>
      </c>
      <c r="B1035" s="9">
        <v>986</v>
      </c>
      <c r="C1035" s="9">
        <v>227</v>
      </c>
      <c r="D1035" t="s">
        <v>137</v>
      </c>
      <c r="E1035" t="s">
        <v>152</v>
      </c>
      <c r="F1035" s="9">
        <v>4</v>
      </c>
      <c r="G1035" s="9">
        <v>5</v>
      </c>
    </row>
    <row r="1036" spans="1:7">
      <c r="A1036" s="9">
        <v>7</v>
      </c>
      <c r="B1036" s="9">
        <v>986</v>
      </c>
      <c r="C1036" s="9">
        <v>227</v>
      </c>
      <c r="D1036" t="s">
        <v>36</v>
      </c>
      <c r="E1036" t="s">
        <v>152</v>
      </c>
      <c r="F1036" s="9">
        <v>4</v>
      </c>
      <c r="G1036" s="9">
        <v>6</v>
      </c>
    </row>
    <row r="1037" spans="1:7">
      <c r="A1037" s="9">
        <v>7</v>
      </c>
      <c r="B1037" s="9">
        <v>1072</v>
      </c>
      <c r="C1037" s="9">
        <v>209</v>
      </c>
      <c r="D1037" t="s">
        <v>128</v>
      </c>
      <c r="E1037" t="s">
        <v>74</v>
      </c>
      <c r="F1037" s="9">
        <v>3</v>
      </c>
      <c r="G1037" s="9">
        <v>5</v>
      </c>
    </row>
    <row r="1038" spans="1:7">
      <c r="A1038" s="9">
        <v>7</v>
      </c>
      <c r="B1038" s="9">
        <v>1072</v>
      </c>
      <c r="C1038" s="9">
        <v>209</v>
      </c>
      <c r="D1038" t="s">
        <v>128</v>
      </c>
      <c r="E1038" t="s">
        <v>137</v>
      </c>
      <c r="F1038" s="9">
        <v>3</v>
      </c>
      <c r="G1038" s="9">
        <v>3</v>
      </c>
    </row>
    <row r="1039" spans="1:7">
      <c r="A1039" s="9">
        <v>7</v>
      </c>
      <c r="B1039" s="9">
        <v>1072</v>
      </c>
      <c r="C1039" s="9">
        <v>209</v>
      </c>
      <c r="D1039" t="s">
        <v>128</v>
      </c>
      <c r="E1039" t="s">
        <v>93</v>
      </c>
      <c r="F1039" s="9">
        <v>6</v>
      </c>
      <c r="G1039" s="9">
        <v>7</v>
      </c>
    </row>
    <row r="1040" spans="1:7">
      <c r="A1040" s="9">
        <v>7</v>
      </c>
      <c r="B1040" s="9">
        <v>1072</v>
      </c>
      <c r="C1040" s="9">
        <v>209</v>
      </c>
      <c r="D1040" t="s">
        <v>128</v>
      </c>
      <c r="E1040" t="s">
        <v>132</v>
      </c>
      <c r="F1040" s="9">
        <v>3</v>
      </c>
      <c r="G1040" s="9">
        <v>4</v>
      </c>
    </row>
    <row r="1041" spans="1:7">
      <c r="A1041" s="9">
        <v>7</v>
      </c>
      <c r="B1041" s="9">
        <v>1072</v>
      </c>
      <c r="C1041" s="9">
        <v>209</v>
      </c>
      <c r="D1041" t="s">
        <v>128</v>
      </c>
      <c r="E1041" t="s">
        <v>159</v>
      </c>
      <c r="F1041" s="9">
        <v>6</v>
      </c>
      <c r="G1041" s="9">
        <v>7</v>
      </c>
    </row>
    <row r="1042" spans="1:7">
      <c r="A1042" s="9">
        <v>7</v>
      </c>
      <c r="B1042" s="9">
        <v>1072</v>
      </c>
      <c r="C1042" s="9">
        <v>209</v>
      </c>
      <c r="D1042" t="s">
        <v>128</v>
      </c>
      <c r="E1042" t="s">
        <v>55</v>
      </c>
      <c r="F1042" s="9">
        <v>2</v>
      </c>
      <c r="G1042" s="9">
        <v>7</v>
      </c>
    </row>
    <row r="1043" spans="1:7">
      <c r="A1043" s="9">
        <v>7</v>
      </c>
      <c r="B1043" s="9">
        <v>1072</v>
      </c>
      <c r="C1043" s="9">
        <v>209</v>
      </c>
      <c r="D1043" t="s">
        <v>128</v>
      </c>
      <c r="E1043" t="s">
        <v>160</v>
      </c>
      <c r="F1043" s="9">
        <v>2</v>
      </c>
      <c r="G1043" s="9">
        <v>4</v>
      </c>
    </row>
    <row r="1044" spans="1:7">
      <c r="A1044" s="9">
        <v>7</v>
      </c>
      <c r="B1044" s="9">
        <v>1072</v>
      </c>
      <c r="C1044" s="9">
        <v>209</v>
      </c>
      <c r="D1044" t="s">
        <v>128</v>
      </c>
      <c r="E1044" t="s">
        <v>106</v>
      </c>
      <c r="F1044" s="9">
        <v>3</v>
      </c>
      <c r="G1044" s="9">
        <v>4</v>
      </c>
    </row>
    <row r="1045" spans="1:7">
      <c r="A1045" s="9">
        <v>7</v>
      </c>
      <c r="B1045" s="9">
        <v>1072</v>
      </c>
      <c r="C1045" s="9">
        <v>209</v>
      </c>
      <c r="D1045" t="s">
        <v>128</v>
      </c>
      <c r="E1045" t="s">
        <v>20</v>
      </c>
      <c r="F1045" s="9">
        <v>5</v>
      </c>
      <c r="G1045" s="9">
        <v>5</v>
      </c>
    </row>
    <row r="1046" spans="1:7">
      <c r="A1046" s="9">
        <v>7</v>
      </c>
      <c r="B1046" s="9">
        <v>1072</v>
      </c>
      <c r="C1046" s="9">
        <v>209</v>
      </c>
      <c r="D1046" t="s">
        <v>74</v>
      </c>
      <c r="E1046" t="s">
        <v>137</v>
      </c>
      <c r="F1046" s="9">
        <v>2</v>
      </c>
      <c r="G1046" s="9">
        <v>4</v>
      </c>
    </row>
    <row r="1047" spans="1:7">
      <c r="A1047" s="9">
        <v>7</v>
      </c>
      <c r="B1047" s="9">
        <v>1072</v>
      </c>
      <c r="C1047" s="9">
        <v>209</v>
      </c>
      <c r="D1047" t="s">
        <v>74</v>
      </c>
      <c r="E1047" t="s">
        <v>93</v>
      </c>
      <c r="F1047" s="9">
        <v>5</v>
      </c>
      <c r="G1047" s="9">
        <v>6</v>
      </c>
    </row>
    <row r="1048" spans="1:7">
      <c r="A1048" s="9">
        <v>7</v>
      </c>
      <c r="B1048" s="9">
        <v>1072</v>
      </c>
      <c r="C1048" s="9">
        <v>209</v>
      </c>
      <c r="D1048" t="s">
        <v>74</v>
      </c>
      <c r="E1048" t="s">
        <v>132</v>
      </c>
      <c r="F1048" s="9">
        <v>2</v>
      </c>
      <c r="G1048" s="9">
        <v>3</v>
      </c>
    </row>
    <row r="1049" spans="1:7">
      <c r="A1049" s="9">
        <v>7</v>
      </c>
      <c r="B1049" s="9">
        <v>1072</v>
      </c>
      <c r="C1049" s="9">
        <v>209</v>
      </c>
      <c r="D1049" t="s">
        <v>74</v>
      </c>
      <c r="E1049" t="s">
        <v>159</v>
      </c>
      <c r="F1049" s="9">
        <v>5</v>
      </c>
      <c r="G1049" s="9">
        <v>6</v>
      </c>
    </row>
    <row r="1050" spans="1:7">
      <c r="A1050" s="9">
        <v>7</v>
      </c>
      <c r="B1050" s="9">
        <v>1072</v>
      </c>
      <c r="C1050" s="9">
        <v>209</v>
      </c>
      <c r="D1050" t="s">
        <v>74</v>
      </c>
      <c r="E1050" t="s">
        <v>55</v>
      </c>
      <c r="F1050" s="9">
        <v>3</v>
      </c>
      <c r="G1050" s="9">
        <v>6</v>
      </c>
    </row>
    <row r="1051" spans="1:7">
      <c r="A1051" s="9">
        <v>7</v>
      </c>
      <c r="B1051" s="9">
        <v>1072</v>
      </c>
      <c r="C1051" s="9">
        <v>209</v>
      </c>
      <c r="D1051" t="s">
        <v>74</v>
      </c>
      <c r="E1051" t="s">
        <v>160</v>
      </c>
      <c r="F1051" s="9">
        <v>3</v>
      </c>
      <c r="G1051" s="9">
        <v>3</v>
      </c>
    </row>
    <row r="1052" spans="1:7">
      <c r="A1052" s="9">
        <v>7</v>
      </c>
      <c r="B1052" s="9">
        <v>1072</v>
      </c>
      <c r="C1052" s="9">
        <v>209</v>
      </c>
      <c r="D1052" t="s">
        <v>74</v>
      </c>
      <c r="E1052" t="s">
        <v>106</v>
      </c>
      <c r="F1052" s="9">
        <v>3</v>
      </c>
      <c r="G1052" s="9">
        <v>3</v>
      </c>
    </row>
    <row r="1053" spans="1:7">
      <c r="A1053" s="9">
        <v>7</v>
      </c>
      <c r="B1053" s="9">
        <v>1072</v>
      </c>
      <c r="C1053" s="9">
        <v>209</v>
      </c>
      <c r="D1053" t="s">
        <v>74</v>
      </c>
      <c r="E1053" t="s">
        <v>20</v>
      </c>
      <c r="F1053" s="9">
        <v>5</v>
      </c>
      <c r="G1053" s="9">
        <v>5</v>
      </c>
    </row>
    <row r="1054" spans="1:7">
      <c r="A1054" s="9">
        <v>7</v>
      </c>
      <c r="B1054" s="9">
        <v>1072</v>
      </c>
      <c r="C1054" s="9">
        <v>209</v>
      </c>
      <c r="D1054" t="s">
        <v>137</v>
      </c>
      <c r="E1054" t="s">
        <v>93</v>
      </c>
      <c r="F1054" s="9">
        <v>4</v>
      </c>
      <c r="G1054" s="9">
        <v>6</v>
      </c>
    </row>
    <row r="1055" spans="1:7">
      <c r="A1055" s="9">
        <v>7</v>
      </c>
      <c r="B1055" s="9">
        <v>1072</v>
      </c>
      <c r="C1055" s="9">
        <v>209</v>
      </c>
      <c r="D1055" t="s">
        <v>137</v>
      </c>
      <c r="E1055" t="s">
        <v>132</v>
      </c>
      <c r="F1055" s="9">
        <v>2</v>
      </c>
      <c r="G1055" s="9">
        <v>3</v>
      </c>
    </row>
    <row r="1056" spans="1:7">
      <c r="A1056" s="9">
        <v>7</v>
      </c>
      <c r="B1056" s="9">
        <v>1072</v>
      </c>
      <c r="C1056" s="9">
        <v>209</v>
      </c>
      <c r="D1056" t="s">
        <v>137</v>
      </c>
      <c r="E1056" t="s">
        <v>159</v>
      </c>
      <c r="F1056" s="9">
        <v>5</v>
      </c>
      <c r="G1056" s="9">
        <v>6</v>
      </c>
    </row>
    <row r="1057" spans="1:7">
      <c r="A1057" s="9">
        <v>7</v>
      </c>
      <c r="B1057" s="9">
        <v>1072</v>
      </c>
      <c r="C1057" s="9">
        <v>209</v>
      </c>
      <c r="D1057" t="s">
        <v>137</v>
      </c>
      <c r="E1057" t="s">
        <v>55</v>
      </c>
      <c r="F1057" s="9">
        <v>2</v>
      </c>
      <c r="G1057" s="9">
        <v>6</v>
      </c>
    </row>
    <row r="1058" spans="1:7">
      <c r="A1058" s="9">
        <v>7</v>
      </c>
      <c r="B1058" s="9">
        <v>1072</v>
      </c>
      <c r="C1058" s="9">
        <v>209</v>
      </c>
      <c r="D1058" t="s">
        <v>137</v>
      </c>
      <c r="E1058" t="s">
        <v>160</v>
      </c>
      <c r="F1058" s="9">
        <v>2</v>
      </c>
      <c r="G1058" s="9">
        <v>3</v>
      </c>
    </row>
    <row r="1059" spans="1:7">
      <c r="A1059" s="9">
        <v>7</v>
      </c>
      <c r="B1059" s="9">
        <v>1072</v>
      </c>
      <c r="C1059" s="9">
        <v>209</v>
      </c>
      <c r="D1059" t="s">
        <v>137</v>
      </c>
      <c r="E1059" t="s">
        <v>106</v>
      </c>
      <c r="F1059" s="9">
        <v>2</v>
      </c>
      <c r="G1059" s="9">
        <v>3</v>
      </c>
    </row>
    <row r="1060" spans="1:7">
      <c r="A1060" s="9">
        <v>7</v>
      </c>
      <c r="B1060" s="9">
        <v>1072</v>
      </c>
      <c r="C1060" s="9">
        <v>209</v>
      </c>
      <c r="D1060" t="s">
        <v>137</v>
      </c>
      <c r="E1060" t="s">
        <v>20</v>
      </c>
      <c r="F1060" s="9">
        <v>5</v>
      </c>
      <c r="G1060" s="9">
        <v>6</v>
      </c>
    </row>
    <row r="1061" spans="1:7">
      <c r="A1061" s="9">
        <v>7</v>
      </c>
      <c r="B1061" s="9">
        <v>1072</v>
      </c>
      <c r="C1061" s="9">
        <v>209</v>
      </c>
      <c r="D1061" t="s">
        <v>93</v>
      </c>
      <c r="E1061" t="s">
        <v>132</v>
      </c>
      <c r="F1061" s="9">
        <v>4</v>
      </c>
      <c r="G1061" s="9">
        <v>5</v>
      </c>
    </row>
    <row r="1062" spans="1:7">
      <c r="A1062" s="9">
        <v>7</v>
      </c>
      <c r="B1062" s="9">
        <v>1072</v>
      </c>
      <c r="C1062" s="9">
        <v>209</v>
      </c>
      <c r="D1062" t="s">
        <v>93</v>
      </c>
      <c r="E1062" t="s">
        <v>159</v>
      </c>
      <c r="F1062" s="9">
        <v>8</v>
      </c>
      <c r="G1062" s="9">
        <v>8</v>
      </c>
    </row>
    <row r="1063" spans="1:7">
      <c r="A1063" s="9">
        <v>7</v>
      </c>
      <c r="B1063" s="9">
        <v>1072</v>
      </c>
      <c r="C1063" s="9">
        <v>209</v>
      </c>
      <c r="D1063" t="s">
        <v>93</v>
      </c>
      <c r="E1063" t="s">
        <v>55</v>
      </c>
      <c r="F1063" s="9">
        <v>5</v>
      </c>
      <c r="G1063" s="9">
        <v>8</v>
      </c>
    </row>
    <row r="1064" spans="1:7">
      <c r="A1064" s="9">
        <v>7</v>
      </c>
      <c r="B1064" s="9">
        <v>1072</v>
      </c>
      <c r="C1064" s="9">
        <v>209</v>
      </c>
      <c r="D1064" t="s">
        <v>93</v>
      </c>
      <c r="E1064" t="s">
        <v>160</v>
      </c>
      <c r="F1064" s="9">
        <v>5</v>
      </c>
      <c r="G1064" s="9">
        <v>5</v>
      </c>
    </row>
    <row r="1065" spans="1:7">
      <c r="A1065" s="9">
        <v>7</v>
      </c>
      <c r="B1065" s="9">
        <v>1072</v>
      </c>
      <c r="C1065" s="9">
        <v>209</v>
      </c>
      <c r="D1065" t="s">
        <v>93</v>
      </c>
      <c r="E1065" t="s">
        <v>106</v>
      </c>
      <c r="F1065" s="9">
        <v>5</v>
      </c>
      <c r="G1065" s="9">
        <v>5</v>
      </c>
    </row>
    <row r="1066" spans="1:7">
      <c r="A1066" s="9">
        <v>7</v>
      </c>
      <c r="B1066" s="9">
        <v>1072</v>
      </c>
      <c r="C1066" s="9">
        <v>209</v>
      </c>
      <c r="D1066" t="s">
        <v>93</v>
      </c>
      <c r="E1066" t="s">
        <v>20</v>
      </c>
      <c r="F1066" s="9">
        <v>8</v>
      </c>
      <c r="G1066" s="9">
        <v>9</v>
      </c>
    </row>
    <row r="1067" spans="1:7">
      <c r="A1067" s="9">
        <v>7</v>
      </c>
      <c r="B1067" s="9">
        <v>1072</v>
      </c>
      <c r="C1067" s="9">
        <v>209</v>
      </c>
      <c r="D1067" t="s">
        <v>132</v>
      </c>
      <c r="E1067" t="s">
        <v>159</v>
      </c>
      <c r="F1067" s="9">
        <v>5</v>
      </c>
      <c r="G1067" s="9">
        <v>5</v>
      </c>
    </row>
    <row r="1068" spans="1:7">
      <c r="A1068" s="9">
        <v>7</v>
      </c>
      <c r="B1068" s="9">
        <v>1072</v>
      </c>
      <c r="C1068" s="9">
        <v>209</v>
      </c>
      <c r="D1068" t="s">
        <v>132</v>
      </c>
      <c r="E1068" t="s">
        <v>55</v>
      </c>
      <c r="F1068" s="9">
        <v>2</v>
      </c>
      <c r="G1068" s="9">
        <v>5</v>
      </c>
    </row>
    <row r="1069" spans="1:7">
      <c r="A1069" s="9">
        <v>7</v>
      </c>
      <c r="B1069" s="9">
        <v>1072</v>
      </c>
      <c r="C1069" s="9">
        <v>209</v>
      </c>
      <c r="D1069" t="s">
        <v>132</v>
      </c>
      <c r="E1069" t="s">
        <v>160</v>
      </c>
      <c r="F1069" s="9">
        <v>2</v>
      </c>
      <c r="G1069" s="9">
        <v>2</v>
      </c>
    </row>
    <row r="1070" spans="1:7">
      <c r="A1070" s="9">
        <v>7</v>
      </c>
      <c r="B1070" s="9">
        <v>1072</v>
      </c>
      <c r="C1070" s="9">
        <v>209</v>
      </c>
      <c r="D1070" t="s">
        <v>132</v>
      </c>
      <c r="E1070" t="s">
        <v>106</v>
      </c>
      <c r="F1070" s="9">
        <v>2</v>
      </c>
      <c r="G1070" s="9">
        <v>2</v>
      </c>
    </row>
    <row r="1071" spans="1:7">
      <c r="A1071" s="9">
        <v>7</v>
      </c>
      <c r="B1071" s="9">
        <v>1072</v>
      </c>
      <c r="C1071" s="9">
        <v>209</v>
      </c>
      <c r="D1071" t="s">
        <v>132</v>
      </c>
      <c r="E1071" t="s">
        <v>20</v>
      </c>
      <c r="F1071" s="9">
        <v>5</v>
      </c>
      <c r="G1071" s="9">
        <v>6</v>
      </c>
    </row>
    <row r="1072" spans="1:7">
      <c r="A1072" s="9">
        <v>7</v>
      </c>
      <c r="B1072" s="9">
        <v>1072</v>
      </c>
      <c r="C1072" s="9">
        <v>209</v>
      </c>
      <c r="D1072" t="s">
        <v>159</v>
      </c>
      <c r="E1072" t="s">
        <v>55</v>
      </c>
      <c r="F1072" s="9">
        <v>6</v>
      </c>
      <c r="G1072" s="9">
        <v>8</v>
      </c>
    </row>
    <row r="1073" spans="1:7">
      <c r="A1073" s="9">
        <v>7</v>
      </c>
      <c r="B1073" s="9">
        <v>1072</v>
      </c>
      <c r="C1073" s="9">
        <v>209</v>
      </c>
      <c r="D1073" t="s">
        <v>159</v>
      </c>
      <c r="E1073" t="s">
        <v>160</v>
      </c>
      <c r="F1073" s="9">
        <v>5</v>
      </c>
      <c r="G1073" s="9">
        <v>5</v>
      </c>
    </row>
    <row r="1074" spans="1:7">
      <c r="A1074" s="9">
        <v>7</v>
      </c>
      <c r="B1074" s="9">
        <v>1072</v>
      </c>
      <c r="C1074" s="9">
        <v>209</v>
      </c>
      <c r="D1074" t="s">
        <v>159</v>
      </c>
      <c r="E1074" t="s">
        <v>106</v>
      </c>
      <c r="F1074" s="9">
        <v>5</v>
      </c>
      <c r="G1074" s="9">
        <v>5</v>
      </c>
    </row>
    <row r="1075" spans="1:7">
      <c r="A1075" s="9">
        <v>7</v>
      </c>
      <c r="B1075" s="9">
        <v>1072</v>
      </c>
      <c r="C1075" s="9">
        <v>209</v>
      </c>
      <c r="D1075" t="s">
        <v>159</v>
      </c>
      <c r="E1075" t="s">
        <v>20</v>
      </c>
      <c r="F1075" s="9">
        <v>8</v>
      </c>
      <c r="G1075" s="9">
        <v>9</v>
      </c>
    </row>
    <row r="1076" spans="1:7">
      <c r="A1076" s="9">
        <v>7</v>
      </c>
      <c r="B1076" s="9">
        <v>1072</v>
      </c>
      <c r="C1076" s="9">
        <v>209</v>
      </c>
      <c r="D1076" t="s">
        <v>55</v>
      </c>
      <c r="E1076" t="s">
        <v>160</v>
      </c>
      <c r="F1076" s="9">
        <v>2</v>
      </c>
      <c r="G1076" s="9">
        <v>5</v>
      </c>
    </row>
    <row r="1077" spans="1:7">
      <c r="A1077" s="9">
        <v>7</v>
      </c>
      <c r="B1077" s="9">
        <v>1072</v>
      </c>
      <c r="C1077" s="9">
        <v>209</v>
      </c>
      <c r="D1077" t="s">
        <v>55</v>
      </c>
      <c r="E1077" t="s">
        <v>106</v>
      </c>
      <c r="F1077" s="9">
        <v>3</v>
      </c>
      <c r="G1077" s="9">
        <v>5</v>
      </c>
    </row>
    <row r="1078" spans="1:7">
      <c r="A1078" s="9">
        <v>7</v>
      </c>
      <c r="B1078" s="9">
        <v>1072</v>
      </c>
      <c r="C1078" s="9">
        <v>209</v>
      </c>
      <c r="D1078" t="s">
        <v>55</v>
      </c>
      <c r="E1078" t="s">
        <v>20</v>
      </c>
      <c r="F1078" s="9">
        <v>5</v>
      </c>
      <c r="G1078" s="9">
        <v>9</v>
      </c>
    </row>
    <row r="1079" spans="1:7">
      <c r="A1079" s="9">
        <v>7</v>
      </c>
      <c r="B1079" s="9">
        <v>1072</v>
      </c>
      <c r="C1079" s="9">
        <v>209</v>
      </c>
      <c r="D1079" t="s">
        <v>160</v>
      </c>
      <c r="E1079" t="s">
        <v>106</v>
      </c>
      <c r="F1079" s="9">
        <v>2</v>
      </c>
      <c r="G1079" s="9">
        <v>2</v>
      </c>
    </row>
    <row r="1080" spans="1:7">
      <c r="A1080" s="9">
        <v>7</v>
      </c>
      <c r="B1080" s="9">
        <v>1072</v>
      </c>
      <c r="C1080" s="9">
        <v>209</v>
      </c>
      <c r="D1080" t="s">
        <v>160</v>
      </c>
      <c r="E1080" t="s">
        <v>20</v>
      </c>
      <c r="F1080" s="9">
        <v>5</v>
      </c>
      <c r="G1080" s="9">
        <v>6</v>
      </c>
    </row>
    <row r="1081" spans="1:7">
      <c r="A1081" s="9">
        <v>7</v>
      </c>
      <c r="B1081" s="9">
        <v>1072</v>
      </c>
      <c r="C1081" s="9">
        <v>209</v>
      </c>
      <c r="D1081" t="s">
        <v>106</v>
      </c>
      <c r="E1081" t="s">
        <v>20</v>
      </c>
      <c r="F1081" s="9">
        <v>5</v>
      </c>
      <c r="G1081" s="9">
        <v>5</v>
      </c>
    </row>
    <row r="1082" spans="1:7">
      <c r="A1082" s="9">
        <v>7</v>
      </c>
      <c r="B1082" s="9">
        <v>1728</v>
      </c>
      <c r="C1082" s="9">
        <v>220</v>
      </c>
      <c r="D1082" t="s">
        <v>145</v>
      </c>
      <c r="E1082" t="s">
        <v>56</v>
      </c>
      <c r="F1082" s="9">
        <v>3</v>
      </c>
      <c r="G1082" s="9">
        <v>6</v>
      </c>
    </row>
    <row r="1083" spans="1:7">
      <c r="A1083" s="9">
        <v>7</v>
      </c>
      <c r="B1083" s="9">
        <v>1728</v>
      </c>
      <c r="C1083" s="9">
        <v>220</v>
      </c>
      <c r="D1083" t="s">
        <v>145</v>
      </c>
      <c r="E1083" t="s">
        <v>36</v>
      </c>
      <c r="F1083" s="9">
        <v>3</v>
      </c>
      <c r="G1083" s="9">
        <v>5</v>
      </c>
    </row>
    <row r="1084" spans="1:7">
      <c r="A1084" s="9">
        <v>7</v>
      </c>
      <c r="B1084" s="9">
        <v>1728</v>
      </c>
      <c r="C1084" s="9">
        <v>220</v>
      </c>
      <c r="D1084" t="s">
        <v>145</v>
      </c>
      <c r="E1084" t="s">
        <v>161</v>
      </c>
      <c r="F1084" s="9">
        <v>6</v>
      </c>
      <c r="G1084" s="9">
        <v>8</v>
      </c>
    </row>
    <row r="1085" spans="1:7">
      <c r="A1085" s="9">
        <v>7</v>
      </c>
      <c r="B1085" s="9">
        <v>1728</v>
      </c>
      <c r="C1085" s="9">
        <v>220</v>
      </c>
      <c r="D1085" t="s">
        <v>145</v>
      </c>
      <c r="E1085" t="s">
        <v>83</v>
      </c>
      <c r="F1085" s="9">
        <v>3</v>
      </c>
      <c r="G1085" s="9">
        <v>5</v>
      </c>
    </row>
    <row r="1086" spans="1:7">
      <c r="A1086" s="9">
        <v>7</v>
      </c>
      <c r="B1086" s="9">
        <v>1728</v>
      </c>
      <c r="C1086" s="9">
        <v>220</v>
      </c>
      <c r="D1086" t="s">
        <v>145</v>
      </c>
      <c r="E1086" t="s">
        <v>63</v>
      </c>
      <c r="F1086" s="9">
        <v>6</v>
      </c>
      <c r="G1086" s="9">
        <v>8</v>
      </c>
    </row>
    <row r="1087" spans="1:7">
      <c r="A1087" s="9">
        <v>7</v>
      </c>
      <c r="B1087" s="9">
        <v>1728</v>
      </c>
      <c r="C1087" s="9">
        <v>220</v>
      </c>
      <c r="D1087" t="s">
        <v>145</v>
      </c>
      <c r="E1087" t="s">
        <v>75</v>
      </c>
      <c r="F1087" s="9">
        <v>4</v>
      </c>
      <c r="G1087" s="9">
        <v>4</v>
      </c>
    </row>
    <row r="1088" spans="1:7">
      <c r="A1088" s="9">
        <v>7</v>
      </c>
      <c r="B1088" s="9">
        <v>1728</v>
      </c>
      <c r="C1088" s="9">
        <v>220</v>
      </c>
      <c r="D1088" t="s">
        <v>145</v>
      </c>
      <c r="E1088" t="s">
        <v>16</v>
      </c>
      <c r="F1088" s="9">
        <v>4</v>
      </c>
      <c r="G1088" s="9">
        <v>5</v>
      </c>
    </row>
    <row r="1089" spans="1:7">
      <c r="A1089" s="9">
        <v>7</v>
      </c>
      <c r="B1089" s="9">
        <v>1728</v>
      </c>
      <c r="C1089" s="9">
        <v>220</v>
      </c>
      <c r="D1089" t="s">
        <v>145</v>
      </c>
      <c r="E1089" t="s">
        <v>153</v>
      </c>
      <c r="F1089" s="9">
        <v>3</v>
      </c>
      <c r="G1089" s="9">
        <v>4</v>
      </c>
    </row>
    <row r="1090" spans="1:7">
      <c r="A1090" s="9">
        <v>7</v>
      </c>
      <c r="B1090" s="9">
        <v>1728</v>
      </c>
      <c r="C1090" s="9">
        <v>220</v>
      </c>
      <c r="D1090" t="s">
        <v>145</v>
      </c>
      <c r="E1090" t="s">
        <v>12</v>
      </c>
      <c r="F1090" s="9">
        <v>3</v>
      </c>
      <c r="G1090" s="9">
        <v>4</v>
      </c>
    </row>
    <row r="1091" spans="1:7">
      <c r="A1091" s="9">
        <v>7</v>
      </c>
      <c r="B1091" s="9">
        <v>1728</v>
      </c>
      <c r="C1091" s="9">
        <v>220</v>
      </c>
      <c r="D1091" t="s">
        <v>56</v>
      </c>
      <c r="E1091" t="s">
        <v>36</v>
      </c>
      <c r="F1091" s="9">
        <v>4</v>
      </c>
      <c r="G1091" s="9">
        <v>5</v>
      </c>
    </row>
    <row r="1092" spans="1:7">
      <c r="A1092" s="9">
        <v>7</v>
      </c>
      <c r="B1092" s="9">
        <v>1728</v>
      </c>
      <c r="C1092" s="9">
        <v>220</v>
      </c>
      <c r="D1092" t="s">
        <v>56</v>
      </c>
      <c r="E1092" t="s">
        <v>161</v>
      </c>
      <c r="F1092" s="9">
        <v>6</v>
      </c>
      <c r="G1092" s="9">
        <v>8</v>
      </c>
    </row>
    <row r="1093" spans="1:7">
      <c r="A1093" s="9">
        <v>7</v>
      </c>
      <c r="B1093" s="9">
        <v>1728</v>
      </c>
      <c r="C1093" s="9">
        <v>220</v>
      </c>
      <c r="D1093" t="s">
        <v>56</v>
      </c>
      <c r="E1093" t="s">
        <v>83</v>
      </c>
      <c r="F1093" s="9">
        <v>3</v>
      </c>
      <c r="G1093" s="9">
        <v>5</v>
      </c>
    </row>
    <row r="1094" spans="1:7">
      <c r="A1094" s="9">
        <v>7</v>
      </c>
      <c r="B1094" s="9">
        <v>1728</v>
      </c>
      <c r="C1094" s="9">
        <v>220</v>
      </c>
      <c r="D1094" t="s">
        <v>56</v>
      </c>
      <c r="E1094" t="s">
        <v>63</v>
      </c>
      <c r="F1094" s="9">
        <v>6</v>
      </c>
      <c r="G1094" s="9">
        <v>8</v>
      </c>
    </row>
    <row r="1095" spans="1:7">
      <c r="A1095" s="9">
        <v>7</v>
      </c>
      <c r="B1095" s="9">
        <v>1728</v>
      </c>
      <c r="C1095" s="9">
        <v>220</v>
      </c>
      <c r="D1095" t="s">
        <v>56</v>
      </c>
      <c r="E1095" t="s">
        <v>75</v>
      </c>
      <c r="F1095" s="9">
        <v>4</v>
      </c>
      <c r="G1095" s="9">
        <v>6</v>
      </c>
    </row>
    <row r="1096" spans="1:7">
      <c r="A1096" s="9">
        <v>7</v>
      </c>
      <c r="B1096" s="9">
        <v>1728</v>
      </c>
      <c r="C1096" s="9">
        <v>220</v>
      </c>
      <c r="D1096" t="s">
        <v>56</v>
      </c>
      <c r="E1096" t="s">
        <v>16</v>
      </c>
      <c r="F1096" s="9">
        <v>3</v>
      </c>
      <c r="G1096" s="9">
        <v>5</v>
      </c>
    </row>
    <row r="1097" spans="1:7">
      <c r="A1097" s="9">
        <v>7</v>
      </c>
      <c r="B1097" s="9">
        <v>1728</v>
      </c>
      <c r="C1097" s="9">
        <v>220</v>
      </c>
      <c r="D1097" t="s">
        <v>56</v>
      </c>
      <c r="E1097" t="s">
        <v>153</v>
      </c>
      <c r="F1097" s="9">
        <v>3</v>
      </c>
      <c r="G1097" s="9">
        <v>4</v>
      </c>
    </row>
    <row r="1098" spans="1:7">
      <c r="A1098" s="9">
        <v>7</v>
      </c>
      <c r="B1098" s="9">
        <v>1728</v>
      </c>
      <c r="C1098" s="9">
        <v>220</v>
      </c>
      <c r="D1098" t="s">
        <v>56</v>
      </c>
      <c r="E1098" t="s">
        <v>12</v>
      </c>
      <c r="F1098" s="9">
        <v>3</v>
      </c>
      <c r="G1098" s="9">
        <v>4</v>
      </c>
    </row>
    <row r="1099" spans="1:7">
      <c r="A1099" s="9">
        <v>7</v>
      </c>
      <c r="B1099" s="9">
        <v>1728</v>
      </c>
      <c r="C1099" s="9">
        <v>220</v>
      </c>
      <c r="D1099" t="s">
        <v>36</v>
      </c>
      <c r="E1099" t="s">
        <v>161</v>
      </c>
      <c r="F1099" s="9">
        <v>3</v>
      </c>
      <c r="G1099" s="9">
        <v>7</v>
      </c>
    </row>
    <row r="1100" spans="1:7">
      <c r="A1100" s="9">
        <v>7</v>
      </c>
      <c r="B1100" s="9">
        <v>1728</v>
      </c>
      <c r="C1100" s="9">
        <v>220</v>
      </c>
      <c r="D1100" t="s">
        <v>36</v>
      </c>
      <c r="E1100" t="s">
        <v>83</v>
      </c>
      <c r="F1100" s="9">
        <v>3</v>
      </c>
      <c r="G1100" s="9">
        <v>4</v>
      </c>
    </row>
    <row r="1101" spans="1:7">
      <c r="A1101" s="9">
        <v>7</v>
      </c>
      <c r="B1101" s="9">
        <v>1728</v>
      </c>
      <c r="C1101" s="9">
        <v>220</v>
      </c>
      <c r="D1101" t="s">
        <v>36</v>
      </c>
      <c r="E1101" t="s">
        <v>63</v>
      </c>
      <c r="F1101" s="9">
        <v>3</v>
      </c>
      <c r="G1101" s="9">
        <v>7</v>
      </c>
    </row>
    <row r="1102" spans="1:7">
      <c r="A1102" s="9">
        <v>7</v>
      </c>
      <c r="B1102" s="9">
        <v>1728</v>
      </c>
      <c r="C1102" s="9">
        <v>220</v>
      </c>
      <c r="D1102" t="s">
        <v>36</v>
      </c>
      <c r="E1102" t="s">
        <v>75</v>
      </c>
      <c r="F1102" s="9">
        <v>4</v>
      </c>
      <c r="G1102" s="9">
        <v>5</v>
      </c>
    </row>
    <row r="1103" spans="1:7">
      <c r="A1103" s="9">
        <v>7</v>
      </c>
      <c r="B1103" s="9">
        <v>1728</v>
      </c>
      <c r="C1103" s="9">
        <v>220</v>
      </c>
      <c r="D1103" t="s">
        <v>36</v>
      </c>
      <c r="E1103" t="s">
        <v>16</v>
      </c>
      <c r="F1103" s="9">
        <v>3</v>
      </c>
      <c r="G1103" s="9">
        <v>4</v>
      </c>
    </row>
    <row r="1104" spans="1:7">
      <c r="A1104" s="9">
        <v>7</v>
      </c>
      <c r="B1104" s="9">
        <v>1728</v>
      </c>
      <c r="C1104" s="9">
        <v>220</v>
      </c>
      <c r="D1104" t="s">
        <v>36</v>
      </c>
      <c r="E1104" t="s">
        <v>153</v>
      </c>
      <c r="F1104" s="9">
        <v>3</v>
      </c>
      <c r="G1104" s="9">
        <v>3</v>
      </c>
    </row>
    <row r="1105" spans="1:7">
      <c r="A1105" s="9">
        <v>7</v>
      </c>
      <c r="B1105" s="9">
        <v>1728</v>
      </c>
      <c r="C1105" s="9">
        <v>220</v>
      </c>
      <c r="D1105" t="s">
        <v>36</v>
      </c>
      <c r="E1105" t="s">
        <v>12</v>
      </c>
      <c r="F1105" s="9">
        <v>3</v>
      </c>
      <c r="G1105" s="9">
        <v>3</v>
      </c>
    </row>
    <row r="1106" spans="1:7">
      <c r="A1106" s="9">
        <v>7</v>
      </c>
      <c r="B1106" s="9">
        <v>1728</v>
      </c>
      <c r="C1106" s="9">
        <v>220</v>
      </c>
      <c r="D1106" t="s">
        <v>161</v>
      </c>
      <c r="E1106" t="s">
        <v>83</v>
      </c>
      <c r="F1106" s="9">
        <v>6</v>
      </c>
      <c r="G1106" s="9">
        <v>7</v>
      </c>
    </row>
    <row r="1107" spans="1:7">
      <c r="A1107" s="9">
        <v>7</v>
      </c>
      <c r="B1107" s="9">
        <v>1728</v>
      </c>
      <c r="C1107" s="9">
        <v>220</v>
      </c>
      <c r="D1107" t="s">
        <v>161</v>
      </c>
      <c r="E1107" t="s">
        <v>63</v>
      </c>
      <c r="F1107" s="9">
        <v>2</v>
      </c>
      <c r="G1107" s="9">
        <v>2</v>
      </c>
    </row>
    <row r="1108" spans="1:7">
      <c r="A1108" s="9">
        <v>7</v>
      </c>
      <c r="B1108" s="9">
        <v>1728</v>
      </c>
      <c r="C1108" s="9">
        <v>220</v>
      </c>
      <c r="D1108" t="s">
        <v>161</v>
      </c>
      <c r="E1108" t="s">
        <v>75</v>
      </c>
      <c r="F1108" s="9">
        <v>6</v>
      </c>
      <c r="G1108" s="9">
        <v>8</v>
      </c>
    </row>
    <row r="1109" spans="1:7">
      <c r="A1109" s="9">
        <v>7</v>
      </c>
      <c r="B1109" s="9">
        <v>1728</v>
      </c>
      <c r="C1109" s="9">
        <v>220</v>
      </c>
      <c r="D1109" t="s">
        <v>161</v>
      </c>
      <c r="E1109" t="s">
        <v>16</v>
      </c>
      <c r="F1109" s="9">
        <v>6</v>
      </c>
      <c r="G1109" s="9">
        <v>7</v>
      </c>
    </row>
    <row r="1110" spans="1:7">
      <c r="A1110" s="9">
        <v>7</v>
      </c>
      <c r="B1110" s="9">
        <v>1728</v>
      </c>
      <c r="C1110" s="9">
        <v>220</v>
      </c>
      <c r="D1110" t="s">
        <v>161</v>
      </c>
      <c r="E1110" t="s">
        <v>153</v>
      </c>
      <c r="F1110" s="9">
        <v>4</v>
      </c>
      <c r="G1110" s="9">
        <v>6</v>
      </c>
    </row>
    <row r="1111" spans="1:7">
      <c r="A1111" s="9">
        <v>7</v>
      </c>
      <c r="B1111" s="9">
        <v>1728</v>
      </c>
      <c r="C1111" s="9">
        <v>220</v>
      </c>
      <c r="D1111" t="s">
        <v>161</v>
      </c>
      <c r="E1111" t="s">
        <v>12</v>
      </c>
      <c r="F1111" s="9">
        <v>5</v>
      </c>
      <c r="G1111" s="9">
        <v>6</v>
      </c>
    </row>
    <row r="1112" spans="1:7">
      <c r="A1112" s="9">
        <v>7</v>
      </c>
      <c r="B1112" s="9">
        <v>1728</v>
      </c>
      <c r="C1112" s="9">
        <v>220</v>
      </c>
      <c r="D1112" t="s">
        <v>83</v>
      </c>
      <c r="E1112" t="s">
        <v>63</v>
      </c>
      <c r="F1112" s="9">
        <v>6</v>
      </c>
      <c r="G1112" s="9">
        <v>7</v>
      </c>
    </row>
    <row r="1113" spans="1:7">
      <c r="A1113" s="9">
        <v>7</v>
      </c>
      <c r="B1113" s="9">
        <v>1728</v>
      </c>
      <c r="C1113" s="9">
        <v>220</v>
      </c>
      <c r="D1113" t="s">
        <v>83</v>
      </c>
      <c r="E1113" t="s">
        <v>75</v>
      </c>
      <c r="F1113" s="9">
        <v>4</v>
      </c>
      <c r="G1113" s="9">
        <v>5</v>
      </c>
    </row>
    <row r="1114" spans="1:7">
      <c r="A1114" s="9">
        <v>7</v>
      </c>
      <c r="B1114" s="9">
        <v>1728</v>
      </c>
      <c r="C1114" s="9">
        <v>220</v>
      </c>
      <c r="D1114" t="s">
        <v>83</v>
      </c>
      <c r="E1114" t="s">
        <v>16</v>
      </c>
      <c r="F1114" s="9">
        <v>3</v>
      </c>
      <c r="G1114" s="9">
        <v>4</v>
      </c>
    </row>
    <row r="1115" spans="1:7">
      <c r="A1115" s="9">
        <v>7</v>
      </c>
      <c r="B1115" s="9">
        <v>1728</v>
      </c>
      <c r="C1115" s="9">
        <v>220</v>
      </c>
      <c r="D1115" t="s">
        <v>83</v>
      </c>
      <c r="E1115" t="s">
        <v>153</v>
      </c>
      <c r="F1115" s="9">
        <v>2</v>
      </c>
      <c r="G1115" s="9">
        <v>3</v>
      </c>
    </row>
    <row r="1116" spans="1:7">
      <c r="A1116" s="9">
        <v>7</v>
      </c>
      <c r="B1116" s="9">
        <v>1728</v>
      </c>
      <c r="C1116" s="9">
        <v>220</v>
      </c>
      <c r="D1116" t="s">
        <v>83</v>
      </c>
      <c r="E1116" t="s">
        <v>12</v>
      </c>
      <c r="F1116" s="9">
        <v>3</v>
      </c>
      <c r="G1116" s="9">
        <v>3</v>
      </c>
    </row>
    <row r="1117" spans="1:7">
      <c r="A1117" s="9">
        <v>7</v>
      </c>
      <c r="B1117" s="9">
        <v>1728</v>
      </c>
      <c r="C1117" s="9">
        <v>220</v>
      </c>
      <c r="D1117" t="s">
        <v>63</v>
      </c>
      <c r="E1117" t="s">
        <v>75</v>
      </c>
      <c r="F1117" s="9">
        <v>6</v>
      </c>
      <c r="G1117" s="9">
        <v>8</v>
      </c>
    </row>
    <row r="1118" spans="1:7">
      <c r="A1118" s="9">
        <v>7</v>
      </c>
      <c r="B1118" s="9">
        <v>1728</v>
      </c>
      <c r="C1118" s="9">
        <v>220</v>
      </c>
      <c r="D1118" t="s">
        <v>63</v>
      </c>
      <c r="E1118" t="s">
        <v>16</v>
      </c>
      <c r="F1118" s="9">
        <v>6</v>
      </c>
      <c r="G1118" s="9">
        <v>7</v>
      </c>
    </row>
    <row r="1119" spans="1:7">
      <c r="A1119" s="9">
        <v>7</v>
      </c>
      <c r="B1119" s="9">
        <v>1728</v>
      </c>
      <c r="C1119" s="9">
        <v>220</v>
      </c>
      <c r="D1119" t="s">
        <v>63</v>
      </c>
      <c r="E1119" t="s">
        <v>153</v>
      </c>
      <c r="F1119" s="9">
        <v>4</v>
      </c>
      <c r="G1119" s="9">
        <v>6</v>
      </c>
    </row>
    <row r="1120" spans="1:7">
      <c r="A1120" s="9">
        <v>7</v>
      </c>
      <c r="B1120" s="9">
        <v>1728</v>
      </c>
      <c r="C1120" s="9">
        <v>220</v>
      </c>
      <c r="D1120" t="s">
        <v>63</v>
      </c>
      <c r="E1120" t="s">
        <v>12</v>
      </c>
      <c r="F1120" s="9">
        <v>5</v>
      </c>
      <c r="G1120" s="9">
        <v>6</v>
      </c>
    </row>
    <row r="1121" spans="1:7">
      <c r="A1121" s="9">
        <v>7</v>
      </c>
      <c r="B1121" s="9">
        <v>1728</v>
      </c>
      <c r="C1121" s="9">
        <v>220</v>
      </c>
      <c r="D1121" t="s">
        <v>75</v>
      </c>
      <c r="E1121" t="s">
        <v>16</v>
      </c>
      <c r="F1121" s="9">
        <v>4</v>
      </c>
      <c r="G1121" s="9">
        <v>5</v>
      </c>
    </row>
    <row r="1122" spans="1:7">
      <c r="A1122" s="9">
        <v>7</v>
      </c>
      <c r="B1122" s="9">
        <v>1728</v>
      </c>
      <c r="C1122" s="9">
        <v>220</v>
      </c>
      <c r="D1122" t="s">
        <v>75</v>
      </c>
      <c r="E1122" t="s">
        <v>153</v>
      </c>
      <c r="F1122" s="9">
        <v>2</v>
      </c>
      <c r="G1122" s="9">
        <v>4</v>
      </c>
    </row>
    <row r="1123" spans="1:7">
      <c r="A1123" s="9">
        <v>7</v>
      </c>
      <c r="B1123" s="9">
        <v>1728</v>
      </c>
      <c r="C1123" s="9">
        <v>220</v>
      </c>
      <c r="D1123" t="s">
        <v>75</v>
      </c>
      <c r="E1123" t="s">
        <v>12</v>
      </c>
      <c r="F1123" s="9">
        <v>2</v>
      </c>
      <c r="G1123" s="9">
        <v>4</v>
      </c>
    </row>
    <row r="1124" spans="1:7">
      <c r="A1124" s="9">
        <v>7</v>
      </c>
      <c r="B1124" s="9">
        <v>1728</v>
      </c>
      <c r="C1124" s="9">
        <v>220</v>
      </c>
      <c r="D1124" t="s">
        <v>16</v>
      </c>
      <c r="E1124" t="s">
        <v>153</v>
      </c>
      <c r="F1124" s="9">
        <v>3</v>
      </c>
      <c r="G1124" s="9">
        <v>3</v>
      </c>
    </row>
    <row r="1125" spans="1:7">
      <c r="A1125" s="9">
        <v>7</v>
      </c>
      <c r="B1125" s="9">
        <v>1728</v>
      </c>
      <c r="C1125" s="9">
        <v>220</v>
      </c>
      <c r="D1125" t="s">
        <v>16</v>
      </c>
      <c r="E1125" t="s">
        <v>12</v>
      </c>
      <c r="F1125" s="9">
        <v>3</v>
      </c>
      <c r="G1125" s="9">
        <v>3</v>
      </c>
    </row>
    <row r="1126" spans="1:7">
      <c r="A1126" s="9">
        <v>7</v>
      </c>
      <c r="B1126" s="9">
        <v>1728</v>
      </c>
      <c r="C1126" s="9">
        <v>220</v>
      </c>
      <c r="D1126" t="s">
        <v>153</v>
      </c>
      <c r="E1126" t="s">
        <v>12</v>
      </c>
      <c r="F1126" s="9">
        <v>2</v>
      </c>
      <c r="G1126" s="9">
        <v>2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1159</v>
      </c>
      <c r="C2" s="9">
        <v>735</v>
      </c>
      <c r="D2" t="s">
        <v>70</v>
      </c>
      <c r="E2" t="s">
        <v>19</v>
      </c>
      <c r="F2" s="9">
        <v>2</v>
      </c>
      <c r="G2" s="9">
        <v>4</v>
      </c>
    </row>
    <row r="3" spans="1:12">
      <c r="A3" s="9">
        <v>3</v>
      </c>
      <c r="B3" s="9">
        <v>1159</v>
      </c>
      <c r="C3" s="9">
        <v>735</v>
      </c>
      <c r="D3" t="s">
        <v>17</v>
      </c>
      <c r="E3" t="s">
        <v>106</v>
      </c>
      <c r="F3" s="9">
        <v>1</v>
      </c>
      <c r="G3" s="9">
        <v>1</v>
      </c>
    </row>
    <row r="4" spans="1:12">
      <c r="A4" s="9">
        <v>3</v>
      </c>
      <c r="B4" s="9">
        <v>1159</v>
      </c>
      <c r="C4" s="9">
        <v>735</v>
      </c>
      <c r="D4" t="s">
        <v>17</v>
      </c>
      <c r="E4" t="s">
        <v>38</v>
      </c>
      <c r="F4" s="9">
        <v>2</v>
      </c>
      <c r="G4" s="9">
        <v>3</v>
      </c>
    </row>
    <row r="5" spans="1:12">
      <c r="A5" s="9">
        <v>3</v>
      </c>
      <c r="B5" s="9">
        <v>1159</v>
      </c>
      <c r="C5" s="9">
        <v>735</v>
      </c>
      <c r="D5" t="s">
        <v>17</v>
      </c>
      <c r="E5" t="s">
        <v>69</v>
      </c>
      <c r="F5" s="9">
        <v>3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1159</v>
      </c>
      <c r="C6" s="9">
        <v>735</v>
      </c>
      <c r="D6" t="s">
        <v>17</v>
      </c>
      <c r="E6" t="s">
        <v>165</v>
      </c>
      <c r="F6" s="9">
        <v>3</v>
      </c>
      <c r="G6" s="9">
        <v>3</v>
      </c>
      <c r="I6" t="s">
        <v>7</v>
      </c>
      <c r="J6">
        <f>AVERAGEIF(A2:A1126,"=3",B2:B1126)</f>
        <v>1630.4</v>
      </c>
      <c r="K6">
        <f>AVERAGEIF(A2:A1126,"=3",C2:C1126)</f>
        <v>590</v>
      </c>
      <c r="L6">
        <f>(AVERAGEIF(A2:A1126,"=3",B2:B1126))/(AVERAGEIF(A2:A1126,"=3",C2:C1126))</f>
        <v>2.7633898305084745</v>
      </c>
    </row>
    <row r="7" spans="1:12">
      <c r="A7" s="9">
        <v>3</v>
      </c>
      <c r="B7" s="9">
        <v>1159</v>
      </c>
      <c r="C7" s="9">
        <v>735</v>
      </c>
      <c r="D7" t="s">
        <v>17</v>
      </c>
      <c r="E7" t="s">
        <v>166</v>
      </c>
      <c r="F7" s="9">
        <v>2</v>
      </c>
      <c r="G7" s="9">
        <v>3</v>
      </c>
      <c r="I7" t="s">
        <v>10</v>
      </c>
      <c r="J7">
        <f>AVERAGEIF(A2:A1126,"=4",B2:B1126)</f>
        <v>1630.4</v>
      </c>
      <c r="K7">
        <f>AVERAGEIF(A2:A1126,"=4",C2:C1126)</f>
        <v>437.4</v>
      </c>
      <c r="L7">
        <f>(AVERAGEIF(A2:A1126,"=4",B2:B1126))/(AVERAGEIF(A2:A1126,"=4",C2:C1126))</f>
        <v>3.7274805669867401</v>
      </c>
    </row>
    <row r="8" spans="1:12">
      <c r="A8" s="9">
        <v>3</v>
      </c>
      <c r="B8" s="9">
        <v>1159</v>
      </c>
      <c r="C8" s="9">
        <v>735</v>
      </c>
      <c r="D8" t="s">
        <v>17</v>
      </c>
      <c r="E8" t="s">
        <v>23</v>
      </c>
      <c r="F8" s="9">
        <v>3</v>
      </c>
      <c r="G8" s="9">
        <v>3</v>
      </c>
      <c r="I8" t="s">
        <v>11</v>
      </c>
      <c r="J8">
        <f>AVERAGEIF(A2:A1126,"=5",B2:B1126)</f>
        <v>1630.4</v>
      </c>
      <c r="K8">
        <f>AVERAGEIF(A2:A1126,"=5",C2:C1126)</f>
        <v>287.39999999999998</v>
      </c>
      <c r="L8">
        <f>(AVERAGEIF(A2:A1126,"=5",B2:B1126))/(AVERAGEIF(A2:A1126,"=5",C2:C1126))</f>
        <v>5.6729297146833693</v>
      </c>
    </row>
    <row r="9" spans="1:12">
      <c r="A9" s="9">
        <v>3</v>
      </c>
      <c r="B9" s="9">
        <v>1159</v>
      </c>
      <c r="C9" s="9">
        <v>735</v>
      </c>
      <c r="D9" t="s">
        <v>17</v>
      </c>
      <c r="E9" t="s">
        <v>42</v>
      </c>
      <c r="F9" s="9">
        <v>2</v>
      </c>
      <c r="G9" s="9">
        <v>2</v>
      </c>
      <c r="I9" t="s">
        <v>25</v>
      </c>
      <c r="J9">
        <f>AVERAGEIF(A2:A1126,"=6",B2:B1126)</f>
        <v>1630.4</v>
      </c>
      <c r="K9">
        <f>AVERAGEIF(A2:A1126,"=6",C2:C1126)</f>
        <v>342</v>
      </c>
      <c r="L9">
        <f>(AVERAGEIF(A2:A1126,"=6",B2:B1126))/(AVERAGEIF(A2:A1126,"=6",C2:C1126))</f>
        <v>4.7672514619883044</v>
      </c>
    </row>
    <row r="10" spans="1:12">
      <c r="A10" s="9">
        <v>3</v>
      </c>
      <c r="B10" s="9">
        <v>1159</v>
      </c>
      <c r="C10" s="9">
        <v>735</v>
      </c>
      <c r="D10" t="s">
        <v>17</v>
      </c>
      <c r="E10" t="s">
        <v>19</v>
      </c>
      <c r="F10" s="9">
        <v>2</v>
      </c>
      <c r="G10" s="9">
        <v>2</v>
      </c>
      <c r="I10" t="s">
        <v>26</v>
      </c>
      <c r="J10">
        <f>AVERAGEIF(A2:A1126,"=7",B2:B1126)</f>
        <v>1630.4</v>
      </c>
      <c r="K10">
        <f>AVERAGEIF(A2:A1126,"=7",C2:C1126)</f>
        <v>278.2</v>
      </c>
      <c r="L10">
        <f>(AVERAGEIF(A2:A1126,"=7",B2:B1126))/(AVERAGEIF(A2:A1126,"=7",C2:C1126))</f>
        <v>5.8605319913731133</v>
      </c>
    </row>
    <row r="11" spans="1:12">
      <c r="A11" s="9">
        <v>3</v>
      </c>
      <c r="B11" s="9">
        <v>1159</v>
      </c>
      <c r="C11" s="9">
        <v>735</v>
      </c>
      <c r="D11" t="s">
        <v>106</v>
      </c>
      <c r="E11" t="s">
        <v>38</v>
      </c>
      <c r="F11" s="9">
        <v>1</v>
      </c>
      <c r="G11" s="9">
        <v>2</v>
      </c>
    </row>
    <row r="12" spans="1:12">
      <c r="A12" s="9">
        <v>3</v>
      </c>
      <c r="B12" s="9">
        <v>1159</v>
      </c>
      <c r="C12" s="9">
        <v>735</v>
      </c>
      <c r="D12" t="s">
        <v>70</v>
      </c>
      <c r="E12" t="s">
        <v>17</v>
      </c>
      <c r="F12" s="9">
        <v>2</v>
      </c>
      <c r="G12" s="9">
        <v>4</v>
      </c>
    </row>
    <row r="13" spans="1:12">
      <c r="A13" s="9">
        <v>3</v>
      </c>
      <c r="B13" s="9">
        <v>1159</v>
      </c>
      <c r="C13" s="9">
        <v>735</v>
      </c>
      <c r="D13" t="s">
        <v>106</v>
      </c>
      <c r="E13" t="s">
        <v>69</v>
      </c>
      <c r="F13" s="9">
        <v>2</v>
      </c>
      <c r="G13" s="9">
        <v>2</v>
      </c>
    </row>
    <row r="14" spans="1:12">
      <c r="A14" s="9">
        <v>3</v>
      </c>
      <c r="B14" s="9">
        <v>1159</v>
      </c>
      <c r="C14" s="9">
        <v>735</v>
      </c>
      <c r="D14" t="s">
        <v>106</v>
      </c>
      <c r="E14" t="s">
        <v>165</v>
      </c>
      <c r="F14" s="9">
        <v>3</v>
      </c>
      <c r="G14" s="9">
        <v>3</v>
      </c>
    </row>
    <row r="15" spans="1:12">
      <c r="A15" s="9">
        <v>3</v>
      </c>
      <c r="B15" s="9">
        <v>1159</v>
      </c>
      <c r="C15" s="9">
        <v>735</v>
      </c>
      <c r="D15" t="s">
        <v>106</v>
      </c>
      <c r="E15" t="s">
        <v>166</v>
      </c>
      <c r="F15" s="9">
        <v>1</v>
      </c>
      <c r="G15" s="9">
        <v>3</v>
      </c>
    </row>
    <row r="16" spans="1:12">
      <c r="A16" s="9">
        <v>3</v>
      </c>
      <c r="B16" s="9">
        <v>1159</v>
      </c>
      <c r="C16" s="9">
        <v>735</v>
      </c>
      <c r="D16" t="s">
        <v>106</v>
      </c>
      <c r="E16" t="s">
        <v>23</v>
      </c>
      <c r="F16" s="9">
        <v>2</v>
      </c>
      <c r="G16" s="9">
        <v>2</v>
      </c>
    </row>
    <row r="17" spans="1:15">
      <c r="A17" s="9">
        <v>3</v>
      </c>
      <c r="B17" s="9">
        <v>1159</v>
      </c>
      <c r="C17" s="9">
        <v>735</v>
      </c>
      <c r="D17" t="s">
        <v>106</v>
      </c>
      <c r="E17" t="s">
        <v>42</v>
      </c>
      <c r="F17" s="9">
        <v>2</v>
      </c>
      <c r="G17" s="9">
        <v>3</v>
      </c>
    </row>
    <row r="18" spans="1:15">
      <c r="A18" s="9">
        <v>3</v>
      </c>
      <c r="B18" s="9">
        <v>1159</v>
      </c>
      <c r="C18" s="9">
        <v>735</v>
      </c>
      <c r="D18" t="s">
        <v>106</v>
      </c>
      <c r="E18" t="s">
        <v>19</v>
      </c>
      <c r="F18" s="9">
        <v>3</v>
      </c>
      <c r="G18" s="9">
        <v>3</v>
      </c>
    </row>
    <row r="19" spans="1:15">
      <c r="A19" s="9">
        <v>3</v>
      </c>
      <c r="B19" s="9">
        <v>1159</v>
      </c>
      <c r="C19" s="9">
        <v>735</v>
      </c>
      <c r="D19" t="s">
        <v>38</v>
      </c>
      <c r="E19" t="s">
        <v>69</v>
      </c>
      <c r="F19" s="9">
        <v>2</v>
      </c>
      <c r="G19" s="9">
        <v>3</v>
      </c>
    </row>
    <row r="20" spans="1:15">
      <c r="A20" s="9">
        <v>3</v>
      </c>
      <c r="B20" s="9">
        <v>1159</v>
      </c>
      <c r="C20" s="9">
        <v>735</v>
      </c>
      <c r="D20" t="s">
        <v>38</v>
      </c>
      <c r="E20" t="s">
        <v>165</v>
      </c>
      <c r="F20" s="9">
        <v>3</v>
      </c>
      <c r="G20" s="9">
        <v>3</v>
      </c>
    </row>
    <row r="21" spans="1:15">
      <c r="A21" s="9">
        <v>3</v>
      </c>
      <c r="B21" s="9">
        <v>1159</v>
      </c>
      <c r="C21" s="9">
        <v>735</v>
      </c>
      <c r="D21" t="s">
        <v>38</v>
      </c>
      <c r="E21" t="s">
        <v>166</v>
      </c>
      <c r="F21" s="9">
        <v>1</v>
      </c>
      <c r="G21" s="9">
        <v>2</v>
      </c>
    </row>
    <row r="22" spans="1:15">
      <c r="A22" s="9">
        <v>3</v>
      </c>
      <c r="B22" s="9">
        <v>1159</v>
      </c>
      <c r="C22" s="9">
        <v>735</v>
      </c>
      <c r="D22" t="s">
        <v>38</v>
      </c>
      <c r="E22" t="s">
        <v>23</v>
      </c>
      <c r="F22" s="9">
        <v>2</v>
      </c>
      <c r="G22" s="9">
        <v>3</v>
      </c>
    </row>
    <row r="23" spans="1:15">
      <c r="A23" s="9">
        <v>3</v>
      </c>
      <c r="B23" s="9">
        <v>1159</v>
      </c>
      <c r="C23" s="9">
        <v>735</v>
      </c>
      <c r="D23" t="s">
        <v>70</v>
      </c>
      <c r="E23" t="s">
        <v>106</v>
      </c>
      <c r="F23" s="9">
        <v>2</v>
      </c>
      <c r="G23" s="9">
        <v>3</v>
      </c>
    </row>
    <row r="24" spans="1:15">
      <c r="A24" s="9">
        <v>3</v>
      </c>
      <c r="B24" s="9">
        <v>1159</v>
      </c>
      <c r="C24" s="9">
        <v>735</v>
      </c>
      <c r="D24" t="s">
        <v>38</v>
      </c>
      <c r="E24" t="s">
        <v>42</v>
      </c>
      <c r="F24" s="9">
        <v>1</v>
      </c>
      <c r="G24" s="9">
        <v>2</v>
      </c>
    </row>
    <row r="25" spans="1:15">
      <c r="A25" s="9">
        <v>3</v>
      </c>
      <c r="B25" s="9">
        <v>1159</v>
      </c>
      <c r="C25" s="9">
        <v>735</v>
      </c>
      <c r="D25" t="s">
        <v>38</v>
      </c>
      <c r="E25" t="s">
        <v>19</v>
      </c>
      <c r="F25" s="9">
        <v>3</v>
      </c>
      <c r="G25" s="9">
        <v>3</v>
      </c>
    </row>
    <row r="26" spans="1:15">
      <c r="A26" s="9">
        <v>3</v>
      </c>
      <c r="B26" s="9">
        <v>1159</v>
      </c>
      <c r="C26" s="9">
        <v>735</v>
      </c>
      <c r="D26" t="s">
        <v>69</v>
      </c>
      <c r="E26" t="s">
        <v>165</v>
      </c>
      <c r="F26" s="9">
        <v>3</v>
      </c>
      <c r="G26" s="9">
        <v>4</v>
      </c>
    </row>
    <row r="27" spans="1:15">
      <c r="A27" s="9">
        <v>3</v>
      </c>
      <c r="B27" s="9">
        <v>1159</v>
      </c>
      <c r="C27" s="9">
        <v>735</v>
      </c>
      <c r="D27" t="s">
        <v>69</v>
      </c>
      <c r="E27" t="s">
        <v>166</v>
      </c>
      <c r="F27" s="9">
        <v>2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1159</v>
      </c>
      <c r="C28" s="9">
        <v>735</v>
      </c>
      <c r="D28" t="s">
        <v>69</v>
      </c>
      <c r="E28" t="s">
        <v>23</v>
      </c>
      <c r="F28" s="9">
        <v>3</v>
      </c>
      <c r="G28" s="9">
        <v>3</v>
      </c>
      <c r="I28" t="s">
        <v>7</v>
      </c>
      <c r="J28">
        <f>AVERAGEIF(A2:A1126,"=3",G2:G1126)</f>
        <v>3.0222222222222221</v>
      </c>
      <c r="K28">
        <f>((AVERAGEIF(A2:A1126,"=3",G2:G1126))/(AVERAGE(F2:F1126)))</f>
        <v>1.2454212454212454</v>
      </c>
      <c r="L28">
        <f>(MIN(F2:F46)+MIN(F47:F91)+MIN(F92:F136)+MIN(F137:F181)+MIN(F182:F226))/5</f>
        <v>1</v>
      </c>
      <c r="M28">
        <f>(MIN(G2:G46)+MIN(G47:G91)+MIN(G92:G136)+MIN(G137:G181)+MIN(G182:G226))/5</f>
        <v>1.4</v>
      </c>
      <c r="N28">
        <f>(MAX(F2:F46)+MAX(F47:F91)+MAX(F92:F136)+MAX(F137:F181)+MAX(F182:F226))/5</f>
        <v>4</v>
      </c>
      <c r="O28">
        <f>(MAX(G2:G46)+MAX(G47:G91)+MAX(G92:G136)+MAX(G137:G181)+MAX(G182:G226))/5</f>
        <v>4.8</v>
      </c>
    </row>
    <row r="29" spans="1:15">
      <c r="A29" s="9">
        <v>3</v>
      </c>
      <c r="B29" s="9">
        <v>1159</v>
      </c>
      <c r="C29" s="9">
        <v>735</v>
      </c>
      <c r="D29" t="s">
        <v>69</v>
      </c>
      <c r="E29" t="s">
        <v>42</v>
      </c>
      <c r="F29" s="9">
        <v>2</v>
      </c>
      <c r="G29" s="9">
        <v>2</v>
      </c>
      <c r="I29" t="s">
        <v>10</v>
      </c>
      <c r="J29">
        <f>AVERAGEIF(A2:A1126,"=4",G2:G1126)</f>
        <v>3.6533333333333333</v>
      </c>
      <c r="K29">
        <f>((AVERAGEIF(A2:A1126,"=4",G2:G1126))/(AVERAGE(F2:F1126)))</f>
        <v>1.5054945054945055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4</v>
      </c>
      <c r="O29">
        <f>(MAX(G227:G271)+MAX(G272:G316)+MAX(G317:G361)+MAX(G362:G406)+MAX(G407:G451))/5</f>
        <v>5.4</v>
      </c>
    </row>
    <row r="30" spans="1:15">
      <c r="A30" s="9">
        <v>3</v>
      </c>
      <c r="B30" s="9">
        <v>1159</v>
      </c>
      <c r="C30" s="9">
        <v>735</v>
      </c>
      <c r="D30" t="s">
        <v>69</v>
      </c>
      <c r="E30" t="s">
        <v>19</v>
      </c>
      <c r="F30" s="9">
        <v>3</v>
      </c>
      <c r="G30" s="9">
        <v>3</v>
      </c>
      <c r="I30" t="s">
        <v>11</v>
      </c>
      <c r="J30">
        <f>AVERAGEIF(A2:A1126,"=5",G2:G1126)</f>
        <v>3.8355555555555556</v>
      </c>
      <c r="K30">
        <f>((AVERAGEIF(A2:A1126,"=5",G2:G1126))/(AVERAGE(F2:F1126)))</f>
        <v>1.5805860805860805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4</v>
      </c>
      <c r="O30">
        <f>(MAX(G452:G496)+MAX(G497:G541)+MAX(G542:G586)+MAX(G587:G631)+MAX(G632:G676))/5</f>
        <v>5.8</v>
      </c>
    </row>
    <row r="31" spans="1:15">
      <c r="A31" s="9">
        <v>3</v>
      </c>
      <c r="B31" s="9">
        <v>1159</v>
      </c>
      <c r="C31" s="9">
        <v>735</v>
      </c>
      <c r="D31" t="s">
        <v>165</v>
      </c>
      <c r="E31" t="s">
        <v>166</v>
      </c>
      <c r="F31" s="9">
        <v>2</v>
      </c>
      <c r="G31" s="9">
        <v>2</v>
      </c>
      <c r="I31" t="s">
        <v>25</v>
      </c>
      <c r="J31">
        <f>AVERAGEIF(A2:A1126,"=6",G2:G1126)</f>
        <v>3.9155555555555557</v>
      </c>
      <c r="K31">
        <f>((AVERAGEIF(A2:A1126,"=6",G2:G1126))/(AVERAGE(F2:F1126)))</f>
        <v>1.6135531135531136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1.8</v>
      </c>
      <c r="N31">
        <f>(MAX(F677:F721)+MAX(F722:F766)+MAX(F767:F811)+MAX(F812:F856)+MAX(F857:F901))/5</f>
        <v>4</v>
      </c>
      <c r="O31">
        <f>(MAX(G677:G721)+MAX(G722:G766)+MAX(G767:G811)+MAX(G812:G856)+MAX(G857:G901))/5</f>
        <v>6</v>
      </c>
    </row>
    <row r="32" spans="1:15">
      <c r="A32" s="9">
        <v>3</v>
      </c>
      <c r="B32" s="9">
        <v>1159</v>
      </c>
      <c r="C32" s="9">
        <v>735</v>
      </c>
      <c r="D32" t="s">
        <v>165</v>
      </c>
      <c r="E32" t="s">
        <v>23</v>
      </c>
      <c r="F32" s="9">
        <v>3</v>
      </c>
      <c r="G32" s="9">
        <v>3</v>
      </c>
      <c r="I32" t="s">
        <v>26</v>
      </c>
      <c r="J32">
        <f>AVERAGEIF(A2:A1126,"=7",G2:G1126)</f>
        <v>4.1466666666666665</v>
      </c>
      <c r="K32">
        <f>((AVERAGEIF(A2:A1126,"=7",G2:G1126))/(AVERAGE(F2:F1126)))</f>
        <v>1.7087912087912087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1.4</v>
      </c>
      <c r="N32">
        <f>(MAX(F902:F946)+MAX(F947:F991)+MAX(F992:F1036)+MAX(F1037:F1081)+MAX(F1082:F1126))/5</f>
        <v>4</v>
      </c>
      <c r="O32">
        <f>(MAX(G902:G946)+MAX(G947:G991)+MAX(G992:G1036)+MAX(G1037:G1081)+MAX(G1082:G1126))/5</f>
        <v>5.8</v>
      </c>
    </row>
    <row r="33" spans="1:7">
      <c r="A33" s="9">
        <v>3</v>
      </c>
      <c r="B33" s="9">
        <v>1159</v>
      </c>
      <c r="C33" s="9">
        <v>735</v>
      </c>
      <c r="D33" t="s">
        <v>165</v>
      </c>
      <c r="E33" t="s">
        <v>42</v>
      </c>
      <c r="F33" s="9">
        <v>3</v>
      </c>
      <c r="G33" s="9">
        <v>3</v>
      </c>
    </row>
    <row r="34" spans="1:7">
      <c r="A34" s="9">
        <v>3</v>
      </c>
      <c r="B34" s="9">
        <v>1159</v>
      </c>
      <c r="C34" s="9">
        <v>735</v>
      </c>
      <c r="D34" t="s">
        <v>70</v>
      </c>
      <c r="E34" t="s">
        <v>38</v>
      </c>
      <c r="F34" s="9">
        <v>2</v>
      </c>
      <c r="G34" s="9">
        <v>3</v>
      </c>
    </row>
    <row r="35" spans="1:7">
      <c r="A35" s="9">
        <v>3</v>
      </c>
      <c r="B35" s="9">
        <v>1159</v>
      </c>
      <c r="C35" s="9">
        <v>735</v>
      </c>
      <c r="D35" t="s">
        <v>165</v>
      </c>
      <c r="E35" t="s">
        <v>19</v>
      </c>
      <c r="F35" s="9">
        <v>3</v>
      </c>
      <c r="G35" s="9">
        <v>3</v>
      </c>
    </row>
    <row r="36" spans="1:7">
      <c r="A36" s="9">
        <v>3</v>
      </c>
      <c r="B36" s="9">
        <v>1159</v>
      </c>
      <c r="C36" s="9">
        <v>735</v>
      </c>
      <c r="D36" t="s">
        <v>166</v>
      </c>
      <c r="E36" t="s">
        <v>23</v>
      </c>
      <c r="F36" s="9">
        <v>2</v>
      </c>
      <c r="G36" s="9">
        <v>3</v>
      </c>
    </row>
    <row r="37" spans="1:7">
      <c r="A37" s="9">
        <v>3</v>
      </c>
      <c r="B37" s="9">
        <v>1159</v>
      </c>
      <c r="C37" s="9">
        <v>735</v>
      </c>
      <c r="D37" t="s">
        <v>166</v>
      </c>
      <c r="E37" t="s">
        <v>42</v>
      </c>
      <c r="F37" s="9">
        <v>1</v>
      </c>
      <c r="G37" s="9">
        <v>2</v>
      </c>
    </row>
    <row r="38" spans="1:7">
      <c r="A38" s="9">
        <v>3</v>
      </c>
      <c r="B38" s="9">
        <v>1159</v>
      </c>
      <c r="C38" s="9">
        <v>735</v>
      </c>
      <c r="D38" t="s">
        <v>166</v>
      </c>
      <c r="E38" t="s">
        <v>19</v>
      </c>
      <c r="F38" s="9">
        <v>3</v>
      </c>
      <c r="G38" s="9">
        <v>3</v>
      </c>
    </row>
    <row r="39" spans="1:7">
      <c r="A39" s="9">
        <v>3</v>
      </c>
      <c r="B39" s="9">
        <v>1159</v>
      </c>
      <c r="C39" s="9">
        <v>735</v>
      </c>
      <c r="D39" t="s">
        <v>23</v>
      </c>
      <c r="E39" t="s">
        <v>42</v>
      </c>
      <c r="F39" s="9">
        <v>2</v>
      </c>
      <c r="G39" s="9">
        <v>3</v>
      </c>
    </row>
    <row r="40" spans="1:7">
      <c r="A40" s="9">
        <v>3</v>
      </c>
      <c r="B40" s="9">
        <v>1159</v>
      </c>
      <c r="C40" s="9">
        <v>735</v>
      </c>
      <c r="D40" t="s">
        <v>23</v>
      </c>
      <c r="E40" t="s">
        <v>19</v>
      </c>
      <c r="F40" s="9">
        <v>3</v>
      </c>
      <c r="G40" s="9">
        <v>4</v>
      </c>
    </row>
    <row r="41" spans="1:7">
      <c r="A41" s="9">
        <v>3</v>
      </c>
      <c r="B41" s="9">
        <v>1159</v>
      </c>
      <c r="C41" s="9">
        <v>735</v>
      </c>
      <c r="D41" t="s">
        <v>42</v>
      </c>
      <c r="E41" t="s">
        <v>19</v>
      </c>
      <c r="F41" s="9">
        <v>3</v>
      </c>
      <c r="G41" s="9">
        <v>3</v>
      </c>
    </row>
    <row r="42" spans="1:7">
      <c r="A42" s="9">
        <v>3</v>
      </c>
      <c r="B42" s="9">
        <v>1159</v>
      </c>
      <c r="C42" s="9">
        <v>735</v>
      </c>
      <c r="D42" t="s">
        <v>70</v>
      </c>
      <c r="E42" t="s">
        <v>69</v>
      </c>
      <c r="F42" s="9">
        <v>3</v>
      </c>
      <c r="G42" s="9">
        <v>4</v>
      </c>
    </row>
    <row r="43" spans="1:7">
      <c r="A43" s="9">
        <v>3</v>
      </c>
      <c r="B43" s="9">
        <v>1159</v>
      </c>
      <c r="C43" s="9">
        <v>735</v>
      </c>
      <c r="D43" t="s">
        <v>70</v>
      </c>
      <c r="E43" t="s">
        <v>165</v>
      </c>
      <c r="F43" s="9">
        <v>3</v>
      </c>
      <c r="G43" s="9">
        <v>3</v>
      </c>
    </row>
    <row r="44" spans="1:7">
      <c r="A44" s="9">
        <v>3</v>
      </c>
      <c r="B44" s="9">
        <v>1159</v>
      </c>
      <c r="C44" s="9">
        <v>735</v>
      </c>
      <c r="D44" t="s">
        <v>70</v>
      </c>
      <c r="E44" t="s">
        <v>166</v>
      </c>
      <c r="F44" s="9">
        <v>3</v>
      </c>
      <c r="G44" s="9">
        <v>3</v>
      </c>
    </row>
    <row r="45" spans="1:7">
      <c r="A45" s="9">
        <v>3</v>
      </c>
      <c r="B45" s="9">
        <v>1159</v>
      </c>
      <c r="C45" s="9">
        <v>735</v>
      </c>
      <c r="D45" t="s">
        <v>70</v>
      </c>
      <c r="E45" t="s">
        <v>23</v>
      </c>
      <c r="F45" s="9">
        <v>3</v>
      </c>
      <c r="G45" s="9">
        <v>3</v>
      </c>
    </row>
    <row r="46" spans="1:7">
      <c r="A46" s="9">
        <v>3</v>
      </c>
      <c r="B46" s="9">
        <v>1159</v>
      </c>
      <c r="C46" s="9">
        <v>735</v>
      </c>
      <c r="D46" t="s">
        <v>70</v>
      </c>
      <c r="E46" t="s">
        <v>42</v>
      </c>
      <c r="F46" s="9">
        <v>2</v>
      </c>
      <c r="G46" s="9">
        <v>3</v>
      </c>
    </row>
    <row r="47" spans="1:7">
      <c r="A47" s="9">
        <v>3</v>
      </c>
      <c r="B47" s="9">
        <v>1284</v>
      </c>
      <c r="C47" s="9">
        <v>533</v>
      </c>
      <c r="D47" t="s">
        <v>35</v>
      </c>
      <c r="E47" t="s">
        <v>126</v>
      </c>
      <c r="F47" s="9">
        <v>3</v>
      </c>
      <c r="G47" s="9">
        <v>3</v>
      </c>
    </row>
    <row r="48" spans="1:7">
      <c r="A48" s="9">
        <v>3</v>
      </c>
      <c r="B48" s="9">
        <v>1284</v>
      </c>
      <c r="C48" s="9">
        <v>533</v>
      </c>
      <c r="D48" t="s">
        <v>35</v>
      </c>
      <c r="E48" t="s">
        <v>163</v>
      </c>
      <c r="F48" s="9">
        <v>4</v>
      </c>
      <c r="G48" s="9">
        <v>4</v>
      </c>
    </row>
    <row r="49" spans="1:7">
      <c r="A49" s="9">
        <v>3</v>
      </c>
      <c r="B49" s="9">
        <v>1284</v>
      </c>
      <c r="C49" s="9">
        <v>533</v>
      </c>
      <c r="D49" t="s">
        <v>35</v>
      </c>
      <c r="E49" t="s">
        <v>54</v>
      </c>
      <c r="F49" s="9">
        <v>3</v>
      </c>
      <c r="G49" s="9">
        <v>3</v>
      </c>
    </row>
    <row r="50" spans="1:7">
      <c r="A50" s="9">
        <v>3</v>
      </c>
      <c r="B50" s="9">
        <v>1284</v>
      </c>
      <c r="C50" s="9">
        <v>533</v>
      </c>
      <c r="D50" t="s">
        <v>35</v>
      </c>
      <c r="E50" t="s">
        <v>172</v>
      </c>
      <c r="F50" s="9">
        <v>2</v>
      </c>
      <c r="G50" s="9">
        <v>2</v>
      </c>
    </row>
    <row r="51" spans="1:7">
      <c r="A51" s="9">
        <v>3</v>
      </c>
      <c r="B51" s="9">
        <v>1284</v>
      </c>
      <c r="C51" s="9">
        <v>533</v>
      </c>
      <c r="D51" t="s">
        <v>35</v>
      </c>
      <c r="E51" t="s">
        <v>167</v>
      </c>
      <c r="F51" s="9">
        <v>3</v>
      </c>
      <c r="G51" s="9">
        <v>3</v>
      </c>
    </row>
    <row r="52" spans="1:7">
      <c r="A52" s="9">
        <v>3</v>
      </c>
      <c r="B52" s="9">
        <v>1284</v>
      </c>
      <c r="C52" s="9">
        <v>533</v>
      </c>
      <c r="D52" t="s">
        <v>35</v>
      </c>
      <c r="E52" t="s">
        <v>173</v>
      </c>
      <c r="F52" s="9">
        <v>2</v>
      </c>
      <c r="G52" s="9">
        <v>2</v>
      </c>
    </row>
    <row r="53" spans="1:7">
      <c r="A53" s="9">
        <v>3</v>
      </c>
      <c r="B53" s="9">
        <v>1284</v>
      </c>
      <c r="C53" s="9">
        <v>533</v>
      </c>
      <c r="D53" t="s">
        <v>35</v>
      </c>
      <c r="E53" t="s">
        <v>31</v>
      </c>
      <c r="F53" s="9">
        <v>3</v>
      </c>
      <c r="G53" s="9">
        <v>3</v>
      </c>
    </row>
    <row r="54" spans="1:7">
      <c r="A54" s="9">
        <v>3</v>
      </c>
      <c r="B54" s="9">
        <v>1284</v>
      </c>
      <c r="C54" s="9">
        <v>533</v>
      </c>
      <c r="D54" t="s">
        <v>35</v>
      </c>
      <c r="E54" t="s">
        <v>174</v>
      </c>
      <c r="F54" s="9">
        <v>3</v>
      </c>
      <c r="G54" s="9">
        <v>3</v>
      </c>
    </row>
    <row r="55" spans="1:7">
      <c r="A55" s="9">
        <v>3</v>
      </c>
      <c r="B55" s="9">
        <v>1284</v>
      </c>
      <c r="C55" s="9">
        <v>533</v>
      </c>
      <c r="D55" t="s">
        <v>35</v>
      </c>
      <c r="E55" t="s">
        <v>161</v>
      </c>
      <c r="F55" s="9">
        <v>3</v>
      </c>
      <c r="G55" s="9">
        <v>3</v>
      </c>
    </row>
    <row r="56" spans="1:7">
      <c r="A56" s="9">
        <v>3</v>
      </c>
      <c r="B56" s="9">
        <v>1284</v>
      </c>
      <c r="C56" s="9">
        <v>533</v>
      </c>
      <c r="D56" t="s">
        <v>126</v>
      </c>
      <c r="E56" t="s">
        <v>163</v>
      </c>
      <c r="F56" s="9">
        <v>2</v>
      </c>
      <c r="G56" s="9">
        <v>2</v>
      </c>
    </row>
    <row r="57" spans="1:7">
      <c r="A57" s="9">
        <v>3</v>
      </c>
      <c r="B57" s="9">
        <v>1284</v>
      </c>
      <c r="C57" s="9">
        <v>533</v>
      </c>
      <c r="D57" t="s">
        <v>126</v>
      </c>
      <c r="E57" t="s">
        <v>54</v>
      </c>
      <c r="F57" s="9">
        <v>2</v>
      </c>
      <c r="G57" s="9">
        <v>2</v>
      </c>
    </row>
    <row r="58" spans="1:7">
      <c r="A58" s="9">
        <v>3</v>
      </c>
      <c r="B58" s="9">
        <v>1284</v>
      </c>
      <c r="C58" s="9">
        <v>533</v>
      </c>
      <c r="D58" t="s">
        <v>126</v>
      </c>
      <c r="E58" t="s">
        <v>172</v>
      </c>
      <c r="F58" s="9">
        <v>2</v>
      </c>
      <c r="G58" s="9">
        <v>3</v>
      </c>
    </row>
    <row r="59" spans="1:7">
      <c r="A59" s="9">
        <v>3</v>
      </c>
      <c r="B59" s="9">
        <v>1284</v>
      </c>
      <c r="C59" s="9">
        <v>533</v>
      </c>
      <c r="D59" t="s">
        <v>126</v>
      </c>
      <c r="E59" t="s">
        <v>167</v>
      </c>
      <c r="F59" s="9">
        <v>1</v>
      </c>
      <c r="G59" s="9">
        <v>1</v>
      </c>
    </row>
    <row r="60" spans="1:7">
      <c r="A60" s="9">
        <v>3</v>
      </c>
      <c r="B60" s="9">
        <v>1284</v>
      </c>
      <c r="C60" s="9">
        <v>533</v>
      </c>
      <c r="D60" t="s">
        <v>126</v>
      </c>
      <c r="E60" t="s">
        <v>173</v>
      </c>
      <c r="F60" s="9">
        <v>2</v>
      </c>
      <c r="G60" s="9">
        <v>4</v>
      </c>
    </row>
    <row r="61" spans="1:7">
      <c r="A61" s="9">
        <v>3</v>
      </c>
      <c r="B61" s="9">
        <v>1284</v>
      </c>
      <c r="C61" s="9">
        <v>533</v>
      </c>
      <c r="D61" t="s">
        <v>126</v>
      </c>
      <c r="E61" t="s">
        <v>31</v>
      </c>
      <c r="F61" s="9">
        <v>3</v>
      </c>
      <c r="G61" s="9">
        <v>4</v>
      </c>
    </row>
    <row r="62" spans="1:7">
      <c r="A62" s="9">
        <v>3</v>
      </c>
      <c r="B62" s="9">
        <v>1284</v>
      </c>
      <c r="C62" s="9">
        <v>533</v>
      </c>
      <c r="D62" t="s">
        <v>126</v>
      </c>
      <c r="E62" t="s">
        <v>174</v>
      </c>
      <c r="F62" s="9">
        <v>3</v>
      </c>
      <c r="G62" s="9">
        <v>3</v>
      </c>
    </row>
    <row r="63" spans="1:7">
      <c r="A63" s="9">
        <v>3</v>
      </c>
      <c r="B63" s="9">
        <v>1284</v>
      </c>
      <c r="C63" s="9">
        <v>533</v>
      </c>
      <c r="D63" t="s">
        <v>126</v>
      </c>
      <c r="E63" t="s">
        <v>161</v>
      </c>
      <c r="F63" s="9">
        <v>1</v>
      </c>
      <c r="G63" s="9">
        <v>1</v>
      </c>
    </row>
    <row r="64" spans="1:7">
      <c r="A64" s="9">
        <v>3</v>
      </c>
      <c r="B64" s="9">
        <v>1284</v>
      </c>
      <c r="C64" s="9">
        <v>533</v>
      </c>
      <c r="D64" t="s">
        <v>163</v>
      </c>
      <c r="E64" t="s">
        <v>54</v>
      </c>
      <c r="F64" s="9">
        <v>3</v>
      </c>
      <c r="G64" s="9">
        <v>3</v>
      </c>
    </row>
    <row r="65" spans="1:7">
      <c r="A65" s="9">
        <v>3</v>
      </c>
      <c r="B65" s="9">
        <v>1284</v>
      </c>
      <c r="C65" s="9">
        <v>533</v>
      </c>
      <c r="D65" t="s">
        <v>163</v>
      </c>
      <c r="E65" t="s">
        <v>172</v>
      </c>
      <c r="F65" s="9">
        <v>2</v>
      </c>
      <c r="G65" s="9">
        <v>2</v>
      </c>
    </row>
    <row r="66" spans="1:7">
      <c r="A66" s="9">
        <v>3</v>
      </c>
      <c r="B66" s="9">
        <v>1284</v>
      </c>
      <c r="C66" s="9">
        <v>533</v>
      </c>
      <c r="D66" t="s">
        <v>163</v>
      </c>
      <c r="E66" t="s">
        <v>167</v>
      </c>
      <c r="F66" s="9">
        <v>1</v>
      </c>
      <c r="G66" s="9">
        <v>1</v>
      </c>
    </row>
    <row r="67" spans="1:7">
      <c r="A67" s="9">
        <v>3</v>
      </c>
      <c r="B67" s="9">
        <v>1284</v>
      </c>
      <c r="C67" s="9">
        <v>533</v>
      </c>
      <c r="D67" t="s">
        <v>163</v>
      </c>
      <c r="E67" t="s">
        <v>173</v>
      </c>
      <c r="F67" s="9">
        <v>2</v>
      </c>
      <c r="G67" s="9">
        <v>2</v>
      </c>
    </row>
    <row r="68" spans="1:7">
      <c r="A68" s="9">
        <v>3</v>
      </c>
      <c r="B68" s="9">
        <v>1284</v>
      </c>
      <c r="C68" s="9">
        <v>533</v>
      </c>
      <c r="D68" t="s">
        <v>163</v>
      </c>
      <c r="E68" t="s">
        <v>31</v>
      </c>
      <c r="F68" s="9">
        <v>3</v>
      </c>
      <c r="G68" s="9">
        <v>3</v>
      </c>
    </row>
    <row r="69" spans="1:7">
      <c r="A69" s="9">
        <v>3</v>
      </c>
      <c r="B69" s="9">
        <v>1284</v>
      </c>
      <c r="C69" s="9">
        <v>533</v>
      </c>
      <c r="D69" t="s">
        <v>163</v>
      </c>
      <c r="E69" t="s">
        <v>174</v>
      </c>
      <c r="F69" s="9">
        <v>4</v>
      </c>
      <c r="G69" s="9">
        <v>4</v>
      </c>
    </row>
    <row r="70" spans="1:7">
      <c r="A70" s="9">
        <v>3</v>
      </c>
      <c r="B70" s="9">
        <v>1284</v>
      </c>
      <c r="C70" s="9">
        <v>533</v>
      </c>
      <c r="D70" t="s">
        <v>163</v>
      </c>
      <c r="E70" t="s">
        <v>161</v>
      </c>
      <c r="F70" s="9">
        <v>3</v>
      </c>
      <c r="G70" s="9">
        <v>3</v>
      </c>
    </row>
    <row r="71" spans="1:7">
      <c r="A71" s="9">
        <v>3</v>
      </c>
      <c r="B71" s="9">
        <v>1284</v>
      </c>
      <c r="C71" s="9">
        <v>533</v>
      </c>
      <c r="D71" t="s">
        <v>54</v>
      </c>
      <c r="E71" t="s">
        <v>172</v>
      </c>
      <c r="F71" s="9">
        <v>2</v>
      </c>
      <c r="G71" s="9">
        <v>3</v>
      </c>
    </row>
    <row r="72" spans="1:7">
      <c r="A72" s="9">
        <v>3</v>
      </c>
      <c r="B72" s="9">
        <v>1284</v>
      </c>
      <c r="C72" s="9">
        <v>533</v>
      </c>
      <c r="D72" t="s">
        <v>54</v>
      </c>
      <c r="E72" t="s">
        <v>167</v>
      </c>
      <c r="F72" s="9">
        <v>3</v>
      </c>
      <c r="G72" s="9">
        <v>3</v>
      </c>
    </row>
    <row r="73" spans="1:7">
      <c r="A73" s="9">
        <v>3</v>
      </c>
      <c r="B73" s="9">
        <v>1284</v>
      </c>
      <c r="C73" s="9">
        <v>533</v>
      </c>
      <c r="D73" t="s">
        <v>54</v>
      </c>
      <c r="E73" t="s">
        <v>173</v>
      </c>
      <c r="F73" s="9">
        <v>2</v>
      </c>
      <c r="G73" s="9">
        <v>3</v>
      </c>
    </row>
    <row r="74" spans="1:7">
      <c r="A74" s="9">
        <v>3</v>
      </c>
      <c r="B74" s="9">
        <v>1284</v>
      </c>
      <c r="C74" s="9">
        <v>533</v>
      </c>
      <c r="D74" t="s">
        <v>54</v>
      </c>
      <c r="E74" t="s">
        <v>31</v>
      </c>
      <c r="F74" s="9">
        <v>3</v>
      </c>
      <c r="G74" s="9">
        <v>4</v>
      </c>
    </row>
    <row r="75" spans="1:7">
      <c r="A75" s="9">
        <v>3</v>
      </c>
      <c r="B75" s="9">
        <v>1284</v>
      </c>
      <c r="C75" s="9">
        <v>533</v>
      </c>
      <c r="D75" t="s">
        <v>54</v>
      </c>
      <c r="E75" t="s">
        <v>174</v>
      </c>
      <c r="F75" s="9">
        <v>2</v>
      </c>
      <c r="G75" s="9">
        <v>2</v>
      </c>
    </row>
    <row r="76" spans="1:7">
      <c r="A76" s="9">
        <v>3</v>
      </c>
      <c r="B76" s="9">
        <v>1284</v>
      </c>
      <c r="C76" s="9">
        <v>533</v>
      </c>
      <c r="D76" t="s">
        <v>54</v>
      </c>
      <c r="E76" t="s">
        <v>161</v>
      </c>
      <c r="F76" s="9">
        <v>3</v>
      </c>
      <c r="G76" s="9">
        <v>3</v>
      </c>
    </row>
    <row r="77" spans="1:7">
      <c r="A77" s="9">
        <v>3</v>
      </c>
      <c r="B77" s="9">
        <v>1284</v>
      </c>
      <c r="C77" s="9">
        <v>533</v>
      </c>
      <c r="D77" t="s">
        <v>172</v>
      </c>
      <c r="E77" t="s">
        <v>167</v>
      </c>
      <c r="F77" s="9">
        <v>3</v>
      </c>
      <c r="G77" s="9">
        <v>3</v>
      </c>
    </row>
    <row r="78" spans="1:7">
      <c r="A78" s="9">
        <v>3</v>
      </c>
      <c r="B78" s="9">
        <v>1284</v>
      </c>
      <c r="C78" s="9">
        <v>533</v>
      </c>
      <c r="D78" t="s">
        <v>172</v>
      </c>
      <c r="E78" t="s">
        <v>173</v>
      </c>
      <c r="F78" s="9">
        <v>1</v>
      </c>
      <c r="G78" s="9">
        <v>2</v>
      </c>
    </row>
    <row r="79" spans="1:7">
      <c r="A79" s="9">
        <v>3</v>
      </c>
      <c r="B79" s="9">
        <v>1284</v>
      </c>
      <c r="C79" s="9">
        <v>533</v>
      </c>
      <c r="D79" t="s">
        <v>172</v>
      </c>
      <c r="E79" t="s">
        <v>31</v>
      </c>
      <c r="F79" s="9">
        <v>3</v>
      </c>
      <c r="G79" s="9">
        <v>3</v>
      </c>
    </row>
    <row r="80" spans="1:7">
      <c r="A80" s="9">
        <v>3</v>
      </c>
      <c r="B80" s="9">
        <v>1284</v>
      </c>
      <c r="C80" s="9">
        <v>533</v>
      </c>
      <c r="D80" t="s">
        <v>172</v>
      </c>
      <c r="E80" t="s">
        <v>174</v>
      </c>
      <c r="F80" s="9">
        <v>2</v>
      </c>
      <c r="G80" s="9">
        <v>3</v>
      </c>
    </row>
    <row r="81" spans="1:7">
      <c r="A81" s="9">
        <v>3</v>
      </c>
      <c r="B81" s="9">
        <v>1284</v>
      </c>
      <c r="C81" s="9">
        <v>533</v>
      </c>
      <c r="D81" t="s">
        <v>172</v>
      </c>
      <c r="E81" t="s">
        <v>161</v>
      </c>
      <c r="F81" s="9">
        <v>2</v>
      </c>
      <c r="G81" s="9">
        <v>3</v>
      </c>
    </row>
    <row r="82" spans="1:7">
      <c r="A82" s="9">
        <v>3</v>
      </c>
      <c r="B82" s="9">
        <v>1284</v>
      </c>
      <c r="C82" s="9">
        <v>533</v>
      </c>
      <c r="D82" t="s">
        <v>167</v>
      </c>
      <c r="E82" t="s">
        <v>173</v>
      </c>
      <c r="F82" s="9">
        <v>3</v>
      </c>
      <c r="G82" s="9">
        <v>3</v>
      </c>
    </row>
    <row r="83" spans="1:7">
      <c r="A83" s="9">
        <v>3</v>
      </c>
      <c r="B83" s="9">
        <v>1284</v>
      </c>
      <c r="C83" s="9">
        <v>533</v>
      </c>
      <c r="D83" t="s">
        <v>167</v>
      </c>
      <c r="E83" t="s">
        <v>31</v>
      </c>
      <c r="F83" s="9">
        <v>3</v>
      </c>
      <c r="G83" s="9">
        <v>4</v>
      </c>
    </row>
    <row r="84" spans="1:7">
      <c r="A84" s="9">
        <v>3</v>
      </c>
      <c r="B84" s="9">
        <v>1284</v>
      </c>
      <c r="C84" s="9">
        <v>533</v>
      </c>
      <c r="D84" t="s">
        <v>167</v>
      </c>
      <c r="E84" t="s">
        <v>174</v>
      </c>
      <c r="F84" s="9">
        <v>3</v>
      </c>
      <c r="G84" s="9">
        <v>4</v>
      </c>
    </row>
    <row r="85" spans="1:7">
      <c r="A85" s="9">
        <v>3</v>
      </c>
      <c r="B85" s="9">
        <v>1284</v>
      </c>
      <c r="C85" s="9">
        <v>533</v>
      </c>
      <c r="D85" t="s">
        <v>167</v>
      </c>
      <c r="E85" t="s">
        <v>161</v>
      </c>
      <c r="F85" s="9">
        <v>2</v>
      </c>
      <c r="G85" s="9">
        <v>2</v>
      </c>
    </row>
    <row r="86" spans="1:7">
      <c r="A86" s="9">
        <v>3</v>
      </c>
      <c r="B86" s="9">
        <v>1284</v>
      </c>
      <c r="C86" s="9">
        <v>533</v>
      </c>
      <c r="D86" t="s">
        <v>173</v>
      </c>
      <c r="E86" t="s">
        <v>31</v>
      </c>
      <c r="F86" s="9">
        <v>2</v>
      </c>
      <c r="G86" s="9">
        <v>3</v>
      </c>
    </row>
    <row r="87" spans="1:7">
      <c r="A87" s="9">
        <v>3</v>
      </c>
      <c r="B87" s="9">
        <v>1284</v>
      </c>
      <c r="C87" s="9">
        <v>533</v>
      </c>
      <c r="D87" t="s">
        <v>173</v>
      </c>
      <c r="E87" t="s">
        <v>174</v>
      </c>
      <c r="F87" s="9">
        <v>2</v>
      </c>
      <c r="G87" s="9">
        <v>3</v>
      </c>
    </row>
    <row r="88" spans="1:7">
      <c r="A88" s="9">
        <v>3</v>
      </c>
      <c r="B88" s="9">
        <v>1284</v>
      </c>
      <c r="C88" s="9">
        <v>533</v>
      </c>
      <c r="D88" t="s">
        <v>173</v>
      </c>
      <c r="E88" t="s">
        <v>161</v>
      </c>
      <c r="F88" s="9">
        <v>2</v>
      </c>
      <c r="G88" s="9">
        <v>4</v>
      </c>
    </row>
    <row r="89" spans="1:7">
      <c r="A89" s="9">
        <v>3</v>
      </c>
      <c r="B89" s="9">
        <v>1284</v>
      </c>
      <c r="C89" s="9">
        <v>533</v>
      </c>
      <c r="D89" t="s">
        <v>31</v>
      </c>
      <c r="E89" t="s">
        <v>174</v>
      </c>
      <c r="F89" s="9">
        <v>3</v>
      </c>
      <c r="G89" s="9">
        <v>4</v>
      </c>
    </row>
    <row r="90" spans="1:7">
      <c r="A90" s="9">
        <v>3</v>
      </c>
      <c r="B90" s="9">
        <v>1284</v>
      </c>
      <c r="C90" s="9">
        <v>533</v>
      </c>
      <c r="D90" t="s">
        <v>31</v>
      </c>
      <c r="E90" t="s">
        <v>161</v>
      </c>
      <c r="F90" s="9">
        <v>3</v>
      </c>
      <c r="G90" s="9">
        <v>3</v>
      </c>
    </row>
    <row r="91" spans="1:7">
      <c r="A91" s="9">
        <v>3</v>
      </c>
      <c r="B91" s="9">
        <v>1284</v>
      </c>
      <c r="C91" s="9">
        <v>533</v>
      </c>
      <c r="D91" t="s">
        <v>174</v>
      </c>
      <c r="E91" t="s">
        <v>161</v>
      </c>
      <c r="F91" s="9">
        <v>3</v>
      </c>
      <c r="G91" s="9">
        <v>3</v>
      </c>
    </row>
    <row r="92" spans="1:7">
      <c r="A92" s="9">
        <v>3</v>
      </c>
      <c r="B92" s="9">
        <v>1675</v>
      </c>
      <c r="C92" s="9">
        <v>620</v>
      </c>
      <c r="D92" t="s">
        <v>133</v>
      </c>
      <c r="E92" t="s">
        <v>162</v>
      </c>
      <c r="F92" s="9">
        <v>3</v>
      </c>
      <c r="G92" s="9">
        <v>3</v>
      </c>
    </row>
    <row r="93" spans="1:7">
      <c r="A93" s="9">
        <v>3</v>
      </c>
      <c r="B93" s="9">
        <v>1675</v>
      </c>
      <c r="C93" s="9">
        <v>620</v>
      </c>
      <c r="D93" t="s">
        <v>133</v>
      </c>
      <c r="E93" t="s">
        <v>163</v>
      </c>
      <c r="F93" s="9">
        <v>1</v>
      </c>
      <c r="G93" s="9">
        <v>1</v>
      </c>
    </row>
    <row r="94" spans="1:7">
      <c r="A94" s="9">
        <v>3</v>
      </c>
      <c r="B94" s="9">
        <v>1675</v>
      </c>
      <c r="C94" s="9">
        <v>620</v>
      </c>
      <c r="D94" t="s">
        <v>133</v>
      </c>
      <c r="E94" t="s">
        <v>137</v>
      </c>
      <c r="F94" s="9">
        <v>1</v>
      </c>
      <c r="G94" s="9">
        <v>1</v>
      </c>
    </row>
    <row r="95" spans="1:7">
      <c r="A95" s="9">
        <v>3</v>
      </c>
      <c r="B95" s="9">
        <v>1675</v>
      </c>
      <c r="C95" s="9">
        <v>620</v>
      </c>
      <c r="D95" t="s">
        <v>133</v>
      </c>
      <c r="E95" t="s">
        <v>31</v>
      </c>
      <c r="F95" s="9">
        <v>3</v>
      </c>
      <c r="G95" s="9">
        <v>3</v>
      </c>
    </row>
    <row r="96" spans="1:7">
      <c r="A96" s="9">
        <v>3</v>
      </c>
      <c r="B96" s="9">
        <v>1675</v>
      </c>
      <c r="C96" s="9">
        <v>620</v>
      </c>
      <c r="D96" t="s">
        <v>133</v>
      </c>
      <c r="E96" t="s">
        <v>164</v>
      </c>
      <c r="F96" s="9">
        <v>2</v>
      </c>
      <c r="G96" s="9">
        <v>2</v>
      </c>
    </row>
    <row r="97" spans="1:7">
      <c r="A97" s="9">
        <v>3</v>
      </c>
      <c r="B97" s="9">
        <v>1675</v>
      </c>
      <c r="C97" s="9">
        <v>620</v>
      </c>
      <c r="D97" t="s">
        <v>133</v>
      </c>
      <c r="E97" t="s">
        <v>34</v>
      </c>
      <c r="F97" s="9">
        <v>2</v>
      </c>
      <c r="G97" s="9">
        <v>2</v>
      </c>
    </row>
    <row r="98" spans="1:7">
      <c r="A98" s="9">
        <v>3</v>
      </c>
      <c r="B98" s="9">
        <v>1675</v>
      </c>
      <c r="C98" s="9">
        <v>620</v>
      </c>
      <c r="D98" t="s">
        <v>133</v>
      </c>
      <c r="E98" t="s">
        <v>87</v>
      </c>
      <c r="F98" s="9">
        <v>4</v>
      </c>
      <c r="G98" s="9">
        <v>4</v>
      </c>
    </row>
    <row r="99" spans="1:7">
      <c r="A99" s="9">
        <v>3</v>
      </c>
      <c r="B99" s="9">
        <v>1675</v>
      </c>
      <c r="C99" s="9">
        <v>620</v>
      </c>
      <c r="D99" t="s">
        <v>133</v>
      </c>
      <c r="E99" t="s">
        <v>71</v>
      </c>
      <c r="F99" s="9">
        <v>2</v>
      </c>
      <c r="G99" s="9">
        <v>3</v>
      </c>
    </row>
    <row r="100" spans="1:7">
      <c r="A100" s="9">
        <v>3</v>
      </c>
      <c r="B100" s="9">
        <v>1675</v>
      </c>
      <c r="C100" s="9">
        <v>620</v>
      </c>
      <c r="D100" t="s">
        <v>133</v>
      </c>
      <c r="E100" t="s">
        <v>128</v>
      </c>
      <c r="F100" s="9">
        <v>2</v>
      </c>
      <c r="G100" s="9">
        <v>2</v>
      </c>
    </row>
    <row r="101" spans="1:7">
      <c r="A101" s="9">
        <v>3</v>
      </c>
      <c r="B101" s="9">
        <v>1675</v>
      </c>
      <c r="C101" s="9">
        <v>620</v>
      </c>
      <c r="D101" t="s">
        <v>162</v>
      </c>
      <c r="E101" t="s">
        <v>163</v>
      </c>
      <c r="F101" s="9">
        <v>3</v>
      </c>
      <c r="G101" s="9">
        <v>3</v>
      </c>
    </row>
    <row r="102" spans="1:7">
      <c r="A102" s="9">
        <v>3</v>
      </c>
      <c r="B102" s="9">
        <v>1675</v>
      </c>
      <c r="C102" s="9">
        <v>620</v>
      </c>
      <c r="D102" t="s">
        <v>162</v>
      </c>
      <c r="E102" t="s">
        <v>137</v>
      </c>
      <c r="F102" s="9">
        <v>2</v>
      </c>
      <c r="G102" s="9">
        <v>2</v>
      </c>
    </row>
    <row r="103" spans="1:7">
      <c r="A103" s="9">
        <v>3</v>
      </c>
      <c r="B103" s="9">
        <v>1675</v>
      </c>
      <c r="C103" s="9">
        <v>620</v>
      </c>
      <c r="D103" t="s">
        <v>162</v>
      </c>
      <c r="E103" t="s">
        <v>31</v>
      </c>
      <c r="F103" s="9">
        <v>4</v>
      </c>
      <c r="G103" s="9">
        <v>4</v>
      </c>
    </row>
    <row r="104" spans="1:7">
      <c r="A104" s="9">
        <v>3</v>
      </c>
      <c r="B104" s="9">
        <v>1675</v>
      </c>
      <c r="C104" s="9">
        <v>620</v>
      </c>
      <c r="D104" t="s">
        <v>162</v>
      </c>
      <c r="E104" t="s">
        <v>164</v>
      </c>
      <c r="F104" s="9">
        <v>3</v>
      </c>
      <c r="G104" s="9">
        <v>3</v>
      </c>
    </row>
    <row r="105" spans="1:7">
      <c r="A105" s="9">
        <v>3</v>
      </c>
      <c r="B105" s="9">
        <v>1675</v>
      </c>
      <c r="C105" s="9">
        <v>620</v>
      </c>
      <c r="D105" t="s">
        <v>162</v>
      </c>
      <c r="E105" t="s">
        <v>34</v>
      </c>
      <c r="F105" s="9">
        <v>2</v>
      </c>
      <c r="G105" s="9">
        <v>4</v>
      </c>
    </row>
    <row r="106" spans="1:7">
      <c r="A106" s="9">
        <v>3</v>
      </c>
      <c r="B106" s="9">
        <v>1675</v>
      </c>
      <c r="C106" s="9">
        <v>620</v>
      </c>
      <c r="D106" t="s">
        <v>162</v>
      </c>
      <c r="E106" t="s">
        <v>87</v>
      </c>
      <c r="F106" s="9">
        <v>1</v>
      </c>
      <c r="G106" s="9">
        <v>1</v>
      </c>
    </row>
    <row r="107" spans="1:7">
      <c r="A107" s="9">
        <v>3</v>
      </c>
      <c r="B107" s="9">
        <v>1675</v>
      </c>
      <c r="C107" s="9">
        <v>620</v>
      </c>
      <c r="D107" t="s">
        <v>162</v>
      </c>
      <c r="E107" t="s">
        <v>71</v>
      </c>
      <c r="F107" s="9">
        <v>3</v>
      </c>
      <c r="G107" s="9">
        <v>3</v>
      </c>
    </row>
    <row r="108" spans="1:7">
      <c r="A108" s="9">
        <v>3</v>
      </c>
      <c r="B108" s="9">
        <v>1675</v>
      </c>
      <c r="C108" s="9">
        <v>620</v>
      </c>
      <c r="D108" t="s">
        <v>162</v>
      </c>
      <c r="E108" t="s">
        <v>128</v>
      </c>
      <c r="F108" s="9">
        <v>3</v>
      </c>
      <c r="G108" s="9">
        <v>3</v>
      </c>
    </row>
    <row r="109" spans="1:7">
      <c r="A109" s="9">
        <v>3</v>
      </c>
      <c r="B109" s="9">
        <v>1675</v>
      </c>
      <c r="C109" s="9">
        <v>620</v>
      </c>
      <c r="D109" t="s">
        <v>163</v>
      </c>
      <c r="E109" t="s">
        <v>137</v>
      </c>
      <c r="F109" s="9">
        <v>2</v>
      </c>
      <c r="G109" s="9">
        <v>2</v>
      </c>
    </row>
    <row r="110" spans="1:7">
      <c r="A110" s="9">
        <v>3</v>
      </c>
      <c r="B110" s="9">
        <v>1675</v>
      </c>
      <c r="C110" s="9">
        <v>620</v>
      </c>
      <c r="D110" t="s">
        <v>163</v>
      </c>
      <c r="E110" t="s">
        <v>31</v>
      </c>
      <c r="F110" s="9">
        <v>3</v>
      </c>
      <c r="G110" s="9">
        <v>4</v>
      </c>
    </row>
    <row r="111" spans="1:7">
      <c r="A111" s="9">
        <v>3</v>
      </c>
      <c r="B111" s="9">
        <v>1675</v>
      </c>
      <c r="C111" s="9">
        <v>620</v>
      </c>
      <c r="D111" t="s">
        <v>163</v>
      </c>
      <c r="E111" t="s">
        <v>164</v>
      </c>
      <c r="F111" s="9">
        <v>2</v>
      </c>
      <c r="G111" s="9">
        <v>3</v>
      </c>
    </row>
    <row r="112" spans="1:7">
      <c r="A112" s="9">
        <v>3</v>
      </c>
      <c r="B112" s="9">
        <v>1675</v>
      </c>
      <c r="C112" s="9">
        <v>620</v>
      </c>
      <c r="D112" t="s">
        <v>163</v>
      </c>
      <c r="E112" t="s">
        <v>34</v>
      </c>
      <c r="F112" s="9">
        <v>2</v>
      </c>
      <c r="G112" s="9">
        <v>3</v>
      </c>
    </row>
    <row r="113" spans="1:7">
      <c r="A113" s="9">
        <v>3</v>
      </c>
      <c r="B113" s="9">
        <v>1675</v>
      </c>
      <c r="C113" s="9">
        <v>620</v>
      </c>
      <c r="D113" t="s">
        <v>163</v>
      </c>
      <c r="E113" t="s">
        <v>87</v>
      </c>
      <c r="F113" s="9">
        <v>4</v>
      </c>
      <c r="G113" s="9">
        <v>4</v>
      </c>
    </row>
    <row r="114" spans="1:7">
      <c r="A114" s="9">
        <v>3</v>
      </c>
      <c r="B114" s="9">
        <v>1675</v>
      </c>
      <c r="C114" s="9">
        <v>620</v>
      </c>
      <c r="D114" t="s">
        <v>163</v>
      </c>
      <c r="E114" t="s">
        <v>71</v>
      </c>
      <c r="F114" s="9">
        <v>3</v>
      </c>
      <c r="G114" s="9">
        <v>3</v>
      </c>
    </row>
    <row r="115" spans="1:7">
      <c r="A115" s="9">
        <v>3</v>
      </c>
      <c r="B115" s="9">
        <v>1675</v>
      </c>
      <c r="C115" s="9">
        <v>620</v>
      </c>
      <c r="D115" t="s">
        <v>163</v>
      </c>
      <c r="E115" t="s">
        <v>128</v>
      </c>
      <c r="F115" s="9">
        <v>3</v>
      </c>
      <c r="G115" s="9">
        <v>3</v>
      </c>
    </row>
    <row r="116" spans="1:7">
      <c r="A116" s="9">
        <v>3</v>
      </c>
      <c r="B116" s="9">
        <v>1675</v>
      </c>
      <c r="C116" s="9">
        <v>620</v>
      </c>
      <c r="D116" t="s">
        <v>137</v>
      </c>
      <c r="E116" t="s">
        <v>31</v>
      </c>
      <c r="F116" s="9">
        <v>2</v>
      </c>
      <c r="G116" s="9">
        <v>3</v>
      </c>
    </row>
    <row r="117" spans="1:7">
      <c r="A117" s="9">
        <v>3</v>
      </c>
      <c r="B117" s="9">
        <v>1675</v>
      </c>
      <c r="C117" s="9">
        <v>620</v>
      </c>
      <c r="D117" t="s">
        <v>137</v>
      </c>
      <c r="E117" t="s">
        <v>164</v>
      </c>
      <c r="F117" s="9">
        <v>2</v>
      </c>
      <c r="G117" s="9">
        <v>2</v>
      </c>
    </row>
    <row r="118" spans="1:7">
      <c r="A118" s="9">
        <v>3</v>
      </c>
      <c r="B118" s="9">
        <v>1675</v>
      </c>
      <c r="C118" s="9">
        <v>620</v>
      </c>
      <c r="D118" t="s">
        <v>137</v>
      </c>
      <c r="E118" t="s">
        <v>34</v>
      </c>
      <c r="F118" s="9">
        <v>2</v>
      </c>
      <c r="G118" s="9">
        <v>3</v>
      </c>
    </row>
    <row r="119" spans="1:7">
      <c r="A119" s="9">
        <v>3</v>
      </c>
      <c r="B119" s="9">
        <v>1675</v>
      </c>
      <c r="C119" s="9">
        <v>620</v>
      </c>
      <c r="D119" t="s">
        <v>137</v>
      </c>
      <c r="E119" t="s">
        <v>87</v>
      </c>
      <c r="F119" s="9">
        <v>3</v>
      </c>
      <c r="G119" s="9">
        <v>3</v>
      </c>
    </row>
    <row r="120" spans="1:7">
      <c r="A120" s="9">
        <v>3</v>
      </c>
      <c r="B120" s="9">
        <v>1675</v>
      </c>
      <c r="C120" s="9">
        <v>620</v>
      </c>
      <c r="D120" t="s">
        <v>137</v>
      </c>
      <c r="E120" t="s">
        <v>71</v>
      </c>
      <c r="F120" s="9">
        <v>2</v>
      </c>
      <c r="G120" s="9">
        <v>3</v>
      </c>
    </row>
    <row r="121" spans="1:7">
      <c r="A121" s="9">
        <v>3</v>
      </c>
      <c r="B121" s="9">
        <v>1675</v>
      </c>
      <c r="C121" s="9">
        <v>620</v>
      </c>
      <c r="D121" t="s">
        <v>137</v>
      </c>
      <c r="E121" t="s">
        <v>128</v>
      </c>
      <c r="F121" s="9">
        <v>2</v>
      </c>
      <c r="G121" s="9">
        <v>2</v>
      </c>
    </row>
    <row r="122" spans="1:7">
      <c r="A122" s="9">
        <v>3</v>
      </c>
      <c r="B122" s="9">
        <v>1675</v>
      </c>
      <c r="C122" s="9">
        <v>620</v>
      </c>
      <c r="D122" t="s">
        <v>31</v>
      </c>
      <c r="E122" t="s">
        <v>164</v>
      </c>
      <c r="F122" s="9">
        <v>1</v>
      </c>
      <c r="G122" s="9">
        <v>1</v>
      </c>
    </row>
    <row r="123" spans="1:7">
      <c r="A123" s="9">
        <v>3</v>
      </c>
      <c r="B123" s="9">
        <v>1675</v>
      </c>
      <c r="C123" s="9">
        <v>620</v>
      </c>
      <c r="D123" t="s">
        <v>31</v>
      </c>
      <c r="E123" t="s">
        <v>34</v>
      </c>
      <c r="F123" s="9">
        <v>2</v>
      </c>
      <c r="G123" s="9">
        <v>4</v>
      </c>
    </row>
    <row r="124" spans="1:7">
      <c r="A124" s="9">
        <v>3</v>
      </c>
      <c r="B124" s="9">
        <v>1675</v>
      </c>
      <c r="C124" s="9">
        <v>620</v>
      </c>
      <c r="D124" t="s">
        <v>31</v>
      </c>
      <c r="E124" t="s">
        <v>87</v>
      </c>
      <c r="F124" s="9">
        <v>5</v>
      </c>
      <c r="G124" s="9">
        <v>5</v>
      </c>
    </row>
    <row r="125" spans="1:7">
      <c r="A125" s="9">
        <v>3</v>
      </c>
      <c r="B125" s="9">
        <v>1675</v>
      </c>
      <c r="C125" s="9">
        <v>620</v>
      </c>
      <c r="D125" t="s">
        <v>31</v>
      </c>
      <c r="E125" t="s">
        <v>71</v>
      </c>
      <c r="F125" s="9">
        <v>2</v>
      </c>
      <c r="G125" s="9">
        <v>3</v>
      </c>
    </row>
    <row r="126" spans="1:7">
      <c r="A126" s="9">
        <v>3</v>
      </c>
      <c r="B126" s="9">
        <v>1675</v>
      </c>
      <c r="C126" s="9">
        <v>620</v>
      </c>
      <c r="D126" t="s">
        <v>31</v>
      </c>
      <c r="E126" t="s">
        <v>128</v>
      </c>
      <c r="F126" s="9">
        <v>3</v>
      </c>
      <c r="G126" s="9">
        <v>3</v>
      </c>
    </row>
    <row r="127" spans="1:7">
      <c r="A127" s="9">
        <v>3</v>
      </c>
      <c r="B127" s="9">
        <v>1675</v>
      </c>
      <c r="C127" s="9">
        <v>620</v>
      </c>
      <c r="D127" t="s">
        <v>164</v>
      </c>
      <c r="E127" t="s">
        <v>34</v>
      </c>
      <c r="F127" s="9">
        <v>2</v>
      </c>
      <c r="G127" s="9">
        <v>3</v>
      </c>
    </row>
    <row r="128" spans="1:7">
      <c r="A128" s="9">
        <v>3</v>
      </c>
      <c r="B128" s="9">
        <v>1675</v>
      </c>
      <c r="C128" s="9">
        <v>620</v>
      </c>
      <c r="D128" t="s">
        <v>164</v>
      </c>
      <c r="E128" t="s">
        <v>87</v>
      </c>
      <c r="F128" s="9">
        <v>4</v>
      </c>
      <c r="G128" s="9">
        <v>4</v>
      </c>
    </row>
    <row r="129" spans="1:7">
      <c r="A129" s="9">
        <v>3</v>
      </c>
      <c r="B129" s="9">
        <v>1675</v>
      </c>
      <c r="C129" s="9">
        <v>620</v>
      </c>
      <c r="D129" t="s">
        <v>164</v>
      </c>
      <c r="E129" t="s">
        <v>71</v>
      </c>
      <c r="F129" s="9">
        <v>2</v>
      </c>
      <c r="G129" s="9">
        <v>3</v>
      </c>
    </row>
    <row r="130" spans="1:7">
      <c r="A130" s="9">
        <v>3</v>
      </c>
      <c r="B130" s="9">
        <v>1675</v>
      </c>
      <c r="C130" s="9">
        <v>620</v>
      </c>
      <c r="D130" t="s">
        <v>164</v>
      </c>
      <c r="E130" t="s">
        <v>128</v>
      </c>
      <c r="F130" s="9">
        <v>2</v>
      </c>
      <c r="G130" s="9">
        <v>2</v>
      </c>
    </row>
    <row r="131" spans="1:7">
      <c r="A131" s="9">
        <v>3</v>
      </c>
      <c r="B131" s="9">
        <v>1675</v>
      </c>
      <c r="C131" s="9">
        <v>620</v>
      </c>
      <c r="D131" t="s">
        <v>34</v>
      </c>
      <c r="E131" t="s">
        <v>87</v>
      </c>
      <c r="F131" s="9">
        <v>3</v>
      </c>
      <c r="G131" s="9">
        <v>5</v>
      </c>
    </row>
    <row r="132" spans="1:7">
      <c r="A132" s="9">
        <v>3</v>
      </c>
      <c r="B132" s="9">
        <v>1675</v>
      </c>
      <c r="C132" s="9">
        <v>620</v>
      </c>
      <c r="D132" t="s">
        <v>34</v>
      </c>
      <c r="E132" t="s">
        <v>71</v>
      </c>
      <c r="F132" s="9">
        <v>2</v>
      </c>
      <c r="G132" s="9">
        <v>3</v>
      </c>
    </row>
    <row r="133" spans="1:7">
      <c r="A133" s="9">
        <v>3</v>
      </c>
      <c r="B133" s="9">
        <v>1675</v>
      </c>
      <c r="C133" s="9">
        <v>620</v>
      </c>
      <c r="D133" t="s">
        <v>34</v>
      </c>
      <c r="E133" t="s">
        <v>128</v>
      </c>
      <c r="F133" s="9">
        <v>2</v>
      </c>
      <c r="G133" s="9">
        <v>3</v>
      </c>
    </row>
    <row r="134" spans="1:7">
      <c r="A134" s="9">
        <v>3</v>
      </c>
      <c r="B134" s="9">
        <v>1675</v>
      </c>
      <c r="C134" s="9">
        <v>620</v>
      </c>
      <c r="D134" t="s">
        <v>87</v>
      </c>
      <c r="E134" t="s">
        <v>71</v>
      </c>
      <c r="F134" s="9">
        <v>4</v>
      </c>
      <c r="G134" s="9">
        <v>4</v>
      </c>
    </row>
    <row r="135" spans="1:7">
      <c r="A135" s="9">
        <v>3</v>
      </c>
      <c r="B135" s="9">
        <v>1675</v>
      </c>
      <c r="C135" s="9">
        <v>620</v>
      </c>
      <c r="D135" t="s">
        <v>87</v>
      </c>
      <c r="E135" t="s">
        <v>128</v>
      </c>
      <c r="F135" s="9">
        <v>4</v>
      </c>
      <c r="G135" s="9">
        <v>4</v>
      </c>
    </row>
    <row r="136" spans="1:7">
      <c r="A136" s="9">
        <v>3</v>
      </c>
      <c r="B136" s="9">
        <v>1675</v>
      </c>
      <c r="C136" s="9">
        <v>620</v>
      </c>
      <c r="D136" t="s">
        <v>71</v>
      </c>
      <c r="E136" t="s">
        <v>128</v>
      </c>
      <c r="F136" s="9">
        <v>2</v>
      </c>
      <c r="G136" s="9">
        <v>2</v>
      </c>
    </row>
    <row r="137" spans="1:7">
      <c r="A137" s="9">
        <v>3</v>
      </c>
      <c r="B137" s="9">
        <v>1842</v>
      </c>
      <c r="C137" s="9">
        <v>493</v>
      </c>
      <c r="D137" t="s">
        <v>30</v>
      </c>
      <c r="E137" t="s">
        <v>167</v>
      </c>
      <c r="F137" s="9">
        <v>1</v>
      </c>
      <c r="G137" s="9">
        <v>2</v>
      </c>
    </row>
    <row r="138" spans="1:7">
      <c r="A138" s="9">
        <v>3</v>
      </c>
      <c r="B138" s="9">
        <v>1842</v>
      </c>
      <c r="C138" s="9">
        <v>493</v>
      </c>
      <c r="D138" t="s">
        <v>30</v>
      </c>
      <c r="E138" t="s">
        <v>151</v>
      </c>
      <c r="F138" s="9">
        <v>2</v>
      </c>
      <c r="G138" s="9">
        <v>4</v>
      </c>
    </row>
    <row r="139" spans="1:7">
      <c r="A139" s="9">
        <v>3</v>
      </c>
      <c r="B139" s="9">
        <v>1842</v>
      </c>
      <c r="C139" s="9">
        <v>493</v>
      </c>
      <c r="D139" t="s">
        <v>30</v>
      </c>
      <c r="E139" t="s">
        <v>168</v>
      </c>
      <c r="F139" s="9">
        <v>2</v>
      </c>
      <c r="G139" s="9">
        <v>2</v>
      </c>
    </row>
    <row r="140" spans="1:7">
      <c r="A140" s="9">
        <v>3</v>
      </c>
      <c r="B140" s="9">
        <v>1842</v>
      </c>
      <c r="C140" s="9">
        <v>493</v>
      </c>
      <c r="D140" t="s">
        <v>30</v>
      </c>
      <c r="E140" t="s">
        <v>80</v>
      </c>
      <c r="F140" s="9">
        <v>2</v>
      </c>
      <c r="G140" s="9">
        <v>3</v>
      </c>
    </row>
    <row r="141" spans="1:7">
      <c r="A141" s="9">
        <v>3</v>
      </c>
      <c r="B141" s="9">
        <v>1842</v>
      </c>
      <c r="C141" s="9">
        <v>493</v>
      </c>
      <c r="D141" t="s">
        <v>30</v>
      </c>
      <c r="E141" t="s">
        <v>118</v>
      </c>
      <c r="F141" s="9">
        <v>2</v>
      </c>
      <c r="G141" s="9">
        <v>4</v>
      </c>
    </row>
    <row r="142" spans="1:7">
      <c r="A142" s="9">
        <v>3</v>
      </c>
      <c r="B142" s="9">
        <v>1842</v>
      </c>
      <c r="C142" s="9">
        <v>493</v>
      </c>
      <c r="D142" t="s">
        <v>30</v>
      </c>
      <c r="E142" t="s">
        <v>43</v>
      </c>
      <c r="F142" s="9">
        <v>2</v>
      </c>
      <c r="G142" s="9">
        <v>2</v>
      </c>
    </row>
    <row r="143" spans="1:7">
      <c r="A143" s="9">
        <v>3</v>
      </c>
      <c r="B143" s="9">
        <v>1842</v>
      </c>
      <c r="C143" s="9">
        <v>493</v>
      </c>
      <c r="D143" t="s">
        <v>30</v>
      </c>
      <c r="E143" t="s">
        <v>70</v>
      </c>
      <c r="F143" s="9">
        <v>2</v>
      </c>
      <c r="G143" s="9">
        <v>2</v>
      </c>
    </row>
    <row r="144" spans="1:7">
      <c r="A144" s="9">
        <v>3</v>
      </c>
      <c r="B144" s="9">
        <v>1842</v>
      </c>
      <c r="C144" s="9">
        <v>493</v>
      </c>
      <c r="D144" t="s">
        <v>30</v>
      </c>
      <c r="E144" t="s">
        <v>87</v>
      </c>
      <c r="F144" s="9">
        <v>3</v>
      </c>
      <c r="G144" s="9">
        <v>4</v>
      </c>
    </row>
    <row r="145" spans="1:7">
      <c r="A145" s="9">
        <v>3</v>
      </c>
      <c r="B145" s="9">
        <v>1842</v>
      </c>
      <c r="C145" s="9">
        <v>493</v>
      </c>
      <c r="D145" t="s">
        <v>30</v>
      </c>
      <c r="E145" t="s">
        <v>93</v>
      </c>
      <c r="F145" s="9">
        <v>2</v>
      </c>
      <c r="G145" s="9">
        <v>2</v>
      </c>
    </row>
    <row r="146" spans="1:7">
      <c r="A146" s="9">
        <v>3</v>
      </c>
      <c r="B146" s="9">
        <v>1842</v>
      </c>
      <c r="C146" s="9">
        <v>493</v>
      </c>
      <c r="D146" t="s">
        <v>167</v>
      </c>
      <c r="E146" t="s">
        <v>151</v>
      </c>
      <c r="F146" s="9">
        <v>2</v>
      </c>
      <c r="G146" s="9">
        <v>4</v>
      </c>
    </row>
    <row r="147" spans="1:7">
      <c r="A147" s="9">
        <v>3</v>
      </c>
      <c r="B147" s="9">
        <v>1842</v>
      </c>
      <c r="C147" s="9">
        <v>493</v>
      </c>
      <c r="D147" t="s">
        <v>167</v>
      </c>
      <c r="E147" t="s">
        <v>168</v>
      </c>
      <c r="F147" s="9">
        <v>1</v>
      </c>
      <c r="G147" s="9">
        <v>2</v>
      </c>
    </row>
    <row r="148" spans="1:7">
      <c r="A148" s="9">
        <v>3</v>
      </c>
      <c r="B148" s="9">
        <v>1842</v>
      </c>
      <c r="C148" s="9">
        <v>493</v>
      </c>
      <c r="D148" t="s">
        <v>167</v>
      </c>
      <c r="E148" t="s">
        <v>80</v>
      </c>
      <c r="F148" s="9">
        <v>3</v>
      </c>
      <c r="G148" s="9">
        <v>3</v>
      </c>
    </row>
    <row r="149" spans="1:7">
      <c r="A149" s="9">
        <v>3</v>
      </c>
      <c r="B149" s="9">
        <v>1842</v>
      </c>
      <c r="C149" s="9">
        <v>493</v>
      </c>
      <c r="D149" t="s">
        <v>167</v>
      </c>
      <c r="E149" t="s">
        <v>118</v>
      </c>
      <c r="F149" s="9">
        <v>2</v>
      </c>
      <c r="G149" s="9">
        <v>3</v>
      </c>
    </row>
    <row r="150" spans="1:7">
      <c r="A150" s="9">
        <v>3</v>
      </c>
      <c r="B150" s="9">
        <v>1842</v>
      </c>
      <c r="C150" s="9">
        <v>493</v>
      </c>
      <c r="D150" t="s">
        <v>167</v>
      </c>
      <c r="E150" t="s">
        <v>43</v>
      </c>
      <c r="F150" s="9">
        <v>3</v>
      </c>
      <c r="G150" s="9">
        <v>3</v>
      </c>
    </row>
    <row r="151" spans="1:7">
      <c r="A151" s="9">
        <v>3</v>
      </c>
      <c r="B151" s="9">
        <v>1842</v>
      </c>
      <c r="C151" s="9">
        <v>493</v>
      </c>
      <c r="D151" t="s">
        <v>167</v>
      </c>
      <c r="E151" t="s">
        <v>70</v>
      </c>
      <c r="F151" s="9">
        <v>2</v>
      </c>
      <c r="G151" s="9">
        <v>2</v>
      </c>
    </row>
    <row r="152" spans="1:7">
      <c r="A152" s="9">
        <v>3</v>
      </c>
      <c r="B152" s="9">
        <v>1842</v>
      </c>
      <c r="C152" s="9">
        <v>493</v>
      </c>
      <c r="D152" t="s">
        <v>167</v>
      </c>
      <c r="E152" t="s">
        <v>87</v>
      </c>
      <c r="F152" s="9">
        <v>3</v>
      </c>
      <c r="G152" s="9">
        <v>5</v>
      </c>
    </row>
    <row r="153" spans="1:7">
      <c r="A153" s="9">
        <v>3</v>
      </c>
      <c r="B153" s="9">
        <v>1842</v>
      </c>
      <c r="C153" s="9">
        <v>493</v>
      </c>
      <c r="D153" t="s">
        <v>167</v>
      </c>
      <c r="E153" t="s">
        <v>93</v>
      </c>
      <c r="F153" s="9">
        <v>2</v>
      </c>
      <c r="G153" s="9">
        <v>3</v>
      </c>
    </row>
    <row r="154" spans="1:7">
      <c r="A154" s="9">
        <v>3</v>
      </c>
      <c r="B154" s="9">
        <v>1842</v>
      </c>
      <c r="C154" s="9">
        <v>493</v>
      </c>
      <c r="D154" t="s">
        <v>151</v>
      </c>
      <c r="E154" t="s">
        <v>168</v>
      </c>
      <c r="F154" s="9">
        <v>2</v>
      </c>
      <c r="G154" s="9">
        <v>4</v>
      </c>
    </row>
    <row r="155" spans="1:7">
      <c r="A155" s="9">
        <v>3</v>
      </c>
      <c r="B155" s="9">
        <v>1842</v>
      </c>
      <c r="C155" s="9">
        <v>493</v>
      </c>
      <c r="D155" t="s">
        <v>151</v>
      </c>
      <c r="E155" t="s">
        <v>80</v>
      </c>
      <c r="F155" s="9">
        <v>2</v>
      </c>
      <c r="G155" s="9">
        <v>3</v>
      </c>
    </row>
    <row r="156" spans="1:7">
      <c r="A156" s="9">
        <v>3</v>
      </c>
      <c r="B156" s="9">
        <v>1842</v>
      </c>
      <c r="C156" s="9">
        <v>493</v>
      </c>
      <c r="D156" t="s">
        <v>151</v>
      </c>
      <c r="E156" t="s">
        <v>118</v>
      </c>
      <c r="F156" s="9">
        <v>2</v>
      </c>
      <c r="G156" s="9">
        <v>2</v>
      </c>
    </row>
    <row r="157" spans="1:7">
      <c r="A157" s="9">
        <v>3</v>
      </c>
      <c r="B157" s="9">
        <v>1842</v>
      </c>
      <c r="C157" s="9">
        <v>493</v>
      </c>
      <c r="D157" t="s">
        <v>151</v>
      </c>
      <c r="E157" t="s">
        <v>43</v>
      </c>
      <c r="F157" s="9">
        <v>2</v>
      </c>
      <c r="G157" s="9">
        <v>3</v>
      </c>
    </row>
    <row r="158" spans="1:7">
      <c r="A158" s="9">
        <v>3</v>
      </c>
      <c r="B158" s="9">
        <v>1842</v>
      </c>
      <c r="C158" s="9">
        <v>493</v>
      </c>
      <c r="D158" t="s">
        <v>151</v>
      </c>
      <c r="E158" t="s">
        <v>70</v>
      </c>
      <c r="F158" s="9">
        <v>2</v>
      </c>
      <c r="G158" s="9">
        <v>2</v>
      </c>
    </row>
    <row r="159" spans="1:7">
      <c r="A159" s="9">
        <v>3</v>
      </c>
      <c r="B159" s="9">
        <v>1842</v>
      </c>
      <c r="C159" s="9">
        <v>493</v>
      </c>
      <c r="D159" t="s">
        <v>151</v>
      </c>
      <c r="E159" t="s">
        <v>87</v>
      </c>
      <c r="F159" s="9">
        <v>3</v>
      </c>
      <c r="G159" s="9">
        <v>5</v>
      </c>
    </row>
    <row r="160" spans="1:7">
      <c r="A160" s="9">
        <v>3</v>
      </c>
      <c r="B160" s="9">
        <v>1842</v>
      </c>
      <c r="C160" s="9">
        <v>493</v>
      </c>
      <c r="D160" t="s">
        <v>151</v>
      </c>
      <c r="E160" t="s">
        <v>93</v>
      </c>
      <c r="F160" s="9">
        <v>2</v>
      </c>
      <c r="G160" s="9">
        <v>3</v>
      </c>
    </row>
    <row r="161" spans="1:7">
      <c r="A161" s="9">
        <v>3</v>
      </c>
      <c r="B161" s="9">
        <v>1842</v>
      </c>
      <c r="C161" s="9">
        <v>493</v>
      </c>
      <c r="D161" t="s">
        <v>168</v>
      </c>
      <c r="E161" t="s">
        <v>80</v>
      </c>
      <c r="F161" s="9">
        <v>3</v>
      </c>
      <c r="G161" s="9">
        <v>4</v>
      </c>
    </row>
    <row r="162" spans="1:7">
      <c r="A162" s="9">
        <v>3</v>
      </c>
      <c r="B162" s="9">
        <v>1842</v>
      </c>
      <c r="C162" s="9">
        <v>493</v>
      </c>
      <c r="D162" t="s">
        <v>168</v>
      </c>
      <c r="E162" t="s">
        <v>118</v>
      </c>
      <c r="F162" s="9">
        <v>3</v>
      </c>
      <c r="G162" s="9">
        <v>4</v>
      </c>
    </row>
    <row r="163" spans="1:7">
      <c r="A163" s="9">
        <v>3</v>
      </c>
      <c r="B163" s="9">
        <v>1842</v>
      </c>
      <c r="C163" s="9">
        <v>493</v>
      </c>
      <c r="D163" t="s">
        <v>168</v>
      </c>
      <c r="E163" t="s">
        <v>43</v>
      </c>
      <c r="F163" s="9">
        <v>3</v>
      </c>
      <c r="G163" s="9">
        <v>4</v>
      </c>
    </row>
    <row r="164" spans="1:7">
      <c r="A164" s="9">
        <v>3</v>
      </c>
      <c r="B164" s="9">
        <v>1842</v>
      </c>
      <c r="C164" s="9">
        <v>493</v>
      </c>
      <c r="D164" t="s">
        <v>168</v>
      </c>
      <c r="E164" t="s">
        <v>70</v>
      </c>
      <c r="F164" s="9">
        <v>2</v>
      </c>
      <c r="G164" s="9">
        <v>2</v>
      </c>
    </row>
    <row r="165" spans="1:7">
      <c r="A165" s="9">
        <v>3</v>
      </c>
      <c r="B165" s="9">
        <v>1842</v>
      </c>
      <c r="C165" s="9">
        <v>493</v>
      </c>
      <c r="D165" t="s">
        <v>168</v>
      </c>
      <c r="E165" t="s">
        <v>87</v>
      </c>
      <c r="F165" s="9">
        <v>4</v>
      </c>
      <c r="G165" s="9">
        <v>6</v>
      </c>
    </row>
    <row r="166" spans="1:7">
      <c r="A166" s="9">
        <v>3</v>
      </c>
      <c r="B166" s="9">
        <v>1842</v>
      </c>
      <c r="C166" s="9">
        <v>493</v>
      </c>
      <c r="D166" t="s">
        <v>168</v>
      </c>
      <c r="E166" t="s">
        <v>93</v>
      </c>
      <c r="F166" s="9">
        <v>3</v>
      </c>
      <c r="G166" s="9">
        <v>4</v>
      </c>
    </row>
    <row r="167" spans="1:7">
      <c r="A167" s="9">
        <v>3</v>
      </c>
      <c r="B167" s="9">
        <v>1842</v>
      </c>
      <c r="C167" s="9">
        <v>493</v>
      </c>
      <c r="D167" t="s">
        <v>80</v>
      </c>
      <c r="E167" t="s">
        <v>118</v>
      </c>
      <c r="F167" s="9">
        <v>3</v>
      </c>
      <c r="G167" s="9">
        <v>3</v>
      </c>
    </row>
    <row r="168" spans="1:7">
      <c r="A168" s="9">
        <v>3</v>
      </c>
      <c r="B168" s="9">
        <v>1842</v>
      </c>
      <c r="C168" s="9">
        <v>493</v>
      </c>
      <c r="D168" t="s">
        <v>80</v>
      </c>
      <c r="E168" t="s">
        <v>43</v>
      </c>
      <c r="F168" s="9">
        <v>3</v>
      </c>
      <c r="G168" s="9">
        <v>3</v>
      </c>
    </row>
    <row r="169" spans="1:7">
      <c r="A169" s="9">
        <v>3</v>
      </c>
      <c r="B169" s="9">
        <v>1842</v>
      </c>
      <c r="C169" s="9">
        <v>493</v>
      </c>
      <c r="D169" t="s">
        <v>80</v>
      </c>
      <c r="E169" t="s">
        <v>70</v>
      </c>
      <c r="F169" s="9">
        <v>3</v>
      </c>
      <c r="G169" s="9">
        <v>3</v>
      </c>
    </row>
    <row r="170" spans="1:7">
      <c r="A170" s="9">
        <v>3</v>
      </c>
      <c r="B170" s="9">
        <v>1842</v>
      </c>
      <c r="C170" s="9">
        <v>493</v>
      </c>
      <c r="D170" t="s">
        <v>80</v>
      </c>
      <c r="E170" t="s">
        <v>87</v>
      </c>
      <c r="F170" s="9">
        <v>4</v>
      </c>
      <c r="G170" s="9">
        <v>4</v>
      </c>
    </row>
    <row r="171" spans="1:7">
      <c r="A171" s="9">
        <v>3</v>
      </c>
      <c r="B171" s="9">
        <v>1842</v>
      </c>
      <c r="C171" s="9">
        <v>493</v>
      </c>
      <c r="D171" t="s">
        <v>80</v>
      </c>
      <c r="E171" t="s">
        <v>93</v>
      </c>
      <c r="F171" s="9">
        <v>4</v>
      </c>
      <c r="G171" s="9">
        <v>4</v>
      </c>
    </row>
    <row r="172" spans="1:7">
      <c r="A172" s="9">
        <v>3</v>
      </c>
      <c r="B172" s="9">
        <v>1842</v>
      </c>
      <c r="C172" s="9">
        <v>493</v>
      </c>
      <c r="D172" t="s">
        <v>118</v>
      </c>
      <c r="E172" t="s">
        <v>43</v>
      </c>
      <c r="F172" s="9">
        <v>3</v>
      </c>
      <c r="G172" s="9">
        <v>3</v>
      </c>
    </row>
    <row r="173" spans="1:7">
      <c r="A173" s="9">
        <v>3</v>
      </c>
      <c r="B173" s="9">
        <v>1842</v>
      </c>
      <c r="C173" s="9">
        <v>493</v>
      </c>
      <c r="D173" t="s">
        <v>118</v>
      </c>
      <c r="E173" t="s">
        <v>70</v>
      </c>
      <c r="F173" s="9">
        <v>2</v>
      </c>
      <c r="G173" s="9">
        <v>2</v>
      </c>
    </row>
    <row r="174" spans="1:7">
      <c r="A174" s="9">
        <v>3</v>
      </c>
      <c r="B174" s="9">
        <v>1842</v>
      </c>
      <c r="C174" s="9">
        <v>493</v>
      </c>
      <c r="D174" t="s">
        <v>118</v>
      </c>
      <c r="E174" t="s">
        <v>87</v>
      </c>
      <c r="F174" s="9">
        <v>4</v>
      </c>
      <c r="G174" s="9">
        <v>5</v>
      </c>
    </row>
    <row r="175" spans="1:7">
      <c r="A175" s="9">
        <v>3</v>
      </c>
      <c r="B175" s="9">
        <v>1842</v>
      </c>
      <c r="C175" s="9">
        <v>493</v>
      </c>
      <c r="D175" t="s">
        <v>118</v>
      </c>
      <c r="E175" t="s">
        <v>93</v>
      </c>
      <c r="F175" s="9">
        <v>3</v>
      </c>
      <c r="G175" s="9">
        <v>3</v>
      </c>
    </row>
    <row r="176" spans="1:7">
      <c r="A176" s="9">
        <v>3</v>
      </c>
      <c r="B176" s="9">
        <v>1842</v>
      </c>
      <c r="C176" s="9">
        <v>493</v>
      </c>
      <c r="D176" t="s">
        <v>43</v>
      </c>
      <c r="E176" t="s">
        <v>70</v>
      </c>
      <c r="F176" s="9">
        <v>3</v>
      </c>
      <c r="G176" s="9">
        <v>3</v>
      </c>
    </row>
    <row r="177" spans="1:7">
      <c r="A177" s="9">
        <v>3</v>
      </c>
      <c r="B177" s="9">
        <v>1842</v>
      </c>
      <c r="C177" s="9">
        <v>493</v>
      </c>
      <c r="D177" t="s">
        <v>43</v>
      </c>
      <c r="E177" t="s">
        <v>87</v>
      </c>
      <c r="F177" s="9">
        <v>4</v>
      </c>
      <c r="G177" s="9">
        <v>4</v>
      </c>
    </row>
    <row r="178" spans="1:7">
      <c r="A178" s="9">
        <v>3</v>
      </c>
      <c r="B178" s="9">
        <v>1842</v>
      </c>
      <c r="C178" s="9">
        <v>493</v>
      </c>
      <c r="D178" t="s">
        <v>43</v>
      </c>
      <c r="E178" t="s">
        <v>93</v>
      </c>
      <c r="F178" s="9">
        <v>3</v>
      </c>
      <c r="G178" s="9">
        <v>3</v>
      </c>
    </row>
    <row r="179" spans="1:7">
      <c r="A179" s="9">
        <v>3</v>
      </c>
      <c r="B179" s="9">
        <v>1842</v>
      </c>
      <c r="C179" s="9">
        <v>493</v>
      </c>
      <c r="D179" t="s">
        <v>70</v>
      </c>
      <c r="E179" t="s">
        <v>87</v>
      </c>
      <c r="F179" s="9">
        <v>4</v>
      </c>
      <c r="G179" s="9">
        <v>4</v>
      </c>
    </row>
    <row r="180" spans="1:7">
      <c r="A180" s="9">
        <v>3</v>
      </c>
      <c r="B180" s="9">
        <v>1842</v>
      </c>
      <c r="C180" s="9">
        <v>493</v>
      </c>
      <c r="D180" t="s">
        <v>70</v>
      </c>
      <c r="E180" t="s">
        <v>93</v>
      </c>
      <c r="F180" s="9">
        <v>3</v>
      </c>
      <c r="G180" s="9">
        <v>3</v>
      </c>
    </row>
    <row r="181" spans="1:7">
      <c r="A181" s="9">
        <v>3</v>
      </c>
      <c r="B181" s="9">
        <v>1842</v>
      </c>
      <c r="C181" s="9">
        <v>493</v>
      </c>
      <c r="D181" t="s">
        <v>87</v>
      </c>
      <c r="E181" t="s">
        <v>93</v>
      </c>
      <c r="F181" s="9">
        <v>4</v>
      </c>
      <c r="G181" s="9">
        <v>4</v>
      </c>
    </row>
    <row r="182" spans="1:7">
      <c r="A182" s="9">
        <v>3</v>
      </c>
      <c r="B182" s="9">
        <v>2192</v>
      </c>
      <c r="C182" s="9">
        <v>569</v>
      </c>
      <c r="D182" t="s">
        <v>169</v>
      </c>
      <c r="E182" t="s">
        <v>170</v>
      </c>
      <c r="F182" s="9">
        <v>2</v>
      </c>
      <c r="G182" s="9">
        <v>3</v>
      </c>
    </row>
    <row r="183" spans="1:7">
      <c r="A183" s="9">
        <v>3</v>
      </c>
      <c r="B183" s="9">
        <v>2192</v>
      </c>
      <c r="C183" s="9">
        <v>569</v>
      </c>
      <c r="D183" t="s">
        <v>169</v>
      </c>
      <c r="E183" t="s">
        <v>62</v>
      </c>
      <c r="F183" s="9">
        <v>3</v>
      </c>
      <c r="G183" s="9">
        <v>4</v>
      </c>
    </row>
    <row r="184" spans="1:7">
      <c r="A184" s="9">
        <v>3</v>
      </c>
      <c r="B184" s="9">
        <v>2192</v>
      </c>
      <c r="C184" s="9">
        <v>569</v>
      </c>
      <c r="D184" t="s">
        <v>169</v>
      </c>
      <c r="E184" t="s">
        <v>171</v>
      </c>
      <c r="F184" s="9">
        <v>2</v>
      </c>
      <c r="G184" s="9">
        <v>3</v>
      </c>
    </row>
    <row r="185" spans="1:7">
      <c r="A185" s="9">
        <v>3</v>
      </c>
      <c r="B185" s="9">
        <v>2192</v>
      </c>
      <c r="C185" s="9">
        <v>569</v>
      </c>
      <c r="D185" t="s">
        <v>169</v>
      </c>
      <c r="E185" t="s">
        <v>64</v>
      </c>
      <c r="F185" s="9">
        <v>3</v>
      </c>
      <c r="G185" s="9">
        <v>3</v>
      </c>
    </row>
    <row r="186" spans="1:7">
      <c r="A186" s="9">
        <v>3</v>
      </c>
      <c r="B186" s="9">
        <v>2192</v>
      </c>
      <c r="C186" s="9">
        <v>569</v>
      </c>
      <c r="D186" t="s">
        <v>169</v>
      </c>
      <c r="E186" t="s">
        <v>41</v>
      </c>
      <c r="F186" s="9">
        <v>3</v>
      </c>
      <c r="G186" s="9">
        <v>3</v>
      </c>
    </row>
    <row r="187" spans="1:7">
      <c r="A187" s="9">
        <v>3</v>
      </c>
      <c r="B187" s="9">
        <v>2192</v>
      </c>
      <c r="C187" s="9">
        <v>569</v>
      </c>
      <c r="D187" t="s">
        <v>169</v>
      </c>
      <c r="E187" t="s">
        <v>47</v>
      </c>
      <c r="F187" s="9">
        <v>3</v>
      </c>
      <c r="G187" s="9">
        <v>4</v>
      </c>
    </row>
    <row r="188" spans="1:7">
      <c r="A188" s="9">
        <v>3</v>
      </c>
      <c r="B188" s="9">
        <v>2192</v>
      </c>
      <c r="C188" s="9">
        <v>569</v>
      </c>
      <c r="D188" t="s">
        <v>169</v>
      </c>
      <c r="E188" t="s">
        <v>146</v>
      </c>
      <c r="F188" s="9">
        <v>2</v>
      </c>
      <c r="G188" s="9">
        <v>5</v>
      </c>
    </row>
    <row r="189" spans="1:7">
      <c r="A189" s="9">
        <v>3</v>
      </c>
      <c r="B189" s="9">
        <v>2192</v>
      </c>
      <c r="C189" s="9">
        <v>569</v>
      </c>
      <c r="D189" t="s">
        <v>169</v>
      </c>
      <c r="E189" t="s">
        <v>158</v>
      </c>
      <c r="F189" s="9">
        <v>2</v>
      </c>
      <c r="G189" s="9">
        <v>3</v>
      </c>
    </row>
    <row r="190" spans="1:7">
      <c r="A190" s="9">
        <v>3</v>
      </c>
      <c r="B190" s="9">
        <v>2192</v>
      </c>
      <c r="C190" s="9">
        <v>569</v>
      </c>
      <c r="D190" t="s">
        <v>169</v>
      </c>
      <c r="E190" t="s">
        <v>140</v>
      </c>
      <c r="F190" s="9">
        <v>3</v>
      </c>
      <c r="G190" s="9">
        <v>4</v>
      </c>
    </row>
    <row r="191" spans="1:7">
      <c r="A191" s="9">
        <v>3</v>
      </c>
      <c r="B191" s="9">
        <v>2192</v>
      </c>
      <c r="C191" s="9">
        <v>569</v>
      </c>
      <c r="D191" t="s">
        <v>170</v>
      </c>
      <c r="E191" t="s">
        <v>62</v>
      </c>
      <c r="F191" s="9">
        <v>2</v>
      </c>
      <c r="G191" s="9">
        <v>3</v>
      </c>
    </row>
    <row r="192" spans="1:7">
      <c r="A192" s="9">
        <v>3</v>
      </c>
      <c r="B192" s="9">
        <v>2192</v>
      </c>
      <c r="C192" s="9">
        <v>569</v>
      </c>
      <c r="D192" t="s">
        <v>170</v>
      </c>
      <c r="E192" t="s">
        <v>171</v>
      </c>
      <c r="F192" s="9">
        <v>1</v>
      </c>
      <c r="G192" s="9">
        <v>2</v>
      </c>
    </row>
    <row r="193" spans="1:7">
      <c r="A193" s="9">
        <v>3</v>
      </c>
      <c r="B193" s="9">
        <v>2192</v>
      </c>
      <c r="C193" s="9">
        <v>569</v>
      </c>
      <c r="D193" t="s">
        <v>170</v>
      </c>
      <c r="E193" t="s">
        <v>64</v>
      </c>
      <c r="F193" s="9">
        <v>1</v>
      </c>
      <c r="G193" s="9">
        <v>3</v>
      </c>
    </row>
    <row r="194" spans="1:7">
      <c r="A194" s="9">
        <v>3</v>
      </c>
      <c r="B194" s="9">
        <v>2192</v>
      </c>
      <c r="C194" s="9">
        <v>569</v>
      </c>
      <c r="D194" t="s">
        <v>170</v>
      </c>
      <c r="E194" t="s">
        <v>41</v>
      </c>
      <c r="F194" s="9">
        <v>2</v>
      </c>
      <c r="G194" s="9">
        <v>3</v>
      </c>
    </row>
    <row r="195" spans="1:7">
      <c r="A195" s="9">
        <v>3</v>
      </c>
      <c r="B195" s="9">
        <v>2192</v>
      </c>
      <c r="C195" s="9">
        <v>569</v>
      </c>
      <c r="D195" t="s">
        <v>170</v>
      </c>
      <c r="E195" t="s">
        <v>47</v>
      </c>
      <c r="F195" s="9">
        <v>2</v>
      </c>
      <c r="G195" s="9">
        <v>3</v>
      </c>
    </row>
    <row r="196" spans="1:7">
      <c r="A196" s="9">
        <v>3</v>
      </c>
      <c r="B196" s="9">
        <v>2192</v>
      </c>
      <c r="C196" s="9">
        <v>569</v>
      </c>
      <c r="D196" t="s">
        <v>170</v>
      </c>
      <c r="E196" t="s">
        <v>146</v>
      </c>
      <c r="F196" s="9">
        <v>2</v>
      </c>
      <c r="G196" s="9">
        <v>4</v>
      </c>
    </row>
    <row r="197" spans="1:7">
      <c r="A197" s="9">
        <v>3</v>
      </c>
      <c r="B197" s="9">
        <v>2192</v>
      </c>
      <c r="C197" s="9">
        <v>569</v>
      </c>
      <c r="D197" t="s">
        <v>170</v>
      </c>
      <c r="E197" t="s">
        <v>158</v>
      </c>
      <c r="F197" s="9">
        <v>2</v>
      </c>
      <c r="G197" s="9">
        <v>2</v>
      </c>
    </row>
    <row r="198" spans="1:7">
      <c r="A198" s="9">
        <v>3</v>
      </c>
      <c r="B198" s="9">
        <v>2192</v>
      </c>
      <c r="C198" s="9">
        <v>569</v>
      </c>
      <c r="D198" t="s">
        <v>170</v>
      </c>
      <c r="E198" t="s">
        <v>140</v>
      </c>
      <c r="F198" s="9">
        <v>2</v>
      </c>
      <c r="G198" s="9">
        <v>3</v>
      </c>
    </row>
    <row r="199" spans="1:7">
      <c r="A199" s="9">
        <v>3</v>
      </c>
      <c r="B199" s="9">
        <v>2192</v>
      </c>
      <c r="C199" s="9">
        <v>569</v>
      </c>
      <c r="D199" t="s">
        <v>62</v>
      </c>
      <c r="E199" t="s">
        <v>171</v>
      </c>
      <c r="F199" s="9">
        <v>2</v>
      </c>
      <c r="G199" s="9">
        <v>3</v>
      </c>
    </row>
    <row r="200" spans="1:7">
      <c r="A200" s="9">
        <v>3</v>
      </c>
      <c r="B200" s="9">
        <v>2192</v>
      </c>
      <c r="C200" s="9">
        <v>569</v>
      </c>
      <c r="D200" t="s">
        <v>62</v>
      </c>
      <c r="E200" t="s">
        <v>64</v>
      </c>
      <c r="F200" s="9">
        <v>2</v>
      </c>
      <c r="G200" s="9">
        <v>2</v>
      </c>
    </row>
    <row r="201" spans="1:7">
      <c r="A201" s="9">
        <v>3</v>
      </c>
      <c r="B201" s="9">
        <v>2192</v>
      </c>
      <c r="C201" s="9">
        <v>569</v>
      </c>
      <c r="D201" t="s">
        <v>62</v>
      </c>
      <c r="E201" t="s">
        <v>41</v>
      </c>
      <c r="F201" s="9">
        <v>3</v>
      </c>
      <c r="G201" s="9">
        <v>3</v>
      </c>
    </row>
    <row r="202" spans="1:7">
      <c r="A202" s="9">
        <v>3</v>
      </c>
      <c r="B202" s="9">
        <v>2192</v>
      </c>
      <c r="C202" s="9">
        <v>569</v>
      </c>
      <c r="D202" t="s">
        <v>62</v>
      </c>
      <c r="E202" t="s">
        <v>47</v>
      </c>
      <c r="F202" s="9">
        <v>3</v>
      </c>
      <c r="G202" s="9">
        <v>4</v>
      </c>
    </row>
    <row r="203" spans="1:7">
      <c r="A203" s="9">
        <v>3</v>
      </c>
      <c r="B203" s="9">
        <v>2192</v>
      </c>
      <c r="C203" s="9">
        <v>569</v>
      </c>
      <c r="D203" t="s">
        <v>62</v>
      </c>
      <c r="E203" t="s">
        <v>146</v>
      </c>
      <c r="F203" s="9">
        <v>2</v>
      </c>
      <c r="G203" s="9">
        <v>5</v>
      </c>
    </row>
    <row r="204" spans="1:7">
      <c r="A204" s="9">
        <v>3</v>
      </c>
      <c r="B204" s="9">
        <v>2192</v>
      </c>
      <c r="C204" s="9">
        <v>569</v>
      </c>
      <c r="D204" t="s">
        <v>62</v>
      </c>
      <c r="E204" t="s">
        <v>158</v>
      </c>
      <c r="F204" s="9">
        <v>2</v>
      </c>
      <c r="G204" s="9">
        <v>2</v>
      </c>
    </row>
    <row r="205" spans="1:7">
      <c r="A205" s="9">
        <v>3</v>
      </c>
      <c r="B205" s="9">
        <v>2192</v>
      </c>
      <c r="C205" s="9">
        <v>569</v>
      </c>
      <c r="D205" t="s">
        <v>62</v>
      </c>
      <c r="E205" t="s">
        <v>140</v>
      </c>
      <c r="F205" s="9">
        <v>3</v>
      </c>
      <c r="G205" s="9">
        <v>4</v>
      </c>
    </row>
    <row r="206" spans="1:7">
      <c r="A206" s="9">
        <v>3</v>
      </c>
      <c r="B206" s="9">
        <v>2192</v>
      </c>
      <c r="C206" s="9">
        <v>569</v>
      </c>
      <c r="D206" t="s">
        <v>171</v>
      </c>
      <c r="E206" t="s">
        <v>64</v>
      </c>
      <c r="F206" s="9">
        <v>1</v>
      </c>
      <c r="G206" s="9">
        <v>2</v>
      </c>
    </row>
    <row r="207" spans="1:7">
      <c r="A207" s="9">
        <v>3</v>
      </c>
      <c r="B207" s="9">
        <v>2192</v>
      </c>
      <c r="C207" s="9">
        <v>569</v>
      </c>
      <c r="D207" t="s">
        <v>171</v>
      </c>
      <c r="E207" t="s">
        <v>41</v>
      </c>
      <c r="F207" s="9">
        <v>2</v>
      </c>
      <c r="G207" s="9">
        <v>2</v>
      </c>
    </row>
    <row r="208" spans="1:7">
      <c r="A208" s="9">
        <v>3</v>
      </c>
      <c r="B208" s="9">
        <v>2192</v>
      </c>
      <c r="C208" s="9">
        <v>569</v>
      </c>
      <c r="D208" t="s">
        <v>171</v>
      </c>
      <c r="E208" t="s">
        <v>47</v>
      </c>
      <c r="F208" s="9">
        <v>2</v>
      </c>
      <c r="G208" s="9">
        <v>3</v>
      </c>
    </row>
    <row r="209" spans="1:7">
      <c r="A209" s="9">
        <v>3</v>
      </c>
      <c r="B209" s="9">
        <v>2192</v>
      </c>
      <c r="C209" s="9">
        <v>569</v>
      </c>
      <c r="D209" t="s">
        <v>171</v>
      </c>
      <c r="E209" t="s">
        <v>146</v>
      </c>
      <c r="F209" s="9">
        <v>1</v>
      </c>
      <c r="G209" s="9">
        <v>4</v>
      </c>
    </row>
    <row r="210" spans="1:7">
      <c r="A210" s="9">
        <v>3</v>
      </c>
      <c r="B210" s="9">
        <v>2192</v>
      </c>
      <c r="C210" s="9">
        <v>569</v>
      </c>
      <c r="D210" t="s">
        <v>171</v>
      </c>
      <c r="E210" t="s">
        <v>158</v>
      </c>
      <c r="F210" s="9">
        <v>2</v>
      </c>
      <c r="G210" s="9">
        <v>2</v>
      </c>
    </row>
    <row r="211" spans="1:7">
      <c r="A211" s="9">
        <v>3</v>
      </c>
      <c r="B211" s="9">
        <v>2192</v>
      </c>
      <c r="C211" s="9">
        <v>569</v>
      </c>
      <c r="D211" t="s">
        <v>171</v>
      </c>
      <c r="E211" t="s">
        <v>140</v>
      </c>
      <c r="F211" s="9">
        <v>2</v>
      </c>
      <c r="G211" s="9">
        <v>3</v>
      </c>
    </row>
    <row r="212" spans="1:7">
      <c r="A212" s="9">
        <v>3</v>
      </c>
      <c r="B212" s="9">
        <v>2192</v>
      </c>
      <c r="C212" s="9">
        <v>569</v>
      </c>
      <c r="D212" t="s">
        <v>64</v>
      </c>
      <c r="E212" t="s">
        <v>41</v>
      </c>
      <c r="F212" s="9">
        <v>2</v>
      </c>
      <c r="G212" s="9">
        <v>3</v>
      </c>
    </row>
    <row r="213" spans="1:7">
      <c r="A213" s="9">
        <v>3</v>
      </c>
      <c r="B213" s="9">
        <v>2192</v>
      </c>
      <c r="C213" s="9">
        <v>569</v>
      </c>
      <c r="D213" t="s">
        <v>64</v>
      </c>
      <c r="E213" t="s">
        <v>47</v>
      </c>
      <c r="F213" s="9">
        <v>3</v>
      </c>
      <c r="G213" s="9">
        <v>4</v>
      </c>
    </row>
    <row r="214" spans="1:7">
      <c r="A214" s="9">
        <v>3</v>
      </c>
      <c r="B214" s="9">
        <v>2192</v>
      </c>
      <c r="C214" s="9">
        <v>569</v>
      </c>
      <c r="D214" t="s">
        <v>64</v>
      </c>
      <c r="E214" t="s">
        <v>146</v>
      </c>
      <c r="F214" s="9">
        <v>1</v>
      </c>
      <c r="G214" s="9">
        <v>3</v>
      </c>
    </row>
    <row r="215" spans="1:7">
      <c r="A215" s="9">
        <v>3</v>
      </c>
      <c r="B215" s="9">
        <v>2192</v>
      </c>
      <c r="C215" s="9">
        <v>569</v>
      </c>
      <c r="D215" t="s">
        <v>64</v>
      </c>
      <c r="E215" t="s">
        <v>158</v>
      </c>
      <c r="F215" s="9">
        <v>2</v>
      </c>
      <c r="G215" s="9">
        <v>2</v>
      </c>
    </row>
    <row r="216" spans="1:7">
      <c r="A216" s="9">
        <v>3</v>
      </c>
      <c r="B216" s="9">
        <v>2192</v>
      </c>
      <c r="C216" s="9">
        <v>569</v>
      </c>
      <c r="D216" t="s">
        <v>64</v>
      </c>
      <c r="E216" t="s">
        <v>140</v>
      </c>
      <c r="F216" s="9">
        <v>2</v>
      </c>
      <c r="G216" s="9">
        <v>4</v>
      </c>
    </row>
    <row r="217" spans="1:7">
      <c r="A217" s="9">
        <v>3</v>
      </c>
      <c r="B217" s="9">
        <v>2192</v>
      </c>
      <c r="C217" s="9">
        <v>569</v>
      </c>
      <c r="D217" t="s">
        <v>41</v>
      </c>
      <c r="E217" t="s">
        <v>47</v>
      </c>
      <c r="F217" s="9">
        <v>4</v>
      </c>
      <c r="G217" s="9">
        <v>4</v>
      </c>
    </row>
    <row r="218" spans="1:7">
      <c r="A218" s="9">
        <v>3</v>
      </c>
      <c r="B218" s="9">
        <v>2192</v>
      </c>
      <c r="C218" s="9">
        <v>569</v>
      </c>
      <c r="D218" t="s">
        <v>41</v>
      </c>
      <c r="E218" t="s">
        <v>146</v>
      </c>
      <c r="F218" s="9">
        <v>2</v>
      </c>
      <c r="G218" s="9">
        <v>4</v>
      </c>
    </row>
    <row r="219" spans="1:7">
      <c r="A219" s="9">
        <v>3</v>
      </c>
      <c r="B219" s="9">
        <v>2192</v>
      </c>
      <c r="C219" s="9">
        <v>569</v>
      </c>
      <c r="D219" t="s">
        <v>41</v>
      </c>
      <c r="E219" t="s">
        <v>158</v>
      </c>
      <c r="F219" s="9">
        <v>2</v>
      </c>
      <c r="G219" s="9">
        <v>3</v>
      </c>
    </row>
    <row r="220" spans="1:7">
      <c r="A220" s="9">
        <v>3</v>
      </c>
      <c r="B220" s="9">
        <v>2192</v>
      </c>
      <c r="C220" s="9">
        <v>569</v>
      </c>
      <c r="D220" t="s">
        <v>41</v>
      </c>
      <c r="E220" t="s">
        <v>140</v>
      </c>
      <c r="F220" s="9">
        <v>2</v>
      </c>
      <c r="G220" s="9">
        <v>2</v>
      </c>
    </row>
    <row r="221" spans="1:7">
      <c r="A221" s="9">
        <v>3</v>
      </c>
      <c r="B221" s="9">
        <v>2192</v>
      </c>
      <c r="C221" s="9">
        <v>569</v>
      </c>
      <c r="D221" t="s">
        <v>47</v>
      </c>
      <c r="E221" t="s">
        <v>146</v>
      </c>
      <c r="F221" s="9">
        <v>2</v>
      </c>
      <c r="G221" s="9">
        <v>4</v>
      </c>
    </row>
    <row r="222" spans="1:7">
      <c r="A222" s="9">
        <v>3</v>
      </c>
      <c r="B222" s="9">
        <v>2192</v>
      </c>
      <c r="C222" s="9">
        <v>569</v>
      </c>
      <c r="D222" t="s">
        <v>47</v>
      </c>
      <c r="E222" t="s">
        <v>158</v>
      </c>
      <c r="F222" s="9">
        <v>2</v>
      </c>
      <c r="G222" s="9">
        <v>3</v>
      </c>
    </row>
    <row r="223" spans="1:7">
      <c r="A223" s="9">
        <v>3</v>
      </c>
      <c r="B223" s="9">
        <v>2192</v>
      </c>
      <c r="C223" s="9">
        <v>569</v>
      </c>
      <c r="D223" t="s">
        <v>47</v>
      </c>
      <c r="E223" t="s">
        <v>140</v>
      </c>
      <c r="F223" s="9">
        <v>4</v>
      </c>
      <c r="G223" s="9">
        <v>4</v>
      </c>
    </row>
    <row r="224" spans="1:7">
      <c r="A224" s="9">
        <v>3</v>
      </c>
      <c r="B224" s="9">
        <v>2192</v>
      </c>
      <c r="C224" s="9">
        <v>569</v>
      </c>
      <c r="D224" t="s">
        <v>146</v>
      </c>
      <c r="E224" t="s">
        <v>158</v>
      </c>
      <c r="F224" s="9">
        <v>2</v>
      </c>
      <c r="G224" s="9">
        <v>4</v>
      </c>
    </row>
    <row r="225" spans="1:7">
      <c r="A225" s="9">
        <v>3</v>
      </c>
      <c r="B225" s="9">
        <v>2192</v>
      </c>
      <c r="C225" s="9">
        <v>569</v>
      </c>
      <c r="D225" t="s">
        <v>146</v>
      </c>
      <c r="E225" t="s">
        <v>140</v>
      </c>
      <c r="F225" s="9">
        <v>2</v>
      </c>
      <c r="G225" s="9">
        <v>4</v>
      </c>
    </row>
    <row r="226" spans="1:7">
      <c r="A226" s="9">
        <v>3</v>
      </c>
      <c r="B226" s="9">
        <v>2192</v>
      </c>
      <c r="C226" s="9">
        <v>569</v>
      </c>
      <c r="D226" t="s">
        <v>158</v>
      </c>
      <c r="E226" t="s">
        <v>140</v>
      </c>
      <c r="F226" s="9">
        <v>2</v>
      </c>
      <c r="G226" s="9">
        <v>3</v>
      </c>
    </row>
    <row r="227" spans="1:7">
      <c r="A227" s="9">
        <v>4</v>
      </c>
      <c r="B227" s="9">
        <v>1159</v>
      </c>
      <c r="C227" s="9">
        <v>478</v>
      </c>
      <c r="D227" t="s">
        <v>70</v>
      </c>
      <c r="E227" t="s">
        <v>17</v>
      </c>
      <c r="F227" s="9">
        <v>2</v>
      </c>
      <c r="G227" s="9">
        <v>2</v>
      </c>
    </row>
    <row r="228" spans="1:7">
      <c r="A228" s="9">
        <v>4</v>
      </c>
      <c r="B228" s="9">
        <v>1159</v>
      </c>
      <c r="C228" s="9">
        <v>478</v>
      </c>
      <c r="D228" t="s">
        <v>70</v>
      </c>
      <c r="E228" t="s">
        <v>106</v>
      </c>
      <c r="F228" s="9">
        <v>2</v>
      </c>
      <c r="G228" s="9">
        <v>2</v>
      </c>
    </row>
    <row r="229" spans="1:7">
      <c r="A229" s="9">
        <v>4</v>
      </c>
      <c r="B229" s="9">
        <v>1159</v>
      </c>
      <c r="C229" s="9">
        <v>478</v>
      </c>
      <c r="D229" t="s">
        <v>70</v>
      </c>
      <c r="E229" t="s">
        <v>38</v>
      </c>
      <c r="F229" s="9">
        <v>2</v>
      </c>
      <c r="G229" s="9">
        <v>3</v>
      </c>
    </row>
    <row r="230" spans="1:7">
      <c r="A230" s="9">
        <v>4</v>
      </c>
      <c r="B230" s="9">
        <v>1159</v>
      </c>
      <c r="C230" s="9">
        <v>478</v>
      </c>
      <c r="D230" t="s">
        <v>70</v>
      </c>
      <c r="E230" t="s">
        <v>69</v>
      </c>
      <c r="F230" s="9">
        <v>3</v>
      </c>
      <c r="G230" s="9">
        <v>3</v>
      </c>
    </row>
    <row r="231" spans="1:7">
      <c r="A231" s="9">
        <v>4</v>
      </c>
      <c r="B231" s="9">
        <v>1159</v>
      </c>
      <c r="C231" s="9">
        <v>478</v>
      </c>
      <c r="D231" t="s">
        <v>70</v>
      </c>
      <c r="E231" t="s">
        <v>165</v>
      </c>
      <c r="F231" s="9">
        <v>3</v>
      </c>
      <c r="G231" s="9">
        <v>3</v>
      </c>
    </row>
    <row r="232" spans="1:7">
      <c r="A232" s="9">
        <v>4</v>
      </c>
      <c r="B232" s="9">
        <v>1159</v>
      </c>
      <c r="C232" s="9">
        <v>478</v>
      </c>
      <c r="D232" t="s">
        <v>70</v>
      </c>
      <c r="E232" t="s">
        <v>166</v>
      </c>
      <c r="F232" s="9">
        <v>3</v>
      </c>
      <c r="G232" s="9">
        <v>4</v>
      </c>
    </row>
    <row r="233" spans="1:7">
      <c r="A233" s="9">
        <v>4</v>
      </c>
      <c r="B233" s="9">
        <v>1159</v>
      </c>
      <c r="C233" s="9">
        <v>478</v>
      </c>
      <c r="D233" t="s">
        <v>70</v>
      </c>
      <c r="E233" t="s">
        <v>23</v>
      </c>
      <c r="F233" s="9">
        <v>3</v>
      </c>
      <c r="G233" s="9">
        <v>3</v>
      </c>
    </row>
    <row r="234" spans="1:7">
      <c r="A234" s="9">
        <v>4</v>
      </c>
      <c r="B234" s="9">
        <v>1159</v>
      </c>
      <c r="C234" s="9">
        <v>478</v>
      </c>
      <c r="D234" t="s">
        <v>70</v>
      </c>
      <c r="E234" t="s">
        <v>42</v>
      </c>
      <c r="F234" s="9">
        <v>2</v>
      </c>
      <c r="G234" s="9">
        <v>2</v>
      </c>
    </row>
    <row r="235" spans="1:7">
      <c r="A235" s="9">
        <v>4</v>
      </c>
      <c r="B235" s="9">
        <v>1159</v>
      </c>
      <c r="C235" s="9">
        <v>478</v>
      </c>
      <c r="D235" t="s">
        <v>70</v>
      </c>
      <c r="E235" t="s">
        <v>19</v>
      </c>
      <c r="F235" s="9">
        <v>2</v>
      </c>
      <c r="G235" s="9">
        <v>2</v>
      </c>
    </row>
    <row r="236" spans="1:7">
      <c r="A236" s="9">
        <v>4</v>
      </c>
      <c r="B236" s="9">
        <v>1159</v>
      </c>
      <c r="C236" s="9">
        <v>478</v>
      </c>
      <c r="D236" t="s">
        <v>17</v>
      </c>
      <c r="E236" t="s">
        <v>106</v>
      </c>
      <c r="F236" s="9">
        <v>1</v>
      </c>
      <c r="G236" s="9">
        <v>4</v>
      </c>
    </row>
    <row r="237" spans="1:7">
      <c r="A237" s="9">
        <v>4</v>
      </c>
      <c r="B237" s="9">
        <v>1159</v>
      </c>
      <c r="C237" s="9">
        <v>478</v>
      </c>
      <c r="D237" t="s">
        <v>17</v>
      </c>
      <c r="E237" t="s">
        <v>38</v>
      </c>
      <c r="F237" s="9">
        <v>2</v>
      </c>
      <c r="G237" s="9">
        <v>3</v>
      </c>
    </row>
    <row r="238" spans="1:7">
      <c r="A238" s="9">
        <v>4</v>
      </c>
      <c r="B238" s="9">
        <v>1159</v>
      </c>
      <c r="C238" s="9">
        <v>478</v>
      </c>
      <c r="D238" t="s">
        <v>17</v>
      </c>
      <c r="E238" t="s">
        <v>69</v>
      </c>
      <c r="F238" s="9">
        <v>3</v>
      </c>
      <c r="G238" s="9">
        <v>3</v>
      </c>
    </row>
    <row r="239" spans="1:7">
      <c r="A239" s="9">
        <v>4</v>
      </c>
      <c r="B239" s="9">
        <v>1159</v>
      </c>
      <c r="C239" s="9">
        <v>478</v>
      </c>
      <c r="D239" t="s">
        <v>17</v>
      </c>
      <c r="E239" t="s">
        <v>165</v>
      </c>
      <c r="F239" s="9">
        <v>3</v>
      </c>
      <c r="G239" s="9">
        <v>3</v>
      </c>
    </row>
    <row r="240" spans="1:7">
      <c r="A240" s="9">
        <v>4</v>
      </c>
      <c r="B240" s="9">
        <v>1159</v>
      </c>
      <c r="C240" s="9">
        <v>478</v>
      </c>
      <c r="D240" t="s">
        <v>17</v>
      </c>
      <c r="E240" t="s">
        <v>166</v>
      </c>
      <c r="F240" s="9">
        <v>2</v>
      </c>
      <c r="G240" s="9">
        <v>2</v>
      </c>
    </row>
    <row r="241" spans="1:7">
      <c r="A241" s="9">
        <v>4</v>
      </c>
      <c r="B241" s="9">
        <v>1159</v>
      </c>
      <c r="C241" s="9">
        <v>478</v>
      </c>
      <c r="D241" t="s">
        <v>17</v>
      </c>
      <c r="E241" t="s">
        <v>23</v>
      </c>
      <c r="F241" s="9">
        <v>3</v>
      </c>
      <c r="G241" s="9">
        <v>4</v>
      </c>
    </row>
    <row r="242" spans="1:7">
      <c r="A242" s="9">
        <v>4</v>
      </c>
      <c r="B242" s="9">
        <v>1159</v>
      </c>
      <c r="C242" s="9">
        <v>478</v>
      </c>
      <c r="D242" t="s">
        <v>17</v>
      </c>
      <c r="E242" t="s">
        <v>42</v>
      </c>
      <c r="F242" s="9">
        <v>2</v>
      </c>
      <c r="G242" s="9">
        <v>3</v>
      </c>
    </row>
    <row r="243" spans="1:7">
      <c r="A243" s="9">
        <v>4</v>
      </c>
      <c r="B243" s="9">
        <v>1159</v>
      </c>
      <c r="C243" s="9">
        <v>478</v>
      </c>
      <c r="D243" t="s">
        <v>17</v>
      </c>
      <c r="E243" t="s">
        <v>19</v>
      </c>
      <c r="F243" s="9">
        <v>2</v>
      </c>
      <c r="G243" s="9">
        <v>4</v>
      </c>
    </row>
    <row r="244" spans="1:7">
      <c r="A244" s="9">
        <v>4</v>
      </c>
      <c r="B244" s="9">
        <v>1159</v>
      </c>
      <c r="C244" s="9">
        <v>478</v>
      </c>
      <c r="D244" t="s">
        <v>106</v>
      </c>
      <c r="E244" t="s">
        <v>38</v>
      </c>
      <c r="F244" s="9">
        <v>1</v>
      </c>
      <c r="G244" s="9">
        <v>3</v>
      </c>
    </row>
    <row r="245" spans="1:7">
      <c r="A245" s="9">
        <v>4</v>
      </c>
      <c r="B245" s="9">
        <v>1159</v>
      </c>
      <c r="C245" s="9">
        <v>478</v>
      </c>
      <c r="D245" t="s">
        <v>106</v>
      </c>
      <c r="E245" t="s">
        <v>69</v>
      </c>
      <c r="F245" s="9">
        <v>2</v>
      </c>
      <c r="G245" s="9">
        <v>3</v>
      </c>
    </row>
    <row r="246" spans="1:7">
      <c r="A246" s="9">
        <v>4</v>
      </c>
      <c r="B246" s="9">
        <v>1159</v>
      </c>
      <c r="C246" s="9">
        <v>478</v>
      </c>
      <c r="D246" t="s">
        <v>106</v>
      </c>
      <c r="E246" t="s">
        <v>165</v>
      </c>
      <c r="F246" s="9">
        <v>3</v>
      </c>
      <c r="G246" s="9">
        <v>3</v>
      </c>
    </row>
    <row r="247" spans="1:7">
      <c r="A247" s="9">
        <v>4</v>
      </c>
      <c r="B247" s="9">
        <v>1159</v>
      </c>
      <c r="C247" s="9">
        <v>478</v>
      </c>
      <c r="D247" t="s">
        <v>106</v>
      </c>
      <c r="E247" t="s">
        <v>166</v>
      </c>
      <c r="F247" s="9">
        <v>1</v>
      </c>
      <c r="G247" s="9">
        <v>4</v>
      </c>
    </row>
    <row r="248" spans="1:7">
      <c r="A248" s="9">
        <v>4</v>
      </c>
      <c r="B248" s="9">
        <v>1159</v>
      </c>
      <c r="C248" s="9">
        <v>478</v>
      </c>
      <c r="D248" t="s">
        <v>106</v>
      </c>
      <c r="E248" t="s">
        <v>23</v>
      </c>
      <c r="F248" s="9">
        <v>2</v>
      </c>
      <c r="G248" s="9">
        <v>2</v>
      </c>
    </row>
    <row r="249" spans="1:7">
      <c r="A249" s="9">
        <v>4</v>
      </c>
      <c r="B249" s="9">
        <v>1159</v>
      </c>
      <c r="C249" s="9">
        <v>478</v>
      </c>
      <c r="D249" t="s">
        <v>106</v>
      </c>
      <c r="E249" t="s">
        <v>42</v>
      </c>
      <c r="F249" s="9">
        <v>2</v>
      </c>
      <c r="G249" s="9">
        <v>2</v>
      </c>
    </row>
    <row r="250" spans="1:7">
      <c r="A250" s="9">
        <v>4</v>
      </c>
      <c r="B250" s="9">
        <v>1159</v>
      </c>
      <c r="C250" s="9">
        <v>478</v>
      </c>
      <c r="D250" t="s">
        <v>106</v>
      </c>
      <c r="E250" t="s">
        <v>19</v>
      </c>
      <c r="F250" s="9">
        <v>3</v>
      </c>
      <c r="G250" s="9">
        <v>4</v>
      </c>
    </row>
    <row r="251" spans="1:7">
      <c r="A251" s="9">
        <v>4</v>
      </c>
      <c r="B251" s="9">
        <v>1159</v>
      </c>
      <c r="C251" s="9">
        <v>478</v>
      </c>
      <c r="D251" t="s">
        <v>38</v>
      </c>
      <c r="E251" t="s">
        <v>69</v>
      </c>
      <c r="F251" s="9">
        <v>2</v>
      </c>
      <c r="G251" s="9">
        <v>3</v>
      </c>
    </row>
    <row r="252" spans="1:7">
      <c r="A252" s="9">
        <v>4</v>
      </c>
      <c r="B252" s="9">
        <v>1159</v>
      </c>
      <c r="C252" s="9">
        <v>478</v>
      </c>
      <c r="D252" t="s">
        <v>38</v>
      </c>
      <c r="E252" t="s">
        <v>165</v>
      </c>
      <c r="F252" s="9">
        <v>3</v>
      </c>
      <c r="G252" s="9">
        <v>3</v>
      </c>
    </row>
    <row r="253" spans="1:7">
      <c r="A253" s="9">
        <v>4</v>
      </c>
      <c r="B253" s="9">
        <v>1159</v>
      </c>
      <c r="C253" s="9">
        <v>478</v>
      </c>
      <c r="D253" t="s">
        <v>38</v>
      </c>
      <c r="E253" t="s">
        <v>166</v>
      </c>
      <c r="F253" s="9">
        <v>1</v>
      </c>
      <c r="G253" s="9">
        <v>4</v>
      </c>
    </row>
    <row r="254" spans="1:7">
      <c r="A254" s="9">
        <v>4</v>
      </c>
      <c r="B254" s="9">
        <v>1159</v>
      </c>
      <c r="C254" s="9">
        <v>478</v>
      </c>
      <c r="D254" t="s">
        <v>38</v>
      </c>
      <c r="E254" t="s">
        <v>23</v>
      </c>
      <c r="F254" s="9">
        <v>2</v>
      </c>
      <c r="G254" s="9">
        <v>4</v>
      </c>
    </row>
    <row r="255" spans="1:7">
      <c r="A255" s="9">
        <v>4</v>
      </c>
      <c r="B255" s="9">
        <v>1159</v>
      </c>
      <c r="C255" s="9">
        <v>478</v>
      </c>
      <c r="D255" t="s">
        <v>38</v>
      </c>
      <c r="E255" t="s">
        <v>42</v>
      </c>
      <c r="F255" s="9">
        <v>1</v>
      </c>
      <c r="G255" s="9">
        <v>1</v>
      </c>
    </row>
    <row r="256" spans="1:7">
      <c r="A256" s="9">
        <v>4</v>
      </c>
      <c r="B256" s="9">
        <v>1159</v>
      </c>
      <c r="C256" s="9">
        <v>478</v>
      </c>
      <c r="D256" t="s">
        <v>38</v>
      </c>
      <c r="E256" t="s">
        <v>19</v>
      </c>
      <c r="F256" s="9">
        <v>3</v>
      </c>
      <c r="G256" s="9">
        <v>4</v>
      </c>
    </row>
    <row r="257" spans="1:7">
      <c r="A257" s="9">
        <v>4</v>
      </c>
      <c r="B257" s="9">
        <v>1159</v>
      </c>
      <c r="C257" s="9">
        <v>478</v>
      </c>
      <c r="D257" t="s">
        <v>69</v>
      </c>
      <c r="E257" t="s">
        <v>165</v>
      </c>
      <c r="F257" s="9">
        <v>3</v>
      </c>
      <c r="G257" s="9">
        <v>4</v>
      </c>
    </row>
    <row r="258" spans="1:7">
      <c r="A258" s="9">
        <v>4</v>
      </c>
      <c r="B258" s="9">
        <v>1159</v>
      </c>
      <c r="C258" s="9">
        <v>478</v>
      </c>
      <c r="D258" t="s">
        <v>69</v>
      </c>
      <c r="E258" t="s">
        <v>166</v>
      </c>
      <c r="F258" s="9">
        <v>2</v>
      </c>
      <c r="G258" s="9">
        <v>4</v>
      </c>
    </row>
    <row r="259" spans="1:7">
      <c r="A259" s="9">
        <v>4</v>
      </c>
      <c r="B259" s="9">
        <v>1159</v>
      </c>
      <c r="C259" s="9">
        <v>478</v>
      </c>
      <c r="D259" t="s">
        <v>69</v>
      </c>
      <c r="E259" t="s">
        <v>23</v>
      </c>
      <c r="F259" s="9">
        <v>3</v>
      </c>
      <c r="G259" s="9">
        <v>4</v>
      </c>
    </row>
    <row r="260" spans="1:7">
      <c r="A260" s="9">
        <v>4</v>
      </c>
      <c r="B260" s="9">
        <v>1159</v>
      </c>
      <c r="C260" s="9">
        <v>478</v>
      </c>
      <c r="D260" t="s">
        <v>69</v>
      </c>
      <c r="E260" t="s">
        <v>42</v>
      </c>
      <c r="F260" s="9">
        <v>2</v>
      </c>
      <c r="G260" s="9">
        <v>2</v>
      </c>
    </row>
    <row r="261" spans="1:7">
      <c r="A261" s="9">
        <v>4</v>
      </c>
      <c r="B261" s="9">
        <v>1159</v>
      </c>
      <c r="C261" s="9">
        <v>478</v>
      </c>
      <c r="D261" t="s">
        <v>69</v>
      </c>
      <c r="E261" t="s">
        <v>19</v>
      </c>
      <c r="F261" s="9">
        <v>3</v>
      </c>
      <c r="G261" s="9">
        <v>5</v>
      </c>
    </row>
    <row r="262" spans="1:7">
      <c r="A262" s="9">
        <v>4</v>
      </c>
      <c r="B262" s="9">
        <v>1159</v>
      </c>
      <c r="C262" s="9">
        <v>478</v>
      </c>
      <c r="D262" t="s">
        <v>165</v>
      </c>
      <c r="E262" t="s">
        <v>166</v>
      </c>
      <c r="F262" s="9">
        <v>2</v>
      </c>
      <c r="G262" s="9">
        <v>3</v>
      </c>
    </row>
    <row r="263" spans="1:7">
      <c r="A263" s="9">
        <v>4</v>
      </c>
      <c r="B263" s="9">
        <v>1159</v>
      </c>
      <c r="C263" s="9">
        <v>478</v>
      </c>
      <c r="D263" t="s">
        <v>165</v>
      </c>
      <c r="E263" t="s">
        <v>23</v>
      </c>
      <c r="F263" s="9">
        <v>3</v>
      </c>
      <c r="G263" s="9">
        <v>4</v>
      </c>
    </row>
    <row r="264" spans="1:7">
      <c r="A264" s="9">
        <v>4</v>
      </c>
      <c r="B264" s="9">
        <v>1159</v>
      </c>
      <c r="C264" s="9">
        <v>478</v>
      </c>
      <c r="D264" t="s">
        <v>165</v>
      </c>
      <c r="E264" t="s">
        <v>42</v>
      </c>
      <c r="F264" s="9">
        <v>3</v>
      </c>
      <c r="G264" s="9">
        <v>4</v>
      </c>
    </row>
    <row r="265" spans="1:7">
      <c r="A265" s="9">
        <v>4</v>
      </c>
      <c r="B265" s="9">
        <v>1159</v>
      </c>
      <c r="C265" s="9">
        <v>478</v>
      </c>
      <c r="D265" t="s">
        <v>165</v>
      </c>
      <c r="E265" t="s">
        <v>19</v>
      </c>
      <c r="F265" s="9">
        <v>3</v>
      </c>
      <c r="G265" s="9">
        <v>3</v>
      </c>
    </row>
    <row r="266" spans="1:7">
      <c r="A266" s="9">
        <v>4</v>
      </c>
      <c r="B266" s="9">
        <v>1159</v>
      </c>
      <c r="C266" s="9">
        <v>478</v>
      </c>
      <c r="D266" t="s">
        <v>166</v>
      </c>
      <c r="E266" t="s">
        <v>23</v>
      </c>
      <c r="F266" s="9">
        <v>2</v>
      </c>
      <c r="G266" s="9">
        <v>4</v>
      </c>
    </row>
    <row r="267" spans="1:7">
      <c r="A267" s="9">
        <v>4</v>
      </c>
      <c r="B267" s="9">
        <v>1159</v>
      </c>
      <c r="C267" s="9">
        <v>478</v>
      </c>
      <c r="D267" t="s">
        <v>166</v>
      </c>
      <c r="E267" t="s">
        <v>42</v>
      </c>
      <c r="F267" s="9">
        <v>1</v>
      </c>
      <c r="G267" s="9">
        <v>3</v>
      </c>
    </row>
    <row r="268" spans="1:7">
      <c r="A268" s="9">
        <v>4</v>
      </c>
      <c r="B268" s="9">
        <v>1159</v>
      </c>
      <c r="C268" s="9">
        <v>478</v>
      </c>
      <c r="D268" t="s">
        <v>166</v>
      </c>
      <c r="E268" t="s">
        <v>19</v>
      </c>
      <c r="F268" s="9">
        <v>3</v>
      </c>
      <c r="G268" s="9">
        <v>4</v>
      </c>
    </row>
    <row r="269" spans="1:7">
      <c r="A269" s="9">
        <v>4</v>
      </c>
      <c r="B269" s="9">
        <v>1159</v>
      </c>
      <c r="C269" s="9">
        <v>478</v>
      </c>
      <c r="D269" t="s">
        <v>23</v>
      </c>
      <c r="E269" t="s">
        <v>42</v>
      </c>
      <c r="F269" s="9">
        <v>2</v>
      </c>
      <c r="G269" s="9">
        <v>3</v>
      </c>
    </row>
    <row r="270" spans="1:7">
      <c r="A270" s="9">
        <v>4</v>
      </c>
      <c r="B270" s="9">
        <v>1159</v>
      </c>
      <c r="C270" s="9">
        <v>478</v>
      </c>
      <c r="D270" t="s">
        <v>23</v>
      </c>
      <c r="E270" t="s">
        <v>19</v>
      </c>
      <c r="F270" s="9">
        <v>3</v>
      </c>
      <c r="G270" s="9">
        <v>5</v>
      </c>
    </row>
    <row r="271" spans="1:7">
      <c r="A271" s="9">
        <v>4</v>
      </c>
      <c r="B271" s="9">
        <v>1159</v>
      </c>
      <c r="C271" s="9">
        <v>478</v>
      </c>
      <c r="D271" t="s">
        <v>42</v>
      </c>
      <c r="E271" t="s">
        <v>19</v>
      </c>
      <c r="F271" s="9">
        <v>3</v>
      </c>
      <c r="G271" s="9">
        <v>4</v>
      </c>
    </row>
    <row r="272" spans="1:7">
      <c r="A272" s="9">
        <v>4</v>
      </c>
      <c r="B272" s="9">
        <v>1284</v>
      </c>
      <c r="C272" s="9">
        <v>495</v>
      </c>
      <c r="D272" t="s">
        <v>35</v>
      </c>
      <c r="E272" t="s">
        <v>126</v>
      </c>
      <c r="F272" s="9">
        <v>3</v>
      </c>
      <c r="G272" s="9">
        <v>4</v>
      </c>
    </row>
    <row r="273" spans="1:7">
      <c r="A273" s="9">
        <v>4</v>
      </c>
      <c r="B273" s="9">
        <v>1284</v>
      </c>
      <c r="C273" s="9">
        <v>495</v>
      </c>
      <c r="D273" t="s">
        <v>35</v>
      </c>
      <c r="E273" t="s">
        <v>163</v>
      </c>
      <c r="F273" s="9">
        <v>4</v>
      </c>
      <c r="G273" s="9">
        <v>4</v>
      </c>
    </row>
    <row r="274" spans="1:7">
      <c r="A274" s="9">
        <v>4</v>
      </c>
      <c r="B274" s="9">
        <v>1284</v>
      </c>
      <c r="C274" s="9">
        <v>495</v>
      </c>
      <c r="D274" t="s">
        <v>35</v>
      </c>
      <c r="E274" t="s">
        <v>54</v>
      </c>
      <c r="F274" s="9">
        <v>3</v>
      </c>
      <c r="G274" s="9">
        <v>5</v>
      </c>
    </row>
    <row r="275" spans="1:7">
      <c r="A275" s="9">
        <v>4</v>
      </c>
      <c r="B275" s="9">
        <v>1284</v>
      </c>
      <c r="C275" s="9">
        <v>495</v>
      </c>
      <c r="D275" t="s">
        <v>35</v>
      </c>
      <c r="E275" t="s">
        <v>172</v>
      </c>
      <c r="F275" s="9">
        <v>2</v>
      </c>
      <c r="G275" s="9">
        <v>3</v>
      </c>
    </row>
    <row r="276" spans="1:7">
      <c r="A276" s="9">
        <v>4</v>
      </c>
      <c r="B276" s="9">
        <v>1284</v>
      </c>
      <c r="C276" s="9">
        <v>495</v>
      </c>
      <c r="D276" t="s">
        <v>35</v>
      </c>
      <c r="E276" t="s">
        <v>167</v>
      </c>
      <c r="F276" s="9">
        <v>3</v>
      </c>
      <c r="G276" s="9">
        <v>4</v>
      </c>
    </row>
    <row r="277" spans="1:7">
      <c r="A277" s="9">
        <v>4</v>
      </c>
      <c r="B277" s="9">
        <v>1284</v>
      </c>
      <c r="C277" s="9">
        <v>495</v>
      </c>
      <c r="D277" t="s">
        <v>35</v>
      </c>
      <c r="E277" t="s">
        <v>173</v>
      </c>
      <c r="F277" s="9">
        <v>2</v>
      </c>
      <c r="G277" s="9">
        <v>3</v>
      </c>
    </row>
    <row r="278" spans="1:7">
      <c r="A278" s="9">
        <v>4</v>
      </c>
      <c r="B278" s="9">
        <v>1284</v>
      </c>
      <c r="C278" s="9">
        <v>495</v>
      </c>
      <c r="D278" t="s">
        <v>35</v>
      </c>
      <c r="E278" t="s">
        <v>31</v>
      </c>
      <c r="F278" s="9">
        <v>3</v>
      </c>
      <c r="G278" s="9">
        <v>4</v>
      </c>
    </row>
    <row r="279" spans="1:7">
      <c r="A279" s="9">
        <v>4</v>
      </c>
      <c r="B279" s="9">
        <v>1284</v>
      </c>
      <c r="C279" s="9">
        <v>495</v>
      </c>
      <c r="D279" t="s">
        <v>35</v>
      </c>
      <c r="E279" t="s">
        <v>174</v>
      </c>
      <c r="F279" s="9">
        <v>3</v>
      </c>
      <c r="G279" s="9">
        <v>4</v>
      </c>
    </row>
    <row r="280" spans="1:7">
      <c r="A280" s="9">
        <v>4</v>
      </c>
      <c r="B280" s="9">
        <v>1284</v>
      </c>
      <c r="C280" s="9">
        <v>495</v>
      </c>
      <c r="D280" t="s">
        <v>35</v>
      </c>
      <c r="E280" t="s">
        <v>161</v>
      </c>
      <c r="F280" s="9">
        <v>3</v>
      </c>
      <c r="G280" s="9">
        <v>3</v>
      </c>
    </row>
    <row r="281" spans="1:7">
      <c r="A281" s="9">
        <v>4</v>
      </c>
      <c r="B281" s="9">
        <v>1284</v>
      </c>
      <c r="C281" s="9">
        <v>495</v>
      </c>
      <c r="D281" t="s">
        <v>126</v>
      </c>
      <c r="E281" t="s">
        <v>163</v>
      </c>
      <c r="F281" s="9">
        <v>2</v>
      </c>
      <c r="G281" s="9">
        <v>2</v>
      </c>
    </row>
    <row r="282" spans="1:7">
      <c r="A282" s="9">
        <v>4</v>
      </c>
      <c r="B282" s="9">
        <v>1284</v>
      </c>
      <c r="C282" s="9">
        <v>495</v>
      </c>
      <c r="D282" t="s">
        <v>126</v>
      </c>
      <c r="E282" t="s">
        <v>54</v>
      </c>
      <c r="F282" s="9">
        <v>2</v>
      </c>
      <c r="G282" s="9">
        <v>4</v>
      </c>
    </row>
    <row r="283" spans="1:7">
      <c r="A283" s="9">
        <v>4</v>
      </c>
      <c r="B283" s="9">
        <v>1284</v>
      </c>
      <c r="C283" s="9">
        <v>495</v>
      </c>
      <c r="D283" t="s">
        <v>126</v>
      </c>
      <c r="E283" t="s">
        <v>172</v>
      </c>
      <c r="F283" s="9">
        <v>2</v>
      </c>
      <c r="G283" s="9">
        <v>3</v>
      </c>
    </row>
    <row r="284" spans="1:7">
      <c r="A284" s="9">
        <v>4</v>
      </c>
      <c r="B284" s="9">
        <v>1284</v>
      </c>
      <c r="C284" s="9">
        <v>495</v>
      </c>
      <c r="D284" t="s">
        <v>126</v>
      </c>
      <c r="E284" t="s">
        <v>167</v>
      </c>
      <c r="F284" s="9">
        <v>1</v>
      </c>
      <c r="G284" s="9">
        <v>1</v>
      </c>
    </row>
    <row r="285" spans="1:7">
      <c r="A285" s="9">
        <v>4</v>
      </c>
      <c r="B285" s="9">
        <v>1284</v>
      </c>
      <c r="C285" s="9">
        <v>495</v>
      </c>
      <c r="D285" t="s">
        <v>126</v>
      </c>
      <c r="E285" t="s">
        <v>173</v>
      </c>
      <c r="F285" s="9">
        <v>2</v>
      </c>
      <c r="G285" s="9">
        <v>4</v>
      </c>
    </row>
    <row r="286" spans="1:7">
      <c r="A286" s="9">
        <v>4</v>
      </c>
      <c r="B286" s="9">
        <v>1284</v>
      </c>
      <c r="C286" s="9">
        <v>495</v>
      </c>
      <c r="D286" t="s">
        <v>126</v>
      </c>
      <c r="E286" t="s">
        <v>31</v>
      </c>
      <c r="F286" s="9">
        <v>3</v>
      </c>
      <c r="G286" s="9">
        <v>4</v>
      </c>
    </row>
    <row r="287" spans="1:7">
      <c r="A287" s="9">
        <v>4</v>
      </c>
      <c r="B287" s="9">
        <v>1284</v>
      </c>
      <c r="C287" s="9">
        <v>495</v>
      </c>
      <c r="D287" t="s">
        <v>126</v>
      </c>
      <c r="E287" t="s">
        <v>174</v>
      </c>
      <c r="F287" s="9">
        <v>3</v>
      </c>
      <c r="G287" s="9">
        <v>3</v>
      </c>
    </row>
    <row r="288" spans="1:7">
      <c r="A288" s="9">
        <v>4</v>
      </c>
      <c r="B288" s="9">
        <v>1284</v>
      </c>
      <c r="C288" s="9">
        <v>495</v>
      </c>
      <c r="D288" t="s">
        <v>126</v>
      </c>
      <c r="E288" t="s">
        <v>161</v>
      </c>
      <c r="F288" s="9">
        <v>1</v>
      </c>
      <c r="G288" s="9">
        <v>1</v>
      </c>
    </row>
    <row r="289" spans="1:7">
      <c r="A289" s="9">
        <v>4</v>
      </c>
      <c r="B289" s="9">
        <v>1284</v>
      </c>
      <c r="C289" s="9">
        <v>495</v>
      </c>
      <c r="D289" t="s">
        <v>163</v>
      </c>
      <c r="E289" t="s">
        <v>54</v>
      </c>
      <c r="F289" s="9">
        <v>3</v>
      </c>
      <c r="G289" s="9">
        <v>3</v>
      </c>
    </row>
    <row r="290" spans="1:7">
      <c r="A290" s="9">
        <v>4</v>
      </c>
      <c r="B290" s="9">
        <v>1284</v>
      </c>
      <c r="C290" s="9">
        <v>495</v>
      </c>
      <c r="D290" t="s">
        <v>163</v>
      </c>
      <c r="E290" t="s">
        <v>172</v>
      </c>
      <c r="F290" s="9">
        <v>2</v>
      </c>
      <c r="G290" s="9">
        <v>4</v>
      </c>
    </row>
    <row r="291" spans="1:7">
      <c r="A291" s="9">
        <v>4</v>
      </c>
      <c r="B291" s="9">
        <v>1284</v>
      </c>
      <c r="C291" s="9">
        <v>495</v>
      </c>
      <c r="D291" t="s">
        <v>163</v>
      </c>
      <c r="E291" t="s">
        <v>167</v>
      </c>
      <c r="F291" s="9">
        <v>1</v>
      </c>
      <c r="G291" s="9">
        <v>1</v>
      </c>
    </row>
    <row r="292" spans="1:7">
      <c r="A292" s="9">
        <v>4</v>
      </c>
      <c r="B292" s="9">
        <v>1284</v>
      </c>
      <c r="C292" s="9">
        <v>495</v>
      </c>
      <c r="D292" t="s">
        <v>163</v>
      </c>
      <c r="E292" t="s">
        <v>173</v>
      </c>
      <c r="F292" s="9">
        <v>2</v>
      </c>
      <c r="G292" s="9">
        <v>2</v>
      </c>
    </row>
    <row r="293" spans="1:7">
      <c r="A293" s="9">
        <v>4</v>
      </c>
      <c r="B293" s="9">
        <v>1284</v>
      </c>
      <c r="C293" s="9">
        <v>495</v>
      </c>
      <c r="D293" t="s">
        <v>163</v>
      </c>
      <c r="E293" t="s">
        <v>31</v>
      </c>
      <c r="F293" s="9">
        <v>3</v>
      </c>
      <c r="G293" s="9">
        <v>3</v>
      </c>
    </row>
    <row r="294" spans="1:7">
      <c r="A294" s="9">
        <v>4</v>
      </c>
      <c r="B294" s="9">
        <v>1284</v>
      </c>
      <c r="C294" s="9">
        <v>495</v>
      </c>
      <c r="D294" t="s">
        <v>163</v>
      </c>
      <c r="E294" t="s">
        <v>174</v>
      </c>
      <c r="F294" s="9">
        <v>4</v>
      </c>
      <c r="G294" s="9">
        <v>4</v>
      </c>
    </row>
    <row r="295" spans="1:7">
      <c r="A295" s="9">
        <v>4</v>
      </c>
      <c r="B295" s="9">
        <v>1284</v>
      </c>
      <c r="C295" s="9">
        <v>495</v>
      </c>
      <c r="D295" t="s">
        <v>163</v>
      </c>
      <c r="E295" t="s">
        <v>161</v>
      </c>
      <c r="F295" s="9">
        <v>3</v>
      </c>
      <c r="G295" s="9">
        <v>3</v>
      </c>
    </row>
    <row r="296" spans="1:7">
      <c r="A296" s="9">
        <v>4</v>
      </c>
      <c r="B296" s="9">
        <v>1284</v>
      </c>
      <c r="C296" s="9">
        <v>495</v>
      </c>
      <c r="D296" t="s">
        <v>54</v>
      </c>
      <c r="E296" t="s">
        <v>172</v>
      </c>
      <c r="F296" s="9">
        <v>2</v>
      </c>
      <c r="G296" s="9">
        <v>4</v>
      </c>
    </row>
    <row r="297" spans="1:7">
      <c r="A297" s="9">
        <v>4</v>
      </c>
      <c r="B297" s="9">
        <v>1284</v>
      </c>
      <c r="C297" s="9">
        <v>495</v>
      </c>
      <c r="D297" t="s">
        <v>54</v>
      </c>
      <c r="E297" t="s">
        <v>167</v>
      </c>
      <c r="F297" s="9">
        <v>3</v>
      </c>
      <c r="G297" s="9">
        <v>4</v>
      </c>
    </row>
    <row r="298" spans="1:7">
      <c r="A298" s="9">
        <v>4</v>
      </c>
      <c r="B298" s="9">
        <v>1284</v>
      </c>
      <c r="C298" s="9">
        <v>495</v>
      </c>
      <c r="D298" t="s">
        <v>54</v>
      </c>
      <c r="E298" t="s">
        <v>173</v>
      </c>
      <c r="F298" s="9">
        <v>2</v>
      </c>
      <c r="G298" s="9">
        <v>4</v>
      </c>
    </row>
    <row r="299" spans="1:7">
      <c r="A299" s="9">
        <v>4</v>
      </c>
      <c r="B299" s="9">
        <v>1284</v>
      </c>
      <c r="C299" s="9">
        <v>495</v>
      </c>
      <c r="D299" t="s">
        <v>54</v>
      </c>
      <c r="E299" t="s">
        <v>31</v>
      </c>
      <c r="F299" s="9">
        <v>3</v>
      </c>
      <c r="G299" s="9">
        <v>5</v>
      </c>
    </row>
    <row r="300" spans="1:7">
      <c r="A300" s="9">
        <v>4</v>
      </c>
      <c r="B300" s="9">
        <v>1284</v>
      </c>
      <c r="C300" s="9">
        <v>495</v>
      </c>
      <c r="D300" t="s">
        <v>54</v>
      </c>
      <c r="E300" t="s">
        <v>174</v>
      </c>
      <c r="F300" s="9">
        <v>2</v>
      </c>
      <c r="G300" s="9">
        <v>3</v>
      </c>
    </row>
    <row r="301" spans="1:7">
      <c r="A301" s="9">
        <v>4</v>
      </c>
      <c r="B301" s="9">
        <v>1284</v>
      </c>
      <c r="C301" s="9">
        <v>495</v>
      </c>
      <c r="D301" t="s">
        <v>54</v>
      </c>
      <c r="E301" t="s">
        <v>161</v>
      </c>
      <c r="F301" s="9">
        <v>3</v>
      </c>
      <c r="G301" s="9">
        <v>3</v>
      </c>
    </row>
    <row r="302" spans="1:7">
      <c r="A302" s="9">
        <v>4</v>
      </c>
      <c r="B302" s="9">
        <v>1284</v>
      </c>
      <c r="C302" s="9">
        <v>495</v>
      </c>
      <c r="D302" t="s">
        <v>172</v>
      </c>
      <c r="E302" t="s">
        <v>167</v>
      </c>
      <c r="F302" s="9">
        <v>3</v>
      </c>
      <c r="G302" s="9">
        <v>3</v>
      </c>
    </row>
    <row r="303" spans="1:7">
      <c r="A303" s="9">
        <v>4</v>
      </c>
      <c r="B303" s="9">
        <v>1284</v>
      </c>
      <c r="C303" s="9">
        <v>495</v>
      </c>
      <c r="D303" t="s">
        <v>172</v>
      </c>
      <c r="E303" t="s">
        <v>173</v>
      </c>
      <c r="F303" s="9">
        <v>1</v>
      </c>
      <c r="G303" s="9">
        <v>2</v>
      </c>
    </row>
    <row r="304" spans="1:7">
      <c r="A304" s="9">
        <v>4</v>
      </c>
      <c r="B304" s="9">
        <v>1284</v>
      </c>
      <c r="C304" s="9">
        <v>495</v>
      </c>
      <c r="D304" t="s">
        <v>172</v>
      </c>
      <c r="E304" t="s">
        <v>31</v>
      </c>
      <c r="F304" s="9">
        <v>3</v>
      </c>
      <c r="G304" s="9">
        <v>3</v>
      </c>
    </row>
    <row r="305" spans="1:7">
      <c r="A305" s="9">
        <v>4</v>
      </c>
      <c r="B305" s="9">
        <v>1284</v>
      </c>
      <c r="C305" s="9">
        <v>495</v>
      </c>
      <c r="D305" t="s">
        <v>172</v>
      </c>
      <c r="E305" t="s">
        <v>174</v>
      </c>
      <c r="F305" s="9">
        <v>2</v>
      </c>
      <c r="G305" s="9">
        <v>3</v>
      </c>
    </row>
    <row r="306" spans="1:7">
      <c r="A306" s="9">
        <v>4</v>
      </c>
      <c r="B306" s="9">
        <v>1284</v>
      </c>
      <c r="C306" s="9">
        <v>495</v>
      </c>
      <c r="D306" t="s">
        <v>172</v>
      </c>
      <c r="E306" t="s">
        <v>161</v>
      </c>
      <c r="F306" s="9">
        <v>2</v>
      </c>
      <c r="G306" s="9">
        <v>3</v>
      </c>
    </row>
    <row r="307" spans="1:7">
      <c r="A307" s="9">
        <v>4</v>
      </c>
      <c r="B307" s="9">
        <v>1284</v>
      </c>
      <c r="C307" s="9">
        <v>495</v>
      </c>
      <c r="D307" t="s">
        <v>167</v>
      </c>
      <c r="E307" t="s">
        <v>173</v>
      </c>
      <c r="F307" s="9">
        <v>3</v>
      </c>
      <c r="G307" s="9">
        <v>3</v>
      </c>
    </row>
    <row r="308" spans="1:7">
      <c r="A308" s="9">
        <v>4</v>
      </c>
      <c r="B308" s="9">
        <v>1284</v>
      </c>
      <c r="C308" s="9">
        <v>495</v>
      </c>
      <c r="D308" t="s">
        <v>167</v>
      </c>
      <c r="E308" t="s">
        <v>31</v>
      </c>
      <c r="F308" s="9">
        <v>3</v>
      </c>
      <c r="G308" s="9">
        <v>4</v>
      </c>
    </row>
    <row r="309" spans="1:7">
      <c r="A309" s="9">
        <v>4</v>
      </c>
      <c r="B309" s="9">
        <v>1284</v>
      </c>
      <c r="C309" s="9">
        <v>495</v>
      </c>
      <c r="D309" t="s">
        <v>167</v>
      </c>
      <c r="E309" t="s">
        <v>174</v>
      </c>
      <c r="F309" s="9">
        <v>3</v>
      </c>
      <c r="G309" s="9">
        <v>4</v>
      </c>
    </row>
    <row r="310" spans="1:7">
      <c r="A310" s="9">
        <v>4</v>
      </c>
      <c r="B310" s="9">
        <v>1284</v>
      </c>
      <c r="C310" s="9">
        <v>495</v>
      </c>
      <c r="D310" t="s">
        <v>167</v>
      </c>
      <c r="E310" t="s">
        <v>161</v>
      </c>
      <c r="F310" s="9">
        <v>2</v>
      </c>
      <c r="G310" s="9">
        <v>2</v>
      </c>
    </row>
    <row r="311" spans="1:7">
      <c r="A311" s="9">
        <v>4</v>
      </c>
      <c r="B311" s="9">
        <v>1284</v>
      </c>
      <c r="C311" s="9">
        <v>495</v>
      </c>
      <c r="D311" t="s">
        <v>173</v>
      </c>
      <c r="E311" t="s">
        <v>31</v>
      </c>
      <c r="F311" s="9">
        <v>2</v>
      </c>
      <c r="G311" s="9">
        <v>3</v>
      </c>
    </row>
    <row r="312" spans="1:7">
      <c r="A312" s="9">
        <v>4</v>
      </c>
      <c r="B312" s="9">
        <v>1284</v>
      </c>
      <c r="C312" s="9">
        <v>495</v>
      </c>
      <c r="D312" t="s">
        <v>173</v>
      </c>
      <c r="E312" t="s">
        <v>174</v>
      </c>
      <c r="F312" s="9">
        <v>2</v>
      </c>
      <c r="G312" s="9">
        <v>3</v>
      </c>
    </row>
    <row r="313" spans="1:7">
      <c r="A313" s="9">
        <v>4</v>
      </c>
      <c r="B313" s="9">
        <v>1284</v>
      </c>
      <c r="C313" s="9">
        <v>495</v>
      </c>
      <c r="D313" t="s">
        <v>173</v>
      </c>
      <c r="E313" t="s">
        <v>161</v>
      </c>
      <c r="F313" s="9">
        <v>2</v>
      </c>
      <c r="G313" s="9">
        <v>3</v>
      </c>
    </row>
    <row r="314" spans="1:7">
      <c r="A314" s="9">
        <v>4</v>
      </c>
      <c r="B314" s="9">
        <v>1284</v>
      </c>
      <c r="C314" s="9">
        <v>495</v>
      </c>
      <c r="D314" t="s">
        <v>31</v>
      </c>
      <c r="E314" t="s">
        <v>174</v>
      </c>
      <c r="F314" s="9">
        <v>3</v>
      </c>
      <c r="G314" s="9">
        <v>3</v>
      </c>
    </row>
    <row r="315" spans="1:7">
      <c r="A315" s="9">
        <v>4</v>
      </c>
      <c r="B315" s="9">
        <v>1284</v>
      </c>
      <c r="C315" s="9">
        <v>495</v>
      </c>
      <c r="D315" t="s">
        <v>31</v>
      </c>
      <c r="E315" t="s">
        <v>161</v>
      </c>
      <c r="F315" s="9">
        <v>3</v>
      </c>
      <c r="G315" s="9">
        <v>4</v>
      </c>
    </row>
    <row r="316" spans="1:7">
      <c r="A316" s="9">
        <v>4</v>
      </c>
      <c r="B316" s="9">
        <v>1284</v>
      </c>
      <c r="C316" s="9">
        <v>495</v>
      </c>
      <c r="D316" t="s">
        <v>174</v>
      </c>
      <c r="E316" t="s">
        <v>161</v>
      </c>
      <c r="F316" s="9">
        <v>3</v>
      </c>
      <c r="G316" s="9">
        <v>4</v>
      </c>
    </row>
    <row r="317" spans="1:7">
      <c r="A317" s="9">
        <v>4</v>
      </c>
      <c r="B317" s="9">
        <v>1675</v>
      </c>
      <c r="C317" s="9">
        <v>324</v>
      </c>
      <c r="D317" t="s">
        <v>133</v>
      </c>
      <c r="E317" t="s">
        <v>162</v>
      </c>
      <c r="F317" s="9">
        <v>3</v>
      </c>
      <c r="G317" s="9">
        <v>6</v>
      </c>
    </row>
    <row r="318" spans="1:7">
      <c r="A318" s="9">
        <v>4</v>
      </c>
      <c r="B318" s="9">
        <v>1675</v>
      </c>
      <c r="C318" s="9">
        <v>324</v>
      </c>
      <c r="D318" t="s">
        <v>133</v>
      </c>
      <c r="E318" t="s">
        <v>163</v>
      </c>
      <c r="F318" s="9">
        <v>1</v>
      </c>
      <c r="G318" s="9">
        <v>6</v>
      </c>
    </row>
    <row r="319" spans="1:7">
      <c r="A319" s="9">
        <v>4</v>
      </c>
      <c r="B319" s="9">
        <v>1675</v>
      </c>
      <c r="C319" s="9">
        <v>324</v>
      </c>
      <c r="D319" t="s">
        <v>133</v>
      </c>
      <c r="E319" t="s">
        <v>137</v>
      </c>
      <c r="F319" s="9">
        <v>1</v>
      </c>
      <c r="G319" s="9">
        <v>6</v>
      </c>
    </row>
    <row r="320" spans="1:7">
      <c r="A320" s="9">
        <v>4</v>
      </c>
      <c r="B320" s="9">
        <v>1675</v>
      </c>
      <c r="C320" s="9">
        <v>324</v>
      </c>
      <c r="D320" t="s">
        <v>133</v>
      </c>
      <c r="E320" t="s">
        <v>31</v>
      </c>
      <c r="F320" s="9">
        <v>3</v>
      </c>
      <c r="G320" s="9">
        <v>5</v>
      </c>
    </row>
    <row r="321" spans="1:7">
      <c r="A321" s="9">
        <v>4</v>
      </c>
      <c r="B321" s="9">
        <v>1675</v>
      </c>
      <c r="C321" s="9">
        <v>324</v>
      </c>
      <c r="D321" t="s">
        <v>133</v>
      </c>
      <c r="E321" t="s">
        <v>164</v>
      </c>
      <c r="F321" s="9">
        <v>2</v>
      </c>
      <c r="G321" s="9">
        <v>5</v>
      </c>
    </row>
    <row r="322" spans="1:7">
      <c r="A322" s="9">
        <v>4</v>
      </c>
      <c r="B322" s="9">
        <v>1675</v>
      </c>
      <c r="C322" s="9">
        <v>324</v>
      </c>
      <c r="D322" t="s">
        <v>133</v>
      </c>
      <c r="E322" t="s">
        <v>34</v>
      </c>
      <c r="F322" s="9">
        <v>2</v>
      </c>
      <c r="G322" s="9">
        <v>6</v>
      </c>
    </row>
    <row r="323" spans="1:7">
      <c r="A323" s="9">
        <v>4</v>
      </c>
      <c r="B323" s="9">
        <v>1675</v>
      </c>
      <c r="C323" s="9">
        <v>324</v>
      </c>
      <c r="D323" t="s">
        <v>133</v>
      </c>
      <c r="E323" t="s">
        <v>87</v>
      </c>
      <c r="F323" s="9">
        <v>4</v>
      </c>
      <c r="G323" s="9">
        <v>7</v>
      </c>
    </row>
    <row r="324" spans="1:7">
      <c r="A324" s="9">
        <v>4</v>
      </c>
      <c r="B324" s="9">
        <v>1675</v>
      </c>
      <c r="C324" s="9">
        <v>324</v>
      </c>
      <c r="D324" t="s">
        <v>133</v>
      </c>
      <c r="E324" t="s">
        <v>71</v>
      </c>
      <c r="F324" s="9">
        <v>2</v>
      </c>
      <c r="G324" s="9">
        <v>4</v>
      </c>
    </row>
    <row r="325" spans="1:7">
      <c r="A325" s="9">
        <v>4</v>
      </c>
      <c r="B325" s="9">
        <v>1675</v>
      </c>
      <c r="C325" s="9">
        <v>324</v>
      </c>
      <c r="D325" t="s">
        <v>133</v>
      </c>
      <c r="E325" t="s">
        <v>128</v>
      </c>
      <c r="F325" s="9">
        <v>2</v>
      </c>
      <c r="G325" s="9">
        <v>4</v>
      </c>
    </row>
    <row r="326" spans="1:7">
      <c r="A326" s="9">
        <v>4</v>
      </c>
      <c r="B326" s="9">
        <v>1675</v>
      </c>
      <c r="C326" s="9">
        <v>324</v>
      </c>
      <c r="D326" t="s">
        <v>162</v>
      </c>
      <c r="E326" t="s">
        <v>163</v>
      </c>
      <c r="F326" s="9">
        <v>3</v>
      </c>
      <c r="G326" s="9">
        <v>6</v>
      </c>
    </row>
    <row r="327" spans="1:7">
      <c r="A327" s="9">
        <v>4</v>
      </c>
      <c r="B327" s="9">
        <v>1675</v>
      </c>
      <c r="C327" s="9">
        <v>324</v>
      </c>
      <c r="D327" t="s">
        <v>162</v>
      </c>
      <c r="E327" t="s">
        <v>137</v>
      </c>
      <c r="F327" s="9">
        <v>2</v>
      </c>
      <c r="G327" s="9">
        <v>6</v>
      </c>
    </row>
    <row r="328" spans="1:7">
      <c r="A328" s="9">
        <v>4</v>
      </c>
      <c r="B328" s="9">
        <v>1675</v>
      </c>
      <c r="C328" s="9">
        <v>324</v>
      </c>
      <c r="D328" t="s">
        <v>162</v>
      </c>
      <c r="E328" t="s">
        <v>31</v>
      </c>
      <c r="F328" s="9">
        <v>4</v>
      </c>
      <c r="G328" s="9">
        <v>6</v>
      </c>
    </row>
    <row r="329" spans="1:7">
      <c r="A329" s="9">
        <v>4</v>
      </c>
      <c r="B329" s="9">
        <v>1675</v>
      </c>
      <c r="C329" s="9">
        <v>324</v>
      </c>
      <c r="D329" t="s">
        <v>162</v>
      </c>
      <c r="E329" t="s">
        <v>164</v>
      </c>
      <c r="F329" s="9">
        <v>3</v>
      </c>
      <c r="G329" s="9">
        <v>6</v>
      </c>
    </row>
    <row r="330" spans="1:7">
      <c r="A330" s="9">
        <v>4</v>
      </c>
      <c r="B330" s="9">
        <v>1675</v>
      </c>
      <c r="C330" s="9">
        <v>324</v>
      </c>
      <c r="D330" t="s">
        <v>162</v>
      </c>
      <c r="E330" t="s">
        <v>34</v>
      </c>
      <c r="F330" s="9">
        <v>2</v>
      </c>
      <c r="G330" s="9">
        <v>6</v>
      </c>
    </row>
    <row r="331" spans="1:7">
      <c r="A331" s="9">
        <v>4</v>
      </c>
      <c r="B331" s="9">
        <v>1675</v>
      </c>
      <c r="C331" s="9">
        <v>324</v>
      </c>
      <c r="D331" t="s">
        <v>162</v>
      </c>
      <c r="E331" t="s">
        <v>87</v>
      </c>
      <c r="F331" s="9">
        <v>1</v>
      </c>
      <c r="G331" s="9">
        <v>1</v>
      </c>
    </row>
    <row r="332" spans="1:7">
      <c r="A332" s="9">
        <v>4</v>
      </c>
      <c r="B332" s="9">
        <v>1675</v>
      </c>
      <c r="C332" s="9">
        <v>324</v>
      </c>
      <c r="D332" t="s">
        <v>162</v>
      </c>
      <c r="E332" t="s">
        <v>71</v>
      </c>
      <c r="F332" s="9">
        <v>3</v>
      </c>
      <c r="G332" s="9">
        <v>6</v>
      </c>
    </row>
    <row r="333" spans="1:7">
      <c r="A333" s="9">
        <v>4</v>
      </c>
      <c r="B333" s="9">
        <v>1675</v>
      </c>
      <c r="C333" s="9">
        <v>324</v>
      </c>
      <c r="D333" t="s">
        <v>162</v>
      </c>
      <c r="E333" t="s">
        <v>128</v>
      </c>
      <c r="F333" s="9">
        <v>3</v>
      </c>
      <c r="G333" s="9">
        <v>6</v>
      </c>
    </row>
    <row r="334" spans="1:7">
      <c r="A334" s="9">
        <v>4</v>
      </c>
      <c r="B334" s="9">
        <v>1675</v>
      </c>
      <c r="C334" s="9">
        <v>324</v>
      </c>
      <c r="D334" t="s">
        <v>163</v>
      </c>
      <c r="E334" t="s">
        <v>137</v>
      </c>
      <c r="F334" s="9">
        <v>2</v>
      </c>
      <c r="G334" s="9">
        <v>4</v>
      </c>
    </row>
    <row r="335" spans="1:7">
      <c r="A335" s="9">
        <v>4</v>
      </c>
      <c r="B335" s="9">
        <v>1675</v>
      </c>
      <c r="C335" s="9">
        <v>324</v>
      </c>
      <c r="D335" t="s">
        <v>163</v>
      </c>
      <c r="E335" t="s">
        <v>31</v>
      </c>
      <c r="F335" s="9">
        <v>3</v>
      </c>
      <c r="G335" s="9">
        <v>5</v>
      </c>
    </row>
    <row r="336" spans="1:7">
      <c r="A336" s="9">
        <v>4</v>
      </c>
      <c r="B336" s="9">
        <v>1675</v>
      </c>
      <c r="C336" s="9">
        <v>324</v>
      </c>
      <c r="D336" t="s">
        <v>163</v>
      </c>
      <c r="E336" t="s">
        <v>164</v>
      </c>
      <c r="F336" s="9">
        <v>2</v>
      </c>
      <c r="G336" s="9">
        <v>4</v>
      </c>
    </row>
    <row r="337" spans="1:7">
      <c r="A337" s="9">
        <v>4</v>
      </c>
      <c r="B337" s="9">
        <v>1675</v>
      </c>
      <c r="C337" s="9">
        <v>324</v>
      </c>
      <c r="D337" t="s">
        <v>163</v>
      </c>
      <c r="E337" t="s">
        <v>34</v>
      </c>
      <c r="F337" s="9">
        <v>2</v>
      </c>
      <c r="G337" s="9">
        <v>4</v>
      </c>
    </row>
    <row r="338" spans="1:7">
      <c r="A338" s="9">
        <v>4</v>
      </c>
      <c r="B338" s="9">
        <v>1675</v>
      </c>
      <c r="C338" s="9">
        <v>324</v>
      </c>
      <c r="D338" t="s">
        <v>163</v>
      </c>
      <c r="E338" t="s">
        <v>87</v>
      </c>
      <c r="F338" s="9">
        <v>4</v>
      </c>
      <c r="G338" s="9">
        <v>7</v>
      </c>
    </row>
    <row r="339" spans="1:7">
      <c r="A339" s="9">
        <v>4</v>
      </c>
      <c r="B339" s="9">
        <v>1675</v>
      </c>
      <c r="C339" s="9">
        <v>324</v>
      </c>
      <c r="D339" t="s">
        <v>163</v>
      </c>
      <c r="E339" t="s">
        <v>71</v>
      </c>
      <c r="F339" s="9">
        <v>3</v>
      </c>
      <c r="G339" s="9">
        <v>6</v>
      </c>
    </row>
    <row r="340" spans="1:7">
      <c r="A340" s="9">
        <v>4</v>
      </c>
      <c r="B340" s="9">
        <v>1675</v>
      </c>
      <c r="C340" s="9">
        <v>324</v>
      </c>
      <c r="D340" t="s">
        <v>163</v>
      </c>
      <c r="E340" t="s">
        <v>128</v>
      </c>
      <c r="F340" s="9">
        <v>3</v>
      </c>
      <c r="G340" s="9">
        <v>6</v>
      </c>
    </row>
    <row r="341" spans="1:7">
      <c r="A341" s="9">
        <v>4</v>
      </c>
      <c r="B341" s="9">
        <v>1675</v>
      </c>
      <c r="C341" s="9">
        <v>324</v>
      </c>
      <c r="D341" t="s">
        <v>137</v>
      </c>
      <c r="E341" t="s">
        <v>31</v>
      </c>
      <c r="F341" s="9">
        <v>2</v>
      </c>
      <c r="G341" s="9">
        <v>3</v>
      </c>
    </row>
    <row r="342" spans="1:7">
      <c r="A342" s="9">
        <v>4</v>
      </c>
      <c r="B342" s="9">
        <v>1675</v>
      </c>
      <c r="C342" s="9">
        <v>324</v>
      </c>
      <c r="D342" t="s">
        <v>137</v>
      </c>
      <c r="E342" t="s">
        <v>164</v>
      </c>
      <c r="F342" s="9">
        <v>2</v>
      </c>
      <c r="G342" s="9">
        <v>2</v>
      </c>
    </row>
    <row r="343" spans="1:7">
      <c r="A343" s="9">
        <v>4</v>
      </c>
      <c r="B343" s="9">
        <v>1675</v>
      </c>
      <c r="C343" s="9">
        <v>324</v>
      </c>
      <c r="D343" t="s">
        <v>137</v>
      </c>
      <c r="E343" t="s">
        <v>34</v>
      </c>
      <c r="F343" s="9">
        <v>2</v>
      </c>
      <c r="G343" s="9">
        <v>2</v>
      </c>
    </row>
    <row r="344" spans="1:7">
      <c r="A344" s="9">
        <v>4</v>
      </c>
      <c r="B344" s="9">
        <v>1675</v>
      </c>
      <c r="C344" s="9">
        <v>324</v>
      </c>
      <c r="D344" t="s">
        <v>137</v>
      </c>
      <c r="E344" t="s">
        <v>87</v>
      </c>
      <c r="F344" s="9">
        <v>3</v>
      </c>
      <c r="G344" s="9">
        <v>7</v>
      </c>
    </row>
    <row r="345" spans="1:7">
      <c r="A345" s="9">
        <v>4</v>
      </c>
      <c r="B345" s="9">
        <v>1675</v>
      </c>
      <c r="C345" s="9">
        <v>324</v>
      </c>
      <c r="D345" t="s">
        <v>137</v>
      </c>
      <c r="E345" t="s">
        <v>71</v>
      </c>
      <c r="F345" s="9">
        <v>2</v>
      </c>
      <c r="G345" s="9">
        <v>4</v>
      </c>
    </row>
    <row r="346" spans="1:7">
      <c r="A346" s="9">
        <v>4</v>
      </c>
      <c r="B346" s="9">
        <v>1675</v>
      </c>
      <c r="C346" s="9">
        <v>324</v>
      </c>
      <c r="D346" t="s">
        <v>137</v>
      </c>
      <c r="E346" t="s">
        <v>128</v>
      </c>
      <c r="F346" s="9">
        <v>2</v>
      </c>
      <c r="G346" s="9">
        <v>4</v>
      </c>
    </row>
    <row r="347" spans="1:7">
      <c r="A347" s="9">
        <v>4</v>
      </c>
      <c r="B347" s="9">
        <v>1675</v>
      </c>
      <c r="C347" s="9">
        <v>324</v>
      </c>
      <c r="D347" t="s">
        <v>31</v>
      </c>
      <c r="E347" t="s">
        <v>164</v>
      </c>
      <c r="F347" s="9">
        <v>1</v>
      </c>
      <c r="G347" s="9">
        <v>1</v>
      </c>
    </row>
    <row r="348" spans="1:7">
      <c r="A348" s="9">
        <v>4</v>
      </c>
      <c r="B348" s="9">
        <v>1675</v>
      </c>
      <c r="C348" s="9">
        <v>324</v>
      </c>
      <c r="D348" t="s">
        <v>31</v>
      </c>
      <c r="E348" t="s">
        <v>34</v>
      </c>
      <c r="F348" s="9">
        <v>2</v>
      </c>
      <c r="G348" s="9">
        <v>3</v>
      </c>
    </row>
    <row r="349" spans="1:7">
      <c r="A349" s="9">
        <v>4</v>
      </c>
      <c r="B349" s="9">
        <v>1675</v>
      </c>
      <c r="C349" s="9">
        <v>324</v>
      </c>
      <c r="D349" t="s">
        <v>31</v>
      </c>
      <c r="E349" t="s">
        <v>87</v>
      </c>
      <c r="F349" s="9">
        <v>5</v>
      </c>
      <c r="G349" s="9">
        <v>7</v>
      </c>
    </row>
    <row r="350" spans="1:7">
      <c r="A350" s="9">
        <v>4</v>
      </c>
      <c r="B350" s="9">
        <v>1675</v>
      </c>
      <c r="C350" s="9">
        <v>324</v>
      </c>
      <c r="D350" t="s">
        <v>31</v>
      </c>
      <c r="E350" t="s">
        <v>71</v>
      </c>
      <c r="F350" s="9">
        <v>2</v>
      </c>
      <c r="G350" s="9">
        <v>3</v>
      </c>
    </row>
    <row r="351" spans="1:7">
      <c r="A351" s="9">
        <v>4</v>
      </c>
      <c r="B351" s="9">
        <v>1675</v>
      </c>
      <c r="C351" s="9">
        <v>324</v>
      </c>
      <c r="D351" t="s">
        <v>31</v>
      </c>
      <c r="E351" t="s">
        <v>128</v>
      </c>
      <c r="F351" s="9">
        <v>3</v>
      </c>
      <c r="G351" s="9">
        <v>5</v>
      </c>
    </row>
    <row r="352" spans="1:7">
      <c r="A352" s="9">
        <v>4</v>
      </c>
      <c r="B352" s="9">
        <v>1675</v>
      </c>
      <c r="C352" s="9">
        <v>324</v>
      </c>
      <c r="D352" t="s">
        <v>164</v>
      </c>
      <c r="E352" t="s">
        <v>34</v>
      </c>
      <c r="F352" s="9">
        <v>2</v>
      </c>
      <c r="G352" s="9">
        <v>2</v>
      </c>
    </row>
    <row r="353" spans="1:7">
      <c r="A353" s="9">
        <v>4</v>
      </c>
      <c r="B353" s="9">
        <v>1675</v>
      </c>
      <c r="C353" s="9">
        <v>324</v>
      </c>
      <c r="D353" t="s">
        <v>164</v>
      </c>
      <c r="E353" t="s">
        <v>87</v>
      </c>
      <c r="F353" s="9">
        <v>4</v>
      </c>
      <c r="G353" s="9">
        <v>7</v>
      </c>
    </row>
    <row r="354" spans="1:7">
      <c r="A354" s="9">
        <v>4</v>
      </c>
      <c r="B354" s="9">
        <v>1675</v>
      </c>
      <c r="C354" s="9">
        <v>324</v>
      </c>
      <c r="D354" t="s">
        <v>164</v>
      </c>
      <c r="E354" t="s">
        <v>71</v>
      </c>
      <c r="F354" s="9">
        <v>2</v>
      </c>
      <c r="G354" s="9">
        <v>4</v>
      </c>
    </row>
    <row r="355" spans="1:7">
      <c r="A355" s="9">
        <v>4</v>
      </c>
      <c r="B355" s="9">
        <v>1675</v>
      </c>
      <c r="C355" s="9">
        <v>324</v>
      </c>
      <c r="D355" t="s">
        <v>164</v>
      </c>
      <c r="E355" t="s">
        <v>128</v>
      </c>
      <c r="F355" s="9">
        <v>2</v>
      </c>
      <c r="G355" s="9">
        <v>4</v>
      </c>
    </row>
    <row r="356" spans="1:7">
      <c r="A356" s="9">
        <v>4</v>
      </c>
      <c r="B356" s="9">
        <v>1675</v>
      </c>
      <c r="C356" s="9">
        <v>324</v>
      </c>
      <c r="D356" t="s">
        <v>34</v>
      </c>
      <c r="E356" t="s">
        <v>87</v>
      </c>
      <c r="F356" s="9">
        <v>3</v>
      </c>
      <c r="G356" s="9">
        <v>7</v>
      </c>
    </row>
    <row r="357" spans="1:7">
      <c r="A357" s="9">
        <v>4</v>
      </c>
      <c r="B357" s="9">
        <v>1675</v>
      </c>
      <c r="C357" s="9">
        <v>324</v>
      </c>
      <c r="D357" t="s">
        <v>34</v>
      </c>
      <c r="E357" t="s">
        <v>71</v>
      </c>
      <c r="F357" s="9">
        <v>2</v>
      </c>
      <c r="G357" s="9">
        <v>4</v>
      </c>
    </row>
    <row r="358" spans="1:7">
      <c r="A358" s="9">
        <v>4</v>
      </c>
      <c r="B358" s="9">
        <v>1675</v>
      </c>
      <c r="C358" s="9">
        <v>324</v>
      </c>
      <c r="D358" t="s">
        <v>34</v>
      </c>
      <c r="E358" t="s">
        <v>128</v>
      </c>
      <c r="F358" s="9">
        <v>2</v>
      </c>
      <c r="G358" s="9">
        <v>4</v>
      </c>
    </row>
    <row r="359" spans="1:7">
      <c r="A359" s="9">
        <v>4</v>
      </c>
      <c r="B359" s="9">
        <v>1675</v>
      </c>
      <c r="C359" s="9">
        <v>324</v>
      </c>
      <c r="D359" t="s">
        <v>87</v>
      </c>
      <c r="E359" t="s">
        <v>71</v>
      </c>
      <c r="F359" s="9">
        <v>4</v>
      </c>
      <c r="G359" s="9">
        <v>7</v>
      </c>
    </row>
    <row r="360" spans="1:7">
      <c r="A360" s="9">
        <v>4</v>
      </c>
      <c r="B360" s="9">
        <v>1675</v>
      </c>
      <c r="C360" s="9">
        <v>324</v>
      </c>
      <c r="D360" t="s">
        <v>87</v>
      </c>
      <c r="E360" t="s">
        <v>128</v>
      </c>
      <c r="F360" s="9">
        <v>4</v>
      </c>
      <c r="G360" s="9">
        <v>7</v>
      </c>
    </row>
    <row r="361" spans="1:7">
      <c r="A361" s="9">
        <v>4</v>
      </c>
      <c r="B361" s="9">
        <v>1675</v>
      </c>
      <c r="C361" s="9">
        <v>324</v>
      </c>
      <c r="D361" t="s">
        <v>71</v>
      </c>
      <c r="E361" t="s">
        <v>128</v>
      </c>
      <c r="F361" s="9">
        <v>2</v>
      </c>
      <c r="G361" s="9">
        <v>4</v>
      </c>
    </row>
    <row r="362" spans="1:7">
      <c r="A362" s="9">
        <v>4</v>
      </c>
      <c r="B362" s="9">
        <v>1842</v>
      </c>
      <c r="C362" s="9">
        <v>399</v>
      </c>
      <c r="D362" t="s">
        <v>30</v>
      </c>
      <c r="E362" t="s">
        <v>167</v>
      </c>
      <c r="F362" s="9">
        <v>1</v>
      </c>
      <c r="G362" s="9">
        <v>3</v>
      </c>
    </row>
    <row r="363" spans="1:7">
      <c r="A363" s="9">
        <v>4</v>
      </c>
      <c r="B363" s="9">
        <v>1842</v>
      </c>
      <c r="C363" s="9">
        <v>399</v>
      </c>
      <c r="D363" t="s">
        <v>30</v>
      </c>
      <c r="E363" t="s">
        <v>151</v>
      </c>
      <c r="F363" s="9">
        <v>2</v>
      </c>
      <c r="G363" s="9">
        <v>2</v>
      </c>
    </row>
    <row r="364" spans="1:7">
      <c r="A364" s="9">
        <v>4</v>
      </c>
      <c r="B364" s="9">
        <v>1842</v>
      </c>
      <c r="C364" s="9">
        <v>399</v>
      </c>
      <c r="D364" t="s">
        <v>30</v>
      </c>
      <c r="E364" t="s">
        <v>168</v>
      </c>
      <c r="F364" s="9">
        <v>2</v>
      </c>
      <c r="G364" s="9">
        <v>3</v>
      </c>
    </row>
    <row r="365" spans="1:7">
      <c r="A365" s="9">
        <v>4</v>
      </c>
      <c r="B365" s="9">
        <v>1842</v>
      </c>
      <c r="C365" s="9">
        <v>399</v>
      </c>
      <c r="D365" t="s">
        <v>30</v>
      </c>
      <c r="E365" t="s">
        <v>80</v>
      </c>
      <c r="F365" s="9">
        <v>2</v>
      </c>
      <c r="G365" s="9">
        <v>3</v>
      </c>
    </row>
    <row r="366" spans="1:7">
      <c r="A366" s="9">
        <v>4</v>
      </c>
      <c r="B366" s="9">
        <v>1842</v>
      </c>
      <c r="C366" s="9">
        <v>399</v>
      </c>
      <c r="D366" t="s">
        <v>30</v>
      </c>
      <c r="E366" t="s">
        <v>118</v>
      </c>
      <c r="F366" s="9">
        <v>2</v>
      </c>
      <c r="G366" s="9">
        <v>3</v>
      </c>
    </row>
    <row r="367" spans="1:7">
      <c r="A367" s="9">
        <v>4</v>
      </c>
      <c r="B367" s="9">
        <v>1842</v>
      </c>
      <c r="C367" s="9">
        <v>399</v>
      </c>
      <c r="D367" t="s">
        <v>30</v>
      </c>
      <c r="E367" t="s">
        <v>43</v>
      </c>
      <c r="F367" s="9">
        <v>2</v>
      </c>
      <c r="G367" s="9">
        <v>3</v>
      </c>
    </row>
    <row r="368" spans="1:7">
      <c r="A368" s="9">
        <v>4</v>
      </c>
      <c r="B368" s="9">
        <v>1842</v>
      </c>
      <c r="C368" s="9">
        <v>399</v>
      </c>
      <c r="D368" t="s">
        <v>30</v>
      </c>
      <c r="E368" t="s">
        <v>70</v>
      </c>
      <c r="F368" s="9">
        <v>2</v>
      </c>
      <c r="G368" s="9">
        <v>3</v>
      </c>
    </row>
    <row r="369" spans="1:7">
      <c r="A369" s="9">
        <v>4</v>
      </c>
      <c r="B369" s="9">
        <v>1842</v>
      </c>
      <c r="C369" s="9">
        <v>399</v>
      </c>
      <c r="D369" t="s">
        <v>30</v>
      </c>
      <c r="E369" t="s">
        <v>87</v>
      </c>
      <c r="F369" s="9">
        <v>3</v>
      </c>
      <c r="G369" s="9">
        <v>4</v>
      </c>
    </row>
    <row r="370" spans="1:7">
      <c r="A370" s="9">
        <v>4</v>
      </c>
      <c r="B370" s="9">
        <v>1842</v>
      </c>
      <c r="C370" s="9">
        <v>399</v>
      </c>
      <c r="D370" t="s">
        <v>30</v>
      </c>
      <c r="E370" t="s">
        <v>93</v>
      </c>
      <c r="F370" s="9">
        <v>2</v>
      </c>
      <c r="G370" s="9">
        <v>2</v>
      </c>
    </row>
    <row r="371" spans="1:7">
      <c r="A371" s="9">
        <v>4</v>
      </c>
      <c r="B371" s="9">
        <v>1842</v>
      </c>
      <c r="C371" s="9">
        <v>399</v>
      </c>
      <c r="D371" t="s">
        <v>167</v>
      </c>
      <c r="E371" t="s">
        <v>151</v>
      </c>
      <c r="F371" s="9">
        <v>2</v>
      </c>
      <c r="G371" s="9">
        <v>3</v>
      </c>
    </row>
    <row r="372" spans="1:7">
      <c r="A372" s="9">
        <v>4</v>
      </c>
      <c r="B372" s="9">
        <v>1842</v>
      </c>
      <c r="C372" s="9">
        <v>399</v>
      </c>
      <c r="D372" t="s">
        <v>167</v>
      </c>
      <c r="E372" t="s">
        <v>168</v>
      </c>
      <c r="F372" s="9">
        <v>1</v>
      </c>
      <c r="G372" s="9">
        <v>3</v>
      </c>
    </row>
    <row r="373" spans="1:7">
      <c r="A373" s="9">
        <v>4</v>
      </c>
      <c r="B373" s="9">
        <v>1842</v>
      </c>
      <c r="C373" s="9">
        <v>399</v>
      </c>
      <c r="D373" t="s">
        <v>167</v>
      </c>
      <c r="E373" t="s">
        <v>80</v>
      </c>
      <c r="F373" s="9">
        <v>3</v>
      </c>
      <c r="G373" s="9">
        <v>4</v>
      </c>
    </row>
    <row r="374" spans="1:7">
      <c r="A374" s="9">
        <v>4</v>
      </c>
      <c r="B374" s="9">
        <v>1842</v>
      </c>
      <c r="C374" s="9">
        <v>399</v>
      </c>
      <c r="D374" t="s">
        <v>167</v>
      </c>
      <c r="E374" t="s">
        <v>118</v>
      </c>
      <c r="F374" s="9">
        <v>2</v>
      </c>
      <c r="G374" s="9">
        <v>4</v>
      </c>
    </row>
    <row r="375" spans="1:7">
      <c r="A375" s="9">
        <v>4</v>
      </c>
      <c r="B375" s="9">
        <v>1842</v>
      </c>
      <c r="C375" s="9">
        <v>399</v>
      </c>
      <c r="D375" t="s">
        <v>167</v>
      </c>
      <c r="E375" t="s">
        <v>43</v>
      </c>
      <c r="F375" s="9">
        <v>3</v>
      </c>
      <c r="G375" s="9">
        <v>3</v>
      </c>
    </row>
    <row r="376" spans="1:7">
      <c r="A376" s="9">
        <v>4</v>
      </c>
      <c r="B376" s="9">
        <v>1842</v>
      </c>
      <c r="C376" s="9">
        <v>399</v>
      </c>
      <c r="D376" t="s">
        <v>167</v>
      </c>
      <c r="E376" t="s">
        <v>70</v>
      </c>
      <c r="F376" s="9">
        <v>2</v>
      </c>
      <c r="G376" s="9">
        <v>4</v>
      </c>
    </row>
    <row r="377" spans="1:7">
      <c r="A377" s="9">
        <v>4</v>
      </c>
      <c r="B377" s="9">
        <v>1842</v>
      </c>
      <c r="C377" s="9">
        <v>399</v>
      </c>
      <c r="D377" t="s">
        <v>167</v>
      </c>
      <c r="E377" t="s">
        <v>87</v>
      </c>
      <c r="F377" s="9">
        <v>3</v>
      </c>
      <c r="G377" s="9">
        <v>5</v>
      </c>
    </row>
    <row r="378" spans="1:7">
      <c r="A378" s="9">
        <v>4</v>
      </c>
      <c r="B378" s="9">
        <v>1842</v>
      </c>
      <c r="C378" s="9">
        <v>399</v>
      </c>
      <c r="D378" t="s">
        <v>167</v>
      </c>
      <c r="E378" t="s">
        <v>93</v>
      </c>
      <c r="F378" s="9">
        <v>2</v>
      </c>
      <c r="G378" s="9">
        <v>3</v>
      </c>
    </row>
    <row r="379" spans="1:7">
      <c r="A379" s="9">
        <v>4</v>
      </c>
      <c r="B379" s="9">
        <v>1842</v>
      </c>
      <c r="C379" s="9">
        <v>399</v>
      </c>
      <c r="D379" t="s">
        <v>151</v>
      </c>
      <c r="E379" t="s">
        <v>168</v>
      </c>
      <c r="F379" s="9">
        <v>2</v>
      </c>
      <c r="G379" s="9">
        <v>3</v>
      </c>
    </row>
    <row r="380" spans="1:7">
      <c r="A380" s="9">
        <v>4</v>
      </c>
      <c r="B380" s="9">
        <v>1842</v>
      </c>
      <c r="C380" s="9">
        <v>399</v>
      </c>
      <c r="D380" t="s">
        <v>151</v>
      </c>
      <c r="E380" t="s">
        <v>80</v>
      </c>
      <c r="F380" s="9">
        <v>2</v>
      </c>
      <c r="G380" s="9">
        <v>3</v>
      </c>
    </row>
    <row r="381" spans="1:7">
      <c r="A381" s="9">
        <v>4</v>
      </c>
      <c r="B381" s="9">
        <v>1842</v>
      </c>
      <c r="C381" s="9">
        <v>399</v>
      </c>
      <c r="D381" t="s">
        <v>151</v>
      </c>
      <c r="E381" t="s">
        <v>118</v>
      </c>
      <c r="F381" s="9">
        <v>2</v>
      </c>
      <c r="G381" s="9">
        <v>3</v>
      </c>
    </row>
    <row r="382" spans="1:7">
      <c r="A382" s="9">
        <v>4</v>
      </c>
      <c r="B382" s="9">
        <v>1842</v>
      </c>
      <c r="C382" s="9">
        <v>399</v>
      </c>
      <c r="D382" t="s">
        <v>151</v>
      </c>
      <c r="E382" t="s">
        <v>43</v>
      </c>
      <c r="F382" s="9">
        <v>2</v>
      </c>
      <c r="G382" s="9">
        <v>3</v>
      </c>
    </row>
    <row r="383" spans="1:7">
      <c r="A383" s="9">
        <v>4</v>
      </c>
      <c r="B383" s="9">
        <v>1842</v>
      </c>
      <c r="C383" s="9">
        <v>399</v>
      </c>
      <c r="D383" t="s">
        <v>151</v>
      </c>
      <c r="E383" t="s">
        <v>70</v>
      </c>
      <c r="F383" s="9">
        <v>2</v>
      </c>
      <c r="G383" s="9">
        <v>3</v>
      </c>
    </row>
    <row r="384" spans="1:7">
      <c r="A384" s="9">
        <v>4</v>
      </c>
      <c r="B384" s="9">
        <v>1842</v>
      </c>
      <c r="C384" s="9">
        <v>399</v>
      </c>
      <c r="D384" t="s">
        <v>151</v>
      </c>
      <c r="E384" t="s">
        <v>87</v>
      </c>
      <c r="F384" s="9">
        <v>3</v>
      </c>
      <c r="G384" s="9">
        <v>4</v>
      </c>
    </row>
    <row r="385" spans="1:7">
      <c r="A385" s="9">
        <v>4</v>
      </c>
      <c r="B385" s="9">
        <v>1842</v>
      </c>
      <c r="C385" s="9">
        <v>399</v>
      </c>
      <c r="D385" t="s">
        <v>151</v>
      </c>
      <c r="E385" t="s">
        <v>93</v>
      </c>
      <c r="F385" s="9">
        <v>2</v>
      </c>
      <c r="G385" s="9">
        <v>4</v>
      </c>
    </row>
    <row r="386" spans="1:7">
      <c r="A386" s="9">
        <v>4</v>
      </c>
      <c r="B386" s="9">
        <v>1842</v>
      </c>
      <c r="C386" s="9">
        <v>399</v>
      </c>
      <c r="D386" t="s">
        <v>168</v>
      </c>
      <c r="E386" t="s">
        <v>80</v>
      </c>
      <c r="F386" s="9">
        <v>3</v>
      </c>
      <c r="G386" s="9">
        <v>4</v>
      </c>
    </row>
    <row r="387" spans="1:7">
      <c r="A387" s="9">
        <v>4</v>
      </c>
      <c r="B387" s="9">
        <v>1842</v>
      </c>
      <c r="C387" s="9">
        <v>399</v>
      </c>
      <c r="D387" t="s">
        <v>168</v>
      </c>
      <c r="E387" t="s">
        <v>118</v>
      </c>
      <c r="F387" s="9">
        <v>3</v>
      </c>
      <c r="G387" s="9">
        <v>3</v>
      </c>
    </row>
    <row r="388" spans="1:7">
      <c r="A388" s="9">
        <v>4</v>
      </c>
      <c r="B388" s="9">
        <v>1842</v>
      </c>
      <c r="C388" s="9">
        <v>399</v>
      </c>
      <c r="D388" t="s">
        <v>168</v>
      </c>
      <c r="E388" t="s">
        <v>43</v>
      </c>
      <c r="F388" s="9">
        <v>3</v>
      </c>
      <c r="G388" s="9">
        <v>4</v>
      </c>
    </row>
    <row r="389" spans="1:7">
      <c r="A389" s="9">
        <v>4</v>
      </c>
      <c r="B389" s="9">
        <v>1842</v>
      </c>
      <c r="C389" s="9">
        <v>399</v>
      </c>
      <c r="D389" t="s">
        <v>168</v>
      </c>
      <c r="E389" t="s">
        <v>70</v>
      </c>
      <c r="F389" s="9">
        <v>2</v>
      </c>
      <c r="G389" s="9">
        <v>3</v>
      </c>
    </row>
    <row r="390" spans="1:7">
      <c r="A390" s="9">
        <v>4</v>
      </c>
      <c r="B390" s="9">
        <v>1842</v>
      </c>
      <c r="C390" s="9">
        <v>399</v>
      </c>
      <c r="D390" t="s">
        <v>168</v>
      </c>
      <c r="E390" t="s">
        <v>87</v>
      </c>
      <c r="F390" s="9">
        <v>4</v>
      </c>
      <c r="G390" s="9">
        <v>5</v>
      </c>
    </row>
    <row r="391" spans="1:7">
      <c r="A391" s="9">
        <v>4</v>
      </c>
      <c r="B391" s="9">
        <v>1842</v>
      </c>
      <c r="C391" s="9">
        <v>399</v>
      </c>
      <c r="D391" t="s">
        <v>168</v>
      </c>
      <c r="E391" t="s">
        <v>93</v>
      </c>
      <c r="F391" s="9">
        <v>3</v>
      </c>
      <c r="G391" s="9">
        <v>4</v>
      </c>
    </row>
    <row r="392" spans="1:7">
      <c r="A392" s="9">
        <v>4</v>
      </c>
      <c r="B392" s="9">
        <v>1842</v>
      </c>
      <c r="C392" s="9">
        <v>399</v>
      </c>
      <c r="D392" t="s">
        <v>80</v>
      </c>
      <c r="E392" t="s">
        <v>118</v>
      </c>
      <c r="F392" s="9">
        <v>3</v>
      </c>
      <c r="G392" s="9">
        <v>4</v>
      </c>
    </row>
    <row r="393" spans="1:7">
      <c r="A393" s="9">
        <v>4</v>
      </c>
      <c r="B393" s="9">
        <v>1842</v>
      </c>
      <c r="C393" s="9">
        <v>399</v>
      </c>
      <c r="D393" t="s">
        <v>80</v>
      </c>
      <c r="E393" t="s">
        <v>43</v>
      </c>
      <c r="F393" s="9">
        <v>3</v>
      </c>
      <c r="G393" s="9">
        <v>4</v>
      </c>
    </row>
    <row r="394" spans="1:7">
      <c r="A394" s="9">
        <v>4</v>
      </c>
      <c r="B394" s="9">
        <v>1842</v>
      </c>
      <c r="C394" s="9">
        <v>399</v>
      </c>
      <c r="D394" t="s">
        <v>80</v>
      </c>
      <c r="E394" t="s">
        <v>70</v>
      </c>
      <c r="F394" s="9">
        <v>3</v>
      </c>
      <c r="G394" s="9">
        <v>4</v>
      </c>
    </row>
    <row r="395" spans="1:7">
      <c r="A395" s="9">
        <v>4</v>
      </c>
      <c r="B395" s="9">
        <v>1842</v>
      </c>
      <c r="C395" s="9">
        <v>399</v>
      </c>
      <c r="D395" t="s">
        <v>80</v>
      </c>
      <c r="E395" t="s">
        <v>87</v>
      </c>
      <c r="F395" s="9">
        <v>4</v>
      </c>
      <c r="G395" s="9">
        <v>5</v>
      </c>
    </row>
    <row r="396" spans="1:7">
      <c r="A396" s="9">
        <v>4</v>
      </c>
      <c r="B396" s="9">
        <v>1842</v>
      </c>
      <c r="C396" s="9">
        <v>399</v>
      </c>
      <c r="D396" t="s">
        <v>80</v>
      </c>
      <c r="E396" t="s">
        <v>93</v>
      </c>
      <c r="F396" s="9">
        <v>4</v>
      </c>
      <c r="G396" s="9">
        <v>5</v>
      </c>
    </row>
    <row r="397" spans="1:7">
      <c r="A397" s="9">
        <v>4</v>
      </c>
      <c r="B397" s="9">
        <v>1842</v>
      </c>
      <c r="C397" s="9">
        <v>399</v>
      </c>
      <c r="D397" t="s">
        <v>118</v>
      </c>
      <c r="E397" t="s">
        <v>43</v>
      </c>
      <c r="F397" s="9">
        <v>3</v>
      </c>
      <c r="G397" s="9">
        <v>4</v>
      </c>
    </row>
    <row r="398" spans="1:7">
      <c r="A398" s="9">
        <v>4</v>
      </c>
      <c r="B398" s="9">
        <v>1842</v>
      </c>
      <c r="C398" s="9">
        <v>399</v>
      </c>
      <c r="D398" t="s">
        <v>118</v>
      </c>
      <c r="E398" t="s">
        <v>70</v>
      </c>
      <c r="F398" s="9">
        <v>2</v>
      </c>
      <c r="G398" s="9">
        <v>4</v>
      </c>
    </row>
    <row r="399" spans="1:7">
      <c r="A399" s="9">
        <v>4</v>
      </c>
      <c r="B399" s="9">
        <v>1842</v>
      </c>
      <c r="C399" s="9">
        <v>399</v>
      </c>
      <c r="D399" t="s">
        <v>118</v>
      </c>
      <c r="E399" t="s">
        <v>87</v>
      </c>
      <c r="F399" s="9">
        <v>4</v>
      </c>
      <c r="G399" s="9">
        <v>5</v>
      </c>
    </row>
    <row r="400" spans="1:7">
      <c r="A400" s="9">
        <v>4</v>
      </c>
      <c r="B400" s="9">
        <v>1842</v>
      </c>
      <c r="C400" s="9">
        <v>399</v>
      </c>
      <c r="D400" t="s">
        <v>118</v>
      </c>
      <c r="E400" t="s">
        <v>93</v>
      </c>
      <c r="F400" s="9">
        <v>3</v>
      </c>
      <c r="G400" s="9">
        <v>5</v>
      </c>
    </row>
    <row r="401" spans="1:7">
      <c r="A401" s="9">
        <v>4</v>
      </c>
      <c r="B401" s="9">
        <v>1842</v>
      </c>
      <c r="C401" s="9">
        <v>399</v>
      </c>
      <c r="D401" t="s">
        <v>43</v>
      </c>
      <c r="E401" t="s">
        <v>70</v>
      </c>
      <c r="F401" s="9">
        <v>3</v>
      </c>
      <c r="G401" s="9">
        <v>4</v>
      </c>
    </row>
    <row r="402" spans="1:7">
      <c r="A402" s="9">
        <v>4</v>
      </c>
      <c r="B402" s="9">
        <v>1842</v>
      </c>
      <c r="C402" s="9">
        <v>399</v>
      </c>
      <c r="D402" t="s">
        <v>43</v>
      </c>
      <c r="E402" t="s">
        <v>87</v>
      </c>
      <c r="F402" s="9">
        <v>4</v>
      </c>
      <c r="G402" s="9">
        <v>5</v>
      </c>
    </row>
    <row r="403" spans="1:7">
      <c r="A403" s="9">
        <v>4</v>
      </c>
      <c r="B403" s="9">
        <v>1842</v>
      </c>
      <c r="C403" s="9">
        <v>399</v>
      </c>
      <c r="D403" t="s">
        <v>43</v>
      </c>
      <c r="E403" t="s">
        <v>93</v>
      </c>
      <c r="F403" s="9">
        <v>3</v>
      </c>
      <c r="G403" s="9">
        <v>3</v>
      </c>
    </row>
    <row r="404" spans="1:7">
      <c r="A404" s="9">
        <v>4</v>
      </c>
      <c r="B404" s="9">
        <v>1842</v>
      </c>
      <c r="C404" s="9">
        <v>399</v>
      </c>
      <c r="D404" t="s">
        <v>70</v>
      </c>
      <c r="E404" t="s">
        <v>87</v>
      </c>
      <c r="F404" s="9">
        <v>4</v>
      </c>
      <c r="G404" s="9">
        <v>5</v>
      </c>
    </row>
    <row r="405" spans="1:7">
      <c r="A405" s="9">
        <v>4</v>
      </c>
      <c r="B405" s="9">
        <v>1842</v>
      </c>
      <c r="C405" s="9">
        <v>399</v>
      </c>
      <c r="D405" t="s">
        <v>70</v>
      </c>
      <c r="E405" t="s">
        <v>93</v>
      </c>
      <c r="F405" s="9">
        <v>3</v>
      </c>
      <c r="G405" s="9">
        <v>5</v>
      </c>
    </row>
    <row r="406" spans="1:7">
      <c r="A406" s="9">
        <v>4</v>
      </c>
      <c r="B406" s="9">
        <v>1842</v>
      </c>
      <c r="C406" s="9">
        <v>399</v>
      </c>
      <c r="D406" t="s">
        <v>87</v>
      </c>
      <c r="E406" t="s">
        <v>93</v>
      </c>
      <c r="F406" s="9">
        <v>4</v>
      </c>
      <c r="G406" s="9">
        <v>6</v>
      </c>
    </row>
    <row r="407" spans="1:7">
      <c r="A407" s="9">
        <v>4</v>
      </c>
      <c r="B407" s="9">
        <v>2192</v>
      </c>
      <c r="C407" s="9">
        <v>491</v>
      </c>
      <c r="D407" t="s">
        <v>169</v>
      </c>
      <c r="E407" t="s">
        <v>170</v>
      </c>
      <c r="F407" s="9">
        <v>2</v>
      </c>
      <c r="G407" s="9">
        <v>3</v>
      </c>
    </row>
    <row r="408" spans="1:7">
      <c r="A408" s="9">
        <v>4</v>
      </c>
      <c r="B408" s="9">
        <v>2192</v>
      </c>
      <c r="C408" s="9">
        <v>491</v>
      </c>
      <c r="D408" t="s">
        <v>169</v>
      </c>
      <c r="E408" t="s">
        <v>62</v>
      </c>
      <c r="F408" s="9">
        <v>3</v>
      </c>
      <c r="G408" s="9">
        <v>3</v>
      </c>
    </row>
    <row r="409" spans="1:7">
      <c r="A409" s="9">
        <v>4</v>
      </c>
      <c r="B409" s="9">
        <v>2192</v>
      </c>
      <c r="C409" s="9">
        <v>491</v>
      </c>
      <c r="D409" t="s">
        <v>169</v>
      </c>
      <c r="E409" t="s">
        <v>171</v>
      </c>
      <c r="F409" s="9">
        <v>2</v>
      </c>
      <c r="G409" s="9">
        <v>3</v>
      </c>
    </row>
    <row r="410" spans="1:7">
      <c r="A410" s="9">
        <v>4</v>
      </c>
      <c r="B410" s="9">
        <v>2192</v>
      </c>
      <c r="C410" s="9">
        <v>491</v>
      </c>
      <c r="D410" t="s">
        <v>169</v>
      </c>
      <c r="E410" t="s">
        <v>64</v>
      </c>
      <c r="F410" s="9">
        <v>3</v>
      </c>
      <c r="G410" s="9">
        <v>3</v>
      </c>
    </row>
    <row r="411" spans="1:7">
      <c r="A411" s="9">
        <v>4</v>
      </c>
      <c r="B411" s="9">
        <v>2192</v>
      </c>
      <c r="C411" s="9">
        <v>491</v>
      </c>
      <c r="D411" t="s">
        <v>169</v>
      </c>
      <c r="E411" t="s">
        <v>41</v>
      </c>
      <c r="F411" s="9">
        <v>3</v>
      </c>
      <c r="G411" s="9">
        <v>4</v>
      </c>
    </row>
    <row r="412" spans="1:7">
      <c r="A412" s="9">
        <v>4</v>
      </c>
      <c r="B412" s="9">
        <v>2192</v>
      </c>
      <c r="C412" s="9">
        <v>491</v>
      </c>
      <c r="D412" t="s">
        <v>169</v>
      </c>
      <c r="E412" t="s">
        <v>47</v>
      </c>
      <c r="F412" s="9">
        <v>3</v>
      </c>
      <c r="G412" s="9">
        <v>4</v>
      </c>
    </row>
    <row r="413" spans="1:7">
      <c r="A413" s="9">
        <v>4</v>
      </c>
      <c r="B413" s="9">
        <v>2192</v>
      </c>
      <c r="C413" s="9">
        <v>491</v>
      </c>
      <c r="D413" t="s">
        <v>169</v>
      </c>
      <c r="E413" t="s">
        <v>146</v>
      </c>
      <c r="F413" s="9">
        <v>2</v>
      </c>
      <c r="G413" s="9">
        <v>4</v>
      </c>
    </row>
    <row r="414" spans="1:7">
      <c r="A414" s="9">
        <v>4</v>
      </c>
      <c r="B414" s="9">
        <v>2192</v>
      </c>
      <c r="C414" s="9">
        <v>491</v>
      </c>
      <c r="D414" t="s">
        <v>169</v>
      </c>
      <c r="E414" t="s">
        <v>158</v>
      </c>
      <c r="F414" s="9">
        <v>2</v>
      </c>
      <c r="G414" s="9">
        <v>3</v>
      </c>
    </row>
    <row r="415" spans="1:7">
      <c r="A415" s="9">
        <v>4</v>
      </c>
      <c r="B415" s="9">
        <v>2192</v>
      </c>
      <c r="C415" s="9">
        <v>491</v>
      </c>
      <c r="D415" t="s">
        <v>169</v>
      </c>
      <c r="E415" t="s">
        <v>140</v>
      </c>
      <c r="F415" s="9">
        <v>3</v>
      </c>
      <c r="G415" s="9">
        <v>4</v>
      </c>
    </row>
    <row r="416" spans="1:7">
      <c r="A416" s="9">
        <v>4</v>
      </c>
      <c r="B416" s="9">
        <v>2192</v>
      </c>
      <c r="C416" s="9">
        <v>491</v>
      </c>
      <c r="D416" t="s">
        <v>170</v>
      </c>
      <c r="E416" t="s">
        <v>62</v>
      </c>
      <c r="F416" s="9">
        <v>2</v>
      </c>
      <c r="G416" s="9">
        <v>4</v>
      </c>
    </row>
    <row r="417" spans="1:7">
      <c r="A417" s="9">
        <v>4</v>
      </c>
      <c r="B417" s="9">
        <v>2192</v>
      </c>
      <c r="C417" s="9">
        <v>491</v>
      </c>
      <c r="D417" t="s">
        <v>170</v>
      </c>
      <c r="E417" t="s">
        <v>171</v>
      </c>
      <c r="F417" s="9">
        <v>1</v>
      </c>
      <c r="G417" s="9">
        <v>2</v>
      </c>
    </row>
    <row r="418" spans="1:7">
      <c r="A418" s="9">
        <v>4</v>
      </c>
      <c r="B418" s="9">
        <v>2192</v>
      </c>
      <c r="C418" s="9">
        <v>491</v>
      </c>
      <c r="D418" t="s">
        <v>170</v>
      </c>
      <c r="E418" t="s">
        <v>64</v>
      </c>
      <c r="F418" s="9">
        <v>1</v>
      </c>
      <c r="G418" s="9">
        <v>3</v>
      </c>
    </row>
    <row r="419" spans="1:7">
      <c r="A419" s="9">
        <v>4</v>
      </c>
      <c r="B419" s="9">
        <v>2192</v>
      </c>
      <c r="C419" s="9">
        <v>491</v>
      </c>
      <c r="D419" t="s">
        <v>170</v>
      </c>
      <c r="E419" t="s">
        <v>41</v>
      </c>
      <c r="F419" s="9">
        <v>2</v>
      </c>
      <c r="G419" s="9">
        <v>3</v>
      </c>
    </row>
    <row r="420" spans="1:7">
      <c r="A420" s="9">
        <v>4</v>
      </c>
      <c r="B420" s="9">
        <v>2192</v>
      </c>
      <c r="C420" s="9">
        <v>491</v>
      </c>
      <c r="D420" t="s">
        <v>170</v>
      </c>
      <c r="E420" t="s">
        <v>47</v>
      </c>
      <c r="F420" s="9">
        <v>2</v>
      </c>
      <c r="G420" s="9">
        <v>2</v>
      </c>
    </row>
    <row r="421" spans="1:7">
      <c r="A421" s="9">
        <v>4</v>
      </c>
      <c r="B421" s="9">
        <v>2192</v>
      </c>
      <c r="C421" s="9">
        <v>491</v>
      </c>
      <c r="D421" t="s">
        <v>170</v>
      </c>
      <c r="E421" t="s">
        <v>146</v>
      </c>
      <c r="F421" s="9">
        <v>2</v>
      </c>
      <c r="G421" s="9">
        <v>4</v>
      </c>
    </row>
    <row r="422" spans="1:7">
      <c r="A422" s="9">
        <v>4</v>
      </c>
      <c r="B422" s="9">
        <v>2192</v>
      </c>
      <c r="C422" s="9">
        <v>491</v>
      </c>
      <c r="D422" t="s">
        <v>170</v>
      </c>
      <c r="E422" t="s">
        <v>158</v>
      </c>
      <c r="F422" s="9">
        <v>2</v>
      </c>
      <c r="G422" s="9">
        <v>2</v>
      </c>
    </row>
    <row r="423" spans="1:7">
      <c r="A423" s="9">
        <v>4</v>
      </c>
      <c r="B423" s="9">
        <v>2192</v>
      </c>
      <c r="C423" s="9">
        <v>491</v>
      </c>
      <c r="D423" t="s">
        <v>170</v>
      </c>
      <c r="E423" t="s">
        <v>140</v>
      </c>
      <c r="F423" s="9">
        <v>2</v>
      </c>
      <c r="G423" s="9">
        <v>3</v>
      </c>
    </row>
    <row r="424" spans="1:7">
      <c r="A424" s="9">
        <v>4</v>
      </c>
      <c r="B424" s="9">
        <v>2192</v>
      </c>
      <c r="C424" s="9">
        <v>491</v>
      </c>
      <c r="D424" t="s">
        <v>62</v>
      </c>
      <c r="E424" t="s">
        <v>171</v>
      </c>
      <c r="F424" s="9">
        <v>2</v>
      </c>
      <c r="G424" s="9">
        <v>3</v>
      </c>
    </row>
    <row r="425" spans="1:7">
      <c r="A425" s="9">
        <v>4</v>
      </c>
      <c r="B425" s="9">
        <v>2192</v>
      </c>
      <c r="C425" s="9">
        <v>491</v>
      </c>
      <c r="D425" t="s">
        <v>62</v>
      </c>
      <c r="E425" t="s">
        <v>64</v>
      </c>
      <c r="F425" s="9">
        <v>2</v>
      </c>
      <c r="G425" s="9">
        <v>2</v>
      </c>
    </row>
    <row r="426" spans="1:7">
      <c r="A426" s="9">
        <v>4</v>
      </c>
      <c r="B426" s="9">
        <v>2192</v>
      </c>
      <c r="C426" s="9">
        <v>491</v>
      </c>
      <c r="D426" t="s">
        <v>62</v>
      </c>
      <c r="E426" t="s">
        <v>41</v>
      </c>
      <c r="F426" s="9">
        <v>3</v>
      </c>
      <c r="G426" s="9">
        <v>4</v>
      </c>
    </row>
    <row r="427" spans="1:7">
      <c r="A427" s="9">
        <v>4</v>
      </c>
      <c r="B427" s="9">
        <v>2192</v>
      </c>
      <c r="C427" s="9">
        <v>491</v>
      </c>
      <c r="D427" t="s">
        <v>62</v>
      </c>
      <c r="E427" t="s">
        <v>47</v>
      </c>
      <c r="F427" s="9">
        <v>3</v>
      </c>
      <c r="G427" s="9">
        <v>4</v>
      </c>
    </row>
    <row r="428" spans="1:7">
      <c r="A428" s="9">
        <v>4</v>
      </c>
      <c r="B428" s="9">
        <v>2192</v>
      </c>
      <c r="C428" s="9">
        <v>491</v>
      </c>
      <c r="D428" t="s">
        <v>62</v>
      </c>
      <c r="E428" t="s">
        <v>146</v>
      </c>
      <c r="F428" s="9">
        <v>2</v>
      </c>
      <c r="G428" s="9">
        <v>3</v>
      </c>
    </row>
    <row r="429" spans="1:7">
      <c r="A429" s="9">
        <v>4</v>
      </c>
      <c r="B429" s="9">
        <v>2192</v>
      </c>
      <c r="C429" s="9">
        <v>491</v>
      </c>
      <c r="D429" t="s">
        <v>62</v>
      </c>
      <c r="E429" t="s">
        <v>158</v>
      </c>
      <c r="F429" s="9">
        <v>2</v>
      </c>
      <c r="G429" s="9">
        <v>2</v>
      </c>
    </row>
    <row r="430" spans="1:7">
      <c r="A430" s="9">
        <v>4</v>
      </c>
      <c r="B430" s="9">
        <v>2192</v>
      </c>
      <c r="C430" s="9">
        <v>491</v>
      </c>
      <c r="D430" t="s">
        <v>62</v>
      </c>
      <c r="E430" t="s">
        <v>140</v>
      </c>
      <c r="F430" s="9">
        <v>3</v>
      </c>
      <c r="G430" s="9">
        <v>4</v>
      </c>
    </row>
    <row r="431" spans="1:7">
      <c r="A431" s="9">
        <v>4</v>
      </c>
      <c r="B431" s="9">
        <v>2192</v>
      </c>
      <c r="C431" s="9">
        <v>491</v>
      </c>
      <c r="D431" t="s">
        <v>171</v>
      </c>
      <c r="E431" t="s">
        <v>64</v>
      </c>
      <c r="F431" s="9">
        <v>1</v>
      </c>
      <c r="G431" s="9">
        <v>2</v>
      </c>
    </row>
    <row r="432" spans="1:7">
      <c r="A432" s="9">
        <v>4</v>
      </c>
      <c r="B432" s="9">
        <v>2192</v>
      </c>
      <c r="C432" s="9">
        <v>491</v>
      </c>
      <c r="D432" t="s">
        <v>171</v>
      </c>
      <c r="E432" t="s">
        <v>41</v>
      </c>
      <c r="F432" s="9">
        <v>2</v>
      </c>
      <c r="G432" s="9">
        <v>3</v>
      </c>
    </row>
    <row r="433" spans="1:7">
      <c r="A433" s="9">
        <v>4</v>
      </c>
      <c r="B433" s="9">
        <v>2192</v>
      </c>
      <c r="C433" s="9">
        <v>491</v>
      </c>
      <c r="D433" t="s">
        <v>171</v>
      </c>
      <c r="E433" t="s">
        <v>47</v>
      </c>
      <c r="F433" s="9">
        <v>2</v>
      </c>
      <c r="G433" s="9">
        <v>2</v>
      </c>
    </row>
    <row r="434" spans="1:7">
      <c r="A434" s="9">
        <v>4</v>
      </c>
      <c r="B434" s="9">
        <v>2192</v>
      </c>
      <c r="C434" s="9">
        <v>491</v>
      </c>
      <c r="D434" t="s">
        <v>171</v>
      </c>
      <c r="E434" t="s">
        <v>146</v>
      </c>
      <c r="F434" s="9">
        <v>1</v>
      </c>
      <c r="G434" s="9">
        <v>4</v>
      </c>
    </row>
    <row r="435" spans="1:7">
      <c r="A435" s="9">
        <v>4</v>
      </c>
      <c r="B435" s="9">
        <v>2192</v>
      </c>
      <c r="C435" s="9">
        <v>491</v>
      </c>
      <c r="D435" t="s">
        <v>171</v>
      </c>
      <c r="E435" t="s">
        <v>158</v>
      </c>
      <c r="F435" s="9">
        <v>2</v>
      </c>
      <c r="G435" s="9">
        <v>2</v>
      </c>
    </row>
    <row r="436" spans="1:7">
      <c r="A436" s="9">
        <v>4</v>
      </c>
      <c r="B436" s="9">
        <v>2192</v>
      </c>
      <c r="C436" s="9">
        <v>491</v>
      </c>
      <c r="D436" t="s">
        <v>171</v>
      </c>
      <c r="E436" t="s">
        <v>140</v>
      </c>
      <c r="F436" s="9">
        <v>2</v>
      </c>
      <c r="G436" s="9">
        <v>3</v>
      </c>
    </row>
    <row r="437" spans="1:7">
      <c r="A437" s="9">
        <v>4</v>
      </c>
      <c r="B437" s="9">
        <v>2192</v>
      </c>
      <c r="C437" s="9">
        <v>491</v>
      </c>
      <c r="D437" t="s">
        <v>64</v>
      </c>
      <c r="E437" t="s">
        <v>41</v>
      </c>
      <c r="F437" s="9">
        <v>2</v>
      </c>
      <c r="G437" s="9">
        <v>3</v>
      </c>
    </row>
    <row r="438" spans="1:7">
      <c r="A438" s="9">
        <v>4</v>
      </c>
      <c r="B438" s="9">
        <v>2192</v>
      </c>
      <c r="C438" s="9">
        <v>491</v>
      </c>
      <c r="D438" t="s">
        <v>64</v>
      </c>
      <c r="E438" t="s">
        <v>47</v>
      </c>
      <c r="F438" s="9">
        <v>3</v>
      </c>
      <c r="G438" s="9">
        <v>3</v>
      </c>
    </row>
    <row r="439" spans="1:7">
      <c r="A439" s="9">
        <v>4</v>
      </c>
      <c r="B439" s="9">
        <v>2192</v>
      </c>
      <c r="C439" s="9">
        <v>491</v>
      </c>
      <c r="D439" t="s">
        <v>64</v>
      </c>
      <c r="E439" t="s">
        <v>146</v>
      </c>
      <c r="F439" s="9">
        <v>1</v>
      </c>
      <c r="G439" s="9">
        <v>4</v>
      </c>
    </row>
    <row r="440" spans="1:7">
      <c r="A440" s="9">
        <v>4</v>
      </c>
      <c r="B440" s="9">
        <v>2192</v>
      </c>
      <c r="C440" s="9">
        <v>491</v>
      </c>
      <c r="D440" t="s">
        <v>64</v>
      </c>
      <c r="E440" t="s">
        <v>158</v>
      </c>
      <c r="F440" s="9">
        <v>2</v>
      </c>
      <c r="G440" s="9">
        <v>2</v>
      </c>
    </row>
    <row r="441" spans="1:7">
      <c r="A441" s="9">
        <v>4</v>
      </c>
      <c r="B441" s="9">
        <v>2192</v>
      </c>
      <c r="C441" s="9">
        <v>491</v>
      </c>
      <c r="D441" t="s">
        <v>64</v>
      </c>
      <c r="E441" t="s">
        <v>140</v>
      </c>
      <c r="F441" s="9">
        <v>2</v>
      </c>
      <c r="G441" s="9">
        <v>3</v>
      </c>
    </row>
    <row r="442" spans="1:7">
      <c r="A442" s="9">
        <v>4</v>
      </c>
      <c r="B442" s="9">
        <v>2192</v>
      </c>
      <c r="C442" s="9">
        <v>491</v>
      </c>
      <c r="D442" t="s">
        <v>41</v>
      </c>
      <c r="E442" t="s">
        <v>47</v>
      </c>
      <c r="F442" s="9">
        <v>4</v>
      </c>
      <c r="G442" s="9">
        <v>4</v>
      </c>
    </row>
    <row r="443" spans="1:7">
      <c r="A443" s="9">
        <v>4</v>
      </c>
      <c r="B443" s="9">
        <v>2192</v>
      </c>
      <c r="C443" s="9">
        <v>491</v>
      </c>
      <c r="D443" t="s">
        <v>41</v>
      </c>
      <c r="E443" t="s">
        <v>146</v>
      </c>
      <c r="F443" s="9">
        <v>2</v>
      </c>
      <c r="G443" s="9">
        <v>3</v>
      </c>
    </row>
    <row r="444" spans="1:7">
      <c r="A444" s="9">
        <v>4</v>
      </c>
      <c r="B444" s="9">
        <v>2192</v>
      </c>
      <c r="C444" s="9">
        <v>491</v>
      </c>
      <c r="D444" t="s">
        <v>41</v>
      </c>
      <c r="E444" t="s">
        <v>158</v>
      </c>
      <c r="F444" s="9">
        <v>2</v>
      </c>
      <c r="G444" s="9">
        <v>3</v>
      </c>
    </row>
    <row r="445" spans="1:7">
      <c r="A445" s="9">
        <v>4</v>
      </c>
      <c r="B445" s="9">
        <v>2192</v>
      </c>
      <c r="C445" s="9">
        <v>491</v>
      </c>
      <c r="D445" t="s">
        <v>41</v>
      </c>
      <c r="E445" t="s">
        <v>140</v>
      </c>
      <c r="F445" s="9">
        <v>2</v>
      </c>
      <c r="G445" s="9">
        <v>4</v>
      </c>
    </row>
    <row r="446" spans="1:7">
      <c r="A446" s="9">
        <v>4</v>
      </c>
      <c r="B446" s="9">
        <v>2192</v>
      </c>
      <c r="C446" s="9">
        <v>491</v>
      </c>
      <c r="D446" t="s">
        <v>47</v>
      </c>
      <c r="E446" t="s">
        <v>146</v>
      </c>
      <c r="F446" s="9">
        <v>2</v>
      </c>
      <c r="G446" s="9">
        <v>4</v>
      </c>
    </row>
    <row r="447" spans="1:7">
      <c r="A447" s="9">
        <v>4</v>
      </c>
      <c r="B447" s="9">
        <v>2192</v>
      </c>
      <c r="C447" s="9">
        <v>491</v>
      </c>
      <c r="D447" t="s">
        <v>47</v>
      </c>
      <c r="E447" t="s">
        <v>158</v>
      </c>
      <c r="F447" s="9">
        <v>2</v>
      </c>
      <c r="G447" s="9">
        <v>2</v>
      </c>
    </row>
    <row r="448" spans="1:7">
      <c r="A448" s="9">
        <v>4</v>
      </c>
      <c r="B448" s="9">
        <v>2192</v>
      </c>
      <c r="C448" s="9">
        <v>491</v>
      </c>
      <c r="D448" t="s">
        <v>47</v>
      </c>
      <c r="E448" t="s">
        <v>140</v>
      </c>
      <c r="F448" s="9">
        <v>4</v>
      </c>
      <c r="G448" s="9">
        <v>4</v>
      </c>
    </row>
    <row r="449" spans="1:7">
      <c r="A449" s="9">
        <v>4</v>
      </c>
      <c r="B449" s="9">
        <v>2192</v>
      </c>
      <c r="C449" s="9">
        <v>491</v>
      </c>
      <c r="D449" t="s">
        <v>146</v>
      </c>
      <c r="E449" t="s">
        <v>158</v>
      </c>
      <c r="F449" s="9">
        <v>2</v>
      </c>
      <c r="G449" s="9">
        <v>4</v>
      </c>
    </row>
    <row r="450" spans="1:7">
      <c r="A450" s="9">
        <v>4</v>
      </c>
      <c r="B450" s="9">
        <v>2192</v>
      </c>
      <c r="C450" s="9">
        <v>491</v>
      </c>
      <c r="D450" t="s">
        <v>146</v>
      </c>
      <c r="E450" t="s">
        <v>140</v>
      </c>
      <c r="F450" s="9">
        <v>2</v>
      </c>
      <c r="G450" s="9">
        <v>4</v>
      </c>
    </row>
    <row r="451" spans="1:7">
      <c r="A451" s="9">
        <v>4</v>
      </c>
      <c r="B451" s="9">
        <v>2192</v>
      </c>
      <c r="C451" s="9">
        <v>491</v>
      </c>
      <c r="D451" t="s">
        <v>158</v>
      </c>
      <c r="E451" t="s">
        <v>140</v>
      </c>
      <c r="F451" s="9">
        <v>2</v>
      </c>
      <c r="G451" s="9">
        <v>3</v>
      </c>
    </row>
    <row r="452" spans="1:7">
      <c r="A452" s="9">
        <v>5</v>
      </c>
      <c r="B452" s="9">
        <v>1159</v>
      </c>
      <c r="C452" s="9">
        <v>238</v>
      </c>
      <c r="D452" t="s">
        <v>70</v>
      </c>
      <c r="E452" t="s">
        <v>19</v>
      </c>
      <c r="F452" s="9">
        <v>2</v>
      </c>
      <c r="G452" s="9">
        <v>5</v>
      </c>
    </row>
    <row r="453" spans="1:7">
      <c r="A453" s="9">
        <v>5</v>
      </c>
      <c r="B453" s="9">
        <v>1159</v>
      </c>
      <c r="C453" s="9">
        <v>238</v>
      </c>
      <c r="D453" t="s">
        <v>17</v>
      </c>
      <c r="E453" t="s">
        <v>106</v>
      </c>
      <c r="F453" s="9">
        <v>1</v>
      </c>
      <c r="G453" s="9">
        <v>4</v>
      </c>
    </row>
    <row r="454" spans="1:7">
      <c r="A454" s="9">
        <v>5</v>
      </c>
      <c r="B454" s="9">
        <v>1159</v>
      </c>
      <c r="C454" s="9">
        <v>238</v>
      </c>
      <c r="D454" t="s">
        <v>17</v>
      </c>
      <c r="E454" t="s">
        <v>38</v>
      </c>
      <c r="F454" s="9">
        <v>2</v>
      </c>
      <c r="G454" s="9">
        <v>4</v>
      </c>
    </row>
    <row r="455" spans="1:7">
      <c r="A455" s="9">
        <v>5</v>
      </c>
      <c r="B455" s="9">
        <v>1159</v>
      </c>
      <c r="C455" s="9">
        <v>238</v>
      </c>
      <c r="D455" t="s">
        <v>17</v>
      </c>
      <c r="E455" t="s">
        <v>69</v>
      </c>
      <c r="F455" s="9">
        <v>3</v>
      </c>
      <c r="G455" s="9">
        <v>3</v>
      </c>
    </row>
    <row r="456" spans="1:7">
      <c r="A456" s="9">
        <v>5</v>
      </c>
      <c r="B456" s="9">
        <v>1159</v>
      </c>
      <c r="C456" s="9">
        <v>238</v>
      </c>
      <c r="D456" t="s">
        <v>17</v>
      </c>
      <c r="E456" t="s">
        <v>165</v>
      </c>
      <c r="F456" s="9">
        <v>3</v>
      </c>
      <c r="G456" s="9">
        <v>4</v>
      </c>
    </row>
    <row r="457" spans="1:7">
      <c r="A457" s="9">
        <v>5</v>
      </c>
      <c r="B457" s="9">
        <v>1159</v>
      </c>
      <c r="C457" s="9">
        <v>238</v>
      </c>
      <c r="D457" t="s">
        <v>17</v>
      </c>
      <c r="E457" t="s">
        <v>166</v>
      </c>
      <c r="F457" s="9">
        <v>2</v>
      </c>
      <c r="G457" s="9">
        <v>4</v>
      </c>
    </row>
    <row r="458" spans="1:7">
      <c r="A458" s="9">
        <v>5</v>
      </c>
      <c r="B458" s="9">
        <v>1159</v>
      </c>
      <c r="C458" s="9">
        <v>238</v>
      </c>
      <c r="D458" t="s">
        <v>17</v>
      </c>
      <c r="E458" t="s">
        <v>23</v>
      </c>
      <c r="F458" s="9">
        <v>3</v>
      </c>
      <c r="G458" s="9">
        <v>4</v>
      </c>
    </row>
    <row r="459" spans="1:7">
      <c r="A459" s="9">
        <v>5</v>
      </c>
      <c r="B459" s="9">
        <v>1159</v>
      </c>
      <c r="C459" s="9">
        <v>238</v>
      </c>
      <c r="D459" t="s">
        <v>17</v>
      </c>
      <c r="E459" t="s">
        <v>42</v>
      </c>
      <c r="F459" s="9">
        <v>2</v>
      </c>
      <c r="G459" s="9">
        <v>4</v>
      </c>
    </row>
    <row r="460" spans="1:7">
      <c r="A460" s="9">
        <v>5</v>
      </c>
      <c r="B460" s="9">
        <v>1159</v>
      </c>
      <c r="C460" s="9">
        <v>238</v>
      </c>
      <c r="D460" t="s">
        <v>17</v>
      </c>
      <c r="E460" t="s">
        <v>19</v>
      </c>
      <c r="F460" s="9">
        <v>2</v>
      </c>
      <c r="G460" s="9">
        <v>2</v>
      </c>
    </row>
    <row r="461" spans="1:7">
      <c r="A461" s="9">
        <v>5</v>
      </c>
      <c r="B461" s="9">
        <v>1159</v>
      </c>
      <c r="C461" s="9">
        <v>238</v>
      </c>
      <c r="D461" t="s">
        <v>106</v>
      </c>
      <c r="E461" t="s">
        <v>38</v>
      </c>
      <c r="F461" s="9">
        <v>1</v>
      </c>
      <c r="G461" s="9">
        <v>2</v>
      </c>
    </row>
    <row r="462" spans="1:7">
      <c r="A462" s="9">
        <v>5</v>
      </c>
      <c r="B462" s="9">
        <v>1159</v>
      </c>
      <c r="C462" s="9">
        <v>238</v>
      </c>
      <c r="D462" t="s">
        <v>106</v>
      </c>
      <c r="E462" t="s">
        <v>69</v>
      </c>
      <c r="F462" s="9">
        <v>2</v>
      </c>
      <c r="G462" s="9">
        <v>5</v>
      </c>
    </row>
    <row r="463" spans="1:7">
      <c r="A463" s="9">
        <v>5</v>
      </c>
      <c r="B463" s="9">
        <v>1159</v>
      </c>
      <c r="C463" s="9">
        <v>238</v>
      </c>
      <c r="D463" t="s">
        <v>106</v>
      </c>
      <c r="E463" t="s">
        <v>165</v>
      </c>
      <c r="F463" s="9">
        <v>3</v>
      </c>
      <c r="G463" s="9">
        <v>5</v>
      </c>
    </row>
    <row r="464" spans="1:7">
      <c r="A464" s="9">
        <v>5</v>
      </c>
      <c r="B464" s="9">
        <v>1159</v>
      </c>
      <c r="C464" s="9">
        <v>238</v>
      </c>
      <c r="D464" t="s">
        <v>106</v>
      </c>
      <c r="E464" t="s">
        <v>166</v>
      </c>
      <c r="F464" s="9">
        <v>1</v>
      </c>
      <c r="G464" s="9">
        <v>2</v>
      </c>
    </row>
    <row r="465" spans="1:7">
      <c r="A465" s="9">
        <v>5</v>
      </c>
      <c r="B465" s="9">
        <v>1159</v>
      </c>
      <c r="C465" s="9">
        <v>238</v>
      </c>
      <c r="D465" t="s">
        <v>106</v>
      </c>
      <c r="E465" t="s">
        <v>23</v>
      </c>
      <c r="F465" s="9">
        <v>2</v>
      </c>
      <c r="G465" s="9">
        <v>2</v>
      </c>
    </row>
    <row r="466" spans="1:7">
      <c r="A466" s="9">
        <v>5</v>
      </c>
      <c r="B466" s="9">
        <v>1159</v>
      </c>
      <c r="C466" s="9">
        <v>238</v>
      </c>
      <c r="D466" t="s">
        <v>106</v>
      </c>
      <c r="E466" t="s">
        <v>42</v>
      </c>
      <c r="F466" s="9">
        <v>2</v>
      </c>
      <c r="G466" s="9">
        <v>2</v>
      </c>
    </row>
    <row r="467" spans="1:7">
      <c r="A467" s="9">
        <v>5</v>
      </c>
      <c r="B467" s="9">
        <v>1159</v>
      </c>
      <c r="C467" s="9">
        <v>238</v>
      </c>
      <c r="D467" t="s">
        <v>106</v>
      </c>
      <c r="E467" t="s">
        <v>19</v>
      </c>
      <c r="F467" s="9">
        <v>3</v>
      </c>
      <c r="G467" s="9">
        <v>4</v>
      </c>
    </row>
    <row r="468" spans="1:7">
      <c r="A468" s="9">
        <v>5</v>
      </c>
      <c r="B468" s="9">
        <v>1159</v>
      </c>
      <c r="C468" s="9">
        <v>238</v>
      </c>
      <c r="D468" t="s">
        <v>38</v>
      </c>
      <c r="E468" t="s">
        <v>69</v>
      </c>
      <c r="F468" s="9">
        <v>2</v>
      </c>
      <c r="G468" s="9">
        <v>5</v>
      </c>
    </row>
    <row r="469" spans="1:7">
      <c r="A469" s="9">
        <v>5</v>
      </c>
      <c r="B469" s="9">
        <v>1159</v>
      </c>
      <c r="C469" s="9">
        <v>238</v>
      </c>
      <c r="D469" t="s">
        <v>38</v>
      </c>
      <c r="E469" t="s">
        <v>165</v>
      </c>
      <c r="F469" s="9">
        <v>3</v>
      </c>
      <c r="G469" s="9">
        <v>5</v>
      </c>
    </row>
    <row r="470" spans="1:7">
      <c r="A470" s="9">
        <v>5</v>
      </c>
      <c r="B470" s="9">
        <v>1159</v>
      </c>
      <c r="C470" s="9">
        <v>238</v>
      </c>
      <c r="D470" t="s">
        <v>38</v>
      </c>
      <c r="E470" t="s">
        <v>166</v>
      </c>
      <c r="F470" s="9">
        <v>1</v>
      </c>
      <c r="G470" s="9">
        <v>2</v>
      </c>
    </row>
    <row r="471" spans="1:7">
      <c r="A471" s="9">
        <v>5</v>
      </c>
      <c r="B471" s="9">
        <v>1159</v>
      </c>
      <c r="C471" s="9">
        <v>238</v>
      </c>
      <c r="D471" t="s">
        <v>38</v>
      </c>
      <c r="E471" t="s">
        <v>23</v>
      </c>
      <c r="F471" s="9">
        <v>2</v>
      </c>
      <c r="G471" s="9">
        <v>2</v>
      </c>
    </row>
    <row r="472" spans="1:7">
      <c r="A472" s="9">
        <v>5</v>
      </c>
      <c r="B472" s="9">
        <v>1159</v>
      </c>
      <c r="C472" s="9">
        <v>238</v>
      </c>
      <c r="D472" t="s">
        <v>38</v>
      </c>
      <c r="E472" t="s">
        <v>42</v>
      </c>
      <c r="F472" s="9">
        <v>1</v>
      </c>
      <c r="G472" s="9">
        <v>2</v>
      </c>
    </row>
    <row r="473" spans="1:7">
      <c r="A473" s="9">
        <v>5</v>
      </c>
      <c r="B473" s="9">
        <v>1159</v>
      </c>
      <c r="C473" s="9">
        <v>238</v>
      </c>
      <c r="D473" t="s">
        <v>38</v>
      </c>
      <c r="E473" t="s">
        <v>19</v>
      </c>
      <c r="F473" s="9">
        <v>3</v>
      </c>
      <c r="G473" s="9">
        <v>4</v>
      </c>
    </row>
    <row r="474" spans="1:7">
      <c r="A474" s="9">
        <v>5</v>
      </c>
      <c r="B474" s="9">
        <v>1159</v>
      </c>
      <c r="C474" s="9">
        <v>238</v>
      </c>
      <c r="D474" t="s">
        <v>69</v>
      </c>
      <c r="E474" t="s">
        <v>165</v>
      </c>
      <c r="F474" s="9">
        <v>3</v>
      </c>
      <c r="G474" s="9">
        <v>5</v>
      </c>
    </row>
    <row r="475" spans="1:7">
      <c r="A475" s="9">
        <v>5</v>
      </c>
      <c r="B475" s="9">
        <v>1159</v>
      </c>
      <c r="C475" s="9">
        <v>238</v>
      </c>
      <c r="D475" t="s">
        <v>69</v>
      </c>
      <c r="E475" t="s">
        <v>166</v>
      </c>
      <c r="F475" s="9">
        <v>2</v>
      </c>
      <c r="G475" s="9">
        <v>5</v>
      </c>
    </row>
    <row r="476" spans="1:7">
      <c r="A476" s="9">
        <v>5</v>
      </c>
      <c r="B476" s="9">
        <v>1159</v>
      </c>
      <c r="C476" s="9">
        <v>238</v>
      </c>
      <c r="D476" t="s">
        <v>69</v>
      </c>
      <c r="E476" t="s">
        <v>23</v>
      </c>
      <c r="F476" s="9">
        <v>3</v>
      </c>
      <c r="G476" s="9">
        <v>5</v>
      </c>
    </row>
    <row r="477" spans="1:7">
      <c r="A477" s="9">
        <v>5</v>
      </c>
      <c r="B477" s="9">
        <v>1159</v>
      </c>
      <c r="C477" s="9">
        <v>238</v>
      </c>
      <c r="D477" t="s">
        <v>69</v>
      </c>
      <c r="E477" t="s">
        <v>42</v>
      </c>
      <c r="F477" s="9">
        <v>2</v>
      </c>
      <c r="G477" s="9">
        <v>5</v>
      </c>
    </row>
    <row r="478" spans="1:7">
      <c r="A478" s="9">
        <v>5</v>
      </c>
      <c r="B478" s="9">
        <v>1159</v>
      </c>
      <c r="C478" s="9">
        <v>238</v>
      </c>
      <c r="D478" t="s">
        <v>69</v>
      </c>
      <c r="E478" t="s">
        <v>19</v>
      </c>
      <c r="F478" s="9">
        <v>3</v>
      </c>
      <c r="G478" s="9">
        <v>3</v>
      </c>
    </row>
    <row r="479" spans="1:7">
      <c r="A479" s="9">
        <v>5</v>
      </c>
      <c r="B479" s="9">
        <v>1159</v>
      </c>
      <c r="C479" s="9">
        <v>238</v>
      </c>
      <c r="D479" t="s">
        <v>165</v>
      </c>
      <c r="E479" t="s">
        <v>166</v>
      </c>
      <c r="F479" s="9">
        <v>2</v>
      </c>
      <c r="G479" s="9">
        <v>5</v>
      </c>
    </row>
    <row r="480" spans="1:7">
      <c r="A480" s="9">
        <v>5</v>
      </c>
      <c r="B480" s="9">
        <v>1159</v>
      </c>
      <c r="C480" s="9">
        <v>238</v>
      </c>
      <c r="D480" t="s">
        <v>165</v>
      </c>
      <c r="E480" t="s">
        <v>23</v>
      </c>
      <c r="F480" s="9">
        <v>3</v>
      </c>
      <c r="G480" s="9">
        <v>3</v>
      </c>
    </row>
    <row r="481" spans="1:7">
      <c r="A481" s="9">
        <v>5</v>
      </c>
      <c r="B481" s="9">
        <v>1159</v>
      </c>
      <c r="C481" s="9">
        <v>238</v>
      </c>
      <c r="D481" t="s">
        <v>165</v>
      </c>
      <c r="E481" t="s">
        <v>42</v>
      </c>
      <c r="F481" s="9">
        <v>3</v>
      </c>
      <c r="G481" s="9">
        <v>5</v>
      </c>
    </row>
    <row r="482" spans="1:7">
      <c r="A482" s="9">
        <v>5</v>
      </c>
      <c r="B482" s="9">
        <v>1159</v>
      </c>
      <c r="C482" s="9">
        <v>238</v>
      </c>
      <c r="D482" t="s">
        <v>165</v>
      </c>
      <c r="E482" t="s">
        <v>19</v>
      </c>
      <c r="F482" s="9">
        <v>3</v>
      </c>
      <c r="G482" s="9">
        <v>4</v>
      </c>
    </row>
    <row r="483" spans="1:7">
      <c r="A483" s="9">
        <v>5</v>
      </c>
      <c r="B483" s="9">
        <v>1159</v>
      </c>
      <c r="C483" s="9">
        <v>238</v>
      </c>
      <c r="D483" t="s">
        <v>166</v>
      </c>
      <c r="E483" t="s">
        <v>23</v>
      </c>
      <c r="F483" s="9">
        <v>2</v>
      </c>
      <c r="G483" s="9">
        <v>2</v>
      </c>
    </row>
    <row r="484" spans="1:7">
      <c r="A484" s="9">
        <v>5</v>
      </c>
      <c r="B484" s="9">
        <v>1159</v>
      </c>
      <c r="C484" s="9">
        <v>238</v>
      </c>
      <c r="D484" t="s">
        <v>166</v>
      </c>
      <c r="E484" t="s">
        <v>42</v>
      </c>
      <c r="F484" s="9">
        <v>1</v>
      </c>
      <c r="G484" s="9">
        <v>2</v>
      </c>
    </row>
    <row r="485" spans="1:7">
      <c r="A485" s="9">
        <v>5</v>
      </c>
      <c r="B485" s="9">
        <v>1159</v>
      </c>
      <c r="C485" s="9">
        <v>238</v>
      </c>
      <c r="D485" t="s">
        <v>166</v>
      </c>
      <c r="E485" t="s">
        <v>19</v>
      </c>
      <c r="F485" s="9">
        <v>3</v>
      </c>
      <c r="G485" s="9">
        <v>4</v>
      </c>
    </row>
    <row r="486" spans="1:7">
      <c r="A486" s="9">
        <v>5</v>
      </c>
      <c r="B486" s="9">
        <v>1159</v>
      </c>
      <c r="C486" s="9">
        <v>238</v>
      </c>
      <c r="D486" t="s">
        <v>23</v>
      </c>
      <c r="E486" t="s">
        <v>42</v>
      </c>
      <c r="F486" s="9">
        <v>2</v>
      </c>
      <c r="G486" s="9">
        <v>2</v>
      </c>
    </row>
    <row r="487" spans="1:7">
      <c r="A487" s="9">
        <v>5</v>
      </c>
      <c r="B487" s="9">
        <v>1159</v>
      </c>
      <c r="C487" s="9">
        <v>238</v>
      </c>
      <c r="D487" t="s">
        <v>23</v>
      </c>
      <c r="E487" t="s">
        <v>19</v>
      </c>
      <c r="F487" s="9">
        <v>3</v>
      </c>
      <c r="G487" s="9">
        <v>4</v>
      </c>
    </row>
    <row r="488" spans="1:7">
      <c r="A488" s="9">
        <v>5</v>
      </c>
      <c r="B488" s="9">
        <v>1159</v>
      </c>
      <c r="C488" s="9">
        <v>238</v>
      </c>
      <c r="D488" t="s">
        <v>42</v>
      </c>
      <c r="E488" t="s">
        <v>19</v>
      </c>
      <c r="F488" s="9">
        <v>3</v>
      </c>
      <c r="G488" s="9">
        <v>4</v>
      </c>
    </row>
    <row r="489" spans="1:7">
      <c r="A489" s="9">
        <v>5</v>
      </c>
      <c r="B489" s="9">
        <v>1159</v>
      </c>
      <c r="C489" s="9">
        <v>238</v>
      </c>
      <c r="D489" t="s">
        <v>70</v>
      </c>
      <c r="E489" t="s">
        <v>17</v>
      </c>
      <c r="F489" s="9">
        <v>2</v>
      </c>
      <c r="G489" s="9">
        <v>5</v>
      </c>
    </row>
    <row r="490" spans="1:7">
      <c r="A490" s="9">
        <v>5</v>
      </c>
      <c r="B490" s="9">
        <v>1159</v>
      </c>
      <c r="C490" s="9">
        <v>238</v>
      </c>
      <c r="D490" t="s">
        <v>70</v>
      </c>
      <c r="E490" t="s">
        <v>106</v>
      </c>
      <c r="F490" s="9">
        <v>2</v>
      </c>
      <c r="G490" s="9">
        <v>3</v>
      </c>
    </row>
    <row r="491" spans="1:7">
      <c r="A491" s="9">
        <v>5</v>
      </c>
      <c r="B491" s="9">
        <v>1159</v>
      </c>
      <c r="C491" s="9">
        <v>238</v>
      </c>
      <c r="D491" t="s">
        <v>70</v>
      </c>
      <c r="E491" t="s">
        <v>38</v>
      </c>
      <c r="F491" s="9">
        <v>2</v>
      </c>
      <c r="G491" s="9">
        <v>3</v>
      </c>
    </row>
    <row r="492" spans="1:7">
      <c r="A492" s="9">
        <v>5</v>
      </c>
      <c r="B492" s="9">
        <v>1159</v>
      </c>
      <c r="C492" s="9">
        <v>238</v>
      </c>
      <c r="D492" t="s">
        <v>70</v>
      </c>
      <c r="E492" t="s">
        <v>69</v>
      </c>
      <c r="F492" s="9">
        <v>3</v>
      </c>
      <c r="G492" s="9">
        <v>6</v>
      </c>
    </row>
    <row r="493" spans="1:7">
      <c r="A493" s="9">
        <v>5</v>
      </c>
      <c r="B493" s="9">
        <v>1159</v>
      </c>
      <c r="C493" s="9">
        <v>238</v>
      </c>
      <c r="D493" t="s">
        <v>70</v>
      </c>
      <c r="E493" t="s">
        <v>165</v>
      </c>
      <c r="F493" s="9">
        <v>3</v>
      </c>
      <c r="G493" s="9">
        <v>6</v>
      </c>
    </row>
    <row r="494" spans="1:7">
      <c r="A494" s="9">
        <v>5</v>
      </c>
      <c r="B494" s="9">
        <v>1159</v>
      </c>
      <c r="C494" s="9">
        <v>238</v>
      </c>
      <c r="D494" t="s">
        <v>70</v>
      </c>
      <c r="E494" t="s">
        <v>166</v>
      </c>
      <c r="F494" s="9">
        <v>3</v>
      </c>
      <c r="G494" s="9">
        <v>3</v>
      </c>
    </row>
    <row r="495" spans="1:7">
      <c r="A495" s="9">
        <v>5</v>
      </c>
      <c r="B495" s="9">
        <v>1159</v>
      </c>
      <c r="C495" s="9">
        <v>238</v>
      </c>
      <c r="D495" t="s">
        <v>70</v>
      </c>
      <c r="E495" t="s">
        <v>23</v>
      </c>
      <c r="F495" s="9">
        <v>3</v>
      </c>
      <c r="G495" s="9">
        <v>3</v>
      </c>
    </row>
    <row r="496" spans="1:7">
      <c r="A496" s="9">
        <v>5</v>
      </c>
      <c r="B496" s="9">
        <v>1159</v>
      </c>
      <c r="C496" s="9">
        <v>238</v>
      </c>
      <c r="D496" t="s">
        <v>70</v>
      </c>
      <c r="E496" t="s">
        <v>42</v>
      </c>
      <c r="F496" s="9">
        <v>2</v>
      </c>
      <c r="G496" s="9">
        <v>3</v>
      </c>
    </row>
    <row r="497" spans="1:7">
      <c r="A497" s="9">
        <v>5</v>
      </c>
      <c r="B497" s="9">
        <v>1284</v>
      </c>
      <c r="C497" s="9">
        <v>245</v>
      </c>
      <c r="D497" t="s">
        <v>35</v>
      </c>
      <c r="E497" t="s">
        <v>126</v>
      </c>
      <c r="F497" s="9">
        <v>3</v>
      </c>
      <c r="G497" s="9">
        <v>4</v>
      </c>
    </row>
    <row r="498" spans="1:7">
      <c r="A498" s="9">
        <v>5</v>
      </c>
      <c r="B498" s="9">
        <v>1284</v>
      </c>
      <c r="C498" s="9">
        <v>245</v>
      </c>
      <c r="D498" t="s">
        <v>35</v>
      </c>
      <c r="E498" t="s">
        <v>163</v>
      </c>
      <c r="F498" s="9">
        <v>4</v>
      </c>
      <c r="G498" s="9">
        <v>6</v>
      </c>
    </row>
    <row r="499" spans="1:7">
      <c r="A499" s="9">
        <v>5</v>
      </c>
      <c r="B499" s="9">
        <v>1284</v>
      </c>
      <c r="C499" s="9">
        <v>245</v>
      </c>
      <c r="D499" t="s">
        <v>35</v>
      </c>
      <c r="E499" t="s">
        <v>54</v>
      </c>
      <c r="F499" s="9">
        <v>3</v>
      </c>
      <c r="G499" s="9">
        <v>4</v>
      </c>
    </row>
    <row r="500" spans="1:7">
      <c r="A500" s="9">
        <v>5</v>
      </c>
      <c r="B500" s="9">
        <v>1284</v>
      </c>
      <c r="C500" s="9">
        <v>245</v>
      </c>
      <c r="D500" t="s">
        <v>35</v>
      </c>
      <c r="E500" t="s">
        <v>172</v>
      </c>
      <c r="F500" s="9">
        <v>2</v>
      </c>
      <c r="G500" s="9">
        <v>4</v>
      </c>
    </row>
    <row r="501" spans="1:7">
      <c r="A501" s="9">
        <v>5</v>
      </c>
      <c r="B501" s="9">
        <v>1284</v>
      </c>
      <c r="C501" s="9">
        <v>245</v>
      </c>
      <c r="D501" t="s">
        <v>35</v>
      </c>
      <c r="E501" t="s">
        <v>167</v>
      </c>
      <c r="F501" s="9">
        <v>3</v>
      </c>
      <c r="G501" s="9">
        <v>4</v>
      </c>
    </row>
    <row r="502" spans="1:7">
      <c r="A502" s="9">
        <v>5</v>
      </c>
      <c r="B502" s="9">
        <v>1284</v>
      </c>
      <c r="C502" s="9">
        <v>245</v>
      </c>
      <c r="D502" t="s">
        <v>35</v>
      </c>
      <c r="E502" t="s">
        <v>173</v>
      </c>
      <c r="F502" s="9">
        <v>2</v>
      </c>
      <c r="G502" s="9">
        <v>5</v>
      </c>
    </row>
    <row r="503" spans="1:7">
      <c r="A503" s="9">
        <v>5</v>
      </c>
      <c r="B503" s="9">
        <v>1284</v>
      </c>
      <c r="C503" s="9">
        <v>245</v>
      </c>
      <c r="D503" t="s">
        <v>35</v>
      </c>
      <c r="E503" t="s">
        <v>31</v>
      </c>
      <c r="F503" s="9">
        <v>3</v>
      </c>
      <c r="G503" s="9">
        <v>5</v>
      </c>
    </row>
    <row r="504" spans="1:7">
      <c r="A504" s="9">
        <v>5</v>
      </c>
      <c r="B504" s="9">
        <v>1284</v>
      </c>
      <c r="C504" s="9">
        <v>245</v>
      </c>
      <c r="D504" t="s">
        <v>35</v>
      </c>
      <c r="E504" t="s">
        <v>174</v>
      </c>
      <c r="F504" s="9">
        <v>3</v>
      </c>
      <c r="G504" s="9">
        <v>4</v>
      </c>
    </row>
    <row r="505" spans="1:7">
      <c r="A505" s="9">
        <v>5</v>
      </c>
      <c r="B505" s="9">
        <v>1284</v>
      </c>
      <c r="C505" s="9">
        <v>245</v>
      </c>
      <c r="D505" t="s">
        <v>35</v>
      </c>
      <c r="E505" t="s">
        <v>161</v>
      </c>
      <c r="F505" s="9">
        <v>3</v>
      </c>
      <c r="G505" s="9">
        <v>4</v>
      </c>
    </row>
    <row r="506" spans="1:7">
      <c r="A506" s="9">
        <v>5</v>
      </c>
      <c r="B506" s="9">
        <v>1284</v>
      </c>
      <c r="C506" s="9">
        <v>245</v>
      </c>
      <c r="D506" t="s">
        <v>126</v>
      </c>
      <c r="E506" t="s">
        <v>163</v>
      </c>
      <c r="F506" s="9">
        <v>2</v>
      </c>
      <c r="G506" s="9">
        <v>6</v>
      </c>
    </row>
    <row r="507" spans="1:7">
      <c r="A507" s="9">
        <v>5</v>
      </c>
      <c r="B507" s="9">
        <v>1284</v>
      </c>
      <c r="C507" s="9">
        <v>245</v>
      </c>
      <c r="D507" t="s">
        <v>126</v>
      </c>
      <c r="E507" t="s">
        <v>54</v>
      </c>
      <c r="F507" s="9">
        <v>2</v>
      </c>
      <c r="G507" s="9">
        <v>4</v>
      </c>
    </row>
    <row r="508" spans="1:7">
      <c r="A508" s="9">
        <v>5</v>
      </c>
      <c r="B508" s="9">
        <v>1284</v>
      </c>
      <c r="C508" s="9">
        <v>245</v>
      </c>
      <c r="D508" t="s">
        <v>126</v>
      </c>
      <c r="E508" t="s">
        <v>172</v>
      </c>
      <c r="F508" s="9">
        <v>2</v>
      </c>
      <c r="G508" s="9">
        <v>4</v>
      </c>
    </row>
    <row r="509" spans="1:7">
      <c r="A509" s="9">
        <v>5</v>
      </c>
      <c r="B509" s="9">
        <v>1284</v>
      </c>
      <c r="C509" s="9">
        <v>245</v>
      </c>
      <c r="D509" t="s">
        <v>126</v>
      </c>
      <c r="E509" t="s">
        <v>167</v>
      </c>
      <c r="F509" s="9">
        <v>1</v>
      </c>
      <c r="G509" s="9">
        <v>4</v>
      </c>
    </row>
    <row r="510" spans="1:7">
      <c r="A510" s="9">
        <v>5</v>
      </c>
      <c r="B510" s="9">
        <v>1284</v>
      </c>
      <c r="C510" s="9">
        <v>245</v>
      </c>
      <c r="D510" t="s">
        <v>126</v>
      </c>
      <c r="E510" t="s">
        <v>173</v>
      </c>
      <c r="F510" s="9">
        <v>2</v>
      </c>
      <c r="G510" s="9">
        <v>5</v>
      </c>
    </row>
    <row r="511" spans="1:7">
      <c r="A511" s="9">
        <v>5</v>
      </c>
      <c r="B511" s="9">
        <v>1284</v>
      </c>
      <c r="C511" s="9">
        <v>245</v>
      </c>
      <c r="D511" t="s">
        <v>126</v>
      </c>
      <c r="E511" t="s">
        <v>31</v>
      </c>
      <c r="F511" s="9">
        <v>3</v>
      </c>
      <c r="G511" s="9">
        <v>5</v>
      </c>
    </row>
    <row r="512" spans="1:7">
      <c r="A512" s="9">
        <v>5</v>
      </c>
      <c r="B512" s="9">
        <v>1284</v>
      </c>
      <c r="C512" s="9">
        <v>245</v>
      </c>
      <c r="D512" t="s">
        <v>126</v>
      </c>
      <c r="E512" t="s">
        <v>174</v>
      </c>
      <c r="F512" s="9">
        <v>3</v>
      </c>
      <c r="G512" s="9">
        <v>4</v>
      </c>
    </row>
    <row r="513" spans="1:7">
      <c r="A513" s="9">
        <v>5</v>
      </c>
      <c r="B513" s="9">
        <v>1284</v>
      </c>
      <c r="C513" s="9">
        <v>245</v>
      </c>
      <c r="D513" t="s">
        <v>126</v>
      </c>
      <c r="E513" t="s">
        <v>161</v>
      </c>
      <c r="F513" s="9">
        <v>1</v>
      </c>
      <c r="G513" s="9">
        <v>4</v>
      </c>
    </row>
    <row r="514" spans="1:7">
      <c r="A514" s="9">
        <v>5</v>
      </c>
      <c r="B514" s="9">
        <v>1284</v>
      </c>
      <c r="C514" s="9">
        <v>245</v>
      </c>
      <c r="D514" t="s">
        <v>163</v>
      </c>
      <c r="E514" t="s">
        <v>54</v>
      </c>
      <c r="F514" s="9">
        <v>3</v>
      </c>
      <c r="G514" s="9">
        <v>6</v>
      </c>
    </row>
    <row r="515" spans="1:7">
      <c r="A515" s="9">
        <v>5</v>
      </c>
      <c r="B515" s="9">
        <v>1284</v>
      </c>
      <c r="C515" s="9">
        <v>245</v>
      </c>
      <c r="D515" t="s">
        <v>163</v>
      </c>
      <c r="E515" t="s">
        <v>172</v>
      </c>
      <c r="F515" s="9">
        <v>2</v>
      </c>
      <c r="G515" s="9">
        <v>6</v>
      </c>
    </row>
    <row r="516" spans="1:7">
      <c r="A516" s="9">
        <v>5</v>
      </c>
      <c r="B516" s="9">
        <v>1284</v>
      </c>
      <c r="C516" s="9">
        <v>245</v>
      </c>
      <c r="D516" t="s">
        <v>163</v>
      </c>
      <c r="E516" t="s">
        <v>167</v>
      </c>
      <c r="F516" s="9">
        <v>1</v>
      </c>
      <c r="G516" s="9">
        <v>6</v>
      </c>
    </row>
    <row r="517" spans="1:7">
      <c r="A517" s="9">
        <v>5</v>
      </c>
      <c r="B517" s="9">
        <v>1284</v>
      </c>
      <c r="C517" s="9">
        <v>245</v>
      </c>
      <c r="D517" t="s">
        <v>163</v>
      </c>
      <c r="E517" t="s">
        <v>173</v>
      </c>
      <c r="F517" s="9">
        <v>2</v>
      </c>
      <c r="G517" s="9">
        <v>3</v>
      </c>
    </row>
    <row r="518" spans="1:7">
      <c r="A518" s="9">
        <v>5</v>
      </c>
      <c r="B518" s="9">
        <v>1284</v>
      </c>
      <c r="C518" s="9">
        <v>245</v>
      </c>
      <c r="D518" t="s">
        <v>163</v>
      </c>
      <c r="E518" t="s">
        <v>31</v>
      </c>
      <c r="F518" s="9">
        <v>3</v>
      </c>
      <c r="G518" s="9">
        <v>3</v>
      </c>
    </row>
    <row r="519" spans="1:7">
      <c r="A519" s="9">
        <v>5</v>
      </c>
      <c r="B519" s="9">
        <v>1284</v>
      </c>
      <c r="C519" s="9">
        <v>245</v>
      </c>
      <c r="D519" t="s">
        <v>163</v>
      </c>
      <c r="E519" t="s">
        <v>174</v>
      </c>
      <c r="F519" s="9">
        <v>4</v>
      </c>
      <c r="G519" s="9">
        <v>6</v>
      </c>
    </row>
    <row r="520" spans="1:7">
      <c r="A520" s="9">
        <v>5</v>
      </c>
      <c r="B520" s="9">
        <v>1284</v>
      </c>
      <c r="C520" s="9">
        <v>245</v>
      </c>
      <c r="D520" t="s">
        <v>163</v>
      </c>
      <c r="E520" t="s">
        <v>161</v>
      </c>
      <c r="F520" s="9">
        <v>3</v>
      </c>
      <c r="G520" s="9">
        <v>6</v>
      </c>
    </row>
    <row r="521" spans="1:7">
      <c r="A521" s="9">
        <v>5</v>
      </c>
      <c r="B521" s="9">
        <v>1284</v>
      </c>
      <c r="C521" s="9">
        <v>245</v>
      </c>
      <c r="D521" t="s">
        <v>54</v>
      </c>
      <c r="E521" t="s">
        <v>172</v>
      </c>
      <c r="F521" s="9">
        <v>2</v>
      </c>
      <c r="G521" s="9">
        <v>4</v>
      </c>
    </row>
    <row r="522" spans="1:7">
      <c r="A522" s="9">
        <v>5</v>
      </c>
      <c r="B522" s="9">
        <v>1284</v>
      </c>
      <c r="C522" s="9">
        <v>245</v>
      </c>
      <c r="D522" t="s">
        <v>54</v>
      </c>
      <c r="E522" t="s">
        <v>167</v>
      </c>
      <c r="F522" s="9">
        <v>3</v>
      </c>
      <c r="G522" s="9">
        <v>4</v>
      </c>
    </row>
    <row r="523" spans="1:7">
      <c r="A523" s="9">
        <v>5</v>
      </c>
      <c r="B523" s="9">
        <v>1284</v>
      </c>
      <c r="C523" s="9">
        <v>245</v>
      </c>
      <c r="D523" t="s">
        <v>54</v>
      </c>
      <c r="E523" t="s">
        <v>173</v>
      </c>
      <c r="F523" s="9">
        <v>2</v>
      </c>
      <c r="G523" s="9">
        <v>5</v>
      </c>
    </row>
    <row r="524" spans="1:7">
      <c r="A524" s="9">
        <v>5</v>
      </c>
      <c r="B524" s="9">
        <v>1284</v>
      </c>
      <c r="C524" s="9">
        <v>245</v>
      </c>
      <c r="D524" t="s">
        <v>54</v>
      </c>
      <c r="E524" t="s">
        <v>31</v>
      </c>
      <c r="F524" s="9">
        <v>3</v>
      </c>
      <c r="G524" s="9">
        <v>5</v>
      </c>
    </row>
    <row r="525" spans="1:7">
      <c r="A525" s="9">
        <v>5</v>
      </c>
      <c r="B525" s="9">
        <v>1284</v>
      </c>
      <c r="C525" s="9">
        <v>245</v>
      </c>
      <c r="D525" t="s">
        <v>54</v>
      </c>
      <c r="E525" t="s">
        <v>174</v>
      </c>
      <c r="F525" s="9">
        <v>2</v>
      </c>
      <c r="G525" s="9">
        <v>4</v>
      </c>
    </row>
    <row r="526" spans="1:7">
      <c r="A526" s="9">
        <v>5</v>
      </c>
      <c r="B526" s="9">
        <v>1284</v>
      </c>
      <c r="C526" s="9">
        <v>245</v>
      </c>
      <c r="D526" t="s">
        <v>54</v>
      </c>
      <c r="E526" t="s">
        <v>161</v>
      </c>
      <c r="F526" s="9">
        <v>3</v>
      </c>
      <c r="G526" s="9">
        <v>4</v>
      </c>
    </row>
    <row r="527" spans="1:7">
      <c r="A527" s="9">
        <v>5</v>
      </c>
      <c r="B527" s="9">
        <v>1284</v>
      </c>
      <c r="C527" s="9">
        <v>245</v>
      </c>
      <c r="D527" t="s">
        <v>172</v>
      </c>
      <c r="E527" t="s">
        <v>167</v>
      </c>
      <c r="F527" s="9">
        <v>3</v>
      </c>
      <c r="G527" s="9">
        <v>4</v>
      </c>
    </row>
    <row r="528" spans="1:7">
      <c r="A528" s="9">
        <v>5</v>
      </c>
      <c r="B528" s="9">
        <v>1284</v>
      </c>
      <c r="C528" s="9">
        <v>245</v>
      </c>
      <c r="D528" t="s">
        <v>172</v>
      </c>
      <c r="E528" t="s">
        <v>173</v>
      </c>
      <c r="F528" s="9">
        <v>1</v>
      </c>
      <c r="G528" s="9">
        <v>5</v>
      </c>
    </row>
    <row r="529" spans="1:7">
      <c r="A529" s="9">
        <v>5</v>
      </c>
      <c r="B529" s="9">
        <v>1284</v>
      </c>
      <c r="C529" s="9">
        <v>245</v>
      </c>
      <c r="D529" t="s">
        <v>172</v>
      </c>
      <c r="E529" t="s">
        <v>31</v>
      </c>
      <c r="F529" s="9">
        <v>3</v>
      </c>
      <c r="G529" s="9">
        <v>5</v>
      </c>
    </row>
    <row r="530" spans="1:7">
      <c r="A530" s="9">
        <v>5</v>
      </c>
      <c r="B530" s="9">
        <v>1284</v>
      </c>
      <c r="C530" s="9">
        <v>245</v>
      </c>
      <c r="D530" t="s">
        <v>172</v>
      </c>
      <c r="E530" t="s">
        <v>174</v>
      </c>
      <c r="F530" s="9">
        <v>2</v>
      </c>
      <c r="G530" s="9">
        <v>4</v>
      </c>
    </row>
    <row r="531" spans="1:7">
      <c r="A531" s="9">
        <v>5</v>
      </c>
      <c r="B531" s="9">
        <v>1284</v>
      </c>
      <c r="C531" s="9">
        <v>245</v>
      </c>
      <c r="D531" t="s">
        <v>172</v>
      </c>
      <c r="E531" t="s">
        <v>161</v>
      </c>
      <c r="F531" s="9">
        <v>2</v>
      </c>
      <c r="G531" s="9">
        <v>4</v>
      </c>
    </row>
    <row r="532" spans="1:7">
      <c r="A532" s="9">
        <v>5</v>
      </c>
      <c r="B532" s="9">
        <v>1284</v>
      </c>
      <c r="C532" s="9">
        <v>245</v>
      </c>
      <c r="D532" t="s">
        <v>167</v>
      </c>
      <c r="E532" t="s">
        <v>173</v>
      </c>
      <c r="F532" s="9">
        <v>3</v>
      </c>
      <c r="G532" s="9">
        <v>5</v>
      </c>
    </row>
    <row r="533" spans="1:7">
      <c r="A533" s="9">
        <v>5</v>
      </c>
      <c r="B533" s="9">
        <v>1284</v>
      </c>
      <c r="C533" s="9">
        <v>245</v>
      </c>
      <c r="D533" t="s">
        <v>167</v>
      </c>
      <c r="E533" t="s">
        <v>31</v>
      </c>
      <c r="F533" s="9">
        <v>3</v>
      </c>
      <c r="G533" s="9">
        <v>5</v>
      </c>
    </row>
    <row r="534" spans="1:7">
      <c r="A534" s="9">
        <v>5</v>
      </c>
      <c r="B534" s="9">
        <v>1284</v>
      </c>
      <c r="C534" s="9">
        <v>245</v>
      </c>
      <c r="D534" t="s">
        <v>167</v>
      </c>
      <c r="E534" t="s">
        <v>174</v>
      </c>
      <c r="F534" s="9">
        <v>3</v>
      </c>
      <c r="G534" s="9">
        <v>4</v>
      </c>
    </row>
    <row r="535" spans="1:7">
      <c r="A535" s="9">
        <v>5</v>
      </c>
      <c r="B535" s="9">
        <v>1284</v>
      </c>
      <c r="C535" s="9">
        <v>245</v>
      </c>
      <c r="D535" t="s">
        <v>167</v>
      </c>
      <c r="E535" t="s">
        <v>161</v>
      </c>
      <c r="F535" s="9">
        <v>2</v>
      </c>
      <c r="G535" s="9">
        <v>4</v>
      </c>
    </row>
    <row r="536" spans="1:7">
      <c r="A536" s="9">
        <v>5</v>
      </c>
      <c r="B536" s="9">
        <v>1284</v>
      </c>
      <c r="C536" s="9">
        <v>245</v>
      </c>
      <c r="D536" t="s">
        <v>173</v>
      </c>
      <c r="E536" t="s">
        <v>31</v>
      </c>
      <c r="F536" s="9">
        <v>2</v>
      </c>
      <c r="G536" s="9">
        <v>2</v>
      </c>
    </row>
    <row r="537" spans="1:7">
      <c r="A537" s="9">
        <v>5</v>
      </c>
      <c r="B537" s="9">
        <v>1284</v>
      </c>
      <c r="C537" s="9">
        <v>245</v>
      </c>
      <c r="D537" t="s">
        <v>173</v>
      </c>
      <c r="E537" t="s">
        <v>174</v>
      </c>
      <c r="F537" s="9">
        <v>2</v>
      </c>
      <c r="G537" s="9">
        <v>5</v>
      </c>
    </row>
    <row r="538" spans="1:7">
      <c r="A538" s="9">
        <v>5</v>
      </c>
      <c r="B538" s="9">
        <v>1284</v>
      </c>
      <c r="C538" s="9">
        <v>245</v>
      </c>
      <c r="D538" t="s">
        <v>173</v>
      </c>
      <c r="E538" t="s">
        <v>161</v>
      </c>
      <c r="F538" s="9">
        <v>2</v>
      </c>
      <c r="G538" s="9">
        <v>5</v>
      </c>
    </row>
    <row r="539" spans="1:7">
      <c r="A539" s="9">
        <v>5</v>
      </c>
      <c r="B539" s="9">
        <v>1284</v>
      </c>
      <c r="C539" s="9">
        <v>245</v>
      </c>
      <c r="D539" t="s">
        <v>31</v>
      </c>
      <c r="E539" t="s">
        <v>174</v>
      </c>
      <c r="F539" s="9">
        <v>3</v>
      </c>
      <c r="G539" s="9">
        <v>5</v>
      </c>
    </row>
    <row r="540" spans="1:7">
      <c r="A540" s="9">
        <v>5</v>
      </c>
      <c r="B540" s="9">
        <v>1284</v>
      </c>
      <c r="C540" s="9">
        <v>245</v>
      </c>
      <c r="D540" t="s">
        <v>31</v>
      </c>
      <c r="E540" t="s">
        <v>161</v>
      </c>
      <c r="F540" s="9">
        <v>3</v>
      </c>
      <c r="G540" s="9">
        <v>5</v>
      </c>
    </row>
    <row r="541" spans="1:7">
      <c r="A541" s="9">
        <v>5</v>
      </c>
      <c r="B541" s="9">
        <v>1284</v>
      </c>
      <c r="C541" s="9">
        <v>245</v>
      </c>
      <c r="D541" t="s">
        <v>174</v>
      </c>
      <c r="E541" t="s">
        <v>161</v>
      </c>
      <c r="F541" s="9">
        <v>3</v>
      </c>
      <c r="G541" s="9">
        <v>4</v>
      </c>
    </row>
    <row r="542" spans="1:7">
      <c r="A542" s="9">
        <v>5</v>
      </c>
      <c r="B542" s="9">
        <v>1675</v>
      </c>
      <c r="C542" s="9">
        <v>218</v>
      </c>
      <c r="D542" t="s">
        <v>133</v>
      </c>
      <c r="E542" t="s">
        <v>128</v>
      </c>
      <c r="F542" s="9">
        <v>2</v>
      </c>
      <c r="G542" s="9">
        <v>2</v>
      </c>
    </row>
    <row r="543" spans="1:7">
      <c r="A543" s="9">
        <v>5</v>
      </c>
      <c r="B543" s="9">
        <v>1675</v>
      </c>
      <c r="C543" s="9">
        <v>218</v>
      </c>
      <c r="D543" t="s">
        <v>162</v>
      </c>
      <c r="E543" t="s">
        <v>163</v>
      </c>
      <c r="F543" s="9">
        <v>3</v>
      </c>
      <c r="G543" s="9">
        <v>6</v>
      </c>
    </row>
    <row r="544" spans="1:7">
      <c r="A544" s="9">
        <v>5</v>
      </c>
      <c r="B544" s="9">
        <v>1675</v>
      </c>
      <c r="C544" s="9">
        <v>218</v>
      </c>
      <c r="D544" t="s">
        <v>162</v>
      </c>
      <c r="E544" t="s">
        <v>137</v>
      </c>
      <c r="F544" s="9">
        <v>2</v>
      </c>
      <c r="G544" s="9">
        <v>4</v>
      </c>
    </row>
    <row r="545" spans="1:7">
      <c r="A545" s="9">
        <v>5</v>
      </c>
      <c r="B545" s="9">
        <v>1675</v>
      </c>
      <c r="C545" s="9">
        <v>218</v>
      </c>
      <c r="D545" t="s">
        <v>162</v>
      </c>
      <c r="E545" t="s">
        <v>31</v>
      </c>
      <c r="F545" s="9">
        <v>4</v>
      </c>
      <c r="G545" s="9">
        <v>5</v>
      </c>
    </row>
    <row r="546" spans="1:7">
      <c r="A546" s="9">
        <v>5</v>
      </c>
      <c r="B546" s="9">
        <v>1675</v>
      </c>
      <c r="C546" s="9">
        <v>218</v>
      </c>
      <c r="D546" t="s">
        <v>162</v>
      </c>
      <c r="E546" t="s">
        <v>164</v>
      </c>
      <c r="F546" s="9">
        <v>3</v>
      </c>
      <c r="G546" s="9">
        <v>4</v>
      </c>
    </row>
    <row r="547" spans="1:7">
      <c r="A547" s="9">
        <v>5</v>
      </c>
      <c r="B547" s="9">
        <v>1675</v>
      </c>
      <c r="C547" s="9">
        <v>218</v>
      </c>
      <c r="D547" t="s">
        <v>162</v>
      </c>
      <c r="E547" t="s">
        <v>34</v>
      </c>
      <c r="F547" s="9">
        <v>2</v>
      </c>
      <c r="G547" s="9">
        <v>3</v>
      </c>
    </row>
    <row r="548" spans="1:7">
      <c r="A548" s="9">
        <v>5</v>
      </c>
      <c r="B548" s="9">
        <v>1675</v>
      </c>
      <c r="C548" s="9">
        <v>218</v>
      </c>
      <c r="D548" t="s">
        <v>162</v>
      </c>
      <c r="E548" t="s">
        <v>87</v>
      </c>
      <c r="F548" s="9">
        <v>1</v>
      </c>
      <c r="G548" s="9">
        <v>1</v>
      </c>
    </row>
    <row r="549" spans="1:7">
      <c r="A549" s="9">
        <v>5</v>
      </c>
      <c r="B549" s="9">
        <v>1675</v>
      </c>
      <c r="C549" s="9">
        <v>218</v>
      </c>
      <c r="D549" t="s">
        <v>162</v>
      </c>
      <c r="E549" t="s">
        <v>71</v>
      </c>
      <c r="F549" s="9">
        <v>3</v>
      </c>
      <c r="G549" s="9">
        <v>5</v>
      </c>
    </row>
    <row r="550" spans="1:7">
      <c r="A550" s="9">
        <v>5</v>
      </c>
      <c r="B550" s="9">
        <v>1675</v>
      </c>
      <c r="C550" s="9">
        <v>218</v>
      </c>
      <c r="D550" t="s">
        <v>162</v>
      </c>
      <c r="E550" t="s">
        <v>128</v>
      </c>
      <c r="F550" s="9">
        <v>3</v>
      </c>
      <c r="G550" s="9">
        <v>4</v>
      </c>
    </row>
    <row r="551" spans="1:7">
      <c r="A551" s="9">
        <v>5</v>
      </c>
      <c r="B551" s="9">
        <v>1675</v>
      </c>
      <c r="C551" s="9">
        <v>218</v>
      </c>
      <c r="D551" t="s">
        <v>163</v>
      </c>
      <c r="E551" t="s">
        <v>137</v>
      </c>
      <c r="F551" s="9">
        <v>2</v>
      </c>
      <c r="G551" s="9">
        <v>4</v>
      </c>
    </row>
    <row r="552" spans="1:7">
      <c r="A552" s="9">
        <v>5</v>
      </c>
      <c r="B552" s="9">
        <v>1675</v>
      </c>
      <c r="C552" s="9">
        <v>218</v>
      </c>
      <c r="D552" t="s">
        <v>163</v>
      </c>
      <c r="E552" t="s">
        <v>31</v>
      </c>
      <c r="F552" s="9">
        <v>3</v>
      </c>
      <c r="G552" s="9">
        <v>5</v>
      </c>
    </row>
    <row r="553" spans="1:7">
      <c r="A553" s="9">
        <v>5</v>
      </c>
      <c r="B553" s="9">
        <v>1675</v>
      </c>
      <c r="C553" s="9">
        <v>218</v>
      </c>
      <c r="D553" t="s">
        <v>163</v>
      </c>
      <c r="E553" t="s">
        <v>164</v>
      </c>
      <c r="F553" s="9">
        <v>2</v>
      </c>
      <c r="G553" s="9">
        <v>4</v>
      </c>
    </row>
    <row r="554" spans="1:7">
      <c r="A554" s="9">
        <v>5</v>
      </c>
      <c r="B554" s="9">
        <v>1675</v>
      </c>
      <c r="C554" s="9">
        <v>218</v>
      </c>
      <c r="D554" t="s">
        <v>163</v>
      </c>
      <c r="E554" t="s">
        <v>34</v>
      </c>
      <c r="F554" s="9">
        <v>2</v>
      </c>
      <c r="G554" s="9">
        <v>5</v>
      </c>
    </row>
    <row r="555" spans="1:7">
      <c r="A555" s="9">
        <v>5</v>
      </c>
      <c r="B555" s="9">
        <v>1675</v>
      </c>
      <c r="C555" s="9">
        <v>218</v>
      </c>
      <c r="D555" t="s">
        <v>163</v>
      </c>
      <c r="E555" t="s">
        <v>87</v>
      </c>
      <c r="F555" s="9">
        <v>4</v>
      </c>
      <c r="G555" s="9">
        <v>7</v>
      </c>
    </row>
    <row r="556" spans="1:7">
      <c r="A556" s="9">
        <v>5</v>
      </c>
      <c r="B556" s="9">
        <v>1675</v>
      </c>
      <c r="C556" s="9">
        <v>218</v>
      </c>
      <c r="D556" t="s">
        <v>163</v>
      </c>
      <c r="E556" t="s">
        <v>71</v>
      </c>
      <c r="F556" s="9">
        <v>3</v>
      </c>
      <c r="G556" s="9">
        <v>5</v>
      </c>
    </row>
    <row r="557" spans="1:7">
      <c r="A557" s="9">
        <v>5</v>
      </c>
      <c r="B557" s="9">
        <v>1675</v>
      </c>
      <c r="C557" s="9">
        <v>218</v>
      </c>
      <c r="D557" t="s">
        <v>163</v>
      </c>
      <c r="E557" t="s">
        <v>128</v>
      </c>
      <c r="F557" s="9">
        <v>3</v>
      </c>
      <c r="G557" s="9">
        <v>4</v>
      </c>
    </row>
    <row r="558" spans="1:7">
      <c r="A558" s="9">
        <v>5</v>
      </c>
      <c r="B558" s="9">
        <v>1675</v>
      </c>
      <c r="C558" s="9">
        <v>218</v>
      </c>
      <c r="D558" t="s">
        <v>137</v>
      </c>
      <c r="E558" t="s">
        <v>31</v>
      </c>
      <c r="F558" s="9">
        <v>2</v>
      </c>
      <c r="G558" s="9">
        <v>3</v>
      </c>
    </row>
    <row r="559" spans="1:7">
      <c r="A559" s="9">
        <v>5</v>
      </c>
      <c r="B559" s="9">
        <v>1675</v>
      </c>
      <c r="C559" s="9">
        <v>218</v>
      </c>
      <c r="D559" t="s">
        <v>137</v>
      </c>
      <c r="E559" t="s">
        <v>164</v>
      </c>
      <c r="F559" s="9">
        <v>2</v>
      </c>
      <c r="G559" s="9">
        <v>2</v>
      </c>
    </row>
    <row r="560" spans="1:7">
      <c r="A560" s="9">
        <v>5</v>
      </c>
      <c r="B560" s="9">
        <v>1675</v>
      </c>
      <c r="C560" s="9">
        <v>218</v>
      </c>
      <c r="D560" t="s">
        <v>137</v>
      </c>
      <c r="E560" t="s">
        <v>34</v>
      </c>
      <c r="F560" s="9">
        <v>2</v>
      </c>
      <c r="G560" s="9">
        <v>3</v>
      </c>
    </row>
    <row r="561" spans="1:7">
      <c r="A561" s="9">
        <v>5</v>
      </c>
      <c r="B561" s="9">
        <v>1675</v>
      </c>
      <c r="C561" s="9">
        <v>218</v>
      </c>
      <c r="D561" t="s">
        <v>137</v>
      </c>
      <c r="E561" t="s">
        <v>87</v>
      </c>
      <c r="F561" s="9">
        <v>3</v>
      </c>
      <c r="G561" s="9">
        <v>5</v>
      </c>
    </row>
    <row r="562" spans="1:7">
      <c r="A562" s="9">
        <v>5</v>
      </c>
      <c r="B562" s="9">
        <v>1675</v>
      </c>
      <c r="C562" s="9">
        <v>218</v>
      </c>
      <c r="D562" t="s">
        <v>137</v>
      </c>
      <c r="E562" t="s">
        <v>71</v>
      </c>
      <c r="F562" s="9">
        <v>2</v>
      </c>
      <c r="G562" s="9">
        <v>3</v>
      </c>
    </row>
    <row r="563" spans="1:7">
      <c r="A563" s="9">
        <v>5</v>
      </c>
      <c r="B563" s="9">
        <v>1675</v>
      </c>
      <c r="C563" s="9">
        <v>218</v>
      </c>
      <c r="D563" t="s">
        <v>137</v>
      </c>
      <c r="E563" t="s">
        <v>128</v>
      </c>
      <c r="F563" s="9">
        <v>2</v>
      </c>
      <c r="G563" s="9">
        <v>2</v>
      </c>
    </row>
    <row r="564" spans="1:7">
      <c r="A564" s="9">
        <v>5</v>
      </c>
      <c r="B564" s="9">
        <v>1675</v>
      </c>
      <c r="C564" s="9">
        <v>218</v>
      </c>
      <c r="D564" t="s">
        <v>31</v>
      </c>
      <c r="E564" t="s">
        <v>164</v>
      </c>
      <c r="F564" s="9">
        <v>1</v>
      </c>
      <c r="G564" s="9">
        <v>1</v>
      </c>
    </row>
    <row r="565" spans="1:7">
      <c r="A565" s="9">
        <v>5</v>
      </c>
      <c r="B565" s="9">
        <v>1675</v>
      </c>
      <c r="C565" s="9">
        <v>218</v>
      </c>
      <c r="D565" t="s">
        <v>31</v>
      </c>
      <c r="E565" t="s">
        <v>34</v>
      </c>
      <c r="F565" s="9">
        <v>2</v>
      </c>
      <c r="G565" s="9">
        <v>4</v>
      </c>
    </row>
    <row r="566" spans="1:7">
      <c r="A566" s="9">
        <v>5</v>
      </c>
      <c r="B566" s="9">
        <v>1675</v>
      </c>
      <c r="C566" s="9">
        <v>218</v>
      </c>
      <c r="D566" t="s">
        <v>31</v>
      </c>
      <c r="E566" t="s">
        <v>87</v>
      </c>
      <c r="F566" s="9">
        <v>5</v>
      </c>
      <c r="G566" s="9">
        <v>6</v>
      </c>
    </row>
    <row r="567" spans="1:7">
      <c r="A567" s="9">
        <v>5</v>
      </c>
      <c r="B567" s="9">
        <v>1675</v>
      </c>
      <c r="C567" s="9">
        <v>218</v>
      </c>
      <c r="D567" t="s">
        <v>31</v>
      </c>
      <c r="E567" t="s">
        <v>71</v>
      </c>
      <c r="F567" s="9">
        <v>2</v>
      </c>
      <c r="G567" s="9">
        <v>4</v>
      </c>
    </row>
    <row r="568" spans="1:7">
      <c r="A568" s="9">
        <v>5</v>
      </c>
      <c r="B568" s="9">
        <v>1675</v>
      </c>
      <c r="C568" s="9">
        <v>218</v>
      </c>
      <c r="D568" t="s">
        <v>31</v>
      </c>
      <c r="E568" t="s">
        <v>128</v>
      </c>
      <c r="F568" s="9">
        <v>3</v>
      </c>
      <c r="G568" s="9">
        <v>3</v>
      </c>
    </row>
    <row r="569" spans="1:7">
      <c r="A569" s="9">
        <v>5</v>
      </c>
      <c r="B569" s="9">
        <v>1675</v>
      </c>
      <c r="C569" s="9">
        <v>218</v>
      </c>
      <c r="D569" t="s">
        <v>164</v>
      </c>
      <c r="E569" t="s">
        <v>34</v>
      </c>
      <c r="F569" s="9">
        <v>2</v>
      </c>
      <c r="G569" s="9">
        <v>3</v>
      </c>
    </row>
    <row r="570" spans="1:7">
      <c r="A570" s="9">
        <v>5</v>
      </c>
      <c r="B570" s="9">
        <v>1675</v>
      </c>
      <c r="C570" s="9">
        <v>218</v>
      </c>
      <c r="D570" t="s">
        <v>164</v>
      </c>
      <c r="E570" t="s">
        <v>87</v>
      </c>
      <c r="F570" s="9">
        <v>4</v>
      </c>
      <c r="G570" s="9">
        <v>5</v>
      </c>
    </row>
    <row r="571" spans="1:7">
      <c r="A571" s="9">
        <v>5</v>
      </c>
      <c r="B571" s="9">
        <v>1675</v>
      </c>
      <c r="C571" s="9">
        <v>218</v>
      </c>
      <c r="D571" t="s">
        <v>164</v>
      </c>
      <c r="E571" t="s">
        <v>71</v>
      </c>
      <c r="F571" s="9">
        <v>2</v>
      </c>
      <c r="G571" s="9">
        <v>3</v>
      </c>
    </row>
    <row r="572" spans="1:7">
      <c r="A572" s="9">
        <v>5</v>
      </c>
      <c r="B572" s="9">
        <v>1675</v>
      </c>
      <c r="C572" s="9">
        <v>218</v>
      </c>
      <c r="D572" t="s">
        <v>164</v>
      </c>
      <c r="E572" t="s">
        <v>128</v>
      </c>
      <c r="F572" s="9">
        <v>2</v>
      </c>
      <c r="G572" s="9">
        <v>2</v>
      </c>
    </row>
    <row r="573" spans="1:7">
      <c r="A573" s="9">
        <v>5</v>
      </c>
      <c r="B573" s="9">
        <v>1675</v>
      </c>
      <c r="C573" s="9">
        <v>218</v>
      </c>
      <c r="D573" t="s">
        <v>34</v>
      </c>
      <c r="E573" t="s">
        <v>87</v>
      </c>
      <c r="F573" s="9">
        <v>3</v>
      </c>
      <c r="G573" s="9">
        <v>4</v>
      </c>
    </row>
    <row r="574" spans="1:7">
      <c r="A574" s="9">
        <v>5</v>
      </c>
      <c r="B574" s="9">
        <v>1675</v>
      </c>
      <c r="C574" s="9">
        <v>218</v>
      </c>
      <c r="D574" t="s">
        <v>34</v>
      </c>
      <c r="E574" t="s">
        <v>71</v>
      </c>
      <c r="F574" s="9">
        <v>2</v>
      </c>
      <c r="G574" s="9">
        <v>4</v>
      </c>
    </row>
    <row r="575" spans="1:7">
      <c r="A575" s="9">
        <v>5</v>
      </c>
      <c r="B575" s="9">
        <v>1675</v>
      </c>
      <c r="C575" s="9">
        <v>218</v>
      </c>
      <c r="D575" t="s">
        <v>34</v>
      </c>
      <c r="E575" t="s">
        <v>128</v>
      </c>
      <c r="F575" s="9">
        <v>2</v>
      </c>
      <c r="G575" s="9">
        <v>3</v>
      </c>
    </row>
    <row r="576" spans="1:7">
      <c r="A576" s="9">
        <v>5</v>
      </c>
      <c r="B576" s="9">
        <v>1675</v>
      </c>
      <c r="C576" s="9">
        <v>218</v>
      </c>
      <c r="D576" t="s">
        <v>87</v>
      </c>
      <c r="E576" t="s">
        <v>71</v>
      </c>
      <c r="F576" s="9">
        <v>4</v>
      </c>
      <c r="G576" s="9">
        <v>6</v>
      </c>
    </row>
    <row r="577" spans="1:7">
      <c r="A577" s="9">
        <v>5</v>
      </c>
      <c r="B577" s="9">
        <v>1675</v>
      </c>
      <c r="C577" s="9">
        <v>218</v>
      </c>
      <c r="D577" t="s">
        <v>87</v>
      </c>
      <c r="E577" t="s">
        <v>128</v>
      </c>
      <c r="F577" s="9">
        <v>4</v>
      </c>
      <c r="G577" s="9">
        <v>5</v>
      </c>
    </row>
    <row r="578" spans="1:7">
      <c r="A578" s="9">
        <v>5</v>
      </c>
      <c r="B578" s="9">
        <v>1675</v>
      </c>
      <c r="C578" s="9">
        <v>218</v>
      </c>
      <c r="D578" t="s">
        <v>71</v>
      </c>
      <c r="E578" t="s">
        <v>128</v>
      </c>
      <c r="F578" s="9">
        <v>2</v>
      </c>
      <c r="G578" s="9">
        <v>3</v>
      </c>
    </row>
    <row r="579" spans="1:7">
      <c r="A579" s="9">
        <v>5</v>
      </c>
      <c r="B579" s="9">
        <v>1675</v>
      </c>
      <c r="C579" s="9">
        <v>218</v>
      </c>
      <c r="D579" t="s">
        <v>133</v>
      </c>
      <c r="E579" t="s">
        <v>162</v>
      </c>
      <c r="F579" s="9">
        <v>3</v>
      </c>
      <c r="G579" s="9">
        <v>4</v>
      </c>
    </row>
    <row r="580" spans="1:7">
      <c r="A580" s="9">
        <v>5</v>
      </c>
      <c r="B580" s="9">
        <v>1675</v>
      </c>
      <c r="C580" s="9">
        <v>218</v>
      </c>
      <c r="D580" t="s">
        <v>133</v>
      </c>
      <c r="E580" t="s">
        <v>163</v>
      </c>
      <c r="F580" s="9">
        <v>1</v>
      </c>
      <c r="G580" s="9">
        <v>4</v>
      </c>
    </row>
    <row r="581" spans="1:7">
      <c r="A581" s="9">
        <v>5</v>
      </c>
      <c r="B581" s="9">
        <v>1675</v>
      </c>
      <c r="C581" s="9">
        <v>218</v>
      </c>
      <c r="D581" t="s">
        <v>133</v>
      </c>
      <c r="E581" t="s">
        <v>137</v>
      </c>
      <c r="F581" s="9">
        <v>1</v>
      </c>
      <c r="G581" s="9">
        <v>2</v>
      </c>
    </row>
    <row r="582" spans="1:7">
      <c r="A582" s="9">
        <v>5</v>
      </c>
      <c r="B582" s="9">
        <v>1675</v>
      </c>
      <c r="C582" s="9">
        <v>218</v>
      </c>
      <c r="D582" t="s">
        <v>133</v>
      </c>
      <c r="E582" t="s">
        <v>31</v>
      </c>
      <c r="F582" s="9">
        <v>3</v>
      </c>
      <c r="G582" s="9">
        <v>3</v>
      </c>
    </row>
    <row r="583" spans="1:7">
      <c r="A583" s="9">
        <v>5</v>
      </c>
      <c r="B583" s="9">
        <v>1675</v>
      </c>
      <c r="C583" s="9">
        <v>218</v>
      </c>
      <c r="D583" t="s">
        <v>133</v>
      </c>
      <c r="E583" t="s">
        <v>164</v>
      </c>
      <c r="F583" s="9">
        <v>2</v>
      </c>
      <c r="G583" s="9">
        <v>2</v>
      </c>
    </row>
    <row r="584" spans="1:7">
      <c r="A584" s="9">
        <v>5</v>
      </c>
      <c r="B584" s="9">
        <v>1675</v>
      </c>
      <c r="C584" s="9">
        <v>218</v>
      </c>
      <c r="D584" t="s">
        <v>133</v>
      </c>
      <c r="E584" t="s">
        <v>34</v>
      </c>
      <c r="F584" s="9">
        <v>2</v>
      </c>
      <c r="G584" s="9">
        <v>3</v>
      </c>
    </row>
    <row r="585" spans="1:7">
      <c r="A585" s="9">
        <v>5</v>
      </c>
      <c r="B585" s="9">
        <v>1675</v>
      </c>
      <c r="C585" s="9">
        <v>218</v>
      </c>
      <c r="D585" t="s">
        <v>133</v>
      </c>
      <c r="E585" t="s">
        <v>87</v>
      </c>
      <c r="F585" s="9">
        <v>4</v>
      </c>
      <c r="G585" s="9">
        <v>5</v>
      </c>
    </row>
    <row r="586" spans="1:7">
      <c r="A586" s="9">
        <v>5</v>
      </c>
      <c r="B586" s="9">
        <v>1675</v>
      </c>
      <c r="C586" s="9">
        <v>218</v>
      </c>
      <c r="D586" t="s">
        <v>133</v>
      </c>
      <c r="E586" t="s">
        <v>71</v>
      </c>
      <c r="F586" s="9">
        <v>2</v>
      </c>
      <c r="G586" s="9">
        <v>3</v>
      </c>
    </row>
    <row r="587" spans="1:7">
      <c r="A587" s="9">
        <v>5</v>
      </c>
      <c r="B587" s="9">
        <v>1842</v>
      </c>
      <c r="C587" s="9">
        <v>307</v>
      </c>
      <c r="D587" t="s">
        <v>30</v>
      </c>
      <c r="E587" t="s">
        <v>167</v>
      </c>
      <c r="F587" s="9">
        <v>1</v>
      </c>
      <c r="G587" s="9">
        <v>2</v>
      </c>
    </row>
    <row r="588" spans="1:7">
      <c r="A588" s="9">
        <v>5</v>
      </c>
      <c r="B588" s="9">
        <v>1842</v>
      </c>
      <c r="C588" s="9">
        <v>307</v>
      </c>
      <c r="D588" t="s">
        <v>30</v>
      </c>
      <c r="E588" t="s">
        <v>151</v>
      </c>
      <c r="F588" s="9">
        <v>2</v>
      </c>
      <c r="G588" s="9">
        <v>2</v>
      </c>
    </row>
    <row r="589" spans="1:7">
      <c r="A589" s="9">
        <v>5</v>
      </c>
      <c r="B589" s="9">
        <v>1842</v>
      </c>
      <c r="C589" s="9">
        <v>307</v>
      </c>
      <c r="D589" t="s">
        <v>30</v>
      </c>
      <c r="E589" t="s">
        <v>168</v>
      </c>
      <c r="F589" s="9">
        <v>2</v>
      </c>
      <c r="G589" s="9">
        <v>4</v>
      </c>
    </row>
    <row r="590" spans="1:7">
      <c r="A590" s="9">
        <v>5</v>
      </c>
      <c r="B590" s="9">
        <v>1842</v>
      </c>
      <c r="C590" s="9">
        <v>307</v>
      </c>
      <c r="D590" t="s">
        <v>30</v>
      </c>
      <c r="E590" t="s">
        <v>80</v>
      </c>
      <c r="F590" s="9">
        <v>2</v>
      </c>
      <c r="G590" s="9">
        <v>4</v>
      </c>
    </row>
    <row r="591" spans="1:7">
      <c r="A591" s="9">
        <v>5</v>
      </c>
      <c r="B591" s="9">
        <v>1842</v>
      </c>
      <c r="C591" s="9">
        <v>307</v>
      </c>
      <c r="D591" t="s">
        <v>30</v>
      </c>
      <c r="E591" t="s">
        <v>118</v>
      </c>
      <c r="F591" s="9">
        <v>2</v>
      </c>
      <c r="G591" s="9">
        <v>4</v>
      </c>
    </row>
    <row r="592" spans="1:7">
      <c r="A592" s="9">
        <v>5</v>
      </c>
      <c r="B592" s="9">
        <v>1842</v>
      </c>
      <c r="C592" s="9">
        <v>307</v>
      </c>
      <c r="D592" t="s">
        <v>30</v>
      </c>
      <c r="E592" t="s">
        <v>43</v>
      </c>
      <c r="F592" s="9">
        <v>2</v>
      </c>
      <c r="G592" s="9">
        <v>4</v>
      </c>
    </row>
    <row r="593" spans="1:7">
      <c r="A593" s="9">
        <v>5</v>
      </c>
      <c r="B593" s="9">
        <v>1842</v>
      </c>
      <c r="C593" s="9">
        <v>307</v>
      </c>
      <c r="D593" t="s">
        <v>30</v>
      </c>
      <c r="E593" t="s">
        <v>70</v>
      </c>
      <c r="F593" s="9">
        <v>2</v>
      </c>
      <c r="G593" s="9">
        <v>4</v>
      </c>
    </row>
    <row r="594" spans="1:7">
      <c r="A594" s="9">
        <v>5</v>
      </c>
      <c r="B594" s="9">
        <v>1842</v>
      </c>
      <c r="C594" s="9">
        <v>307</v>
      </c>
      <c r="D594" t="s">
        <v>30</v>
      </c>
      <c r="E594" t="s">
        <v>87</v>
      </c>
      <c r="F594" s="9">
        <v>3</v>
      </c>
      <c r="G594" s="9">
        <v>5</v>
      </c>
    </row>
    <row r="595" spans="1:7">
      <c r="A595" s="9">
        <v>5</v>
      </c>
      <c r="B595" s="9">
        <v>1842</v>
      </c>
      <c r="C595" s="9">
        <v>307</v>
      </c>
      <c r="D595" t="s">
        <v>30</v>
      </c>
      <c r="E595" t="s">
        <v>93</v>
      </c>
      <c r="F595" s="9">
        <v>2</v>
      </c>
      <c r="G595" s="9">
        <v>3</v>
      </c>
    </row>
    <row r="596" spans="1:7">
      <c r="A596" s="9">
        <v>5</v>
      </c>
      <c r="B596" s="9">
        <v>1842</v>
      </c>
      <c r="C596" s="9">
        <v>307</v>
      </c>
      <c r="D596" t="s">
        <v>167</v>
      </c>
      <c r="E596" t="s">
        <v>151</v>
      </c>
      <c r="F596" s="9">
        <v>2</v>
      </c>
      <c r="G596" s="9">
        <v>2</v>
      </c>
    </row>
    <row r="597" spans="1:7">
      <c r="A597" s="9">
        <v>5</v>
      </c>
      <c r="B597" s="9">
        <v>1842</v>
      </c>
      <c r="C597" s="9">
        <v>307</v>
      </c>
      <c r="D597" t="s">
        <v>167</v>
      </c>
      <c r="E597" t="s">
        <v>168</v>
      </c>
      <c r="F597" s="9">
        <v>1</v>
      </c>
      <c r="G597" s="9">
        <v>4</v>
      </c>
    </row>
    <row r="598" spans="1:7">
      <c r="A598" s="9">
        <v>5</v>
      </c>
      <c r="B598" s="9">
        <v>1842</v>
      </c>
      <c r="C598" s="9">
        <v>307</v>
      </c>
      <c r="D598" t="s">
        <v>167</v>
      </c>
      <c r="E598" t="s">
        <v>80</v>
      </c>
      <c r="F598" s="9">
        <v>3</v>
      </c>
      <c r="G598" s="9">
        <v>4</v>
      </c>
    </row>
    <row r="599" spans="1:7">
      <c r="A599" s="9">
        <v>5</v>
      </c>
      <c r="B599" s="9">
        <v>1842</v>
      </c>
      <c r="C599" s="9">
        <v>307</v>
      </c>
      <c r="D599" t="s">
        <v>167</v>
      </c>
      <c r="E599" t="s">
        <v>118</v>
      </c>
      <c r="F599" s="9">
        <v>2</v>
      </c>
      <c r="G599" s="9">
        <v>4</v>
      </c>
    </row>
    <row r="600" spans="1:7">
      <c r="A600" s="9">
        <v>5</v>
      </c>
      <c r="B600" s="9">
        <v>1842</v>
      </c>
      <c r="C600" s="9">
        <v>307</v>
      </c>
      <c r="D600" t="s">
        <v>167</v>
      </c>
      <c r="E600" t="s">
        <v>43</v>
      </c>
      <c r="F600" s="9">
        <v>3</v>
      </c>
      <c r="G600" s="9">
        <v>4</v>
      </c>
    </row>
    <row r="601" spans="1:7">
      <c r="A601" s="9">
        <v>5</v>
      </c>
      <c r="B601" s="9">
        <v>1842</v>
      </c>
      <c r="C601" s="9">
        <v>307</v>
      </c>
      <c r="D601" t="s">
        <v>167</v>
      </c>
      <c r="E601" t="s">
        <v>70</v>
      </c>
      <c r="F601" s="9">
        <v>2</v>
      </c>
      <c r="G601" s="9">
        <v>4</v>
      </c>
    </row>
    <row r="602" spans="1:7">
      <c r="A602" s="9">
        <v>5</v>
      </c>
      <c r="B602" s="9">
        <v>1842</v>
      </c>
      <c r="C602" s="9">
        <v>307</v>
      </c>
      <c r="D602" t="s">
        <v>167</v>
      </c>
      <c r="E602" t="s">
        <v>87</v>
      </c>
      <c r="F602" s="9">
        <v>3</v>
      </c>
      <c r="G602" s="9">
        <v>5</v>
      </c>
    </row>
    <row r="603" spans="1:7">
      <c r="A603" s="9">
        <v>5</v>
      </c>
      <c r="B603" s="9">
        <v>1842</v>
      </c>
      <c r="C603" s="9">
        <v>307</v>
      </c>
      <c r="D603" t="s">
        <v>167</v>
      </c>
      <c r="E603" t="s">
        <v>93</v>
      </c>
      <c r="F603" s="9">
        <v>2</v>
      </c>
      <c r="G603" s="9">
        <v>4</v>
      </c>
    </row>
    <row r="604" spans="1:7">
      <c r="A604" s="9">
        <v>5</v>
      </c>
      <c r="B604" s="9">
        <v>1842</v>
      </c>
      <c r="C604" s="9">
        <v>307</v>
      </c>
      <c r="D604" t="s">
        <v>151</v>
      </c>
      <c r="E604" t="s">
        <v>168</v>
      </c>
      <c r="F604" s="9">
        <v>2</v>
      </c>
      <c r="G604" s="9">
        <v>4</v>
      </c>
    </row>
    <row r="605" spans="1:7">
      <c r="A605" s="9">
        <v>5</v>
      </c>
      <c r="B605" s="9">
        <v>1842</v>
      </c>
      <c r="C605" s="9">
        <v>307</v>
      </c>
      <c r="D605" t="s">
        <v>151</v>
      </c>
      <c r="E605" t="s">
        <v>80</v>
      </c>
      <c r="F605" s="9">
        <v>2</v>
      </c>
      <c r="G605" s="9">
        <v>4</v>
      </c>
    </row>
    <row r="606" spans="1:7">
      <c r="A606" s="9">
        <v>5</v>
      </c>
      <c r="B606" s="9">
        <v>1842</v>
      </c>
      <c r="C606" s="9">
        <v>307</v>
      </c>
      <c r="D606" t="s">
        <v>151</v>
      </c>
      <c r="E606" t="s">
        <v>118</v>
      </c>
      <c r="F606" s="9">
        <v>2</v>
      </c>
      <c r="G606" s="9">
        <v>4</v>
      </c>
    </row>
    <row r="607" spans="1:7">
      <c r="A607" s="9">
        <v>5</v>
      </c>
      <c r="B607" s="9">
        <v>1842</v>
      </c>
      <c r="C607" s="9">
        <v>307</v>
      </c>
      <c r="D607" t="s">
        <v>151</v>
      </c>
      <c r="E607" t="s">
        <v>43</v>
      </c>
      <c r="F607" s="9">
        <v>2</v>
      </c>
      <c r="G607" s="9">
        <v>4</v>
      </c>
    </row>
    <row r="608" spans="1:7">
      <c r="A608" s="9">
        <v>5</v>
      </c>
      <c r="B608" s="9">
        <v>1842</v>
      </c>
      <c r="C608" s="9">
        <v>307</v>
      </c>
      <c r="D608" t="s">
        <v>151</v>
      </c>
      <c r="E608" t="s">
        <v>70</v>
      </c>
      <c r="F608" s="9">
        <v>2</v>
      </c>
      <c r="G608" s="9">
        <v>4</v>
      </c>
    </row>
    <row r="609" spans="1:7">
      <c r="A609" s="9">
        <v>5</v>
      </c>
      <c r="B609" s="9">
        <v>1842</v>
      </c>
      <c r="C609" s="9">
        <v>307</v>
      </c>
      <c r="D609" t="s">
        <v>151</v>
      </c>
      <c r="E609" t="s">
        <v>87</v>
      </c>
      <c r="F609" s="9">
        <v>3</v>
      </c>
      <c r="G609" s="9">
        <v>5</v>
      </c>
    </row>
    <row r="610" spans="1:7">
      <c r="A610" s="9">
        <v>5</v>
      </c>
      <c r="B610" s="9">
        <v>1842</v>
      </c>
      <c r="C610" s="9">
        <v>307</v>
      </c>
      <c r="D610" t="s">
        <v>151</v>
      </c>
      <c r="E610" t="s">
        <v>93</v>
      </c>
      <c r="F610" s="9">
        <v>2</v>
      </c>
      <c r="G610" s="9">
        <v>4</v>
      </c>
    </row>
    <row r="611" spans="1:7">
      <c r="A611" s="9">
        <v>5</v>
      </c>
      <c r="B611" s="9">
        <v>1842</v>
      </c>
      <c r="C611" s="9">
        <v>307</v>
      </c>
      <c r="D611" t="s">
        <v>168</v>
      </c>
      <c r="E611" t="s">
        <v>80</v>
      </c>
      <c r="F611" s="9">
        <v>3</v>
      </c>
      <c r="G611" s="9">
        <v>4</v>
      </c>
    </row>
    <row r="612" spans="1:7">
      <c r="A612" s="9">
        <v>5</v>
      </c>
      <c r="B612" s="9">
        <v>1842</v>
      </c>
      <c r="C612" s="9">
        <v>307</v>
      </c>
      <c r="D612" t="s">
        <v>168</v>
      </c>
      <c r="E612" t="s">
        <v>118</v>
      </c>
      <c r="F612" s="9">
        <v>3</v>
      </c>
      <c r="G612" s="9">
        <v>4</v>
      </c>
    </row>
    <row r="613" spans="1:7">
      <c r="A613" s="9">
        <v>5</v>
      </c>
      <c r="B613" s="9">
        <v>1842</v>
      </c>
      <c r="C613" s="9">
        <v>307</v>
      </c>
      <c r="D613" t="s">
        <v>168</v>
      </c>
      <c r="E613" t="s">
        <v>43</v>
      </c>
      <c r="F613" s="9">
        <v>3</v>
      </c>
      <c r="G613" s="9">
        <v>4</v>
      </c>
    </row>
    <row r="614" spans="1:7">
      <c r="A614" s="9">
        <v>5</v>
      </c>
      <c r="B614" s="9">
        <v>1842</v>
      </c>
      <c r="C614" s="9">
        <v>307</v>
      </c>
      <c r="D614" t="s">
        <v>168</v>
      </c>
      <c r="E614" t="s">
        <v>70</v>
      </c>
      <c r="F614" s="9">
        <v>2</v>
      </c>
      <c r="G614" s="9">
        <v>4</v>
      </c>
    </row>
    <row r="615" spans="1:7">
      <c r="A615" s="9">
        <v>5</v>
      </c>
      <c r="B615" s="9">
        <v>1842</v>
      </c>
      <c r="C615" s="9">
        <v>307</v>
      </c>
      <c r="D615" t="s">
        <v>168</v>
      </c>
      <c r="E615" t="s">
        <v>87</v>
      </c>
      <c r="F615" s="9">
        <v>4</v>
      </c>
      <c r="G615" s="9">
        <v>6</v>
      </c>
    </row>
    <row r="616" spans="1:7">
      <c r="A616" s="9">
        <v>5</v>
      </c>
      <c r="B616" s="9">
        <v>1842</v>
      </c>
      <c r="C616" s="9">
        <v>307</v>
      </c>
      <c r="D616" t="s">
        <v>168</v>
      </c>
      <c r="E616" t="s">
        <v>93</v>
      </c>
      <c r="F616" s="9">
        <v>3</v>
      </c>
      <c r="G616" s="9">
        <v>5</v>
      </c>
    </row>
    <row r="617" spans="1:7">
      <c r="A617" s="9">
        <v>5</v>
      </c>
      <c r="B617" s="9">
        <v>1842</v>
      </c>
      <c r="C617" s="9">
        <v>307</v>
      </c>
      <c r="D617" t="s">
        <v>80</v>
      </c>
      <c r="E617" t="s">
        <v>118</v>
      </c>
      <c r="F617" s="9">
        <v>3</v>
      </c>
      <c r="G617" s="9">
        <v>4</v>
      </c>
    </row>
    <row r="618" spans="1:7">
      <c r="A618" s="9">
        <v>5</v>
      </c>
      <c r="B618" s="9">
        <v>1842</v>
      </c>
      <c r="C618" s="9">
        <v>307</v>
      </c>
      <c r="D618" t="s">
        <v>80</v>
      </c>
      <c r="E618" t="s">
        <v>43</v>
      </c>
      <c r="F618" s="9">
        <v>3</v>
      </c>
      <c r="G618" s="9">
        <v>4</v>
      </c>
    </row>
    <row r="619" spans="1:7">
      <c r="A619" s="9">
        <v>5</v>
      </c>
      <c r="B619" s="9">
        <v>1842</v>
      </c>
      <c r="C619" s="9">
        <v>307</v>
      </c>
      <c r="D619" t="s">
        <v>80</v>
      </c>
      <c r="E619" t="s">
        <v>70</v>
      </c>
      <c r="F619" s="9">
        <v>3</v>
      </c>
      <c r="G619" s="9">
        <v>4</v>
      </c>
    </row>
    <row r="620" spans="1:7">
      <c r="A620" s="9">
        <v>5</v>
      </c>
      <c r="B620" s="9">
        <v>1842</v>
      </c>
      <c r="C620" s="9">
        <v>307</v>
      </c>
      <c r="D620" t="s">
        <v>80</v>
      </c>
      <c r="E620" t="s">
        <v>87</v>
      </c>
      <c r="F620" s="9">
        <v>4</v>
      </c>
      <c r="G620" s="9">
        <v>5</v>
      </c>
    </row>
    <row r="621" spans="1:7">
      <c r="A621" s="9">
        <v>5</v>
      </c>
      <c r="B621" s="9">
        <v>1842</v>
      </c>
      <c r="C621" s="9">
        <v>307</v>
      </c>
      <c r="D621" t="s">
        <v>80</v>
      </c>
      <c r="E621" t="s">
        <v>93</v>
      </c>
      <c r="F621" s="9">
        <v>4</v>
      </c>
      <c r="G621" s="9">
        <v>5</v>
      </c>
    </row>
    <row r="622" spans="1:7">
      <c r="A622" s="9">
        <v>5</v>
      </c>
      <c r="B622" s="9">
        <v>1842</v>
      </c>
      <c r="C622" s="9">
        <v>307</v>
      </c>
      <c r="D622" t="s">
        <v>118</v>
      </c>
      <c r="E622" t="s">
        <v>43</v>
      </c>
      <c r="F622" s="9">
        <v>3</v>
      </c>
      <c r="G622" s="9">
        <v>4</v>
      </c>
    </row>
    <row r="623" spans="1:7">
      <c r="A623" s="9">
        <v>5</v>
      </c>
      <c r="B623" s="9">
        <v>1842</v>
      </c>
      <c r="C623" s="9">
        <v>307</v>
      </c>
      <c r="D623" t="s">
        <v>118</v>
      </c>
      <c r="E623" t="s">
        <v>70</v>
      </c>
      <c r="F623" s="9">
        <v>2</v>
      </c>
      <c r="G623" s="9">
        <v>4</v>
      </c>
    </row>
    <row r="624" spans="1:7">
      <c r="A624" s="9">
        <v>5</v>
      </c>
      <c r="B624" s="9">
        <v>1842</v>
      </c>
      <c r="C624" s="9">
        <v>307</v>
      </c>
      <c r="D624" t="s">
        <v>118</v>
      </c>
      <c r="E624" t="s">
        <v>87</v>
      </c>
      <c r="F624" s="9">
        <v>4</v>
      </c>
      <c r="G624" s="9">
        <v>6</v>
      </c>
    </row>
    <row r="625" spans="1:7">
      <c r="A625" s="9">
        <v>5</v>
      </c>
      <c r="B625" s="9">
        <v>1842</v>
      </c>
      <c r="C625" s="9">
        <v>307</v>
      </c>
      <c r="D625" t="s">
        <v>118</v>
      </c>
      <c r="E625" t="s">
        <v>93</v>
      </c>
      <c r="F625" s="9">
        <v>3</v>
      </c>
      <c r="G625" s="9">
        <v>4</v>
      </c>
    </row>
    <row r="626" spans="1:7">
      <c r="A626" s="9">
        <v>5</v>
      </c>
      <c r="B626" s="9">
        <v>1842</v>
      </c>
      <c r="C626" s="9">
        <v>307</v>
      </c>
      <c r="D626" t="s">
        <v>43</v>
      </c>
      <c r="E626" t="s">
        <v>70</v>
      </c>
      <c r="F626" s="9">
        <v>3</v>
      </c>
      <c r="G626" s="9">
        <v>4</v>
      </c>
    </row>
    <row r="627" spans="1:7">
      <c r="A627" s="9">
        <v>5</v>
      </c>
      <c r="B627" s="9">
        <v>1842</v>
      </c>
      <c r="C627" s="9">
        <v>307</v>
      </c>
      <c r="D627" t="s">
        <v>43</v>
      </c>
      <c r="E627" t="s">
        <v>87</v>
      </c>
      <c r="F627" s="9">
        <v>4</v>
      </c>
      <c r="G627" s="9">
        <v>6</v>
      </c>
    </row>
    <row r="628" spans="1:7">
      <c r="A628" s="9">
        <v>5</v>
      </c>
      <c r="B628" s="9">
        <v>1842</v>
      </c>
      <c r="C628" s="9">
        <v>307</v>
      </c>
      <c r="D628" t="s">
        <v>43</v>
      </c>
      <c r="E628" t="s">
        <v>93</v>
      </c>
      <c r="F628" s="9">
        <v>3</v>
      </c>
      <c r="G628" s="9">
        <v>5</v>
      </c>
    </row>
    <row r="629" spans="1:7">
      <c r="A629" s="9">
        <v>5</v>
      </c>
      <c r="B629" s="9">
        <v>1842</v>
      </c>
      <c r="C629" s="9">
        <v>307</v>
      </c>
      <c r="D629" t="s">
        <v>70</v>
      </c>
      <c r="E629" t="s">
        <v>87</v>
      </c>
      <c r="F629" s="9">
        <v>4</v>
      </c>
      <c r="G629" s="9">
        <v>6</v>
      </c>
    </row>
    <row r="630" spans="1:7">
      <c r="A630" s="9">
        <v>5</v>
      </c>
      <c r="B630" s="9">
        <v>1842</v>
      </c>
      <c r="C630" s="9">
        <v>307</v>
      </c>
      <c r="D630" t="s">
        <v>70</v>
      </c>
      <c r="E630" t="s">
        <v>93</v>
      </c>
      <c r="F630" s="9">
        <v>3</v>
      </c>
      <c r="G630" s="9">
        <v>5</v>
      </c>
    </row>
    <row r="631" spans="1:7">
      <c r="A631" s="9">
        <v>5</v>
      </c>
      <c r="B631" s="9">
        <v>1842</v>
      </c>
      <c r="C631" s="9">
        <v>307</v>
      </c>
      <c r="D631" t="s">
        <v>87</v>
      </c>
      <c r="E631" t="s">
        <v>93</v>
      </c>
      <c r="F631" s="9">
        <v>4</v>
      </c>
      <c r="G631" s="9">
        <v>6</v>
      </c>
    </row>
    <row r="632" spans="1:7">
      <c r="A632" s="9">
        <v>5</v>
      </c>
      <c r="B632" s="9">
        <v>2192</v>
      </c>
      <c r="C632" s="9">
        <v>429</v>
      </c>
      <c r="D632" t="s">
        <v>169</v>
      </c>
      <c r="E632" t="s">
        <v>170</v>
      </c>
      <c r="F632" s="9">
        <v>2</v>
      </c>
      <c r="G632" s="9">
        <v>4</v>
      </c>
    </row>
    <row r="633" spans="1:7">
      <c r="A633" s="9">
        <v>5</v>
      </c>
      <c r="B633" s="9">
        <v>2192</v>
      </c>
      <c r="C633" s="9">
        <v>429</v>
      </c>
      <c r="D633" t="s">
        <v>169</v>
      </c>
      <c r="E633" t="s">
        <v>62</v>
      </c>
      <c r="F633" s="9">
        <v>3</v>
      </c>
      <c r="G633" s="9">
        <v>3</v>
      </c>
    </row>
    <row r="634" spans="1:7">
      <c r="A634" s="9">
        <v>5</v>
      </c>
      <c r="B634" s="9">
        <v>2192</v>
      </c>
      <c r="C634" s="9">
        <v>429</v>
      </c>
      <c r="D634" t="s">
        <v>169</v>
      </c>
      <c r="E634" t="s">
        <v>171</v>
      </c>
      <c r="F634" s="9">
        <v>2</v>
      </c>
      <c r="G634" s="9">
        <v>3</v>
      </c>
    </row>
    <row r="635" spans="1:7">
      <c r="A635" s="9">
        <v>5</v>
      </c>
      <c r="B635" s="9">
        <v>2192</v>
      </c>
      <c r="C635" s="9">
        <v>429</v>
      </c>
      <c r="D635" t="s">
        <v>169</v>
      </c>
      <c r="E635" t="s">
        <v>64</v>
      </c>
      <c r="F635" s="9">
        <v>3</v>
      </c>
      <c r="G635" s="9">
        <v>3</v>
      </c>
    </row>
    <row r="636" spans="1:7">
      <c r="A636" s="9">
        <v>5</v>
      </c>
      <c r="B636" s="9">
        <v>2192</v>
      </c>
      <c r="C636" s="9">
        <v>429</v>
      </c>
      <c r="D636" t="s">
        <v>169</v>
      </c>
      <c r="E636" t="s">
        <v>41</v>
      </c>
      <c r="F636" s="9">
        <v>3</v>
      </c>
      <c r="G636" s="9">
        <v>4</v>
      </c>
    </row>
    <row r="637" spans="1:7">
      <c r="A637" s="9">
        <v>5</v>
      </c>
      <c r="B637" s="9">
        <v>2192</v>
      </c>
      <c r="C637" s="9">
        <v>429</v>
      </c>
      <c r="D637" t="s">
        <v>169</v>
      </c>
      <c r="E637" t="s">
        <v>47</v>
      </c>
      <c r="F637" s="9">
        <v>3</v>
      </c>
      <c r="G637" s="9">
        <v>4</v>
      </c>
    </row>
    <row r="638" spans="1:7">
      <c r="A638" s="9">
        <v>5</v>
      </c>
      <c r="B638" s="9">
        <v>2192</v>
      </c>
      <c r="C638" s="9">
        <v>429</v>
      </c>
      <c r="D638" t="s">
        <v>169</v>
      </c>
      <c r="E638" t="s">
        <v>146</v>
      </c>
      <c r="F638" s="9">
        <v>2</v>
      </c>
      <c r="G638" s="9">
        <v>3</v>
      </c>
    </row>
    <row r="639" spans="1:7">
      <c r="A639" s="9">
        <v>5</v>
      </c>
      <c r="B639" s="9">
        <v>2192</v>
      </c>
      <c r="C639" s="9">
        <v>429</v>
      </c>
      <c r="D639" t="s">
        <v>169</v>
      </c>
      <c r="E639" t="s">
        <v>158</v>
      </c>
      <c r="F639" s="9">
        <v>2</v>
      </c>
      <c r="G639" s="9">
        <v>3</v>
      </c>
    </row>
    <row r="640" spans="1:7">
      <c r="A640" s="9">
        <v>5</v>
      </c>
      <c r="B640" s="9">
        <v>2192</v>
      </c>
      <c r="C640" s="9">
        <v>429</v>
      </c>
      <c r="D640" t="s">
        <v>169</v>
      </c>
      <c r="E640" t="s">
        <v>140</v>
      </c>
      <c r="F640" s="9">
        <v>3</v>
      </c>
      <c r="G640" s="9">
        <v>4</v>
      </c>
    </row>
    <row r="641" spans="1:7">
      <c r="A641" s="9">
        <v>5</v>
      </c>
      <c r="B641" s="9">
        <v>2192</v>
      </c>
      <c r="C641" s="9">
        <v>429</v>
      </c>
      <c r="D641" t="s">
        <v>170</v>
      </c>
      <c r="E641" t="s">
        <v>62</v>
      </c>
      <c r="F641" s="9">
        <v>2</v>
      </c>
      <c r="G641" s="9">
        <v>3</v>
      </c>
    </row>
    <row r="642" spans="1:7">
      <c r="A642" s="9">
        <v>5</v>
      </c>
      <c r="B642" s="9">
        <v>2192</v>
      </c>
      <c r="C642" s="9">
        <v>429</v>
      </c>
      <c r="D642" t="s">
        <v>170</v>
      </c>
      <c r="E642" t="s">
        <v>171</v>
      </c>
      <c r="F642" s="9">
        <v>1</v>
      </c>
      <c r="G642" s="9">
        <v>4</v>
      </c>
    </row>
    <row r="643" spans="1:7">
      <c r="A643" s="9">
        <v>5</v>
      </c>
      <c r="B643" s="9">
        <v>2192</v>
      </c>
      <c r="C643" s="9">
        <v>429</v>
      </c>
      <c r="D643" t="s">
        <v>170</v>
      </c>
      <c r="E643" t="s">
        <v>64</v>
      </c>
      <c r="F643" s="9">
        <v>1</v>
      </c>
      <c r="G643" s="9">
        <v>1</v>
      </c>
    </row>
    <row r="644" spans="1:7">
      <c r="A644" s="9">
        <v>5</v>
      </c>
      <c r="B644" s="9">
        <v>2192</v>
      </c>
      <c r="C644" s="9">
        <v>429</v>
      </c>
      <c r="D644" t="s">
        <v>170</v>
      </c>
      <c r="E644" t="s">
        <v>41</v>
      </c>
      <c r="F644" s="9">
        <v>2</v>
      </c>
      <c r="G644" s="9">
        <v>2</v>
      </c>
    </row>
    <row r="645" spans="1:7">
      <c r="A645" s="9">
        <v>5</v>
      </c>
      <c r="B645" s="9">
        <v>2192</v>
      </c>
      <c r="C645" s="9">
        <v>429</v>
      </c>
      <c r="D645" t="s">
        <v>170</v>
      </c>
      <c r="E645" t="s">
        <v>47</v>
      </c>
      <c r="F645" s="9">
        <v>2</v>
      </c>
      <c r="G645" s="9">
        <v>4</v>
      </c>
    </row>
    <row r="646" spans="1:7">
      <c r="A646" s="9">
        <v>5</v>
      </c>
      <c r="B646" s="9">
        <v>2192</v>
      </c>
      <c r="C646" s="9">
        <v>429</v>
      </c>
      <c r="D646" t="s">
        <v>170</v>
      </c>
      <c r="E646" t="s">
        <v>146</v>
      </c>
      <c r="F646" s="9">
        <v>2</v>
      </c>
      <c r="G646" s="9">
        <v>3</v>
      </c>
    </row>
    <row r="647" spans="1:7">
      <c r="A647" s="9">
        <v>5</v>
      </c>
      <c r="B647" s="9">
        <v>2192</v>
      </c>
      <c r="C647" s="9">
        <v>429</v>
      </c>
      <c r="D647" t="s">
        <v>170</v>
      </c>
      <c r="E647" t="s">
        <v>158</v>
      </c>
      <c r="F647" s="9">
        <v>2</v>
      </c>
      <c r="G647" s="9">
        <v>2</v>
      </c>
    </row>
    <row r="648" spans="1:7">
      <c r="A648" s="9">
        <v>5</v>
      </c>
      <c r="B648" s="9">
        <v>2192</v>
      </c>
      <c r="C648" s="9">
        <v>429</v>
      </c>
      <c r="D648" t="s">
        <v>170</v>
      </c>
      <c r="E648" t="s">
        <v>140</v>
      </c>
      <c r="F648" s="9">
        <v>2</v>
      </c>
      <c r="G648" s="9">
        <v>3</v>
      </c>
    </row>
    <row r="649" spans="1:7">
      <c r="A649" s="9">
        <v>5</v>
      </c>
      <c r="B649" s="9">
        <v>2192</v>
      </c>
      <c r="C649" s="9">
        <v>429</v>
      </c>
      <c r="D649" t="s">
        <v>62</v>
      </c>
      <c r="E649" t="s">
        <v>171</v>
      </c>
      <c r="F649" s="9">
        <v>2</v>
      </c>
      <c r="G649" s="9">
        <v>2</v>
      </c>
    </row>
    <row r="650" spans="1:7">
      <c r="A650" s="9">
        <v>5</v>
      </c>
      <c r="B650" s="9">
        <v>2192</v>
      </c>
      <c r="C650" s="9">
        <v>429</v>
      </c>
      <c r="D650" t="s">
        <v>62</v>
      </c>
      <c r="E650" t="s">
        <v>64</v>
      </c>
      <c r="F650" s="9">
        <v>2</v>
      </c>
      <c r="G650" s="9">
        <v>2</v>
      </c>
    </row>
    <row r="651" spans="1:7">
      <c r="A651" s="9">
        <v>5</v>
      </c>
      <c r="B651" s="9">
        <v>2192</v>
      </c>
      <c r="C651" s="9">
        <v>429</v>
      </c>
      <c r="D651" t="s">
        <v>62</v>
      </c>
      <c r="E651" t="s">
        <v>41</v>
      </c>
      <c r="F651" s="9">
        <v>3</v>
      </c>
      <c r="G651" s="9">
        <v>3</v>
      </c>
    </row>
    <row r="652" spans="1:7">
      <c r="A652" s="9">
        <v>5</v>
      </c>
      <c r="B652" s="9">
        <v>2192</v>
      </c>
      <c r="C652" s="9">
        <v>429</v>
      </c>
      <c r="D652" t="s">
        <v>62</v>
      </c>
      <c r="E652" t="s">
        <v>47</v>
      </c>
      <c r="F652" s="9">
        <v>3</v>
      </c>
      <c r="G652" s="9">
        <v>3</v>
      </c>
    </row>
    <row r="653" spans="1:7">
      <c r="A653" s="9">
        <v>5</v>
      </c>
      <c r="B653" s="9">
        <v>2192</v>
      </c>
      <c r="C653" s="9">
        <v>429</v>
      </c>
      <c r="D653" t="s">
        <v>62</v>
      </c>
      <c r="E653" t="s">
        <v>146</v>
      </c>
      <c r="F653" s="9">
        <v>2</v>
      </c>
      <c r="G653" s="9">
        <v>3</v>
      </c>
    </row>
    <row r="654" spans="1:7">
      <c r="A654" s="9">
        <v>5</v>
      </c>
      <c r="B654" s="9">
        <v>2192</v>
      </c>
      <c r="C654" s="9">
        <v>429</v>
      </c>
      <c r="D654" t="s">
        <v>62</v>
      </c>
      <c r="E654" t="s">
        <v>158</v>
      </c>
      <c r="F654" s="9">
        <v>2</v>
      </c>
      <c r="G654" s="9">
        <v>2</v>
      </c>
    </row>
    <row r="655" spans="1:7">
      <c r="A655" s="9">
        <v>5</v>
      </c>
      <c r="B655" s="9">
        <v>2192</v>
      </c>
      <c r="C655" s="9">
        <v>429</v>
      </c>
      <c r="D655" t="s">
        <v>62</v>
      </c>
      <c r="E655" t="s">
        <v>140</v>
      </c>
      <c r="F655" s="9">
        <v>3</v>
      </c>
      <c r="G655" s="9">
        <v>3</v>
      </c>
    </row>
    <row r="656" spans="1:7">
      <c r="A656" s="9">
        <v>5</v>
      </c>
      <c r="B656" s="9">
        <v>2192</v>
      </c>
      <c r="C656" s="9">
        <v>429</v>
      </c>
      <c r="D656" t="s">
        <v>171</v>
      </c>
      <c r="E656" t="s">
        <v>64</v>
      </c>
      <c r="F656" s="9">
        <v>1</v>
      </c>
      <c r="G656" s="9">
        <v>3</v>
      </c>
    </row>
    <row r="657" spans="1:7">
      <c r="A657" s="9">
        <v>5</v>
      </c>
      <c r="B657" s="9">
        <v>2192</v>
      </c>
      <c r="C657" s="9">
        <v>429</v>
      </c>
      <c r="D657" t="s">
        <v>171</v>
      </c>
      <c r="E657" t="s">
        <v>41</v>
      </c>
      <c r="F657" s="9">
        <v>2</v>
      </c>
      <c r="G657" s="9">
        <v>3</v>
      </c>
    </row>
    <row r="658" spans="1:7">
      <c r="A658" s="9">
        <v>5</v>
      </c>
      <c r="B658" s="9">
        <v>2192</v>
      </c>
      <c r="C658" s="9">
        <v>429</v>
      </c>
      <c r="D658" t="s">
        <v>171</v>
      </c>
      <c r="E658" t="s">
        <v>47</v>
      </c>
      <c r="F658" s="9">
        <v>2</v>
      </c>
      <c r="G658" s="9">
        <v>4</v>
      </c>
    </row>
    <row r="659" spans="1:7">
      <c r="A659" s="9">
        <v>5</v>
      </c>
      <c r="B659" s="9">
        <v>2192</v>
      </c>
      <c r="C659" s="9">
        <v>429</v>
      </c>
      <c r="D659" t="s">
        <v>171</v>
      </c>
      <c r="E659" t="s">
        <v>146</v>
      </c>
      <c r="F659" s="9">
        <v>1</v>
      </c>
      <c r="G659" s="9">
        <v>4</v>
      </c>
    </row>
    <row r="660" spans="1:7">
      <c r="A660" s="9">
        <v>5</v>
      </c>
      <c r="B660" s="9">
        <v>2192</v>
      </c>
      <c r="C660" s="9">
        <v>429</v>
      </c>
      <c r="D660" t="s">
        <v>171</v>
      </c>
      <c r="E660" t="s">
        <v>158</v>
      </c>
      <c r="F660" s="9">
        <v>2</v>
      </c>
      <c r="G660" s="9">
        <v>4</v>
      </c>
    </row>
    <row r="661" spans="1:7">
      <c r="A661" s="9">
        <v>5</v>
      </c>
      <c r="B661" s="9">
        <v>2192</v>
      </c>
      <c r="C661" s="9">
        <v>429</v>
      </c>
      <c r="D661" t="s">
        <v>171</v>
      </c>
      <c r="E661" t="s">
        <v>140</v>
      </c>
      <c r="F661" s="9">
        <v>2</v>
      </c>
      <c r="G661" s="9">
        <v>4</v>
      </c>
    </row>
    <row r="662" spans="1:7">
      <c r="A662" s="9">
        <v>5</v>
      </c>
      <c r="B662" s="9">
        <v>2192</v>
      </c>
      <c r="C662" s="9">
        <v>429</v>
      </c>
      <c r="D662" t="s">
        <v>64</v>
      </c>
      <c r="E662" t="s">
        <v>41</v>
      </c>
      <c r="F662" s="9">
        <v>2</v>
      </c>
      <c r="G662" s="9">
        <v>2</v>
      </c>
    </row>
    <row r="663" spans="1:7">
      <c r="A663" s="9">
        <v>5</v>
      </c>
      <c r="B663" s="9">
        <v>2192</v>
      </c>
      <c r="C663" s="9">
        <v>429</v>
      </c>
      <c r="D663" t="s">
        <v>64</v>
      </c>
      <c r="E663" t="s">
        <v>47</v>
      </c>
      <c r="F663" s="9">
        <v>3</v>
      </c>
      <c r="G663" s="9">
        <v>3</v>
      </c>
    </row>
    <row r="664" spans="1:7">
      <c r="A664" s="9">
        <v>5</v>
      </c>
      <c r="B664" s="9">
        <v>2192</v>
      </c>
      <c r="C664" s="9">
        <v>429</v>
      </c>
      <c r="D664" t="s">
        <v>64</v>
      </c>
      <c r="E664" t="s">
        <v>146</v>
      </c>
      <c r="F664" s="9">
        <v>1</v>
      </c>
      <c r="G664" s="9">
        <v>2</v>
      </c>
    </row>
    <row r="665" spans="1:7">
      <c r="A665" s="9">
        <v>5</v>
      </c>
      <c r="B665" s="9">
        <v>2192</v>
      </c>
      <c r="C665" s="9">
        <v>429</v>
      </c>
      <c r="D665" t="s">
        <v>64</v>
      </c>
      <c r="E665" t="s">
        <v>158</v>
      </c>
      <c r="F665" s="9">
        <v>2</v>
      </c>
      <c r="G665" s="9">
        <v>2</v>
      </c>
    </row>
    <row r="666" spans="1:7">
      <c r="A666" s="9">
        <v>5</v>
      </c>
      <c r="B666" s="9">
        <v>2192</v>
      </c>
      <c r="C666" s="9">
        <v>429</v>
      </c>
      <c r="D666" t="s">
        <v>64</v>
      </c>
      <c r="E666" t="s">
        <v>140</v>
      </c>
      <c r="F666" s="9">
        <v>2</v>
      </c>
      <c r="G666" s="9">
        <v>2</v>
      </c>
    </row>
    <row r="667" spans="1:7">
      <c r="A667" s="9">
        <v>5</v>
      </c>
      <c r="B667" s="9">
        <v>2192</v>
      </c>
      <c r="C667" s="9">
        <v>429</v>
      </c>
      <c r="D667" t="s">
        <v>41</v>
      </c>
      <c r="E667" t="s">
        <v>47</v>
      </c>
      <c r="F667" s="9">
        <v>4</v>
      </c>
      <c r="G667" s="9">
        <v>4</v>
      </c>
    </row>
    <row r="668" spans="1:7">
      <c r="A668" s="9">
        <v>5</v>
      </c>
      <c r="B668" s="9">
        <v>2192</v>
      </c>
      <c r="C668" s="9">
        <v>429</v>
      </c>
      <c r="D668" t="s">
        <v>41</v>
      </c>
      <c r="E668" t="s">
        <v>146</v>
      </c>
      <c r="F668" s="9">
        <v>2</v>
      </c>
      <c r="G668" s="9">
        <v>3</v>
      </c>
    </row>
    <row r="669" spans="1:7">
      <c r="A669" s="9">
        <v>5</v>
      </c>
      <c r="B669" s="9">
        <v>2192</v>
      </c>
      <c r="C669" s="9">
        <v>429</v>
      </c>
      <c r="D669" t="s">
        <v>41</v>
      </c>
      <c r="E669" t="s">
        <v>158</v>
      </c>
      <c r="F669" s="9">
        <v>2</v>
      </c>
      <c r="G669" s="9">
        <v>2</v>
      </c>
    </row>
    <row r="670" spans="1:7">
      <c r="A670" s="9">
        <v>5</v>
      </c>
      <c r="B670" s="9">
        <v>2192</v>
      </c>
      <c r="C670" s="9">
        <v>429</v>
      </c>
      <c r="D670" t="s">
        <v>41</v>
      </c>
      <c r="E670" t="s">
        <v>140</v>
      </c>
      <c r="F670" s="9">
        <v>2</v>
      </c>
      <c r="G670" s="9">
        <v>4</v>
      </c>
    </row>
    <row r="671" spans="1:7">
      <c r="A671" s="9">
        <v>5</v>
      </c>
      <c r="B671" s="9">
        <v>2192</v>
      </c>
      <c r="C671" s="9">
        <v>429</v>
      </c>
      <c r="D671" t="s">
        <v>47</v>
      </c>
      <c r="E671" t="s">
        <v>146</v>
      </c>
      <c r="F671" s="9">
        <v>2</v>
      </c>
      <c r="G671" s="9">
        <v>2</v>
      </c>
    </row>
    <row r="672" spans="1:7">
      <c r="A672" s="9">
        <v>5</v>
      </c>
      <c r="B672" s="9">
        <v>2192</v>
      </c>
      <c r="C672" s="9">
        <v>429</v>
      </c>
      <c r="D672" t="s">
        <v>47</v>
      </c>
      <c r="E672" t="s">
        <v>158</v>
      </c>
      <c r="F672" s="9">
        <v>2</v>
      </c>
      <c r="G672" s="9">
        <v>3</v>
      </c>
    </row>
    <row r="673" spans="1:7">
      <c r="A673" s="9">
        <v>5</v>
      </c>
      <c r="B673" s="9">
        <v>2192</v>
      </c>
      <c r="C673" s="9">
        <v>429</v>
      </c>
      <c r="D673" t="s">
        <v>47</v>
      </c>
      <c r="E673" t="s">
        <v>140</v>
      </c>
      <c r="F673" s="9">
        <v>4</v>
      </c>
      <c r="G673" s="9">
        <v>4</v>
      </c>
    </row>
    <row r="674" spans="1:7">
      <c r="A674" s="9">
        <v>5</v>
      </c>
      <c r="B674" s="9">
        <v>2192</v>
      </c>
      <c r="C674" s="9">
        <v>429</v>
      </c>
      <c r="D674" t="s">
        <v>146</v>
      </c>
      <c r="E674" t="s">
        <v>158</v>
      </c>
      <c r="F674" s="9">
        <v>2</v>
      </c>
      <c r="G674" s="9">
        <v>2</v>
      </c>
    </row>
    <row r="675" spans="1:7">
      <c r="A675" s="9">
        <v>5</v>
      </c>
      <c r="B675" s="9">
        <v>2192</v>
      </c>
      <c r="C675" s="9">
        <v>429</v>
      </c>
      <c r="D675" t="s">
        <v>146</v>
      </c>
      <c r="E675" t="s">
        <v>140</v>
      </c>
      <c r="F675" s="9">
        <v>2</v>
      </c>
      <c r="G675" s="9">
        <v>3</v>
      </c>
    </row>
    <row r="676" spans="1:7">
      <c r="A676" s="9">
        <v>5</v>
      </c>
      <c r="B676" s="9">
        <v>2192</v>
      </c>
      <c r="C676" s="9">
        <v>429</v>
      </c>
      <c r="D676" t="s">
        <v>158</v>
      </c>
      <c r="E676" t="s">
        <v>140</v>
      </c>
      <c r="F676" s="9">
        <v>2</v>
      </c>
      <c r="G676" s="9">
        <v>3</v>
      </c>
    </row>
    <row r="677" spans="1:7">
      <c r="A677" s="9">
        <v>6</v>
      </c>
      <c r="B677" s="9">
        <v>1159</v>
      </c>
      <c r="C677" s="9">
        <v>441</v>
      </c>
      <c r="D677" t="s">
        <v>70</v>
      </c>
      <c r="E677" t="s">
        <v>17</v>
      </c>
      <c r="F677" s="9">
        <v>2</v>
      </c>
      <c r="G677" s="9">
        <v>2</v>
      </c>
    </row>
    <row r="678" spans="1:7">
      <c r="A678" s="9">
        <v>6</v>
      </c>
      <c r="B678" s="9">
        <v>1159</v>
      </c>
      <c r="C678" s="9">
        <v>441</v>
      </c>
      <c r="D678" t="s">
        <v>70</v>
      </c>
      <c r="E678" t="s">
        <v>106</v>
      </c>
      <c r="F678" s="9">
        <v>2</v>
      </c>
      <c r="G678" s="9">
        <v>3</v>
      </c>
    </row>
    <row r="679" spans="1:7">
      <c r="A679" s="9">
        <v>6</v>
      </c>
      <c r="B679" s="9">
        <v>1159</v>
      </c>
      <c r="C679" s="9">
        <v>441</v>
      </c>
      <c r="D679" t="s">
        <v>70</v>
      </c>
      <c r="E679" t="s">
        <v>38</v>
      </c>
      <c r="F679" s="9">
        <v>2</v>
      </c>
      <c r="G679" s="9">
        <v>3</v>
      </c>
    </row>
    <row r="680" spans="1:7">
      <c r="A680" s="9">
        <v>6</v>
      </c>
      <c r="B680" s="9">
        <v>1159</v>
      </c>
      <c r="C680" s="9">
        <v>441</v>
      </c>
      <c r="D680" t="s">
        <v>70</v>
      </c>
      <c r="E680" t="s">
        <v>69</v>
      </c>
      <c r="F680" s="9">
        <v>3</v>
      </c>
      <c r="G680" s="9">
        <v>3</v>
      </c>
    </row>
    <row r="681" spans="1:7">
      <c r="A681" s="9">
        <v>6</v>
      </c>
      <c r="B681" s="9">
        <v>1159</v>
      </c>
      <c r="C681" s="9">
        <v>441</v>
      </c>
      <c r="D681" t="s">
        <v>70</v>
      </c>
      <c r="E681" t="s">
        <v>165</v>
      </c>
      <c r="F681" s="9">
        <v>3</v>
      </c>
      <c r="G681" s="9">
        <v>3</v>
      </c>
    </row>
    <row r="682" spans="1:7">
      <c r="A682" s="9">
        <v>6</v>
      </c>
      <c r="B682" s="9">
        <v>1159</v>
      </c>
      <c r="C682" s="9">
        <v>441</v>
      </c>
      <c r="D682" t="s">
        <v>70</v>
      </c>
      <c r="E682" t="s">
        <v>166</v>
      </c>
      <c r="F682" s="9">
        <v>3</v>
      </c>
      <c r="G682" s="9">
        <v>4</v>
      </c>
    </row>
    <row r="683" spans="1:7">
      <c r="A683" s="9">
        <v>6</v>
      </c>
      <c r="B683" s="9">
        <v>1159</v>
      </c>
      <c r="C683" s="9">
        <v>441</v>
      </c>
      <c r="D683" t="s">
        <v>70</v>
      </c>
      <c r="E683" t="s">
        <v>23</v>
      </c>
      <c r="F683" s="9">
        <v>3</v>
      </c>
      <c r="G683" s="9">
        <v>4</v>
      </c>
    </row>
    <row r="684" spans="1:7">
      <c r="A684" s="9">
        <v>6</v>
      </c>
      <c r="B684" s="9">
        <v>1159</v>
      </c>
      <c r="C684" s="9">
        <v>441</v>
      </c>
      <c r="D684" t="s">
        <v>70</v>
      </c>
      <c r="E684" t="s">
        <v>42</v>
      </c>
      <c r="F684" s="9">
        <v>2</v>
      </c>
      <c r="G684" s="9">
        <v>4</v>
      </c>
    </row>
    <row r="685" spans="1:7">
      <c r="A685" s="9">
        <v>6</v>
      </c>
      <c r="B685" s="9">
        <v>1159</v>
      </c>
      <c r="C685" s="9">
        <v>441</v>
      </c>
      <c r="D685" t="s">
        <v>70</v>
      </c>
      <c r="E685" t="s">
        <v>19</v>
      </c>
      <c r="F685" s="9">
        <v>2</v>
      </c>
      <c r="G685" s="9">
        <v>4</v>
      </c>
    </row>
    <row r="686" spans="1:7">
      <c r="A686" s="9">
        <v>6</v>
      </c>
      <c r="B686" s="9">
        <v>1159</v>
      </c>
      <c r="C686" s="9">
        <v>441</v>
      </c>
      <c r="D686" t="s">
        <v>17</v>
      </c>
      <c r="E686" t="s">
        <v>106</v>
      </c>
      <c r="F686" s="9">
        <v>1</v>
      </c>
      <c r="G686" s="9">
        <v>2</v>
      </c>
    </row>
    <row r="687" spans="1:7">
      <c r="A687" s="9">
        <v>6</v>
      </c>
      <c r="B687" s="9">
        <v>1159</v>
      </c>
      <c r="C687" s="9">
        <v>441</v>
      </c>
      <c r="D687" t="s">
        <v>17</v>
      </c>
      <c r="E687" t="s">
        <v>38</v>
      </c>
      <c r="F687" s="9">
        <v>2</v>
      </c>
      <c r="G687" s="9">
        <v>3</v>
      </c>
    </row>
    <row r="688" spans="1:7">
      <c r="A688" s="9">
        <v>6</v>
      </c>
      <c r="B688" s="9">
        <v>1159</v>
      </c>
      <c r="C688" s="9">
        <v>441</v>
      </c>
      <c r="D688" t="s">
        <v>17</v>
      </c>
      <c r="E688" t="s">
        <v>69</v>
      </c>
      <c r="F688" s="9">
        <v>3</v>
      </c>
      <c r="G688" s="9">
        <v>4</v>
      </c>
    </row>
    <row r="689" spans="1:7">
      <c r="A689" s="9">
        <v>6</v>
      </c>
      <c r="B689" s="9">
        <v>1159</v>
      </c>
      <c r="C689" s="9">
        <v>441</v>
      </c>
      <c r="D689" t="s">
        <v>17</v>
      </c>
      <c r="E689" t="s">
        <v>165</v>
      </c>
      <c r="F689" s="9">
        <v>3</v>
      </c>
      <c r="G689" s="9">
        <v>3</v>
      </c>
    </row>
    <row r="690" spans="1:7">
      <c r="A690" s="9">
        <v>6</v>
      </c>
      <c r="B690" s="9">
        <v>1159</v>
      </c>
      <c r="C690" s="9">
        <v>441</v>
      </c>
      <c r="D690" t="s">
        <v>17</v>
      </c>
      <c r="E690" t="s">
        <v>166</v>
      </c>
      <c r="F690" s="9">
        <v>2</v>
      </c>
      <c r="G690" s="9">
        <v>2</v>
      </c>
    </row>
    <row r="691" spans="1:7">
      <c r="A691" s="9">
        <v>6</v>
      </c>
      <c r="B691" s="9">
        <v>1159</v>
      </c>
      <c r="C691" s="9">
        <v>441</v>
      </c>
      <c r="D691" t="s">
        <v>17</v>
      </c>
      <c r="E691" t="s">
        <v>23</v>
      </c>
      <c r="F691" s="9">
        <v>3</v>
      </c>
      <c r="G691" s="9">
        <v>4</v>
      </c>
    </row>
    <row r="692" spans="1:7">
      <c r="A692" s="9">
        <v>6</v>
      </c>
      <c r="B692" s="9">
        <v>1159</v>
      </c>
      <c r="C692" s="9">
        <v>441</v>
      </c>
      <c r="D692" t="s">
        <v>17</v>
      </c>
      <c r="E692" t="s">
        <v>42</v>
      </c>
      <c r="F692" s="9">
        <v>2</v>
      </c>
      <c r="G692" s="9">
        <v>3</v>
      </c>
    </row>
    <row r="693" spans="1:7">
      <c r="A693" s="9">
        <v>6</v>
      </c>
      <c r="B693" s="9">
        <v>1159</v>
      </c>
      <c r="C693" s="9">
        <v>441</v>
      </c>
      <c r="D693" t="s">
        <v>17</v>
      </c>
      <c r="E693" t="s">
        <v>19</v>
      </c>
      <c r="F693" s="9">
        <v>2</v>
      </c>
      <c r="G693" s="9">
        <v>2</v>
      </c>
    </row>
    <row r="694" spans="1:7">
      <c r="A694" s="9">
        <v>6</v>
      </c>
      <c r="B694" s="9">
        <v>1159</v>
      </c>
      <c r="C694" s="9">
        <v>441</v>
      </c>
      <c r="D694" t="s">
        <v>106</v>
      </c>
      <c r="E694" t="s">
        <v>38</v>
      </c>
      <c r="F694" s="9">
        <v>1</v>
      </c>
      <c r="G694" s="9">
        <v>4</v>
      </c>
    </row>
    <row r="695" spans="1:7">
      <c r="A695" s="9">
        <v>6</v>
      </c>
      <c r="B695" s="9">
        <v>1159</v>
      </c>
      <c r="C695" s="9">
        <v>441</v>
      </c>
      <c r="D695" t="s">
        <v>106</v>
      </c>
      <c r="E695" t="s">
        <v>69</v>
      </c>
      <c r="F695" s="9">
        <v>2</v>
      </c>
      <c r="G695" s="9">
        <v>5</v>
      </c>
    </row>
    <row r="696" spans="1:7">
      <c r="A696" s="9">
        <v>6</v>
      </c>
      <c r="B696" s="9">
        <v>1159</v>
      </c>
      <c r="C696" s="9">
        <v>441</v>
      </c>
      <c r="D696" t="s">
        <v>106</v>
      </c>
      <c r="E696" t="s">
        <v>165</v>
      </c>
      <c r="F696" s="9">
        <v>3</v>
      </c>
      <c r="G696" s="9">
        <v>4</v>
      </c>
    </row>
    <row r="697" spans="1:7">
      <c r="A697" s="9">
        <v>6</v>
      </c>
      <c r="B697" s="9">
        <v>1159</v>
      </c>
      <c r="C697" s="9">
        <v>441</v>
      </c>
      <c r="D697" t="s">
        <v>106</v>
      </c>
      <c r="E697" t="s">
        <v>166</v>
      </c>
      <c r="F697" s="9">
        <v>1</v>
      </c>
      <c r="G697" s="9">
        <v>2</v>
      </c>
    </row>
    <row r="698" spans="1:7">
      <c r="A698" s="9">
        <v>6</v>
      </c>
      <c r="B698" s="9">
        <v>1159</v>
      </c>
      <c r="C698" s="9">
        <v>441</v>
      </c>
      <c r="D698" t="s">
        <v>106</v>
      </c>
      <c r="E698" t="s">
        <v>23</v>
      </c>
      <c r="F698" s="9">
        <v>2</v>
      </c>
      <c r="G698" s="9">
        <v>2</v>
      </c>
    </row>
    <row r="699" spans="1:7">
      <c r="A699" s="9">
        <v>6</v>
      </c>
      <c r="B699" s="9">
        <v>1159</v>
      </c>
      <c r="C699" s="9">
        <v>441</v>
      </c>
      <c r="D699" t="s">
        <v>106</v>
      </c>
      <c r="E699" t="s">
        <v>42</v>
      </c>
      <c r="F699" s="9">
        <v>2</v>
      </c>
      <c r="G699" s="9">
        <v>3</v>
      </c>
    </row>
    <row r="700" spans="1:7">
      <c r="A700" s="9">
        <v>6</v>
      </c>
      <c r="B700" s="9">
        <v>1159</v>
      </c>
      <c r="C700" s="9">
        <v>441</v>
      </c>
      <c r="D700" t="s">
        <v>106</v>
      </c>
      <c r="E700" t="s">
        <v>19</v>
      </c>
      <c r="F700" s="9">
        <v>3</v>
      </c>
      <c r="G700" s="9">
        <v>4</v>
      </c>
    </row>
    <row r="701" spans="1:7">
      <c r="A701" s="9">
        <v>6</v>
      </c>
      <c r="B701" s="9">
        <v>1159</v>
      </c>
      <c r="C701" s="9">
        <v>441</v>
      </c>
      <c r="D701" t="s">
        <v>38</v>
      </c>
      <c r="E701" t="s">
        <v>69</v>
      </c>
      <c r="F701" s="9">
        <v>2</v>
      </c>
      <c r="G701" s="9">
        <v>3</v>
      </c>
    </row>
    <row r="702" spans="1:7">
      <c r="A702" s="9">
        <v>6</v>
      </c>
      <c r="B702" s="9">
        <v>1159</v>
      </c>
      <c r="C702" s="9">
        <v>441</v>
      </c>
      <c r="D702" t="s">
        <v>38</v>
      </c>
      <c r="E702" t="s">
        <v>165</v>
      </c>
      <c r="F702" s="9">
        <v>3</v>
      </c>
      <c r="G702" s="9">
        <v>3</v>
      </c>
    </row>
    <row r="703" spans="1:7">
      <c r="A703" s="9">
        <v>6</v>
      </c>
      <c r="B703" s="9">
        <v>1159</v>
      </c>
      <c r="C703" s="9">
        <v>441</v>
      </c>
      <c r="D703" t="s">
        <v>38</v>
      </c>
      <c r="E703" t="s">
        <v>166</v>
      </c>
      <c r="F703" s="9">
        <v>1</v>
      </c>
      <c r="G703" s="9">
        <v>3</v>
      </c>
    </row>
    <row r="704" spans="1:7">
      <c r="A704" s="9">
        <v>6</v>
      </c>
      <c r="B704" s="9">
        <v>1159</v>
      </c>
      <c r="C704" s="9">
        <v>441</v>
      </c>
      <c r="D704" t="s">
        <v>38</v>
      </c>
      <c r="E704" t="s">
        <v>23</v>
      </c>
      <c r="F704" s="9">
        <v>2</v>
      </c>
      <c r="G704" s="9">
        <v>3</v>
      </c>
    </row>
    <row r="705" spans="1:7">
      <c r="A705" s="9">
        <v>6</v>
      </c>
      <c r="B705" s="9">
        <v>1159</v>
      </c>
      <c r="C705" s="9">
        <v>441</v>
      </c>
      <c r="D705" t="s">
        <v>38</v>
      </c>
      <c r="E705" t="s">
        <v>42</v>
      </c>
      <c r="F705" s="9">
        <v>1</v>
      </c>
      <c r="G705" s="9">
        <v>3</v>
      </c>
    </row>
    <row r="706" spans="1:7">
      <c r="A706" s="9">
        <v>6</v>
      </c>
      <c r="B706" s="9">
        <v>1159</v>
      </c>
      <c r="C706" s="9">
        <v>441</v>
      </c>
      <c r="D706" t="s">
        <v>38</v>
      </c>
      <c r="E706" t="s">
        <v>19</v>
      </c>
      <c r="F706" s="9">
        <v>3</v>
      </c>
      <c r="G706" s="9">
        <v>3</v>
      </c>
    </row>
    <row r="707" spans="1:7">
      <c r="A707" s="9">
        <v>6</v>
      </c>
      <c r="B707" s="9">
        <v>1159</v>
      </c>
      <c r="C707" s="9">
        <v>441</v>
      </c>
      <c r="D707" t="s">
        <v>69</v>
      </c>
      <c r="E707" t="s">
        <v>165</v>
      </c>
      <c r="F707" s="9">
        <v>3</v>
      </c>
      <c r="G707" s="9">
        <v>4</v>
      </c>
    </row>
    <row r="708" spans="1:7">
      <c r="A708" s="9">
        <v>6</v>
      </c>
      <c r="B708" s="9">
        <v>1159</v>
      </c>
      <c r="C708" s="9">
        <v>441</v>
      </c>
      <c r="D708" t="s">
        <v>69</v>
      </c>
      <c r="E708" t="s">
        <v>166</v>
      </c>
      <c r="F708" s="9">
        <v>2</v>
      </c>
      <c r="G708" s="9">
        <v>5</v>
      </c>
    </row>
    <row r="709" spans="1:7">
      <c r="A709" s="9">
        <v>6</v>
      </c>
      <c r="B709" s="9">
        <v>1159</v>
      </c>
      <c r="C709" s="9">
        <v>441</v>
      </c>
      <c r="D709" t="s">
        <v>69</v>
      </c>
      <c r="E709" t="s">
        <v>23</v>
      </c>
      <c r="F709" s="9">
        <v>3</v>
      </c>
      <c r="G709" s="9">
        <v>4</v>
      </c>
    </row>
    <row r="710" spans="1:7">
      <c r="A710" s="9">
        <v>6</v>
      </c>
      <c r="B710" s="9">
        <v>1159</v>
      </c>
      <c r="C710" s="9">
        <v>441</v>
      </c>
      <c r="D710" t="s">
        <v>69</v>
      </c>
      <c r="E710" t="s">
        <v>42</v>
      </c>
      <c r="F710" s="9">
        <v>2</v>
      </c>
      <c r="G710" s="9">
        <v>4</v>
      </c>
    </row>
    <row r="711" spans="1:7">
      <c r="A711" s="9">
        <v>6</v>
      </c>
      <c r="B711" s="9">
        <v>1159</v>
      </c>
      <c r="C711" s="9">
        <v>441</v>
      </c>
      <c r="D711" t="s">
        <v>69</v>
      </c>
      <c r="E711" t="s">
        <v>19</v>
      </c>
      <c r="F711" s="9">
        <v>3</v>
      </c>
      <c r="G711" s="9">
        <v>4</v>
      </c>
    </row>
    <row r="712" spans="1:7">
      <c r="A712" s="9">
        <v>6</v>
      </c>
      <c r="B712" s="9">
        <v>1159</v>
      </c>
      <c r="C712" s="9">
        <v>441</v>
      </c>
      <c r="D712" t="s">
        <v>165</v>
      </c>
      <c r="E712" t="s">
        <v>166</v>
      </c>
      <c r="F712" s="9">
        <v>2</v>
      </c>
      <c r="G712" s="9">
        <v>2</v>
      </c>
    </row>
    <row r="713" spans="1:7">
      <c r="A713" s="9">
        <v>6</v>
      </c>
      <c r="B713" s="9">
        <v>1159</v>
      </c>
      <c r="C713" s="9">
        <v>441</v>
      </c>
      <c r="D713" t="s">
        <v>165</v>
      </c>
      <c r="E713" t="s">
        <v>23</v>
      </c>
      <c r="F713" s="9">
        <v>3</v>
      </c>
      <c r="G713" s="9">
        <v>4</v>
      </c>
    </row>
    <row r="714" spans="1:7">
      <c r="A714" s="9">
        <v>6</v>
      </c>
      <c r="B714" s="9">
        <v>1159</v>
      </c>
      <c r="C714" s="9">
        <v>441</v>
      </c>
      <c r="D714" t="s">
        <v>165</v>
      </c>
      <c r="E714" t="s">
        <v>42</v>
      </c>
      <c r="F714" s="9">
        <v>3</v>
      </c>
      <c r="G714" s="9">
        <v>3</v>
      </c>
    </row>
    <row r="715" spans="1:7">
      <c r="A715" s="9">
        <v>6</v>
      </c>
      <c r="B715" s="9">
        <v>1159</v>
      </c>
      <c r="C715" s="9">
        <v>441</v>
      </c>
      <c r="D715" t="s">
        <v>165</v>
      </c>
      <c r="E715" t="s">
        <v>19</v>
      </c>
      <c r="F715" s="9">
        <v>3</v>
      </c>
      <c r="G715" s="9">
        <v>4</v>
      </c>
    </row>
    <row r="716" spans="1:7">
      <c r="A716" s="9">
        <v>6</v>
      </c>
      <c r="B716" s="9">
        <v>1159</v>
      </c>
      <c r="C716" s="9">
        <v>441</v>
      </c>
      <c r="D716" t="s">
        <v>166</v>
      </c>
      <c r="E716" t="s">
        <v>23</v>
      </c>
      <c r="F716" s="9">
        <v>2</v>
      </c>
      <c r="G716" s="9">
        <v>4</v>
      </c>
    </row>
    <row r="717" spans="1:7">
      <c r="A717" s="9">
        <v>6</v>
      </c>
      <c r="B717" s="9">
        <v>1159</v>
      </c>
      <c r="C717" s="9">
        <v>441</v>
      </c>
      <c r="D717" t="s">
        <v>166</v>
      </c>
      <c r="E717" t="s">
        <v>42</v>
      </c>
      <c r="F717" s="9">
        <v>1</v>
      </c>
      <c r="G717" s="9">
        <v>3</v>
      </c>
    </row>
    <row r="718" spans="1:7">
      <c r="A718" s="9">
        <v>6</v>
      </c>
      <c r="B718" s="9">
        <v>1159</v>
      </c>
      <c r="C718" s="9">
        <v>441</v>
      </c>
      <c r="D718" t="s">
        <v>166</v>
      </c>
      <c r="E718" t="s">
        <v>19</v>
      </c>
      <c r="F718" s="9">
        <v>3</v>
      </c>
      <c r="G718" s="9">
        <v>4</v>
      </c>
    </row>
    <row r="719" spans="1:7">
      <c r="A719" s="9">
        <v>6</v>
      </c>
      <c r="B719" s="9">
        <v>1159</v>
      </c>
      <c r="C719" s="9">
        <v>441</v>
      </c>
      <c r="D719" t="s">
        <v>23</v>
      </c>
      <c r="E719" t="s">
        <v>42</v>
      </c>
      <c r="F719" s="9">
        <v>2</v>
      </c>
      <c r="G719" s="9">
        <v>4</v>
      </c>
    </row>
    <row r="720" spans="1:7">
      <c r="A720" s="9">
        <v>6</v>
      </c>
      <c r="B720" s="9">
        <v>1159</v>
      </c>
      <c r="C720" s="9">
        <v>441</v>
      </c>
      <c r="D720" t="s">
        <v>23</v>
      </c>
      <c r="E720" t="s">
        <v>19</v>
      </c>
      <c r="F720" s="9">
        <v>3</v>
      </c>
      <c r="G720" s="9">
        <v>4</v>
      </c>
    </row>
    <row r="721" spans="1:7">
      <c r="A721" s="9">
        <v>6</v>
      </c>
      <c r="B721" s="9">
        <v>1159</v>
      </c>
      <c r="C721" s="9">
        <v>441</v>
      </c>
      <c r="D721" t="s">
        <v>42</v>
      </c>
      <c r="E721" t="s">
        <v>19</v>
      </c>
      <c r="F721" s="9">
        <v>3</v>
      </c>
      <c r="G721" s="9">
        <v>4</v>
      </c>
    </row>
    <row r="722" spans="1:7">
      <c r="A722" s="9">
        <v>6</v>
      </c>
      <c r="B722" s="9">
        <v>1284</v>
      </c>
      <c r="C722" s="9">
        <v>245</v>
      </c>
      <c r="D722" t="s">
        <v>35</v>
      </c>
      <c r="E722" t="s">
        <v>126</v>
      </c>
      <c r="F722" s="9">
        <v>3</v>
      </c>
      <c r="G722" s="9">
        <v>4</v>
      </c>
    </row>
    <row r="723" spans="1:7">
      <c r="A723" s="9">
        <v>6</v>
      </c>
      <c r="B723" s="9">
        <v>1284</v>
      </c>
      <c r="C723" s="9">
        <v>245</v>
      </c>
      <c r="D723" t="s">
        <v>35</v>
      </c>
      <c r="E723" t="s">
        <v>163</v>
      </c>
      <c r="F723" s="9">
        <v>4</v>
      </c>
      <c r="G723" s="9">
        <v>6</v>
      </c>
    </row>
    <row r="724" spans="1:7">
      <c r="A724" s="9">
        <v>6</v>
      </c>
      <c r="B724" s="9">
        <v>1284</v>
      </c>
      <c r="C724" s="9">
        <v>245</v>
      </c>
      <c r="D724" t="s">
        <v>35</v>
      </c>
      <c r="E724" t="s">
        <v>54</v>
      </c>
      <c r="F724" s="9">
        <v>3</v>
      </c>
      <c r="G724" s="9">
        <v>5</v>
      </c>
    </row>
    <row r="725" spans="1:7">
      <c r="A725" s="9">
        <v>6</v>
      </c>
      <c r="B725" s="9">
        <v>1284</v>
      </c>
      <c r="C725" s="9">
        <v>245</v>
      </c>
      <c r="D725" t="s">
        <v>35</v>
      </c>
      <c r="E725" t="s">
        <v>172</v>
      </c>
      <c r="F725" s="9">
        <v>2</v>
      </c>
      <c r="G725" s="9">
        <v>4</v>
      </c>
    </row>
    <row r="726" spans="1:7">
      <c r="A726" s="9">
        <v>6</v>
      </c>
      <c r="B726" s="9">
        <v>1284</v>
      </c>
      <c r="C726" s="9">
        <v>245</v>
      </c>
      <c r="D726" t="s">
        <v>35</v>
      </c>
      <c r="E726" t="s">
        <v>167</v>
      </c>
      <c r="F726" s="9">
        <v>3</v>
      </c>
      <c r="G726" s="9">
        <v>4</v>
      </c>
    </row>
    <row r="727" spans="1:7">
      <c r="A727" s="9">
        <v>6</v>
      </c>
      <c r="B727" s="9">
        <v>1284</v>
      </c>
      <c r="C727" s="9">
        <v>245</v>
      </c>
      <c r="D727" t="s">
        <v>35</v>
      </c>
      <c r="E727" t="s">
        <v>173</v>
      </c>
      <c r="F727" s="9">
        <v>2</v>
      </c>
      <c r="G727" s="9">
        <v>4</v>
      </c>
    </row>
    <row r="728" spans="1:7">
      <c r="A728" s="9">
        <v>6</v>
      </c>
      <c r="B728" s="9">
        <v>1284</v>
      </c>
      <c r="C728" s="9">
        <v>245</v>
      </c>
      <c r="D728" t="s">
        <v>35</v>
      </c>
      <c r="E728" t="s">
        <v>31</v>
      </c>
      <c r="F728" s="9">
        <v>3</v>
      </c>
      <c r="G728" s="9">
        <v>5</v>
      </c>
    </row>
    <row r="729" spans="1:7">
      <c r="A729" s="9">
        <v>6</v>
      </c>
      <c r="B729" s="9">
        <v>1284</v>
      </c>
      <c r="C729" s="9">
        <v>245</v>
      </c>
      <c r="D729" t="s">
        <v>35</v>
      </c>
      <c r="E729" t="s">
        <v>174</v>
      </c>
      <c r="F729" s="9">
        <v>3</v>
      </c>
      <c r="G729" s="9">
        <v>4</v>
      </c>
    </row>
    <row r="730" spans="1:7">
      <c r="A730" s="9">
        <v>6</v>
      </c>
      <c r="B730" s="9">
        <v>1284</v>
      </c>
      <c r="C730" s="9">
        <v>245</v>
      </c>
      <c r="D730" t="s">
        <v>35</v>
      </c>
      <c r="E730" t="s">
        <v>161</v>
      </c>
      <c r="F730" s="9">
        <v>3</v>
      </c>
      <c r="G730" s="9">
        <v>4</v>
      </c>
    </row>
    <row r="731" spans="1:7">
      <c r="A731" s="9">
        <v>6</v>
      </c>
      <c r="B731" s="9">
        <v>1284</v>
      </c>
      <c r="C731" s="9">
        <v>245</v>
      </c>
      <c r="D731" t="s">
        <v>126</v>
      </c>
      <c r="E731" t="s">
        <v>163</v>
      </c>
      <c r="F731" s="9">
        <v>2</v>
      </c>
      <c r="G731" s="9">
        <v>6</v>
      </c>
    </row>
    <row r="732" spans="1:7">
      <c r="A732" s="9">
        <v>6</v>
      </c>
      <c r="B732" s="9">
        <v>1284</v>
      </c>
      <c r="C732" s="9">
        <v>245</v>
      </c>
      <c r="D732" t="s">
        <v>126</v>
      </c>
      <c r="E732" t="s">
        <v>54</v>
      </c>
      <c r="F732" s="9">
        <v>2</v>
      </c>
      <c r="G732" s="9">
        <v>5</v>
      </c>
    </row>
    <row r="733" spans="1:7">
      <c r="A733" s="9">
        <v>6</v>
      </c>
      <c r="B733" s="9">
        <v>1284</v>
      </c>
      <c r="C733" s="9">
        <v>245</v>
      </c>
      <c r="D733" t="s">
        <v>126</v>
      </c>
      <c r="E733" t="s">
        <v>172</v>
      </c>
      <c r="F733" s="9">
        <v>2</v>
      </c>
      <c r="G733" s="9">
        <v>4</v>
      </c>
    </row>
    <row r="734" spans="1:7">
      <c r="A734" s="9">
        <v>6</v>
      </c>
      <c r="B734" s="9">
        <v>1284</v>
      </c>
      <c r="C734" s="9">
        <v>245</v>
      </c>
      <c r="D734" t="s">
        <v>126</v>
      </c>
      <c r="E734" t="s">
        <v>167</v>
      </c>
      <c r="F734" s="9">
        <v>1</v>
      </c>
      <c r="G734" s="9">
        <v>4</v>
      </c>
    </row>
    <row r="735" spans="1:7">
      <c r="A735" s="9">
        <v>6</v>
      </c>
      <c r="B735" s="9">
        <v>1284</v>
      </c>
      <c r="C735" s="9">
        <v>245</v>
      </c>
      <c r="D735" t="s">
        <v>126</v>
      </c>
      <c r="E735" t="s">
        <v>173</v>
      </c>
      <c r="F735" s="9">
        <v>2</v>
      </c>
      <c r="G735" s="9">
        <v>4</v>
      </c>
    </row>
    <row r="736" spans="1:7">
      <c r="A736" s="9">
        <v>6</v>
      </c>
      <c r="B736" s="9">
        <v>1284</v>
      </c>
      <c r="C736" s="9">
        <v>245</v>
      </c>
      <c r="D736" t="s">
        <v>126</v>
      </c>
      <c r="E736" t="s">
        <v>31</v>
      </c>
      <c r="F736" s="9">
        <v>3</v>
      </c>
      <c r="G736" s="9">
        <v>5</v>
      </c>
    </row>
    <row r="737" spans="1:7">
      <c r="A737" s="9">
        <v>6</v>
      </c>
      <c r="B737" s="9">
        <v>1284</v>
      </c>
      <c r="C737" s="9">
        <v>245</v>
      </c>
      <c r="D737" t="s">
        <v>126</v>
      </c>
      <c r="E737" t="s">
        <v>174</v>
      </c>
      <c r="F737" s="9">
        <v>3</v>
      </c>
      <c r="G737" s="9">
        <v>4</v>
      </c>
    </row>
    <row r="738" spans="1:7">
      <c r="A738" s="9">
        <v>6</v>
      </c>
      <c r="B738" s="9">
        <v>1284</v>
      </c>
      <c r="C738" s="9">
        <v>245</v>
      </c>
      <c r="D738" t="s">
        <v>126</v>
      </c>
      <c r="E738" t="s">
        <v>161</v>
      </c>
      <c r="F738" s="9">
        <v>1</v>
      </c>
      <c r="G738" s="9">
        <v>4</v>
      </c>
    </row>
    <row r="739" spans="1:7">
      <c r="A739" s="9">
        <v>6</v>
      </c>
      <c r="B739" s="9">
        <v>1284</v>
      </c>
      <c r="C739" s="9">
        <v>245</v>
      </c>
      <c r="D739" t="s">
        <v>163</v>
      </c>
      <c r="E739" t="s">
        <v>54</v>
      </c>
      <c r="F739" s="9">
        <v>3</v>
      </c>
      <c r="G739" s="9">
        <v>3</v>
      </c>
    </row>
    <row r="740" spans="1:7">
      <c r="A740" s="9">
        <v>6</v>
      </c>
      <c r="B740" s="9">
        <v>1284</v>
      </c>
      <c r="C740" s="9">
        <v>245</v>
      </c>
      <c r="D740" t="s">
        <v>163</v>
      </c>
      <c r="E740" t="s">
        <v>172</v>
      </c>
      <c r="F740" s="9">
        <v>2</v>
      </c>
      <c r="G740" s="9">
        <v>6</v>
      </c>
    </row>
    <row r="741" spans="1:7">
      <c r="A741" s="9">
        <v>6</v>
      </c>
      <c r="B741" s="9">
        <v>1284</v>
      </c>
      <c r="C741" s="9">
        <v>245</v>
      </c>
      <c r="D741" t="s">
        <v>163</v>
      </c>
      <c r="E741" t="s">
        <v>167</v>
      </c>
      <c r="F741" s="9">
        <v>1</v>
      </c>
      <c r="G741" s="9">
        <v>6</v>
      </c>
    </row>
    <row r="742" spans="1:7">
      <c r="A742" s="9">
        <v>6</v>
      </c>
      <c r="B742" s="9">
        <v>1284</v>
      </c>
      <c r="C742" s="9">
        <v>245</v>
      </c>
      <c r="D742" t="s">
        <v>163</v>
      </c>
      <c r="E742" t="s">
        <v>173</v>
      </c>
      <c r="F742" s="9">
        <v>2</v>
      </c>
      <c r="G742" s="9">
        <v>6</v>
      </c>
    </row>
    <row r="743" spans="1:7">
      <c r="A743" s="9">
        <v>6</v>
      </c>
      <c r="B743" s="9">
        <v>1284</v>
      </c>
      <c r="C743" s="9">
        <v>245</v>
      </c>
      <c r="D743" t="s">
        <v>163</v>
      </c>
      <c r="E743" t="s">
        <v>31</v>
      </c>
      <c r="F743" s="9">
        <v>3</v>
      </c>
      <c r="G743" s="9">
        <v>7</v>
      </c>
    </row>
    <row r="744" spans="1:7">
      <c r="A744" s="9">
        <v>6</v>
      </c>
      <c r="B744" s="9">
        <v>1284</v>
      </c>
      <c r="C744" s="9">
        <v>245</v>
      </c>
      <c r="D744" t="s">
        <v>163</v>
      </c>
      <c r="E744" t="s">
        <v>174</v>
      </c>
      <c r="F744" s="9">
        <v>4</v>
      </c>
      <c r="G744" s="9">
        <v>6</v>
      </c>
    </row>
    <row r="745" spans="1:7">
      <c r="A745" s="9">
        <v>6</v>
      </c>
      <c r="B745" s="9">
        <v>1284</v>
      </c>
      <c r="C745" s="9">
        <v>245</v>
      </c>
      <c r="D745" t="s">
        <v>163</v>
      </c>
      <c r="E745" t="s">
        <v>161</v>
      </c>
      <c r="F745" s="9">
        <v>3</v>
      </c>
      <c r="G745" s="9">
        <v>6</v>
      </c>
    </row>
    <row r="746" spans="1:7">
      <c r="A746" s="9">
        <v>6</v>
      </c>
      <c r="B746" s="9">
        <v>1284</v>
      </c>
      <c r="C746" s="9">
        <v>245</v>
      </c>
      <c r="D746" t="s">
        <v>54</v>
      </c>
      <c r="E746" t="s">
        <v>172</v>
      </c>
      <c r="F746" s="9">
        <v>2</v>
      </c>
      <c r="G746" s="9">
        <v>5</v>
      </c>
    </row>
    <row r="747" spans="1:7">
      <c r="A747" s="9">
        <v>6</v>
      </c>
      <c r="B747" s="9">
        <v>1284</v>
      </c>
      <c r="C747" s="9">
        <v>245</v>
      </c>
      <c r="D747" t="s">
        <v>54</v>
      </c>
      <c r="E747" t="s">
        <v>167</v>
      </c>
      <c r="F747" s="9">
        <v>3</v>
      </c>
      <c r="G747" s="9">
        <v>5</v>
      </c>
    </row>
    <row r="748" spans="1:7">
      <c r="A748" s="9">
        <v>6</v>
      </c>
      <c r="B748" s="9">
        <v>1284</v>
      </c>
      <c r="C748" s="9">
        <v>245</v>
      </c>
      <c r="D748" t="s">
        <v>54</v>
      </c>
      <c r="E748" t="s">
        <v>173</v>
      </c>
      <c r="F748" s="9">
        <v>2</v>
      </c>
      <c r="G748" s="9">
        <v>5</v>
      </c>
    </row>
    <row r="749" spans="1:7">
      <c r="A749" s="9">
        <v>6</v>
      </c>
      <c r="B749" s="9">
        <v>1284</v>
      </c>
      <c r="C749" s="9">
        <v>245</v>
      </c>
      <c r="D749" t="s">
        <v>54</v>
      </c>
      <c r="E749" t="s">
        <v>31</v>
      </c>
      <c r="F749" s="9">
        <v>3</v>
      </c>
      <c r="G749" s="9">
        <v>5</v>
      </c>
    </row>
    <row r="750" spans="1:7">
      <c r="A750" s="9">
        <v>6</v>
      </c>
      <c r="B750" s="9">
        <v>1284</v>
      </c>
      <c r="C750" s="9">
        <v>245</v>
      </c>
      <c r="D750" t="s">
        <v>54</v>
      </c>
      <c r="E750" t="s">
        <v>174</v>
      </c>
      <c r="F750" s="9">
        <v>2</v>
      </c>
      <c r="G750" s="9">
        <v>5</v>
      </c>
    </row>
    <row r="751" spans="1:7">
      <c r="A751" s="9">
        <v>6</v>
      </c>
      <c r="B751" s="9">
        <v>1284</v>
      </c>
      <c r="C751" s="9">
        <v>245</v>
      </c>
      <c r="D751" t="s">
        <v>54</v>
      </c>
      <c r="E751" t="s">
        <v>161</v>
      </c>
      <c r="F751" s="9">
        <v>3</v>
      </c>
      <c r="G751" s="9">
        <v>5</v>
      </c>
    </row>
    <row r="752" spans="1:7">
      <c r="A752" s="9">
        <v>6</v>
      </c>
      <c r="B752" s="9">
        <v>1284</v>
      </c>
      <c r="C752" s="9">
        <v>245</v>
      </c>
      <c r="D752" t="s">
        <v>172</v>
      </c>
      <c r="E752" t="s">
        <v>167</v>
      </c>
      <c r="F752" s="9">
        <v>3</v>
      </c>
      <c r="G752" s="9">
        <v>4</v>
      </c>
    </row>
    <row r="753" spans="1:7">
      <c r="A753" s="9">
        <v>6</v>
      </c>
      <c r="B753" s="9">
        <v>1284</v>
      </c>
      <c r="C753" s="9">
        <v>245</v>
      </c>
      <c r="D753" t="s">
        <v>172</v>
      </c>
      <c r="E753" t="s">
        <v>173</v>
      </c>
      <c r="F753" s="9">
        <v>1</v>
      </c>
      <c r="G753" s="9">
        <v>4</v>
      </c>
    </row>
    <row r="754" spans="1:7">
      <c r="A754" s="9">
        <v>6</v>
      </c>
      <c r="B754" s="9">
        <v>1284</v>
      </c>
      <c r="C754" s="9">
        <v>245</v>
      </c>
      <c r="D754" t="s">
        <v>172</v>
      </c>
      <c r="E754" t="s">
        <v>31</v>
      </c>
      <c r="F754" s="9">
        <v>3</v>
      </c>
      <c r="G754" s="9">
        <v>5</v>
      </c>
    </row>
    <row r="755" spans="1:7">
      <c r="A755" s="9">
        <v>6</v>
      </c>
      <c r="B755" s="9">
        <v>1284</v>
      </c>
      <c r="C755" s="9">
        <v>245</v>
      </c>
      <c r="D755" t="s">
        <v>172</v>
      </c>
      <c r="E755" t="s">
        <v>174</v>
      </c>
      <c r="F755" s="9">
        <v>2</v>
      </c>
      <c r="G755" s="9">
        <v>4</v>
      </c>
    </row>
    <row r="756" spans="1:7">
      <c r="A756" s="9">
        <v>6</v>
      </c>
      <c r="B756" s="9">
        <v>1284</v>
      </c>
      <c r="C756" s="9">
        <v>245</v>
      </c>
      <c r="D756" t="s">
        <v>172</v>
      </c>
      <c r="E756" t="s">
        <v>161</v>
      </c>
      <c r="F756" s="9">
        <v>2</v>
      </c>
      <c r="G756" s="9">
        <v>4</v>
      </c>
    </row>
    <row r="757" spans="1:7">
      <c r="A757" s="9">
        <v>6</v>
      </c>
      <c r="B757" s="9">
        <v>1284</v>
      </c>
      <c r="C757" s="9">
        <v>245</v>
      </c>
      <c r="D757" t="s">
        <v>167</v>
      </c>
      <c r="E757" t="s">
        <v>173</v>
      </c>
      <c r="F757" s="9">
        <v>3</v>
      </c>
      <c r="G757" s="9">
        <v>4</v>
      </c>
    </row>
    <row r="758" spans="1:7">
      <c r="A758" s="9">
        <v>6</v>
      </c>
      <c r="B758" s="9">
        <v>1284</v>
      </c>
      <c r="C758" s="9">
        <v>245</v>
      </c>
      <c r="D758" t="s">
        <v>167</v>
      </c>
      <c r="E758" t="s">
        <v>31</v>
      </c>
      <c r="F758" s="9">
        <v>3</v>
      </c>
      <c r="G758" s="9">
        <v>5</v>
      </c>
    </row>
    <row r="759" spans="1:7">
      <c r="A759" s="9">
        <v>6</v>
      </c>
      <c r="B759" s="9">
        <v>1284</v>
      </c>
      <c r="C759" s="9">
        <v>245</v>
      </c>
      <c r="D759" t="s">
        <v>167</v>
      </c>
      <c r="E759" t="s">
        <v>174</v>
      </c>
      <c r="F759" s="9">
        <v>3</v>
      </c>
      <c r="G759" s="9">
        <v>4</v>
      </c>
    </row>
    <row r="760" spans="1:7">
      <c r="A760" s="9">
        <v>6</v>
      </c>
      <c r="B760" s="9">
        <v>1284</v>
      </c>
      <c r="C760" s="9">
        <v>245</v>
      </c>
      <c r="D760" t="s">
        <v>167</v>
      </c>
      <c r="E760" t="s">
        <v>161</v>
      </c>
      <c r="F760" s="9">
        <v>2</v>
      </c>
      <c r="G760" s="9">
        <v>4</v>
      </c>
    </row>
    <row r="761" spans="1:7">
      <c r="A761" s="9">
        <v>6</v>
      </c>
      <c r="B761" s="9">
        <v>1284</v>
      </c>
      <c r="C761" s="9">
        <v>245</v>
      </c>
      <c r="D761" t="s">
        <v>173</v>
      </c>
      <c r="E761" t="s">
        <v>31</v>
      </c>
      <c r="F761" s="9">
        <v>2</v>
      </c>
      <c r="G761" s="9">
        <v>3</v>
      </c>
    </row>
    <row r="762" spans="1:7">
      <c r="A762" s="9">
        <v>6</v>
      </c>
      <c r="B762" s="9">
        <v>1284</v>
      </c>
      <c r="C762" s="9">
        <v>245</v>
      </c>
      <c r="D762" t="s">
        <v>173</v>
      </c>
      <c r="E762" t="s">
        <v>174</v>
      </c>
      <c r="F762" s="9">
        <v>2</v>
      </c>
      <c r="G762" s="9">
        <v>4</v>
      </c>
    </row>
    <row r="763" spans="1:7">
      <c r="A763" s="9">
        <v>6</v>
      </c>
      <c r="B763" s="9">
        <v>1284</v>
      </c>
      <c r="C763" s="9">
        <v>245</v>
      </c>
      <c r="D763" t="s">
        <v>173</v>
      </c>
      <c r="E763" t="s">
        <v>161</v>
      </c>
      <c r="F763" s="9">
        <v>2</v>
      </c>
      <c r="G763" s="9">
        <v>2</v>
      </c>
    </row>
    <row r="764" spans="1:7">
      <c r="A764" s="9">
        <v>6</v>
      </c>
      <c r="B764" s="9">
        <v>1284</v>
      </c>
      <c r="C764" s="9">
        <v>245</v>
      </c>
      <c r="D764" t="s">
        <v>31</v>
      </c>
      <c r="E764" t="s">
        <v>174</v>
      </c>
      <c r="F764" s="9">
        <v>3</v>
      </c>
      <c r="G764" s="9">
        <v>5</v>
      </c>
    </row>
    <row r="765" spans="1:7">
      <c r="A765" s="9">
        <v>6</v>
      </c>
      <c r="B765" s="9">
        <v>1284</v>
      </c>
      <c r="C765" s="9">
        <v>245</v>
      </c>
      <c r="D765" t="s">
        <v>31</v>
      </c>
      <c r="E765" t="s">
        <v>161</v>
      </c>
      <c r="F765" s="9">
        <v>3</v>
      </c>
      <c r="G765" s="9">
        <v>3</v>
      </c>
    </row>
    <row r="766" spans="1:7">
      <c r="A766" s="9">
        <v>6</v>
      </c>
      <c r="B766" s="9">
        <v>1284</v>
      </c>
      <c r="C766" s="9">
        <v>245</v>
      </c>
      <c r="D766" t="s">
        <v>174</v>
      </c>
      <c r="E766" t="s">
        <v>161</v>
      </c>
      <c r="F766" s="9">
        <v>3</v>
      </c>
      <c r="G766" s="9">
        <v>4</v>
      </c>
    </row>
    <row r="767" spans="1:7">
      <c r="A767" s="9">
        <v>6</v>
      </c>
      <c r="B767" s="9">
        <v>1675</v>
      </c>
      <c r="C767" s="9">
        <v>364</v>
      </c>
      <c r="D767" t="s">
        <v>133</v>
      </c>
      <c r="E767" t="s">
        <v>162</v>
      </c>
      <c r="F767" s="9">
        <v>3</v>
      </c>
      <c r="G767" s="9">
        <v>5</v>
      </c>
    </row>
    <row r="768" spans="1:7">
      <c r="A768" s="9">
        <v>6</v>
      </c>
      <c r="B768" s="9">
        <v>1675</v>
      </c>
      <c r="C768" s="9">
        <v>364</v>
      </c>
      <c r="D768" t="s">
        <v>133</v>
      </c>
      <c r="E768" t="s">
        <v>163</v>
      </c>
      <c r="F768" s="9">
        <v>1</v>
      </c>
      <c r="G768" s="9">
        <v>1</v>
      </c>
    </row>
    <row r="769" spans="1:7">
      <c r="A769" s="9">
        <v>6</v>
      </c>
      <c r="B769" s="9">
        <v>1675</v>
      </c>
      <c r="C769" s="9">
        <v>364</v>
      </c>
      <c r="D769" t="s">
        <v>133</v>
      </c>
      <c r="E769" t="s">
        <v>137</v>
      </c>
      <c r="F769" s="9">
        <v>1</v>
      </c>
      <c r="G769" s="9">
        <v>1</v>
      </c>
    </row>
    <row r="770" spans="1:7">
      <c r="A770" s="9">
        <v>6</v>
      </c>
      <c r="B770" s="9">
        <v>1675</v>
      </c>
      <c r="C770" s="9">
        <v>364</v>
      </c>
      <c r="D770" t="s">
        <v>133</v>
      </c>
      <c r="E770" t="s">
        <v>31</v>
      </c>
      <c r="F770" s="9">
        <v>3</v>
      </c>
      <c r="G770" s="9">
        <v>4</v>
      </c>
    </row>
    <row r="771" spans="1:7">
      <c r="A771" s="9">
        <v>6</v>
      </c>
      <c r="B771" s="9">
        <v>1675</v>
      </c>
      <c r="C771" s="9">
        <v>364</v>
      </c>
      <c r="D771" t="s">
        <v>133</v>
      </c>
      <c r="E771" t="s">
        <v>164</v>
      </c>
      <c r="F771" s="9">
        <v>2</v>
      </c>
      <c r="G771" s="9">
        <v>4</v>
      </c>
    </row>
    <row r="772" spans="1:7">
      <c r="A772" s="9">
        <v>6</v>
      </c>
      <c r="B772" s="9">
        <v>1675</v>
      </c>
      <c r="C772" s="9">
        <v>364</v>
      </c>
      <c r="D772" t="s">
        <v>133</v>
      </c>
      <c r="E772" t="s">
        <v>34</v>
      </c>
      <c r="F772" s="9">
        <v>2</v>
      </c>
      <c r="G772" s="9">
        <v>4</v>
      </c>
    </row>
    <row r="773" spans="1:7">
      <c r="A773" s="9">
        <v>6</v>
      </c>
      <c r="B773" s="9">
        <v>1675</v>
      </c>
      <c r="C773" s="9">
        <v>364</v>
      </c>
      <c r="D773" t="s">
        <v>133</v>
      </c>
      <c r="E773" t="s">
        <v>87</v>
      </c>
      <c r="F773" s="9">
        <v>4</v>
      </c>
      <c r="G773" s="9">
        <v>6</v>
      </c>
    </row>
    <row r="774" spans="1:7">
      <c r="A774" s="9">
        <v>6</v>
      </c>
      <c r="B774" s="9">
        <v>1675</v>
      </c>
      <c r="C774" s="9">
        <v>364</v>
      </c>
      <c r="D774" t="s">
        <v>133</v>
      </c>
      <c r="E774" t="s">
        <v>71</v>
      </c>
      <c r="F774" s="9">
        <v>2</v>
      </c>
      <c r="G774" s="9">
        <v>4</v>
      </c>
    </row>
    <row r="775" spans="1:7">
      <c r="A775" s="9">
        <v>6</v>
      </c>
      <c r="B775" s="9">
        <v>1675</v>
      </c>
      <c r="C775" s="9">
        <v>364</v>
      </c>
      <c r="D775" t="s">
        <v>133</v>
      </c>
      <c r="E775" t="s">
        <v>128</v>
      </c>
      <c r="F775" s="9">
        <v>2</v>
      </c>
      <c r="G775" s="9">
        <v>4</v>
      </c>
    </row>
    <row r="776" spans="1:7">
      <c r="A776" s="9">
        <v>6</v>
      </c>
      <c r="B776" s="9">
        <v>1675</v>
      </c>
      <c r="C776" s="9">
        <v>364</v>
      </c>
      <c r="D776" t="s">
        <v>162</v>
      </c>
      <c r="E776" t="s">
        <v>163</v>
      </c>
      <c r="F776" s="9">
        <v>3</v>
      </c>
      <c r="G776" s="9">
        <v>6</v>
      </c>
    </row>
    <row r="777" spans="1:7">
      <c r="A777" s="9">
        <v>6</v>
      </c>
      <c r="B777" s="9">
        <v>1675</v>
      </c>
      <c r="C777" s="9">
        <v>364</v>
      </c>
      <c r="D777" t="s">
        <v>162</v>
      </c>
      <c r="E777" t="s">
        <v>137</v>
      </c>
      <c r="F777" s="9">
        <v>2</v>
      </c>
      <c r="G777" s="9">
        <v>4</v>
      </c>
    </row>
    <row r="778" spans="1:7">
      <c r="A778" s="9">
        <v>6</v>
      </c>
      <c r="B778" s="9">
        <v>1675</v>
      </c>
      <c r="C778" s="9">
        <v>364</v>
      </c>
      <c r="D778" t="s">
        <v>162</v>
      </c>
      <c r="E778" t="s">
        <v>31</v>
      </c>
      <c r="F778" s="9">
        <v>4</v>
      </c>
      <c r="G778" s="9">
        <v>5</v>
      </c>
    </row>
    <row r="779" spans="1:7">
      <c r="A779" s="9">
        <v>6</v>
      </c>
      <c r="B779" s="9">
        <v>1675</v>
      </c>
      <c r="C779" s="9">
        <v>364</v>
      </c>
      <c r="D779" t="s">
        <v>162</v>
      </c>
      <c r="E779" t="s">
        <v>164</v>
      </c>
      <c r="F779" s="9">
        <v>3</v>
      </c>
      <c r="G779" s="9">
        <v>4</v>
      </c>
    </row>
    <row r="780" spans="1:7">
      <c r="A780" s="9">
        <v>6</v>
      </c>
      <c r="B780" s="9">
        <v>1675</v>
      </c>
      <c r="C780" s="9">
        <v>364</v>
      </c>
      <c r="D780" t="s">
        <v>162</v>
      </c>
      <c r="E780" t="s">
        <v>34</v>
      </c>
      <c r="F780" s="9">
        <v>2</v>
      </c>
      <c r="G780" s="9">
        <v>3</v>
      </c>
    </row>
    <row r="781" spans="1:7">
      <c r="A781" s="9">
        <v>6</v>
      </c>
      <c r="B781" s="9">
        <v>1675</v>
      </c>
      <c r="C781" s="9">
        <v>364</v>
      </c>
      <c r="D781" t="s">
        <v>162</v>
      </c>
      <c r="E781" t="s">
        <v>87</v>
      </c>
      <c r="F781" s="9">
        <v>1</v>
      </c>
      <c r="G781" s="9">
        <v>1</v>
      </c>
    </row>
    <row r="782" spans="1:7">
      <c r="A782" s="9">
        <v>6</v>
      </c>
      <c r="B782" s="9">
        <v>1675</v>
      </c>
      <c r="C782" s="9">
        <v>364</v>
      </c>
      <c r="D782" t="s">
        <v>162</v>
      </c>
      <c r="E782" t="s">
        <v>71</v>
      </c>
      <c r="F782" s="9">
        <v>3</v>
      </c>
      <c r="G782" s="9">
        <v>4</v>
      </c>
    </row>
    <row r="783" spans="1:7">
      <c r="A783" s="9">
        <v>6</v>
      </c>
      <c r="B783" s="9">
        <v>1675</v>
      </c>
      <c r="C783" s="9">
        <v>364</v>
      </c>
      <c r="D783" t="s">
        <v>162</v>
      </c>
      <c r="E783" t="s">
        <v>128</v>
      </c>
      <c r="F783" s="9">
        <v>3</v>
      </c>
      <c r="G783" s="9">
        <v>4</v>
      </c>
    </row>
    <row r="784" spans="1:7">
      <c r="A784" s="9">
        <v>6</v>
      </c>
      <c r="B784" s="9">
        <v>1675</v>
      </c>
      <c r="C784" s="9">
        <v>364</v>
      </c>
      <c r="D784" t="s">
        <v>163</v>
      </c>
      <c r="E784" t="s">
        <v>137</v>
      </c>
      <c r="F784" s="9">
        <v>2</v>
      </c>
      <c r="G784" s="9">
        <v>2</v>
      </c>
    </row>
    <row r="785" spans="1:7">
      <c r="A785" s="9">
        <v>6</v>
      </c>
      <c r="B785" s="9">
        <v>1675</v>
      </c>
      <c r="C785" s="9">
        <v>364</v>
      </c>
      <c r="D785" t="s">
        <v>163</v>
      </c>
      <c r="E785" t="s">
        <v>31</v>
      </c>
      <c r="F785" s="9">
        <v>3</v>
      </c>
      <c r="G785" s="9">
        <v>5</v>
      </c>
    </row>
    <row r="786" spans="1:7">
      <c r="A786" s="9">
        <v>6</v>
      </c>
      <c r="B786" s="9">
        <v>1675</v>
      </c>
      <c r="C786" s="9">
        <v>364</v>
      </c>
      <c r="D786" t="s">
        <v>163</v>
      </c>
      <c r="E786" t="s">
        <v>164</v>
      </c>
      <c r="F786" s="9">
        <v>2</v>
      </c>
      <c r="G786" s="9">
        <v>5</v>
      </c>
    </row>
    <row r="787" spans="1:7">
      <c r="A787" s="9">
        <v>6</v>
      </c>
      <c r="B787" s="9">
        <v>1675</v>
      </c>
      <c r="C787" s="9">
        <v>364</v>
      </c>
      <c r="D787" t="s">
        <v>163</v>
      </c>
      <c r="E787" t="s">
        <v>34</v>
      </c>
      <c r="F787" s="9">
        <v>2</v>
      </c>
      <c r="G787" s="9">
        <v>5</v>
      </c>
    </row>
    <row r="788" spans="1:7">
      <c r="A788" s="9">
        <v>6</v>
      </c>
      <c r="B788" s="9">
        <v>1675</v>
      </c>
      <c r="C788" s="9">
        <v>364</v>
      </c>
      <c r="D788" t="s">
        <v>163</v>
      </c>
      <c r="E788" t="s">
        <v>87</v>
      </c>
      <c r="F788" s="9">
        <v>4</v>
      </c>
      <c r="G788" s="9">
        <v>7</v>
      </c>
    </row>
    <row r="789" spans="1:7">
      <c r="A789" s="9">
        <v>6</v>
      </c>
      <c r="B789" s="9">
        <v>1675</v>
      </c>
      <c r="C789" s="9">
        <v>364</v>
      </c>
      <c r="D789" t="s">
        <v>163</v>
      </c>
      <c r="E789" t="s">
        <v>71</v>
      </c>
      <c r="F789" s="9">
        <v>3</v>
      </c>
      <c r="G789" s="9">
        <v>4</v>
      </c>
    </row>
    <row r="790" spans="1:7">
      <c r="A790" s="9">
        <v>6</v>
      </c>
      <c r="B790" s="9">
        <v>1675</v>
      </c>
      <c r="C790" s="9">
        <v>364</v>
      </c>
      <c r="D790" t="s">
        <v>163</v>
      </c>
      <c r="E790" t="s">
        <v>128</v>
      </c>
      <c r="F790" s="9">
        <v>3</v>
      </c>
      <c r="G790" s="9">
        <v>4</v>
      </c>
    </row>
    <row r="791" spans="1:7">
      <c r="A791" s="9">
        <v>6</v>
      </c>
      <c r="B791" s="9">
        <v>1675</v>
      </c>
      <c r="C791" s="9">
        <v>364</v>
      </c>
      <c r="D791" t="s">
        <v>137</v>
      </c>
      <c r="E791" t="s">
        <v>31</v>
      </c>
      <c r="F791" s="9">
        <v>2</v>
      </c>
      <c r="G791" s="9">
        <v>3</v>
      </c>
    </row>
    <row r="792" spans="1:7">
      <c r="A792" s="9">
        <v>6</v>
      </c>
      <c r="B792" s="9">
        <v>1675</v>
      </c>
      <c r="C792" s="9">
        <v>364</v>
      </c>
      <c r="D792" t="s">
        <v>137</v>
      </c>
      <c r="E792" t="s">
        <v>164</v>
      </c>
      <c r="F792" s="9">
        <v>2</v>
      </c>
      <c r="G792" s="9">
        <v>3</v>
      </c>
    </row>
    <row r="793" spans="1:7">
      <c r="A793" s="9">
        <v>6</v>
      </c>
      <c r="B793" s="9">
        <v>1675</v>
      </c>
      <c r="C793" s="9">
        <v>364</v>
      </c>
      <c r="D793" t="s">
        <v>137</v>
      </c>
      <c r="E793" t="s">
        <v>34</v>
      </c>
      <c r="F793" s="9">
        <v>2</v>
      </c>
      <c r="G793" s="9">
        <v>3</v>
      </c>
    </row>
    <row r="794" spans="1:7">
      <c r="A794" s="9">
        <v>6</v>
      </c>
      <c r="B794" s="9">
        <v>1675</v>
      </c>
      <c r="C794" s="9">
        <v>364</v>
      </c>
      <c r="D794" t="s">
        <v>137</v>
      </c>
      <c r="E794" t="s">
        <v>87</v>
      </c>
      <c r="F794" s="9">
        <v>3</v>
      </c>
      <c r="G794" s="9">
        <v>5</v>
      </c>
    </row>
    <row r="795" spans="1:7">
      <c r="A795" s="9">
        <v>6</v>
      </c>
      <c r="B795" s="9">
        <v>1675</v>
      </c>
      <c r="C795" s="9">
        <v>364</v>
      </c>
      <c r="D795" t="s">
        <v>137</v>
      </c>
      <c r="E795" t="s">
        <v>71</v>
      </c>
      <c r="F795" s="9">
        <v>2</v>
      </c>
      <c r="G795" s="9">
        <v>3</v>
      </c>
    </row>
    <row r="796" spans="1:7">
      <c r="A796" s="9">
        <v>6</v>
      </c>
      <c r="B796" s="9">
        <v>1675</v>
      </c>
      <c r="C796" s="9">
        <v>364</v>
      </c>
      <c r="D796" t="s">
        <v>137</v>
      </c>
      <c r="E796" t="s">
        <v>128</v>
      </c>
      <c r="F796" s="9">
        <v>2</v>
      </c>
      <c r="G796" s="9">
        <v>4</v>
      </c>
    </row>
    <row r="797" spans="1:7">
      <c r="A797" s="9">
        <v>6</v>
      </c>
      <c r="B797" s="9">
        <v>1675</v>
      </c>
      <c r="C797" s="9">
        <v>364</v>
      </c>
      <c r="D797" t="s">
        <v>31</v>
      </c>
      <c r="E797" t="s">
        <v>164</v>
      </c>
      <c r="F797" s="9">
        <v>1</v>
      </c>
      <c r="G797" s="9">
        <v>4</v>
      </c>
    </row>
    <row r="798" spans="1:7">
      <c r="A798" s="9">
        <v>6</v>
      </c>
      <c r="B798" s="9">
        <v>1675</v>
      </c>
      <c r="C798" s="9">
        <v>364</v>
      </c>
      <c r="D798" t="s">
        <v>31</v>
      </c>
      <c r="E798" t="s">
        <v>34</v>
      </c>
      <c r="F798" s="9">
        <v>2</v>
      </c>
      <c r="G798" s="9">
        <v>4</v>
      </c>
    </row>
    <row r="799" spans="1:7">
      <c r="A799" s="9">
        <v>6</v>
      </c>
      <c r="B799" s="9">
        <v>1675</v>
      </c>
      <c r="C799" s="9">
        <v>364</v>
      </c>
      <c r="D799" t="s">
        <v>31</v>
      </c>
      <c r="E799" t="s">
        <v>87</v>
      </c>
      <c r="F799" s="9">
        <v>5</v>
      </c>
      <c r="G799" s="9">
        <v>6</v>
      </c>
    </row>
    <row r="800" spans="1:7">
      <c r="A800" s="9">
        <v>6</v>
      </c>
      <c r="B800" s="9">
        <v>1675</v>
      </c>
      <c r="C800" s="9">
        <v>364</v>
      </c>
      <c r="D800" t="s">
        <v>31</v>
      </c>
      <c r="E800" t="s">
        <v>71</v>
      </c>
      <c r="F800" s="9">
        <v>2</v>
      </c>
      <c r="G800" s="9">
        <v>4</v>
      </c>
    </row>
    <row r="801" spans="1:7">
      <c r="A801" s="9">
        <v>6</v>
      </c>
      <c r="B801" s="9">
        <v>1675</v>
      </c>
      <c r="C801" s="9">
        <v>364</v>
      </c>
      <c r="D801" t="s">
        <v>31</v>
      </c>
      <c r="E801" t="s">
        <v>128</v>
      </c>
      <c r="F801" s="9">
        <v>3</v>
      </c>
      <c r="G801" s="9">
        <v>5</v>
      </c>
    </row>
    <row r="802" spans="1:7">
      <c r="A802" s="9">
        <v>6</v>
      </c>
      <c r="B802" s="9">
        <v>1675</v>
      </c>
      <c r="C802" s="9">
        <v>364</v>
      </c>
      <c r="D802" t="s">
        <v>164</v>
      </c>
      <c r="E802" t="s">
        <v>34</v>
      </c>
      <c r="F802" s="9">
        <v>2</v>
      </c>
      <c r="G802" s="9">
        <v>3</v>
      </c>
    </row>
    <row r="803" spans="1:7">
      <c r="A803" s="9">
        <v>6</v>
      </c>
      <c r="B803" s="9">
        <v>1675</v>
      </c>
      <c r="C803" s="9">
        <v>364</v>
      </c>
      <c r="D803" t="s">
        <v>164</v>
      </c>
      <c r="E803" t="s">
        <v>87</v>
      </c>
      <c r="F803" s="9">
        <v>4</v>
      </c>
      <c r="G803" s="9">
        <v>5</v>
      </c>
    </row>
    <row r="804" spans="1:7">
      <c r="A804" s="9">
        <v>6</v>
      </c>
      <c r="B804" s="9">
        <v>1675</v>
      </c>
      <c r="C804" s="9">
        <v>364</v>
      </c>
      <c r="D804" t="s">
        <v>164</v>
      </c>
      <c r="E804" t="s">
        <v>71</v>
      </c>
      <c r="F804" s="9">
        <v>2</v>
      </c>
      <c r="G804" s="9">
        <v>2</v>
      </c>
    </row>
    <row r="805" spans="1:7">
      <c r="A805" s="9">
        <v>6</v>
      </c>
      <c r="B805" s="9">
        <v>1675</v>
      </c>
      <c r="C805" s="9">
        <v>364</v>
      </c>
      <c r="D805" t="s">
        <v>164</v>
      </c>
      <c r="E805" t="s">
        <v>128</v>
      </c>
      <c r="F805" s="9">
        <v>2</v>
      </c>
      <c r="G805" s="9">
        <v>4</v>
      </c>
    </row>
    <row r="806" spans="1:7">
      <c r="A806" s="9">
        <v>6</v>
      </c>
      <c r="B806" s="9">
        <v>1675</v>
      </c>
      <c r="C806" s="9">
        <v>364</v>
      </c>
      <c r="D806" t="s">
        <v>34</v>
      </c>
      <c r="E806" t="s">
        <v>87</v>
      </c>
      <c r="F806" s="9">
        <v>3</v>
      </c>
      <c r="G806" s="9">
        <v>4</v>
      </c>
    </row>
    <row r="807" spans="1:7">
      <c r="A807" s="9">
        <v>6</v>
      </c>
      <c r="B807" s="9">
        <v>1675</v>
      </c>
      <c r="C807" s="9">
        <v>364</v>
      </c>
      <c r="D807" t="s">
        <v>34</v>
      </c>
      <c r="E807" t="s">
        <v>71</v>
      </c>
      <c r="F807" s="9">
        <v>2</v>
      </c>
      <c r="G807" s="9">
        <v>3</v>
      </c>
    </row>
    <row r="808" spans="1:7">
      <c r="A808" s="9">
        <v>6</v>
      </c>
      <c r="B808" s="9">
        <v>1675</v>
      </c>
      <c r="C808" s="9">
        <v>364</v>
      </c>
      <c r="D808" t="s">
        <v>34</v>
      </c>
      <c r="E808" t="s">
        <v>128</v>
      </c>
      <c r="F808" s="9">
        <v>2</v>
      </c>
      <c r="G808" s="9">
        <v>3</v>
      </c>
    </row>
    <row r="809" spans="1:7">
      <c r="A809" s="9">
        <v>6</v>
      </c>
      <c r="B809" s="9">
        <v>1675</v>
      </c>
      <c r="C809" s="9">
        <v>364</v>
      </c>
      <c r="D809" t="s">
        <v>87</v>
      </c>
      <c r="E809" t="s">
        <v>71</v>
      </c>
      <c r="F809" s="9">
        <v>4</v>
      </c>
      <c r="G809" s="9">
        <v>5</v>
      </c>
    </row>
    <row r="810" spans="1:7">
      <c r="A810" s="9">
        <v>6</v>
      </c>
      <c r="B810" s="9">
        <v>1675</v>
      </c>
      <c r="C810" s="9">
        <v>364</v>
      </c>
      <c r="D810" t="s">
        <v>87</v>
      </c>
      <c r="E810" t="s">
        <v>128</v>
      </c>
      <c r="F810" s="9">
        <v>4</v>
      </c>
      <c r="G810" s="9">
        <v>5</v>
      </c>
    </row>
    <row r="811" spans="1:7">
      <c r="A811" s="9">
        <v>6</v>
      </c>
      <c r="B811" s="9">
        <v>1675</v>
      </c>
      <c r="C811" s="9">
        <v>364</v>
      </c>
      <c r="D811" t="s">
        <v>71</v>
      </c>
      <c r="E811" t="s">
        <v>128</v>
      </c>
      <c r="F811" s="9">
        <v>2</v>
      </c>
      <c r="G811" s="9">
        <v>2</v>
      </c>
    </row>
    <row r="812" spans="1:7">
      <c r="A812" s="9">
        <v>6</v>
      </c>
      <c r="B812" s="9">
        <v>1842</v>
      </c>
      <c r="C812" s="9">
        <v>264</v>
      </c>
      <c r="D812" t="s">
        <v>30</v>
      </c>
      <c r="E812" t="s">
        <v>167</v>
      </c>
      <c r="F812" s="9">
        <v>1</v>
      </c>
      <c r="G812" s="9">
        <v>4</v>
      </c>
    </row>
    <row r="813" spans="1:7">
      <c r="A813" s="9">
        <v>6</v>
      </c>
      <c r="B813" s="9">
        <v>1842</v>
      </c>
      <c r="C813" s="9">
        <v>264</v>
      </c>
      <c r="D813" t="s">
        <v>30</v>
      </c>
      <c r="E813" t="s">
        <v>151</v>
      </c>
      <c r="F813" s="9">
        <v>2</v>
      </c>
      <c r="G813" s="9">
        <v>4</v>
      </c>
    </row>
    <row r="814" spans="1:7">
      <c r="A814" s="9">
        <v>6</v>
      </c>
      <c r="B814" s="9">
        <v>1842</v>
      </c>
      <c r="C814" s="9">
        <v>264</v>
      </c>
      <c r="D814" t="s">
        <v>30</v>
      </c>
      <c r="E814" t="s">
        <v>168</v>
      </c>
      <c r="F814" s="9">
        <v>2</v>
      </c>
      <c r="G814" s="9">
        <v>4</v>
      </c>
    </row>
    <row r="815" spans="1:7">
      <c r="A815" s="9">
        <v>6</v>
      </c>
      <c r="B815" s="9">
        <v>1842</v>
      </c>
      <c r="C815" s="9">
        <v>264</v>
      </c>
      <c r="D815" t="s">
        <v>30</v>
      </c>
      <c r="E815" t="s">
        <v>80</v>
      </c>
      <c r="F815" s="9">
        <v>2</v>
      </c>
      <c r="G815" s="9">
        <v>4</v>
      </c>
    </row>
    <row r="816" spans="1:7">
      <c r="A816" s="9">
        <v>6</v>
      </c>
      <c r="B816" s="9">
        <v>1842</v>
      </c>
      <c r="C816" s="9">
        <v>264</v>
      </c>
      <c r="D816" t="s">
        <v>30</v>
      </c>
      <c r="E816" t="s">
        <v>118</v>
      </c>
      <c r="F816" s="9">
        <v>2</v>
      </c>
      <c r="G816" s="9">
        <v>4</v>
      </c>
    </row>
    <row r="817" spans="1:7">
      <c r="A817" s="9">
        <v>6</v>
      </c>
      <c r="B817" s="9">
        <v>1842</v>
      </c>
      <c r="C817" s="9">
        <v>264</v>
      </c>
      <c r="D817" t="s">
        <v>30</v>
      </c>
      <c r="E817" t="s">
        <v>43</v>
      </c>
      <c r="F817" s="9">
        <v>2</v>
      </c>
      <c r="G817" s="9">
        <v>4</v>
      </c>
    </row>
    <row r="818" spans="1:7">
      <c r="A818" s="9">
        <v>6</v>
      </c>
      <c r="B818" s="9">
        <v>1842</v>
      </c>
      <c r="C818" s="9">
        <v>264</v>
      </c>
      <c r="D818" t="s">
        <v>30</v>
      </c>
      <c r="E818" t="s">
        <v>70</v>
      </c>
      <c r="F818" s="9">
        <v>2</v>
      </c>
      <c r="G818" s="9">
        <v>4</v>
      </c>
    </row>
    <row r="819" spans="1:7">
      <c r="A819" s="9">
        <v>6</v>
      </c>
      <c r="B819" s="9">
        <v>1842</v>
      </c>
      <c r="C819" s="9">
        <v>264</v>
      </c>
      <c r="D819" t="s">
        <v>30</v>
      </c>
      <c r="E819" t="s">
        <v>87</v>
      </c>
      <c r="F819" s="9">
        <v>3</v>
      </c>
      <c r="G819" s="9">
        <v>4</v>
      </c>
    </row>
    <row r="820" spans="1:7">
      <c r="A820" s="9">
        <v>6</v>
      </c>
      <c r="B820" s="9">
        <v>1842</v>
      </c>
      <c r="C820" s="9">
        <v>264</v>
      </c>
      <c r="D820" t="s">
        <v>30</v>
      </c>
      <c r="E820" t="s">
        <v>93</v>
      </c>
      <c r="F820" s="9">
        <v>2</v>
      </c>
      <c r="G820" s="9">
        <v>3</v>
      </c>
    </row>
    <row r="821" spans="1:7">
      <c r="A821" s="9">
        <v>6</v>
      </c>
      <c r="B821" s="9">
        <v>1842</v>
      </c>
      <c r="C821" s="9">
        <v>264</v>
      </c>
      <c r="D821" t="s">
        <v>167</v>
      </c>
      <c r="E821" t="s">
        <v>151</v>
      </c>
      <c r="F821" s="9">
        <v>2</v>
      </c>
      <c r="G821" s="9">
        <v>4</v>
      </c>
    </row>
    <row r="822" spans="1:7">
      <c r="A822" s="9">
        <v>6</v>
      </c>
      <c r="B822" s="9">
        <v>1842</v>
      </c>
      <c r="C822" s="9">
        <v>264</v>
      </c>
      <c r="D822" t="s">
        <v>167</v>
      </c>
      <c r="E822" t="s">
        <v>168</v>
      </c>
      <c r="F822" s="9">
        <v>1</v>
      </c>
      <c r="G822" s="9">
        <v>4</v>
      </c>
    </row>
    <row r="823" spans="1:7">
      <c r="A823" s="9">
        <v>6</v>
      </c>
      <c r="B823" s="9">
        <v>1842</v>
      </c>
      <c r="C823" s="9">
        <v>264</v>
      </c>
      <c r="D823" t="s">
        <v>167</v>
      </c>
      <c r="E823" t="s">
        <v>80</v>
      </c>
      <c r="F823" s="9">
        <v>3</v>
      </c>
      <c r="G823" s="9">
        <v>4</v>
      </c>
    </row>
    <row r="824" spans="1:7">
      <c r="A824" s="9">
        <v>6</v>
      </c>
      <c r="B824" s="9">
        <v>1842</v>
      </c>
      <c r="C824" s="9">
        <v>264</v>
      </c>
      <c r="D824" t="s">
        <v>167</v>
      </c>
      <c r="E824" t="s">
        <v>118</v>
      </c>
      <c r="F824" s="9">
        <v>2</v>
      </c>
      <c r="G824" s="9">
        <v>4</v>
      </c>
    </row>
    <row r="825" spans="1:7">
      <c r="A825" s="9">
        <v>6</v>
      </c>
      <c r="B825" s="9">
        <v>1842</v>
      </c>
      <c r="C825" s="9">
        <v>264</v>
      </c>
      <c r="D825" t="s">
        <v>167</v>
      </c>
      <c r="E825" t="s">
        <v>43</v>
      </c>
      <c r="F825" s="9">
        <v>3</v>
      </c>
      <c r="G825" s="9">
        <v>4</v>
      </c>
    </row>
    <row r="826" spans="1:7">
      <c r="A826" s="9">
        <v>6</v>
      </c>
      <c r="B826" s="9">
        <v>1842</v>
      </c>
      <c r="C826" s="9">
        <v>264</v>
      </c>
      <c r="D826" t="s">
        <v>167</v>
      </c>
      <c r="E826" t="s">
        <v>70</v>
      </c>
      <c r="F826" s="9">
        <v>2</v>
      </c>
      <c r="G826" s="9">
        <v>4</v>
      </c>
    </row>
    <row r="827" spans="1:7">
      <c r="A827" s="9">
        <v>6</v>
      </c>
      <c r="B827" s="9">
        <v>1842</v>
      </c>
      <c r="C827" s="9">
        <v>264</v>
      </c>
      <c r="D827" t="s">
        <v>167</v>
      </c>
      <c r="E827" t="s">
        <v>87</v>
      </c>
      <c r="F827" s="9">
        <v>3</v>
      </c>
      <c r="G827" s="9">
        <v>5</v>
      </c>
    </row>
    <row r="828" spans="1:7">
      <c r="A828" s="9">
        <v>6</v>
      </c>
      <c r="B828" s="9">
        <v>1842</v>
      </c>
      <c r="C828" s="9">
        <v>264</v>
      </c>
      <c r="D828" t="s">
        <v>167</v>
      </c>
      <c r="E828" t="s">
        <v>93</v>
      </c>
      <c r="F828" s="9">
        <v>2</v>
      </c>
      <c r="G828" s="9">
        <v>3</v>
      </c>
    </row>
    <row r="829" spans="1:7">
      <c r="A829" s="9">
        <v>6</v>
      </c>
      <c r="B829" s="9">
        <v>1842</v>
      </c>
      <c r="C829" s="9">
        <v>264</v>
      </c>
      <c r="D829" t="s">
        <v>151</v>
      </c>
      <c r="E829" t="s">
        <v>168</v>
      </c>
      <c r="F829" s="9">
        <v>2</v>
      </c>
      <c r="G829" s="9">
        <v>2</v>
      </c>
    </row>
    <row r="830" spans="1:7">
      <c r="A830" s="9">
        <v>6</v>
      </c>
      <c r="B830" s="9">
        <v>1842</v>
      </c>
      <c r="C830" s="9">
        <v>264</v>
      </c>
      <c r="D830" t="s">
        <v>151</v>
      </c>
      <c r="E830" t="s">
        <v>80</v>
      </c>
      <c r="F830" s="9">
        <v>2</v>
      </c>
      <c r="G830" s="9">
        <v>4</v>
      </c>
    </row>
    <row r="831" spans="1:7">
      <c r="A831" s="9">
        <v>6</v>
      </c>
      <c r="B831" s="9">
        <v>1842</v>
      </c>
      <c r="C831" s="9">
        <v>264</v>
      </c>
      <c r="D831" t="s">
        <v>151</v>
      </c>
      <c r="E831" t="s">
        <v>118</v>
      </c>
      <c r="F831" s="9">
        <v>2</v>
      </c>
      <c r="G831" s="9">
        <v>4</v>
      </c>
    </row>
    <row r="832" spans="1:7">
      <c r="A832" s="9">
        <v>6</v>
      </c>
      <c r="B832" s="9">
        <v>1842</v>
      </c>
      <c r="C832" s="9">
        <v>264</v>
      </c>
      <c r="D832" t="s">
        <v>151</v>
      </c>
      <c r="E832" t="s">
        <v>43</v>
      </c>
      <c r="F832" s="9">
        <v>2</v>
      </c>
      <c r="G832" s="9">
        <v>4</v>
      </c>
    </row>
    <row r="833" spans="1:7">
      <c r="A833" s="9">
        <v>6</v>
      </c>
      <c r="B833" s="9">
        <v>1842</v>
      </c>
      <c r="C833" s="9">
        <v>264</v>
      </c>
      <c r="D833" t="s">
        <v>151</v>
      </c>
      <c r="E833" t="s">
        <v>70</v>
      </c>
      <c r="F833" s="9">
        <v>2</v>
      </c>
      <c r="G833" s="9">
        <v>4</v>
      </c>
    </row>
    <row r="834" spans="1:7">
      <c r="A834" s="9">
        <v>6</v>
      </c>
      <c r="B834" s="9">
        <v>1842</v>
      </c>
      <c r="C834" s="9">
        <v>264</v>
      </c>
      <c r="D834" t="s">
        <v>151</v>
      </c>
      <c r="E834" t="s">
        <v>87</v>
      </c>
      <c r="F834" s="9">
        <v>3</v>
      </c>
      <c r="G834" s="9">
        <v>6</v>
      </c>
    </row>
    <row r="835" spans="1:7">
      <c r="A835" s="9">
        <v>6</v>
      </c>
      <c r="B835" s="9">
        <v>1842</v>
      </c>
      <c r="C835" s="9">
        <v>264</v>
      </c>
      <c r="D835" t="s">
        <v>151</v>
      </c>
      <c r="E835" t="s">
        <v>93</v>
      </c>
      <c r="F835" s="9">
        <v>2</v>
      </c>
      <c r="G835" s="9">
        <v>5</v>
      </c>
    </row>
    <row r="836" spans="1:7">
      <c r="A836" s="9">
        <v>6</v>
      </c>
      <c r="B836" s="9">
        <v>1842</v>
      </c>
      <c r="C836" s="9">
        <v>264</v>
      </c>
      <c r="D836" t="s">
        <v>168</v>
      </c>
      <c r="E836" t="s">
        <v>80</v>
      </c>
      <c r="F836" s="9">
        <v>3</v>
      </c>
      <c r="G836" s="9">
        <v>4</v>
      </c>
    </row>
    <row r="837" spans="1:7">
      <c r="A837" s="9">
        <v>6</v>
      </c>
      <c r="B837" s="9">
        <v>1842</v>
      </c>
      <c r="C837" s="9">
        <v>264</v>
      </c>
      <c r="D837" t="s">
        <v>168</v>
      </c>
      <c r="E837" t="s">
        <v>118</v>
      </c>
      <c r="F837" s="9">
        <v>3</v>
      </c>
      <c r="G837" s="9">
        <v>4</v>
      </c>
    </row>
    <row r="838" spans="1:7">
      <c r="A838" s="9">
        <v>6</v>
      </c>
      <c r="B838" s="9">
        <v>1842</v>
      </c>
      <c r="C838" s="9">
        <v>264</v>
      </c>
      <c r="D838" t="s">
        <v>168</v>
      </c>
      <c r="E838" t="s">
        <v>43</v>
      </c>
      <c r="F838" s="9">
        <v>3</v>
      </c>
      <c r="G838" s="9">
        <v>4</v>
      </c>
    </row>
    <row r="839" spans="1:7">
      <c r="A839" s="9">
        <v>6</v>
      </c>
      <c r="B839" s="9">
        <v>1842</v>
      </c>
      <c r="C839" s="9">
        <v>264</v>
      </c>
      <c r="D839" t="s">
        <v>168</v>
      </c>
      <c r="E839" t="s">
        <v>70</v>
      </c>
      <c r="F839" s="9">
        <v>2</v>
      </c>
      <c r="G839" s="9">
        <v>4</v>
      </c>
    </row>
    <row r="840" spans="1:7">
      <c r="A840" s="9">
        <v>6</v>
      </c>
      <c r="B840" s="9">
        <v>1842</v>
      </c>
      <c r="C840" s="9">
        <v>264</v>
      </c>
      <c r="D840" t="s">
        <v>168</v>
      </c>
      <c r="E840" t="s">
        <v>87</v>
      </c>
      <c r="F840" s="9">
        <v>4</v>
      </c>
      <c r="G840" s="9">
        <v>6</v>
      </c>
    </row>
    <row r="841" spans="1:7">
      <c r="A841" s="9">
        <v>6</v>
      </c>
      <c r="B841" s="9">
        <v>1842</v>
      </c>
      <c r="C841" s="9">
        <v>264</v>
      </c>
      <c r="D841" t="s">
        <v>168</v>
      </c>
      <c r="E841" t="s">
        <v>93</v>
      </c>
      <c r="F841" s="9">
        <v>3</v>
      </c>
      <c r="G841" s="9">
        <v>5</v>
      </c>
    </row>
    <row r="842" spans="1:7">
      <c r="A842" s="9">
        <v>6</v>
      </c>
      <c r="B842" s="9">
        <v>1842</v>
      </c>
      <c r="C842" s="9">
        <v>264</v>
      </c>
      <c r="D842" t="s">
        <v>80</v>
      </c>
      <c r="E842" t="s">
        <v>118</v>
      </c>
      <c r="F842" s="9">
        <v>3</v>
      </c>
      <c r="G842" s="9">
        <v>4</v>
      </c>
    </row>
    <row r="843" spans="1:7">
      <c r="A843" s="9">
        <v>6</v>
      </c>
      <c r="B843" s="9">
        <v>1842</v>
      </c>
      <c r="C843" s="9">
        <v>264</v>
      </c>
      <c r="D843" t="s">
        <v>80</v>
      </c>
      <c r="E843" t="s">
        <v>43</v>
      </c>
      <c r="F843" s="9">
        <v>3</v>
      </c>
      <c r="G843" s="9">
        <v>4</v>
      </c>
    </row>
    <row r="844" spans="1:7">
      <c r="A844" s="9">
        <v>6</v>
      </c>
      <c r="B844" s="9">
        <v>1842</v>
      </c>
      <c r="C844" s="9">
        <v>264</v>
      </c>
      <c r="D844" t="s">
        <v>80</v>
      </c>
      <c r="E844" t="s">
        <v>70</v>
      </c>
      <c r="F844" s="9">
        <v>3</v>
      </c>
      <c r="G844" s="9">
        <v>4</v>
      </c>
    </row>
    <row r="845" spans="1:7">
      <c r="A845" s="9">
        <v>6</v>
      </c>
      <c r="B845" s="9">
        <v>1842</v>
      </c>
      <c r="C845" s="9">
        <v>264</v>
      </c>
      <c r="D845" t="s">
        <v>80</v>
      </c>
      <c r="E845" t="s">
        <v>87</v>
      </c>
      <c r="F845" s="9">
        <v>4</v>
      </c>
      <c r="G845" s="9">
        <v>6</v>
      </c>
    </row>
    <row r="846" spans="1:7">
      <c r="A846" s="9">
        <v>6</v>
      </c>
      <c r="B846" s="9">
        <v>1842</v>
      </c>
      <c r="C846" s="9">
        <v>264</v>
      </c>
      <c r="D846" t="s">
        <v>80</v>
      </c>
      <c r="E846" t="s">
        <v>93</v>
      </c>
      <c r="F846" s="9">
        <v>4</v>
      </c>
      <c r="G846" s="9">
        <v>5</v>
      </c>
    </row>
    <row r="847" spans="1:7">
      <c r="A847" s="9">
        <v>6</v>
      </c>
      <c r="B847" s="9">
        <v>1842</v>
      </c>
      <c r="C847" s="9">
        <v>264</v>
      </c>
      <c r="D847" t="s">
        <v>118</v>
      </c>
      <c r="E847" t="s">
        <v>43</v>
      </c>
      <c r="F847" s="9">
        <v>3</v>
      </c>
      <c r="G847" s="9">
        <v>4</v>
      </c>
    </row>
    <row r="848" spans="1:7">
      <c r="A848" s="9">
        <v>6</v>
      </c>
      <c r="B848" s="9">
        <v>1842</v>
      </c>
      <c r="C848" s="9">
        <v>264</v>
      </c>
      <c r="D848" t="s">
        <v>118</v>
      </c>
      <c r="E848" t="s">
        <v>70</v>
      </c>
      <c r="F848" s="9">
        <v>2</v>
      </c>
      <c r="G848" s="9">
        <v>4</v>
      </c>
    </row>
    <row r="849" spans="1:7">
      <c r="A849" s="9">
        <v>6</v>
      </c>
      <c r="B849" s="9">
        <v>1842</v>
      </c>
      <c r="C849" s="9">
        <v>264</v>
      </c>
      <c r="D849" t="s">
        <v>118</v>
      </c>
      <c r="E849" t="s">
        <v>87</v>
      </c>
      <c r="F849" s="9">
        <v>4</v>
      </c>
      <c r="G849" s="9">
        <v>6</v>
      </c>
    </row>
    <row r="850" spans="1:7">
      <c r="A850" s="9">
        <v>6</v>
      </c>
      <c r="B850" s="9">
        <v>1842</v>
      </c>
      <c r="C850" s="9">
        <v>264</v>
      </c>
      <c r="D850" t="s">
        <v>118</v>
      </c>
      <c r="E850" t="s">
        <v>93</v>
      </c>
      <c r="F850" s="9">
        <v>3</v>
      </c>
      <c r="G850" s="9">
        <v>5</v>
      </c>
    </row>
    <row r="851" spans="1:7">
      <c r="A851" s="9">
        <v>6</v>
      </c>
      <c r="B851" s="9">
        <v>1842</v>
      </c>
      <c r="C851" s="9">
        <v>264</v>
      </c>
      <c r="D851" t="s">
        <v>43</v>
      </c>
      <c r="E851" t="s">
        <v>70</v>
      </c>
      <c r="F851" s="9">
        <v>3</v>
      </c>
      <c r="G851" s="9">
        <v>4</v>
      </c>
    </row>
    <row r="852" spans="1:7">
      <c r="A852" s="9">
        <v>6</v>
      </c>
      <c r="B852" s="9">
        <v>1842</v>
      </c>
      <c r="C852" s="9">
        <v>264</v>
      </c>
      <c r="D852" t="s">
        <v>43</v>
      </c>
      <c r="E852" t="s">
        <v>87</v>
      </c>
      <c r="F852" s="9">
        <v>4</v>
      </c>
      <c r="G852" s="9">
        <v>6</v>
      </c>
    </row>
    <row r="853" spans="1:7">
      <c r="A853" s="9">
        <v>6</v>
      </c>
      <c r="B853" s="9">
        <v>1842</v>
      </c>
      <c r="C853" s="9">
        <v>264</v>
      </c>
      <c r="D853" t="s">
        <v>43</v>
      </c>
      <c r="E853" t="s">
        <v>93</v>
      </c>
      <c r="F853" s="9">
        <v>3</v>
      </c>
      <c r="G853" s="9">
        <v>5</v>
      </c>
    </row>
    <row r="854" spans="1:7">
      <c r="A854" s="9">
        <v>6</v>
      </c>
      <c r="B854" s="9">
        <v>1842</v>
      </c>
      <c r="C854" s="9">
        <v>264</v>
      </c>
      <c r="D854" t="s">
        <v>70</v>
      </c>
      <c r="E854" t="s">
        <v>87</v>
      </c>
      <c r="F854" s="9">
        <v>4</v>
      </c>
      <c r="G854" s="9">
        <v>6</v>
      </c>
    </row>
    <row r="855" spans="1:7">
      <c r="A855" s="9">
        <v>6</v>
      </c>
      <c r="B855" s="9">
        <v>1842</v>
      </c>
      <c r="C855" s="9">
        <v>264</v>
      </c>
      <c r="D855" t="s">
        <v>70</v>
      </c>
      <c r="E855" t="s">
        <v>93</v>
      </c>
      <c r="F855" s="9">
        <v>3</v>
      </c>
      <c r="G855" s="9">
        <v>5</v>
      </c>
    </row>
    <row r="856" spans="1:7">
      <c r="A856" s="9">
        <v>6</v>
      </c>
      <c r="B856" s="9">
        <v>1842</v>
      </c>
      <c r="C856" s="9">
        <v>264</v>
      </c>
      <c r="D856" t="s">
        <v>87</v>
      </c>
      <c r="E856" t="s">
        <v>93</v>
      </c>
      <c r="F856" s="9">
        <v>4</v>
      </c>
      <c r="G856" s="9">
        <v>6</v>
      </c>
    </row>
    <row r="857" spans="1:7">
      <c r="A857" s="9">
        <v>6</v>
      </c>
      <c r="B857" s="9">
        <v>2192</v>
      </c>
      <c r="C857" s="9">
        <v>396</v>
      </c>
      <c r="D857" t="s">
        <v>169</v>
      </c>
      <c r="E857" t="s">
        <v>170</v>
      </c>
      <c r="F857" s="9">
        <v>2</v>
      </c>
      <c r="G857" s="9">
        <v>3</v>
      </c>
    </row>
    <row r="858" spans="1:7">
      <c r="A858" s="9">
        <v>6</v>
      </c>
      <c r="B858" s="9">
        <v>2192</v>
      </c>
      <c r="C858" s="9">
        <v>396</v>
      </c>
      <c r="D858" t="s">
        <v>169</v>
      </c>
      <c r="E858" t="s">
        <v>62</v>
      </c>
      <c r="F858" s="9">
        <v>3</v>
      </c>
      <c r="G858" s="9">
        <v>4</v>
      </c>
    </row>
    <row r="859" spans="1:7">
      <c r="A859" s="9">
        <v>6</v>
      </c>
      <c r="B859" s="9">
        <v>2192</v>
      </c>
      <c r="C859" s="9">
        <v>396</v>
      </c>
      <c r="D859" t="s">
        <v>169</v>
      </c>
      <c r="E859" t="s">
        <v>171</v>
      </c>
      <c r="F859" s="9">
        <v>2</v>
      </c>
      <c r="G859" s="9">
        <v>3</v>
      </c>
    </row>
    <row r="860" spans="1:7">
      <c r="A860" s="9">
        <v>6</v>
      </c>
      <c r="B860" s="9">
        <v>2192</v>
      </c>
      <c r="C860" s="9">
        <v>396</v>
      </c>
      <c r="D860" t="s">
        <v>169</v>
      </c>
      <c r="E860" t="s">
        <v>64</v>
      </c>
      <c r="F860" s="9">
        <v>3</v>
      </c>
      <c r="G860" s="9">
        <v>3</v>
      </c>
    </row>
    <row r="861" spans="1:7">
      <c r="A861" s="9">
        <v>6</v>
      </c>
      <c r="B861" s="9">
        <v>2192</v>
      </c>
      <c r="C861" s="9">
        <v>396</v>
      </c>
      <c r="D861" t="s">
        <v>169</v>
      </c>
      <c r="E861" t="s">
        <v>41</v>
      </c>
      <c r="F861" s="9">
        <v>3</v>
      </c>
      <c r="G861" s="9">
        <v>4</v>
      </c>
    </row>
    <row r="862" spans="1:7">
      <c r="A862" s="9">
        <v>6</v>
      </c>
      <c r="B862" s="9">
        <v>2192</v>
      </c>
      <c r="C862" s="9">
        <v>396</v>
      </c>
      <c r="D862" t="s">
        <v>169</v>
      </c>
      <c r="E862" t="s">
        <v>47</v>
      </c>
      <c r="F862" s="9">
        <v>3</v>
      </c>
      <c r="G862" s="9">
        <v>5</v>
      </c>
    </row>
    <row r="863" spans="1:7">
      <c r="A863" s="9">
        <v>6</v>
      </c>
      <c r="B863" s="9">
        <v>2192</v>
      </c>
      <c r="C863" s="9">
        <v>396</v>
      </c>
      <c r="D863" t="s">
        <v>169</v>
      </c>
      <c r="E863" t="s">
        <v>146</v>
      </c>
      <c r="F863" s="9">
        <v>2</v>
      </c>
      <c r="G863" s="9">
        <v>5</v>
      </c>
    </row>
    <row r="864" spans="1:7">
      <c r="A864" s="9">
        <v>6</v>
      </c>
      <c r="B864" s="9">
        <v>2192</v>
      </c>
      <c r="C864" s="9">
        <v>396</v>
      </c>
      <c r="D864" t="s">
        <v>169</v>
      </c>
      <c r="E864" t="s">
        <v>158</v>
      </c>
      <c r="F864" s="9">
        <v>2</v>
      </c>
      <c r="G864" s="9">
        <v>3</v>
      </c>
    </row>
    <row r="865" spans="1:7">
      <c r="A865" s="9">
        <v>6</v>
      </c>
      <c r="B865" s="9">
        <v>2192</v>
      </c>
      <c r="C865" s="9">
        <v>396</v>
      </c>
      <c r="D865" t="s">
        <v>169</v>
      </c>
      <c r="E865" t="s">
        <v>140</v>
      </c>
      <c r="F865" s="9">
        <v>3</v>
      </c>
      <c r="G865" s="9">
        <v>5</v>
      </c>
    </row>
    <row r="866" spans="1:7">
      <c r="A866" s="9">
        <v>6</v>
      </c>
      <c r="B866" s="9">
        <v>2192</v>
      </c>
      <c r="C866" s="9">
        <v>396</v>
      </c>
      <c r="D866" t="s">
        <v>170</v>
      </c>
      <c r="E866" t="s">
        <v>62</v>
      </c>
      <c r="F866" s="9">
        <v>2</v>
      </c>
      <c r="G866" s="9">
        <v>3</v>
      </c>
    </row>
    <row r="867" spans="1:7">
      <c r="A867" s="9">
        <v>6</v>
      </c>
      <c r="B867" s="9">
        <v>2192</v>
      </c>
      <c r="C867" s="9">
        <v>396</v>
      </c>
      <c r="D867" t="s">
        <v>170</v>
      </c>
      <c r="E867" t="s">
        <v>171</v>
      </c>
      <c r="F867" s="9">
        <v>1</v>
      </c>
      <c r="G867" s="9">
        <v>2</v>
      </c>
    </row>
    <row r="868" spans="1:7">
      <c r="A868" s="9">
        <v>6</v>
      </c>
      <c r="B868" s="9">
        <v>2192</v>
      </c>
      <c r="C868" s="9">
        <v>396</v>
      </c>
      <c r="D868" t="s">
        <v>170</v>
      </c>
      <c r="E868" t="s">
        <v>64</v>
      </c>
      <c r="F868" s="9">
        <v>1</v>
      </c>
      <c r="G868" s="9">
        <v>2</v>
      </c>
    </row>
    <row r="869" spans="1:7">
      <c r="A869" s="9">
        <v>6</v>
      </c>
      <c r="B869" s="9">
        <v>2192</v>
      </c>
      <c r="C869" s="9">
        <v>396</v>
      </c>
      <c r="D869" t="s">
        <v>170</v>
      </c>
      <c r="E869" t="s">
        <v>41</v>
      </c>
      <c r="F869" s="9">
        <v>2</v>
      </c>
      <c r="G869" s="9">
        <v>3</v>
      </c>
    </row>
    <row r="870" spans="1:7">
      <c r="A870" s="9">
        <v>6</v>
      </c>
      <c r="B870" s="9">
        <v>2192</v>
      </c>
      <c r="C870" s="9">
        <v>396</v>
      </c>
      <c r="D870" t="s">
        <v>170</v>
      </c>
      <c r="E870" t="s">
        <v>47</v>
      </c>
      <c r="F870" s="9">
        <v>2</v>
      </c>
      <c r="G870" s="9">
        <v>3</v>
      </c>
    </row>
    <row r="871" spans="1:7">
      <c r="A871" s="9">
        <v>6</v>
      </c>
      <c r="B871" s="9">
        <v>2192</v>
      </c>
      <c r="C871" s="9">
        <v>396</v>
      </c>
      <c r="D871" t="s">
        <v>170</v>
      </c>
      <c r="E871" t="s">
        <v>146</v>
      </c>
      <c r="F871" s="9">
        <v>2</v>
      </c>
      <c r="G871" s="9">
        <v>4</v>
      </c>
    </row>
    <row r="872" spans="1:7">
      <c r="A872" s="9">
        <v>6</v>
      </c>
      <c r="B872" s="9">
        <v>2192</v>
      </c>
      <c r="C872" s="9">
        <v>396</v>
      </c>
      <c r="D872" t="s">
        <v>170</v>
      </c>
      <c r="E872" t="s">
        <v>158</v>
      </c>
      <c r="F872" s="9">
        <v>2</v>
      </c>
      <c r="G872" s="9">
        <v>2</v>
      </c>
    </row>
    <row r="873" spans="1:7">
      <c r="A873" s="9">
        <v>6</v>
      </c>
      <c r="B873" s="9">
        <v>2192</v>
      </c>
      <c r="C873" s="9">
        <v>396</v>
      </c>
      <c r="D873" t="s">
        <v>170</v>
      </c>
      <c r="E873" t="s">
        <v>140</v>
      </c>
      <c r="F873" s="9">
        <v>2</v>
      </c>
      <c r="G873" s="9">
        <v>4</v>
      </c>
    </row>
    <row r="874" spans="1:7">
      <c r="A874" s="9">
        <v>6</v>
      </c>
      <c r="B874" s="9">
        <v>2192</v>
      </c>
      <c r="C874" s="9">
        <v>396</v>
      </c>
      <c r="D874" t="s">
        <v>62</v>
      </c>
      <c r="E874" t="s">
        <v>171</v>
      </c>
      <c r="F874" s="9">
        <v>2</v>
      </c>
      <c r="G874" s="9">
        <v>3</v>
      </c>
    </row>
    <row r="875" spans="1:7">
      <c r="A875" s="9">
        <v>6</v>
      </c>
      <c r="B875" s="9">
        <v>2192</v>
      </c>
      <c r="C875" s="9">
        <v>396</v>
      </c>
      <c r="D875" t="s">
        <v>62</v>
      </c>
      <c r="E875" t="s">
        <v>64</v>
      </c>
      <c r="F875" s="9">
        <v>2</v>
      </c>
      <c r="G875" s="9">
        <v>2</v>
      </c>
    </row>
    <row r="876" spans="1:7">
      <c r="A876" s="9">
        <v>6</v>
      </c>
      <c r="B876" s="9">
        <v>2192</v>
      </c>
      <c r="C876" s="9">
        <v>396</v>
      </c>
      <c r="D876" t="s">
        <v>62</v>
      </c>
      <c r="E876" t="s">
        <v>41</v>
      </c>
      <c r="F876" s="9">
        <v>3</v>
      </c>
      <c r="G876" s="9">
        <v>4</v>
      </c>
    </row>
    <row r="877" spans="1:7">
      <c r="A877" s="9">
        <v>6</v>
      </c>
      <c r="B877" s="9">
        <v>2192</v>
      </c>
      <c r="C877" s="9">
        <v>396</v>
      </c>
      <c r="D877" t="s">
        <v>62</v>
      </c>
      <c r="E877" t="s">
        <v>47</v>
      </c>
      <c r="F877" s="9">
        <v>3</v>
      </c>
      <c r="G877" s="9">
        <v>4</v>
      </c>
    </row>
    <row r="878" spans="1:7">
      <c r="A878" s="9">
        <v>6</v>
      </c>
      <c r="B878" s="9">
        <v>2192</v>
      </c>
      <c r="C878" s="9">
        <v>396</v>
      </c>
      <c r="D878" t="s">
        <v>62</v>
      </c>
      <c r="E878" t="s">
        <v>146</v>
      </c>
      <c r="F878" s="9">
        <v>2</v>
      </c>
      <c r="G878" s="9">
        <v>3</v>
      </c>
    </row>
    <row r="879" spans="1:7">
      <c r="A879" s="9">
        <v>6</v>
      </c>
      <c r="B879" s="9">
        <v>2192</v>
      </c>
      <c r="C879" s="9">
        <v>396</v>
      </c>
      <c r="D879" t="s">
        <v>62</v>
      </c>
      <c r="E879" t="s">
        <v>158</v>
      </c>
      <c r="F879" s="9">
        <v>2</v>
      </c>
      <c r="G879" s="9">
        <v>2</v>
      </c>
    </row>
    <row r="880" spans="1:7">
      <c r="A880" s="9">
        <v>6</v>
      </c>
      <c r="B880" s="9">
        <v>2192</v>
      </c>
      <c r="C880" s="9">
        <v>396</v>
      </c>
      <c r="D880" t="s">
        <v>62</v>
      </c>
      <c r="E880" t="s">
        <v>140</v>
      </c>
      <c r="F880" s="9">
        <v>3</v>
      </c>
      <c r="G880" s="9">
        <v>4</v>
      </c>
    </row>
    <row r="881" spans="1:7">
      <c r="A881" s="9">
        <v>6</v>
      </c>
      <c r="B881" s="9">
        <v>2192</v>
      </c>
      <c r="C881" s="9">
        <v>396</v>
      </c>
      <c r="D881" t="s">
        <v>171</v>
      </c>
      <c r="E881" t="s">
        <v>64</v>
      </c>
      <c r="F881" s="9">
        <v>1</v>
      </c>
      <c r="G881" s="9">
        <v>2</v>
      </c>
    </row>
    <row r="882" spans="1:7">
      <c r="A882" s="9">
        <v>6</v>
      </c>
      <c r="B882" s="9">
        <v>2192</v>
      </c>
      <c r="C882" s="9">
        <v>396</v>
      </c>
      <c r="D882" t="s">
        <v>171</v>
      </c>
      <c r="E882" t="s">
        <v>41</v>
      </c>
      <c r="F882" s="9">
        <v>2</v>
      </c>
      <c r="G882" s="9">
        <v>3</v>
      </c>
    </row>
    <row r="883" spans="1:7">
      <c r="A883" s="9">
        <v>6</v>
      </c>
      <c r="B883" s="9">
        <v>2192</v>
      </c>
      <c r="C883" s="9">
        <v>396</v>
      </c>
      <c r="D883" t="s">
        <v>171</v>
      </c>
      <c r="E883" t="s">
        <v>47</v>
      </c>
      <c r="F883" s="9">
        <v>2</v>
      </c>
      <c r="G883" s="9">
        <v>4</v>
      </c>
    </row>
    <row r="884" spans="1:7">
      <c r="A884" s="9">
        <v>6</v>
      </c>
      <c r="B884" s="9">
        <v>2192</v>
      </c>
      <c r="C884" s="9">
        <v>396</v>
      </c>
      <c r="D884" t="s">
        <v>171</v>
      </c>
      <c r="E884" t="s">
        <v>146</v>
      </c>
      <c r="F884" s="9">
        <v>1</v>
      </c>
      <c r="G884" s="9">
        <v>4</v>
      </c>
    </row>
    <row r="885" spans="1:7">
      <c r="A885" s="9">
        <v>6</v>
      </c>
      <c r="B885" s="9">
        <v>2192</v>
      </c>
      <c r="C885" s="9">
        <v>396</v>
      </c>
      <c r="D885" t="s">
        <v>171</v>
      </c>
      <c r="E885" t="s">
        <v>158</v>
      </c>
      <c r="F885" s="9">
        <v>2</v>
      </c>
      <c r="G885" s="9">
        <v>2</v>
      </c>
    </row>
    <row r="886" spans="1:7">
      <c r="A886" s="9">
        <v>6</v>
      </c>
      <c r="B886" s="9">
        <v>2192</v>
      </c>
      <c r="C886" s="9">
        <v>396</v>
      </c>
      <c r="D886" t="s">
        <v>171</v>
      </c>
      <c r="E886" t="s">
        <v>140</v>
      </c>
      <c r="F886" s="9">
        <v>2</v>
      </c>
      <c r="G886" s="9">
        <v>4</v>
      </c>
    </row>
    <row r="887" spans="1:7">
      <c r="A887" s="9">
        <v>6</v>
      </c>
      <c r="B887" s="9">
        <v>2192</v>
      </c>
      <c r="C887" s="9">
        <v>396</v>
      </c>
      <c r="D887" t="s">
        <v>64</v>
      </c>
      <c r="E887" t="s">
        <v>41</v>
      </c>
      <c r="F887" s="9">
        <v>2</v>
      </c>
      <c r="G887" s="9">
        <v>3</v>
      </c>
    </row>
    <row r="888" spans="1:7">
      <c r="A888" s="9">
        <v>6</v>
      </c>
      <c r="B888" s="9">
        <v>2192</v>
      </c>
      <c r="C888" s="9">
        <v>396</v>
      </c>
      <c r="D888" t="s">
        <v>64</v>
      </c>
      <c r="E888" t="s">
        <v>47</v>
      </c>
      <c r="F888" s="9">
        <v>3</v>
      </c>
      <c r="G888" s="9">
        <v>4</v>
      </c>
    </row>
    <row r="889" spans="1:7">
      <c r="A889" s="9">
        <v>6</v>
      </c>
      <c r="B889" s="9">
        <v>2192</v>
      </c>
      <c r="C889" s="9">
        <v>396</v>
      </c>
      <c r="D889" t="s">
        <v>64</v>
      </c>
      <c r="E889" t="s">
        <v>146</v>
      </c>
      <c r="F889" s="9">
        <v>1</v>
      </c>
      <c r="G889" s="9">
        <v>4</v>
      </c>
    </row>
    <row r="890" spans="1:7">
      <c r="A890" s="9">
        <v>6</v>
      </c>
      <c r="B890" s="9">
        <v>2192</v>
      </c>
      <c r="C890" s="9">
        <v>396</v>
      </c>
      <c r="D890" t="s">
        <v>64</v>
      </c>
      <c r="E890" t="s">
        <v>158</v>
      </c>
      <c r="F890" s="9">
        <v>2</v>
      </c>
      <c r="G890" s="9">
        <v>2</v>
      </c>
    </row>
    <row r="891" spans="1:7">
      <c r="A891" s="9">
        <v>6</v>
      </c>
      <c r="B891" s="9">
        <v>2192</v>
      </c>
      <c r="C891" s="9">
        <v>396</v>
      </c>
      <c r="D891" t="s">
        <v>64</v>
      </c>
      <c r="E891" t="s">
        <v>140</v>
      </c>
      <c r="F891" s="9">
        <v>2</v>
      </c>
      <c r="G891" s="9">
        <v>4</v>
      </c>
    </row>
    <row r="892" spans="1:7">
      <c r="A892" s="9">
        <v>6</v>
      </c>
      <c r="B892" s="9">
        <v>2192</v>
      </c>
      <c r="C892" s="9">
        <v>396</v>
      </c>
      <c r="D892" t="s">
        <v>41</v>
      </c>
      <c r="E892" t="s">
        <v>47</v>
      </c>
      <c r="F892" s="9">
        <v>4</v>
      </c>
      <c r="G892" s="9">
        <v>5</v>
      </c>
    </row>
    <row r="893" spans="1:7">
      <c r="A893" s="9">
        <v>6</v>
      </c>
      <c r="B893" s="9">
        <v>2192</v>
      </c>
      <c r="C893" s="9">
        <v>396</v>
      </c>
      <c r="D893" t="s">
        <v>41</v>
      </c>
      <c r="E893" t="s">
        <v>146</v>
      </c>
      <c r="F893" s="9">
        <v>2</v>
      </c>
      <c r="G893" s="9">
        <v>3</v>
      </c>
    </row>
    <row r="894" spans="1:7">
      <c r="A894" s="9">
        <v>6</v>
      </c>
      <c r="B894" s="9">
        <v>2192</v>
      </c>
      <c r="C894" s="9">
        <v>396</v>
      </c>
      <c r="D894" t="s">
        <v>41</v>
      </c>
      <c r="E894" t="s">
        <v>158</v>
      </c>
      <c r="F894" s="9">
        <v>2</v>
      </c>
      <c r="G894" s="9">
        <v>3</v>
      </c>
    </row>
    <row r="895" spans="1:7">
      <c r="A895" s="9">
        <v>6</v>
      </c>
      <c r="B895" s="9">
        <v>2192</v>
      </c>
      <c r="C895" s="9">
        <v>396</v>
      </c>
      <c r="D895" t="s">
        <v>41</v>
      </c>
      <c r="E895" t="s">
        <v>140</v>
      </c>
      <c r="F895" s="9">
        <v>2</v>
      </c>
      <c r="G895" s="9">
        <v>2</v>
      </c>
    </row>
    <row r="896" spans="1:7">
      <c r="A896" s="9">
        <v>6</v>
      </c>
      <c r="B896" s="9">
        <v>2192</v>
      </c>
      <c r="C896" s="9">
        <v>396</v>
      </c>
      <c r="D896" t="s">
        <v>47</v>
      </c>
      <c r="E896" t="s">
        <v>146</v>
      </c>
      <c r="F896" s="9">
        <v>2</v>
      </c>
      <c r="G896" s="9">
        <v>5</v>
      </c>
    </row>
    <row r="897" spans="1:7">
      <c r="A897" s="9">
        <v>6</v>
      </c>
      <c r="B897" s="9">
        <v>2192</v>
      </c>
      <c r="C897" s="9">
        <v>396</v>
      </c>
      <c r="D897" t="s">
        <v>47</v>
      </c>
      <c r="E897" t="s">
        <v>158</v>
      </c>
      <c r="F897" s="9">
        <v>2</v>
      </c>
      <c r="G897" s="9">
        <v>3</v>
      </c>
    </row>
    <row r="898" spans="1:7">
      <c r="A898" s="9">
        <v>6</v>
      </c>
      <c r="B898" s="9">
        <v>2192</v>
      </c>
      <c r="C898" s="9">
        <v>396</v>
      </c>
      <c r="D898" t="s">
        <v>47</v>
      </c>
      <c r="E898" t="s">
        <v>140</v>
      </c>
      <c r="F898" s="9">
        <v>4</v>
      </c>
      <c r="G898" s="9">
        <v>4</v>
      </c>
    </row>
    <row r="899" spans="1:7">
      <c r="A899" s="9">
        <v>6</v>
      </c>
      <c r="B899" s="9">
        <v>2192</v>
      </c>
      <c r="C899" s="9">
        <v>396</v>
      </c>
      <c r="D899" t="s">
        <v>146</v>
      </c>
      <c r="E899" t="s">
        <v>158</v>
      </c>
      <c r="F899" s="9">
        <v>2</v>
      </c>
      <c r="G899" s="9">
        <v>4</v>
      </c>
    </row>
    <row r="900" spans="1:7">
      <c r="A900" s="9">
        <v>6</v>
      </c>
      <c r="B900" s="9">
        <v>2192</v>
      </c>
      <c r="C900" s="9">
        <v>396</v>
      </c>
      <c r="D900" t="s">
        <v>146</v>
      </c>
      <c r="E900" t="s">
        <v>140</v>
      </c>
      <c r="F900" s="9">
        <v>2</v>
      </c>
      <c r="G900" s="9">
        <v>3</v>
      </c>
    </row>
    <row r="901" spans="1:7">
      <c r="A901" s="9">
        <v>6</v>
      </c>
      <c r="B901" s="9">
        <v>2192</v>
      </c>
      <c r="C901" s="9">
        <v>396</v>
      </c>
      <c r="D901" t="s">
        <v>158</v>
      </c>
      <c r="E901" t="s">
        <v>140</v>
      </c>
      <c r="F901" s="9">
        <v>2</v>
      </c>
      <c r="G901" s="9">
        <v>3</v>
      </c>
    </row>
    <row r="902" spans="1:7">
      <c r="A902" s="9">
        <v>7</v>
      </c>
      <c r="B902" s="9">
        <v>1159</v>
      </c>
      <c r="C902" s="9">
        <v>216</v>
      </c>
      <c r="D902" t="s">
        <v>70</v>
      </c>
      <c r="E902" t="s">
        <v>17</v>
      </c>
      <c r="F902" s="9">
        <v>2</v>
      </c>
      <c r="G902" s="9">
        <v>6</v>
      </c>
    </row>
    <row r="903" spans="1:7">
      <c r="A903" s="9">
        <v>7</v>
      </c>
      <c r="B903" s="9">
        <v>1159</v>
      </c>
      <c r="C903" s="9">
        <v>216</v>
      </c>
      <c r="D903" t="s">
        <v>70</v>
      </c>
      <c r="E903" t="s">
        <v>106</v>
      </c>
      <c r="F903" s="9">
        <v>2</v>
      </c>
      <c r="G903" s="9">
        <v>4</v>
      </c>
    </row>
    <row r="904" spans="1:7">
      <c r="A904" s="9">
        <v>7</v>
      </c>
      <c r="B904" s="9">
        <v>1159</v>
      </c>
      <c r="C904" s="9">
        <v>216</v>
      </c>
      <c r="D904" t="s">
        <v>70</v>
      </c>
      <c r="E904" t="s">
        <v>38</v>
      </c>
      <c r="F904" s="9">
        <v>2</v>
      </c>
      <c r="G904" s="9">
        <v>6</v>
      </c>
    </row>
    <row r="905" spans="1:7">
      <c r="A905" s="9">
        <v>7</v>
      </c>
      <c r="B905" s="9">
        <v>1159</v>
      </c>
      <c r="C905" s="9">
        <v>216</v>
      </c>
      <c r="D905" t="s">
        <v>70</v>
      </c>
      <c r="E905" t="s">
        <v>69</v>
      </c>
      <c r="F905" s="9">
        <v>3</v>
      </c>
      <c r="G905" s="9">
        <v>6</v>
      </c>
    </row>
    <row r="906" spans="1:7">
      <c r="A906" s="9">
        <v>7</v>
      </c>
      <c r="B906" s="9">
        <v>1159</v>
      </c>
      <c r="C906" s="9">
        <v>216</v>
      </c>
      <c r="D906" t="s">
        <v>70</v>
      </c>
      <c r="E906" t="s">
        <v>165</v>
      </c>
      <c r="F906" s="9">
        <v>3</v>
      </c>
      <c r="G906" s="9">
        <v>3</v>
      </c>
    </row>
    <row r="907" spans="1:7">
      <c r="A907" s="9">
        <v>7</v>
      </c>
      <c r="B907" s="9">
        <v>1159</v>
      </c>
      <c r="C907" s="9">
        <v>216</v>
      </c>
      <c r="D907" t="s">
        <v>70</v>
      </c>
      <c r="E907" t="s">
        <v>166</v>
      </c>
      <c r="F907" s="9">
        <v>3</v>
      </c>
      <c r="G907" s="9">
        <v>6</v>
      </c>
    </row>
    <row r="908" spans="1:7">
      <c r="A908" s="9">
        <v>7</v>
      </c>
      <c r="B908" s="9">
        <v>1159</v>
      </c>
      <c r="C908" s="9">
        <v>216</v>
      </c>
      <c r="D908" t="s">
        <v>70</v>
      </c>
      <c r="E908" t="s">
        <v>23</v>
      </c>
      <c r="F908" s="9">
        <v>3</v>
      </c>
      <c r="G908" s="9">
        <v>6</v>
      </c>
    </row>
    <row r="909" spans="1:7">
      <c r="A909" s="9">
        <v>7</v>
      </c>
      <c r="B909" s="9">
        <v>1159</v>
      </c>
      <c r="C909" s="9">
        <v>216</v>
      </c>
      <c r="D909" t="s">
        <v>70</v>
      </c>
      <c r="E909" t="s">
        <v>42</v>
      </c>
      <c r="F909" s="9">
        <v>2</v>
      </c>
      <c r="G909" s="9">
        <v>4</v>
      </c>
    </row>
    <row r="910" spans="1:7">
      <c r="A910" s="9">
        <v>7</v>
      </c>
      <c r="B910" s="9">
        <v>1159</v>
      </c>
      <c r="C910" s="9">
        <v>216</v>
      </c>
      <c r="D910" t="s">
        <v>70</v>
      </c>
      <c r="E910" t="s">
        <v>19</v>
      </c>
      <c r="F910" s="9">
        <v>2</v>
      </c>
      <c r="G910" s="9">
        <v>2</v>
      </c>
    </row>
    <row r="911" spans="1:7">
      <c r="A911" s="9">
        <v>7</v>
      </c>
      <c r="B911" s="9">
        <v>1159</v>
      </c>
      <c r="C911" s="9">
        <v>216</v>
      </c>
      <c r="D911" t="s">
        <v>17</v>
      </c>
      <c r="E911" t="s">
        <v>106</v>
      </c>
      <c r="F911" s="9">
        <v>1</v>
      </c>
      <c r="G911" s="9">
        <v>6</v>
      </c>
    </row>
    <row r="912" spans="1:7">
      <c r="A912" s="9">
        <v>7</v>
      </c>
      <c r="B912" s="9">
        <v>1159</v>
      </c>
      <c r="C912" s="9">
        <v>216</v>
      </c>
      <c r="D912" t="s">
        <v>17</v>
      </c>
      <c r="E912" t="s">
        <v>38</v>
      </c>
      <c r="F912" s="9">
        <v>2</v>
      </c>
      <c r="G912" s="9">
        <v>6</v>
      </c>
    </row>
    <row r="913" spans="1:7">
      <c r="A913" s="9">
        <v>7</v>
      </c>
      <c r="B913" s="9">
        <v>1159</v>
      </c>
      <c r="C913" s="9">
        <v>216</v>
      </c>
      <c r="D913" t="s">
        <v>17</v>
      </c>
      <c r="E913" t="s">
        <v>69</v>
      </c>
      <c r="F913" s="9">
        <v>3</v>
      </c>
      <c r="G913" s="9">
        <v>6</v>
      </c>
    </row>
    <row r="914" spans="1:7">
      <c r="A914" s="9">
        <v>7</v>
      </c>
      <c r="B914" s="9">
        <v>1159</v>
      </c>
      <c r="C914" s="9">
        <v>216</v>
      </c>
      <c r="D914" t="s">
        <v>17</v>
      </c>
      <c r="E914" t="s">
        <v>165</v>
      </c>
      <c r="F914" s="9">
        <v>3</v>
      </c>
      <c r="G914" s="9">
        <v>5</v>
      </c>
    </row>
    <row r="915" spans="1:7">
      <c r="A915" s="9">
        <v>7</v>
      </c>
      <c r="B915" s="9">
        <v>1159</v>
      </c>
      <c r="C915" s="9">
        <v>216</v>
      </c>
      <c r="D915" t="s">
        <v>17</v>
      </c>
      <c r="E915" t="s">
        <v>166</v>
      </c>
      <c r="F915" s="9">
        <v>2</v>
      </c>
      <c r="G915" s="9">
        <v>6</v>
      </c>
    </row>
    <row r="916" spans="1:7">
      <c r="A916" s="9">
        <v>7</v>
      </c>
      <c r="B916" s="9">
        <v>1159</v>
      </c>
      <c r="C916" s="9">
        <v>216</v>
      </c>
      <c r="D916" t="s">
        <v>17</v>
      </c>
      <c r="E916" t="s">
        <v>23</v>
      </c>
      <c r="F916" s="9">
        <v>3</v>
      </c>
      <c r="G916" s="9">
        <v>6</v>
      </c>
    </row>
    <row r="917" spans="1:7">
      <c r="A917" s="9">
        <v>7</v>
      </c>
      <c r="B917" s="9">
        <v>1159</v>
      </c>
      <c r="C917" s="9">
        <v>216</v>
      </c>
      <c r="D917" t="s">
        <v>17</v>
      </c>
      <c r="E917" t="s">
        <v>42</v>
      </c>
      <c r="F917" s="9">
        <v>2</v>
      </c>
      <c r="G917" s="9">
        <v>6</v>
      </c>
    </row>
    <row r="918" spans="1:7">
      <c r="A918" s="9">
        <v>7</v>
      </c>
      <c r="B918" s="9">
        <v>1159</v>
      </c>
      <c r="C918" s="9">
        <v>216</v>
      </c>
      <c r="D918" t="s">
        <v>17</v>
      </c>
      <c r="E918" t="s">
        <v>19</v>
      </c>
      <c r="F918" s="9">
        <v>2</v>
      </c>
      <c r="G918" s="9">
        <v>6</v>
      </c>
    </row>
    <row r="919" spans="1:7">
      <c r="A919" s="9">
        <v>7</v>
      </c>
      <c r="B919" s="9">
        <v>1159</v>
      </c>
      <c r="C919" s="9">
        <v>216</v>
      </c>
      <c r="D919" t="s">
        <v>106</v>
      </c>
      <c r="E919" t="s">
        <v>38</v>
      </c>
      <c r="F919" s="9">
        <v>1</v>
      </c>
      <c r="G919" s="9">
        <v>6</v>
      </c>
    </row>
    <row r="920" spans="1:7">
      <c r="A920" s="9">
        <v>7</v>
      </c>
      <c r="B920" s="9">
        <v>1159</v>
      </c>
      <c r="C920" s="9">
        <v>216</v>
      </c>
      <c r="D920" t="s">
        <v>106</v>
      </c>
      <c r="E920" t="s">
        <v>69</v>
      </c>
      <c r="F920" s="9">
        <v>2</v>
      </c>
      <c r="G920" s="9">
        <v>6</v>
      </c>
    </row>
    <row r="921" spans="1:7">
      <c r="A921" s="9">
        <v>7</v>
      </c>
      <c r="B921" s="9">
        <v>1159</v>
      </c>
      <c r="C921" s="9">
        <v>216</v>
      </c>
      <c r="D921" t="s">
        <v>106</v>
      </c>
      <c r="E921" t="s">
        <v>165</v>
      </c>
      <c r="F921" s="9">
        <v>3</v>
      </c>
      <c r="G921" s="9">
        <v>3</v>
      </c>
    </row>
    <row r="922" spans="1:7">
      <c r="A922" s="9">
        <v>7</v>
      </c>
      <c r="B922" s="9">
        <v>1159</v>
      </c>
      <c r="C922" s="9">
        <v>216</v>
      </c>
      <c r="D922" t="s">
        <v>106</v>
      </c>
      <c r="E922" t="s">
        <v>166</v>
      </c>
      <c r="F922" s="9">
        <v>1</v>
      </c>
      <c r="G922" s="9">
        <v>6</v>
      </c>
    </row>
    <row r="923" spans="1:7">
      <c r="A923" s="9">
        <v>7</v>
      </c>
      <c r="B923" s="9">
        <v>1159</v>
      </c>
      <c r="C923" s="9">
        <v>216</v>
      </c>
      <c r="D923" t="s">
        <v>106</v>
      </c>
      <c r="E923" t="s">
        <v>23</v>
      </c>
      <c r="F923" s="9">
        <v>2</v>
      </c>
      <c r="G923" s="9">
        <v>6</v>
      </c>
    </row>
    <row r="924" spans="1:7">
      <c r="A924" s="9">
        <v>7</v>
      </c>
      <c r="B924" s="9">
        <v>1159</v>
      </c>
      <c r="C924" s="9">
        <v>216</v>
      </c>
      <c r="D924" t="s">
        <v>106</v>
      </c>
      <c r="E924" t="s">
        <v>42</v>
      </c>
      <c r="F924" s="9">
        <v>2</v>
      </c>
      <c r="G924" s="9">
        <v>4</v>
      </c>
    </row>
    <row r="925" spans="1:7">
      <c r="A925" s="9">
        <v>7</v>
      </c>
      <c r="B925" s="9">
        <v>1159</v>
      </c>
      <c r="C925" s="9">
        <v>216</v>
      </c>
      <c r="D925" t="s">
        <v>106</v>
      </c>
      <c r="E925" t="s">
        <v>19</v>
      </c>
      <c r="F925" s="9">
        <v>3</v>
      </c>
      <c r="G925" s="9">
        <v>4</v>
      </c>
    </row>
    <row r="926" spans="1:7">
      <c r="A926" s="9">
        <v>7</v>
      </c>
      <c r="B926" s="9">
        <v>1159</v>
      </c>
      <c r="C926" s="9">
        <v>216</v>
      </c>
      <c r="D926" t="s">
        <v>38</v>
      </c>
      <c r="E926" t="s">
        <v>69</v>
      </c>
      <c r="F926" s="9">
        <v>2</v>
      </c>
      <c r="G926" s="9">
        <v>6</v>
      </c>
    </row>
    <row r="927" spans="1:7">
      <c r="A927" s="9">
        <v>7</v>
      </c>
      <c r="B927" s="9">
        <v>1159</v>
      </c>
      <c r="C927" s="9">
        <v>216</v>
      </c>
      <c r="D927" t="s">
        <v>38</v>
      </c>
      <c r="E927" t="s">
        <v>165</v>
      </c>
      <c r="F927" s="9">
        <v>3</v>
      </c>
      <c r="G927" s="9">
        <v>5</v>
      </c>
    </row>
    <row r="928" spans="1:7">
      <c r="A928" s="9">
        <v>7</v>
      </c>
      <c r="B928" s="9">
        <v>1159</v>
      </c>
      <c r="C928" s="9">
        <v>216</v>
      </c>
      <c r="D928" t="s">
        <v>38</v>
      </c>
      <c r="E928" t="s">
        <v>166</v>
      </c>
      <c r="F928" s="9">
        <v>1</v>
      </c>
      <c r="G928" s="9">
        <v>4</v>
      </c>
    </row>
    <row r="929" spans="1:7">
      <c r="A929" s="9">
        <v>7</v>
      </c>
      <c r="B929" s="9">
        <v>1159</v>
      </c>
      <c r="C929" s="9">
        <v>216</v>
      </c>
      <c r="D929" t="s">
        <v>38</v>
      </c>
      <c r="E929" t="s">
        <v>23</v>
      </c>
      <c r="F929" s="9">
        <v>2</v>
      </c>
      <c r="G929" s="9">
        <v>6</v>
      </c>
    </row>
    <row r="930" spans="1:7">
      <c r="A930" s="9">
        <v>7</v>
      </c>
      <c r="B930" s="9">
        <v>1159</v>
      </c>
      <c r="C930" s="9">
        <v>216</v>
      </c>
      <c r="D930" t="s">
        <v>38</v>
      </c>
      <c r="E930" t="s">
        <v>42</v>
      </c>
      <c r="F930" s="9">
        <v>1</v>
      </c>
      <c r="G930" s="9">
        <v>6</v>
      </c>
    </row>
    <row r="931" spans="1:7">
      <c r="A931" s="9">
        <v>7</v>
      </c>
      <c r="B931" s="9">
        <v>1159</v>
      </c>
      <c r="C931" s="9">
        <v>216</v>
      </c>
      <c r="D931" t="s">
        <v>38</v>
      </c>
      <c r="E931" t="s">
        <v>19</v>
      </c>
      <c r="F931" s="9">
        <v>3</v>
      </c>
      <c r="G931" s="9">
        <v>6</v>
      </c>
    </row>
    <row r="932" spans="1:7">
      <c r="A932" s="9">
        <v>7</v>
      </c>
      <c r="B932" s="9">
        <v>1159</v>
      </c>
      <c r="C932" s="9">
        <v>216</v>
      </c>
      <c r="D932" t="s">
        <v>69</v>
      </c>
      <c r="E932" t="s">
        <v>165</v>
      </c>
      <c r="F932" s="9">
        <v>3</v>
      </c>
      <c r="G932" s="9">
        <v>5</v>
      </c>
    </row>
    <row r="933" spans="1:7">
      <c r="A933" s="9">
        <v>7</v>
      </c>
      <c r="B933" s="9">
        <v>1159</v>
      </c>
      <c r="C933" s="9">
        <v>216</v>
      </c>
      <c r="D933" t="s">
        <v>69</v>
      </c>
      <c r="E933" t="s">
        <v>166</v>
      </c>
      <c r="F933" s="9">
        <v>2</v>
      </c>
      <c r="G933" s="9">
        <v>6</v>
      </c>
    </row>
    <row r="934" spans="1:7">
      <c r="A934" s="9">
        <v>7</v>
      </c>
      <c r="B934" s="9">
        <v>1159</v>
      </c>
      <c r="C934" s="9">
        <v>216</v>
      </c>
      <c r="D934" t="s">
        <v>69</v>
      </c>
      <c r="E934" t="s">
        <v>23</v>
      </c>
      <c r="F934" s="9">
        <v>3</v>
      </c>
      <c r="G934" s="9">
        <v>4</v>
      </c>
    </row>
    <row r="935" spans="1:7">
      <c r="A935" s="9">
        <v>7</v>
      </c>
      <c r="B935" s="9">
        <v>1159</v>
      </c>
      <c r="C935" s="9">
        <v>216</v>
      </c>
      <c r="D935" t="s">
        <v>69</v>
      </c>
      <c r="E935" t="s">
        <v>42</v>
      </c>
      <c r="F935" s="9">
        <v>2</v>
      </c>
      <c r="G935" s="9">
        <v>6</v>
      </c>
    </row>
    <row r="936" spans="1:7">
      <c r="A936" s="9">
        <v>7</v>
      </c>
      <c r="B936" s="9">
        <v>1159</v>
      </c>
      <c r="C936" s="9">
        <v>216</v>
      </c>
      <c r="D936" t="s">
        <v>69</v>
      </c>
      <c r="E936" t="s">
        <v>19</v>
      </c>
      <c r="F936" s="9">
        <v>3</v>
      </c>
      <c r="G936" s="9">
        <v>6</v>
      </c>
    </row>
    <row r="937" spans="1:7">
      <c r="A937" s="9">
        <v>7</v>
      </c>
      <c r="B937" s="9">
        <v>1159</v>
      </c>
      <c r="C937" s="9">
        <v>216</v>
      </c>
      <c r="D937" t="s">
        <v>165</v>
      </c>
      <c r="E937" t="s">
        <v>166</v>
      </c>
      <c r="F937" s="9">
        <v>2</v>
      </c>
      <c r="G937" s="9">
        <v>5</v>
      </c>
    </row>
    <row r="938" spans="1:7">
      <c r="A938" s="9">
        <v>7</v>
      </c>
      <c r="B938" s="9">
        <v>1159</v>
      </c>
      <c r="C938" s="9">
        <v>216</v>
      </c>
      <c r="D938" t="s">
        <v>165</v>
      </c>
      <c r="E938" t="s">
        <v>23</v>
      </c>
      <c r="F938" s="9">
        <v>3</v>
      </c>
      <c r="G938" s="9">
        <v>5</v>
      </c>
    </row>
    <row r="939" spans="1:7">
      <c r="A939" s="9">
        <v>7</v>
      </c>
      <c r="B939" s="9">
        <v>1159</v>
      </c>
      <c r="C939" s="9">
        <v>216</v>
      </c>
      <c r="D939" t="s">
        <v>165</v>
      </c>
      <c r="E939" t="s">
        <v>42</v>
      </c>
      <c r="F939" s="9">
        <v>3</v>
      </c>
      <c r="G939" s="9">
        <v>3</v>
      </c>
    </row>
    <row r="940" spans="1:7">
      <c r="A940" s="9">
        <v>7</v>
      </c>
      <c r="B940" s="9">
        <v>1159</v>
      </c>
      <c r="C940" s="9">
        <v>216</v>
      </c>
      <c r="D940" t="s">
        <v>165</v>
      </c>
      <c r="E940" t="s">
        <v>19</v>
      </c>
      <c r="F940" s="9">
        <v>3</v>
      </c>
      <c r="G940" s="9">
        <v>3</v>
      </c>
    </row>
    <row r="941" spans="1:7">
      <c r="A941" s="9">
        <v>7</v>
      </c>
      <c r="B941" s="9">
        <v>1159</v>
      </c>
      <c r="C941" s="9">
        <v>216</v>
      </c>
      <c r="D941" t="s">
        <v>166</v>
      </c>
      <c r="E941" t="s">
        <v>23</v>
      </c>
      <c r="F941" s="9">
        <v>2</v>
      </c>
      <c r="G941" s="9">
        <v>6</v>
      </c>
    </row>
    <row r="942" spans="1:7">
      <c r="A942" s="9">
        <v>7</v>
      </c>
      <c r="B942" s="9">
        <v>1159</v>
      </c>
      <c r="C942" s="9">
        <v>216</v>
      </c>
      <c r="D942" t="s">
        <v>166</v>
      </c>
      <c r="E942" t="s">
        <v>42</v>
      </c>
      <c r="F942" s="9">
        <v>1</v>
      </c>
      <c r="G942" s="9">
        <v>6</v>
      </c>
    </row>
    <row r="943" spans="1:7">
      <c r="A943" s="9">
        <v>7</v>
      </c>
      <c r="B943" s="9">
        <v>1159</v>
      </c>
      <c r="C943" s="9">
        <v>216</v>
      </c>
      <c r="D943" t="s">
        <v>166</v>
      </c>
      <c r="E943" t="s">
        <v>19</v>
      </c>
      <c r="F943" s="9">
        <v>3</v>
      </c>
      <c r="G943" s="9">
        <v>6</v>
      </c>
    </row>
    <row r="944" spans="1:7">
      <c r="A944" s="9">
        <v>7</v>
      </c>
      <c r="B944" s="9">
        <v>1159</v>
      </c>
      <c r="C944" s="9">
        <v>216</v>
      </c>
      <c r="D944" t="s">
        <v>23</v>
      </c>
      <c r="E944" t="s">
        <v>42</v>
      </c>
      <c r="F944" s="9">
        <v>2</v>
      </c>
      <c r="G944" s="9">
        <v>6</v>
      </c>
    </row>
    <row r="945" spans="1:7">
      <c r="A945" s="9">
        <v>7</v>
      </c>
      <c r="B945" s="9">
        <v>1159</v>
      </c>
      <c r="C945" s="9">
        <v>216</v>
      </c>
      <c r="D945" t="s">
        <v>23</v>
      </c>
      <c r="E945" t="s">
        <v>19</v>
      </c>
      <c r="F945" s="9">
        <v>3</v>
      </c>
      <c r="G945" s="9">
        <v>6</v>
      </c>
    </row>
    <row r="946" spans="1:7">
      <c r="A946" s="9">
        <v>7</v>
      </c>
      <c r="B946" s="9">
        <v>1159</v>
      </c>
      <c r="C946" s="9">
        <v>216</v>
      </c>
      <c r="D946" t="s">
        <v>42</v>
      </c>
      <c r="E946" t="s">
        <v>19</v>
      </c>
      <c r="F946" s="9">
        <v>3</v>
      </c>
      <c r="G946" s="9">
        <v>4</v>
      </c>
    </row>
    <row r="947" spans="1:7">
      <c r="A947" s="9">
        <v>7</v>
      </c>
      <c r="B947" s="9">
        <v>1284</v>
      </c>
      <c r="C947" s="9">
        <v>304</v>
      </c>
      <c r="D947" t="s">
        <v>35</v>
      </c>
      <c r="E947" t="s">
        <v>126</v>
      </c>
      <c r="F947" s="9">
        <v>3</v>
      </c>
      <c r="G947" s="9">
        <v>4</v>
      </c>
    </row>
    <row r="948" spans="1:7">
      <c r="A948" s="9">
        <v>7</v>
      </c>
      <c r="B948" s="9">
        <v>1284</v>
      </c>
      <c r="C948" s="9">
        <v>304</v>
      </c>
      <c r="D948" t="s">
        <v>35</v>
      </c>
      <c r="E948" t="s">
        <v>163</v>
      </c>
      <c r="F948" s="9">
        <v>4</v>
      </c>
      <c r="G948" s="9">
        <v>5</v>
      </c>
    </row>
    <row r="949" spans="1:7">
      <c r="A949" s="9">
        <v>7</v>
      </c>
      <c r="B949" s="9">
        <v>1284</v>
      </c>
      <c r="C949" s="9">
        <v>304</v>
      </c>
      <c r="D949" t="s">
        <v>35</v>
      </c>
      <c r="E949" t="s">
        <v>54</v>
      </c>
      <c r="F949" s="9">
        <v>3</v>
      </c>
      <c r="G949" s="9">
        <v>4</v>
      </c>
    </row>
    <row r="950" spans="1:7">
      <c r="A950" s="9">
        <v>7</v>
      </c>
      <c r="B950" s="9">
        <v>1284</v>
      </c>
      <c r="C950" s="9">
        <v>304</v>
      </c>
      <c r="D950" t="s">
        <v>35</v>
      </c>
      <c r="E950" t="s">
        <v>172</v>
      </c>
      <c r="F950" s="9">
        <v>2</v>
      </c>
      <c r="G950" s="9">
        <v>3</v>
      </c>
    </row>
    <row r="951" spans="1:7">
      <c r="A951" s="9">
        <v>7</v>
      </c>
      <c r="B951" s="9">
        <v>1284</v>
      </c>
      <c r="C951" s="9">
        <v>304</v>
      </c>
      <c r="D951" t="s">
        <v>35</v>
      </c>
      <c r="E951" t="s">
        <v>167</v>
      </c>
      <c r="F951" s="9">
        <v>3</v>
      </c>
      <c r="G951" s="9">
        <v>4</v>
      </c>
    </row>
    <row r="952" spans="1:7">
      <c r="A952" s="9">
        <v>7</v>
      </c>
      <c r="B952" s="9">
        <v>1284</v>
      </c>
      <c r="C952" s="9">
        <v>304</v>
      </c>
      <c r="D952" t="s">
        <v>35</v>
      </c>
      <c r="E952" t="s">
        <v>173</v>
      </c>
      <c r="F952" s="9">
        <v>2</v>
      </c>
      <c r="G952" s="9">
        <v>4</v>
      </c>
    </row>
    <row r="953" spans="1:7">
      <c r="A953" s="9">
        <v>7</v>
      </c>
      <c r="B953" s="9">
        <v>1284</v>
      </c>
      <c r="C953" s="9">
        <v>304</v>
      </c>
      <c r="D953" t="s">
        <v>35</v>
      </c>
      <c r="E953" t="s">
        <v>31</v>
      </c>
      <c r="F953" s="9">
        <v>3</v>
      </c>
      <c r="G953" s="9">
        <v>4</v>
      </c>
    </row>
    <row r="954" spans="1:7">
      <c r="A954" s="9">
        <v>7</v>
      </c>
      <c r="B954" s="9">
        <v>1284</v>
      </c>
      <c r="C954" s="9">
        <v>304</v>
      </c>
      <c r="D954" t="s">
        <v>35</v>
      </c>
      <c r="E954" t="s">
        <v>174</v>
      </c>
      <c r="F954" s="9">
        <v>3</v>
      </c>
      <c r="G954" s="9">
        <v>4</v>
      </c>
    </row>
    <row r="955" spans="1:7">
      <c r="A955" s="9">
        <v>7</v>
      </c>
      <c r="B955" s="9">
        <v>1284</v>
      </c>
      <c r="C955" s="9">
        <v>304</v>
      </c>
      <c r="D955" t="s">
        <v>35</v>
      </c>
      <c r="E955" t="s">
        <v>161</v>
      </c>
      <c r="F955" s="9">
        <v>3</v>
      </c>
      <c r="G955" s="9">
        <v>4</v>
      </c>
    </row>
    <row r="956" spans="1:7">
      <c r="A956" s="9">
        <v>7</v>
      </c>
      <c r="B956" s="9">
        <v>1284</v>
      </c>
      <c r="C956" s="9">
        <v>304</v>
      </c>
      <c r="D956" t="s">
        <v>126</v>
      </c>
      <c r="E956" t="s">
        <v>163</v>
      </c>
      <c r="F956" s="9">
        <v>2</v>
      </c>
      <c r="G956" s="9">
        <v>5</v>
      </c>
    </row>
    <row r="957" spans="1:7">
      <c r="A957" s="9">
        <v>7</v>
      </c>
      <c r="B957" s="9">
        <v>1284</v>
      </c>
      <c r="C957" s="9">
        <v>304</v>
      </c>
      <c r="D957" t="s">
        <v>126</v>
      </c>
      <c r="E957" t="s">
        <v>54</v>
      </c>
      <c r="F957" s="9">
        <v>2</v>
      </c>
      <c r="G957" s="9">
        <v>2</v>
      </c>
    </row>
    <row r="958" spans="1:7">
      <c r="A958" s="9">
        <v>7</v>
      </c>
      <c r="B958" s="9">
        <v>1284</v>
      </c>
      <c r="C958" s="9">
        <v>304</v>
      </c>
      <c r="D958" t="s">
        <v>126</v>
      </c>
      <c r="E958" t="s">
        <v>172</v>
      </c>
      <c r="F958" s="9">
        <v>2</v>
      </c>
      <c r="G958" s="9">
        <v>3</v>
      </c>
    </row>
    <row r="959" spans="1:7">
      <c r="A959" s="9">
        <v>7</v>
      </c>
      <c r="B959" s="9">
        <v>1284</v>
      </c>
      <c r="C959" s="9">
        <v>304</v>
      </c>
      <c r="D959" t="s">
        <v>126</v>
      </c>
      <c r="E959" t="s">
        <v>167</v>
      </c>
      <c r="F959" s="9">
        <v>1</v>
      </c>
      <c r="G959" s="9">
        <v>4</v>
      </c>
    </row>
    <row r="960" spans="1:7">
      <c r="A960" s="9">
        <v>7</v>
      </c>
      <c r="B960" s="9">
        <v>1284</v>
      </c>
      <c r="C960" s="9">
        <v>304</v>
      </c>
      <c r="D960" t="s">
        <v>126</v>
      </c>
      <c r="E960" t="s">
        <v>173</v>
      </c>
      <c r="F960" s="9">
        <v>2</v>
      </c>
      <c r="G960" s="9">
        <v>4</v>
      </c>
    </row>
    <row r="961" spans="1:7">
      <c r="A961" s="9">
        <v>7</v>
      </c>
      <c r="B961" s="9">
        <v>1284</v>
      </c>
      <c r="C961" s="9">
        <v>304</v>
      </c>
      <c r="D961" t="s">
        <v>126</v>
      </c>
      <c r="E961" t="s">
        <v>31</v>
      </c>
      <c r="F961" s="9">
        <v>3</v>
      </c>
      <c r="G961" s="9">
        <v>4</v>
      </c>
    </row>
    <row r="962" spans="1:7">
      <c r="A962" s="9">
        <v>7</v>
      </c>
      <c r="B962" s="9">
        <v>1284</v>
      </c>
      <c r="C962" s="9">
        <v>304</v>
      </c>
      <c r="D962" t="s">
        <v>126</v>
      </c>
      <c r="E962" t="s">
        <v>174</v>
      </c>
      <c r="F962" s="9">
        <v>3</v>
      </c>
      <c r="G962" s="9">
        <v>4</v>
      </c>
    </row>
    <row r="963" spans="1:7">
      <c r="A963" s="9">
        <v>7</v>
      </c>
      <c r="B963" s="9">
        <v>1284</v>
      </c>
      <c r="C963" s="9">
        <v>304</v>
      </c>
      <c r="D963" t="s">
        <v>126</v>
      </c>
      <c r="E963" t="s">
        <v>161</v>
      </c>
      <c r="F963" s="9">
        <v>1</v>
      </c>
      <c r="G963" s="9">
        <v>4</v>
      </c>
    </row>
    <row r="964" spans="1:7">
      <c r="A964" s="9">
        <v>7</v>
      </c>
      <c r="B964" s="9">
        <v>1284</v>
      </c>
      <c r="C964" s="9">
        <v>304</v>
      </c>
      <c r="D964" t="s">
        <v>163</v>
      </c>
      <c r="E964" t="s">
        <v>54</v>
      </c>
      <c r="F964" s="9">
        <v>3</v>
      </c>
      <c r="G964" s="9">
        <v>3</v>
      </c>
    </row>
    <row r="965" spans="1:7">
      <c r="A965" s="9">
        <v>7</v>
      </c>
      <c r="B965" s="9">
        <v>1284</v>
      </c>
      <c r="C965" s="9">
        <v>304</v>
      </c>
      <c r="D965" t="s">
        <v>163</v>
      </c>
      <c r="E965" t="s">
        <v>172</v>
      </c>
      <c r="F965" s="9">
        <v>2</v>
      </c>
      <c r="G965" s="9">
        <v>4</v>
      </c>
    </row>
    <row r="966" spans="1:7">
      <c r="A966" s="9">
        <v>7</v>
      </c>
      <c r="B966" s="9">
        <v>1284</v>
      </c>
      <c r="C966" s="9">
        <v>304</v>
      </c>
      <c r="D966" t="s">
        <v>163</v>
      </c>
      <c r="E966" t="s">
        <v>167</v>
      </c>
      <c r="F966" s="9">
        <v>1</v>
      </c>
      <c r="G966" s="9">
        <v>1</v>
      </c>
    </row>
    <row r="967" spans="1:7">
      <c r="A967" s="9">
        <v>7</v>
      </c>
      <c r="B967" s="9">
        <v>1284</v>
      </c>
      <c r="C967" s="9">
        <v>304</v>
      </c>
      <c r="D967" t="s">
        <v>163</v>
      </c>
      <c r="E967" t="s">
        <v>173</v>
      </c>
      <c r="F967" s="9">
        <v>2</v>
      </c>
      <c r="G967" s="9">
        <v>4</v>
      </c>
    </row>
    <row r="968" spans="1:7">
      <c r="A968" s="9">
        <v>7</v>
      </c>
      <c r="B968" s="9">
        <v>1284</v>
      </c>
      <c r="C968" s="9">
        <v>304</v>
      </c>
      <c r="D968" t="s">
        <v>163</v>
      </c>
      <c r="E968" t="s">
        <v>31</v>
      </c>
      <c r="F968" s="9">
        <v>3</v>
      </c>
      <c r="G968" s="9">
        <v>4</v>
      </c>
    </row>
    <row r="969" spans="1:7">
      <c r="A969" s="9">
        <v>7</v>
      </c>
      <c r="B969" s="9">
        <v>1284</v>
      </c>
      <c r="C969" s="9">
        <v>304</v>
      </c>
      <c r="D969" t="s">
        <v>163</v>
      </c>
      <c r="E969" t="s">
        <v>174</v>
      </c>
      <c r="F969" s="9">
        <v>4</v>
      </c>
      <c r="G969" s="9">
        <v>5</v>
      </c>
    </row>
    <row r="970" spans="1:7">
      <c r="A970" s="9">
        <v>7</v>
      </c>
      <c r="B970" s="9">
        <v>1284</v>
      </c>
      <c r="C970" s="9">
        <v>304</v>
      </c>
      <c r="D970" t="s">
        <v>163</v>
      </c>
      <c r="E970" t="s">
        <v>161</v>
      </c>
      <c r="F970" s="9">
        <v>3</v>
      </c>
      <c r="G970" s="9">
        <v>5</v>
      </c>
    </row>
    <row r="971" spans="1:7">
      <c r="A971" s="9">
        <v>7</v>
      </c>
      <c r="B971" s="9">
        <v>1284</v>
      </c>
      <c r="C971" s="9">
        <v>304</v>
      </c>
      <c r="D971" t="s">
        <v>54</v>
      </c>
      <c r="E971" t="s">
        <v>172</v>
      </c>
      <c r="F971" s="9">
        <v>2</v>
      </c>
      <c r="G971" s="9">
        <v>3</v>
      </c>
    </row>
    <row r="972" spans="1:7">
      <c r="A972" s="9">
        <v>7</v>
      </c>
      <c r="B972" s="9">
        <v>1284</v>
      </c>
      <c r="C972" s="9">
        <v>304</v>
      </c>
      <c r="D972" t="s">
        <v>54</v>
      </c>
      <c r="E972" t="s">
        <v>167</v>
      </c>
      <c r="F972" s="9">
        <v>3</v>
      </c>
      <c r="G972" s="9">
        <v>4</v>
      </c>
    </row>
    <row r="973" spans="1:7">
      <c r="A973" s="9">
        <v>7</v>
      </c>
      <c r="B973" s="9">
        <v>1284</v>
      </c>
      <c r="C973" s="9">
        <v>304</v>
      </c>
      <c r="D973" t="s">
        <v>54</v>
      </c>
      <c r="E973" t="s">
        <v>173</v>
      </c>
      <c r="F973" s="9">
        <v>2</v>
      </c>
      <c r="G973" s="9">
        <v>4</v>
      </c>
    </row>
    <row r="974" spans="1:7">
      <c r="A974" s="9">
        <v>7</v>
      </c>
      <c r="B974" s="9">
        <v>1284</v>
      </c>
      <c r="C974" s="9">
        <v>304</v>
      </c>
      <c r="D974" t="s">
        <v>54</v>
      </c>
      <c r="E974" t="s">
        <v>31</v>
      </c>
      <c r="F974" s="9">
        <v>3</v>
      </c>
      <c r="G974" s="9">
        <v>4</v>
      </c>
    </row>
    <row r="975" spans="1:7">
      <c r="A975" s="9">
        <v>7</v>
      </c>
      <c r="B975" s="9">
        <v>1284</v>
      </c>
      <c r="C975" s="9">
        <v>304</v>
      </c>
      <c r="D975" t="s">
        <v>54</v>
      </c>
      <c r="E975" t="s">
        <v>174</v>
      </c>
      <c r="F975" s="9">
        <v>2</v>
      </c>
      <c r="G975" s="9">
        <v>4</v>
      </c>
    </row>
    <row r="976" spans="1:7">
      <c r="A976" s="9">
        <v>7</v>
      </c>
      <c r="B976" s="9">
        <v>1284</v>
      </c>
      <c r="C976" s="9">
        <v>304</v>
      </c>
      <c r="D976" t="s">
        <v>54</v>
      </c>
      <c r="E976" t="s">
        <v>161</v>
      </c>
      <c r="F976" s="9">
        <v>3</v>
      </c>
      <c r="G976" s="9">
        <v>4</v>
      </c>
    </row>
    <row r="977" spans="1:7">
      <c r="A977" s="9">
        <v>7</v>
      </c>
      <c r="B977" s="9">
        <v>1284</v>
      </c>
      <c r="C977" s="9">
        <v>304</v>
      </c>
      <c r="D977" t="s">
        <v>172</v>
      </c>
      <c r="E977" t="s">
        <v>167</v>
      </c>
      <c r="F977" s="9">
        <v>3</v>
      </c>
      <c r="G977" s="9">
        <v>3</v>
      </c>
    </row>
    <row r="978" spans="1:7">
      <c r="A978" s="9">
        <v>7</v>
      </c>
      <c r="B978" s="9">
        <v>1284</v>
      </c>
      <c r="C978" s="9">
        <v>304</v>
      </c>
      <c r="D978" t="s">
        <v>172</v>
      </c>
      <c r="E978" t="s">
        <v>173</v>
      </c>
      <c r="F978" s="9">
        <v>1</v>
      </c>
      <c r="G978" s="9">
        <v>3</v>
      </c>
    </row>
    <row r="979" spans="1:7">
      <c r="A979" s="9">
        <v>7</v>
      </c>
      <c r="B979" s="9">
        <v>1284</v>
      </c>
      <c r="C979" s="9">
        <v>304</v>
      </c>
      <c r="D979" t="s">
        <v>172</v>
      </c>
      <c r="E979" t="s">
        <v>31</v>
      </c>
      <c r="F979" s="9">
        <v>3</v>
      </c>
      <c r="G979" s="9">
        <v>3</v>
      </c>
    </row>
    <row r="980" spans="1:7">
      <c r="A980" s="9">
        <v>7</v>
      </c>
      <c r="B980" s="9">
        <v>1284</v>
      </c>
      <c r="C980" s="9">
        <v>304</v>
      </c>
      <c r="D980" t="s">
        <v>172</v>
      </c>
      <c r="E980" t="s">
        <v>174</v>
      </c>
      <c r="F980" s="9">
        <v>2</v>
      </c>
      <c r="G980" s="9">
        <v>3</v>
      </c>
    </row>
    <row r="981" spans="1:7">
      <c r="A981" s="9">
        <v>7</v>
      </c>
      <c r="B981" s="9">
        <v>1284</v>
      </c>
      <c r="C981" s="9">
        <v>304</v>
      </c>
      <c r="D981" t="s">
        <v>172</v>
      </c>
      <c r="E981" t="s">
        <v>161</v>
      </c>
      <c r="F981" s="9">
        <v>2</v>
      </c>
      <c r="G981" s="9">
        <v>3</v>
      </c>
    </row>
    <row r="982" spans="1:7">
      <c r="A982" s="9">
        <v>7</v>
      </c>
      <c r="B982" s="9">
        <v>1284</v>
      </c>
      <c r="C982" s="9">
        <v>304</v>
      </c>
      <c r="D982" t="s">
        <v>167</v>
      </c>
      <c r="E982" t="s">
        <v>173</v>
      </c>
      <c r="F982" s="9">
        <v>3</v>
      </c>
      <c r="G982" s="9">
        <v>4</v>
      </c>
    </row>
    <row r="983" spans="1:7">
      <c r="A983" s="9">
        <v>7</v>
      </c>
      <c r="B983" s="9">
        <v>1284</v>
      </c>
      <c r="C983" s="9">
        <v>304</v>
      </c>
      <c r="D983" t="s">
        <v>167</v>
      </c>
      <c r="E983" t="s">
        <v>31</v>
      </c>
      <c r="F983" s="9">
        <v>3</v>
      </c>
      <c r="G983" s="9">
        <v>4</v>
      </c>
    </row>
    <row r="984" spans="1:7">
      <c r="A984" s="9">
        <v>7</v>
      </c>
      <c r="B984" s="9">
        <v>1284</v>
      </c>
      <c r="C984" s="9">
        <v>304</v>
      </c>
      <c r="D984" t="s">
        <v>167</v>
      </c>
      <c r="E984" t="s">
        <v>174</v>
      </c>
      <c r="F984" s="9">
        <v>3</v>
      </c>
      <c r="G984" s="9">
        <v>4</v>
      </c>
    </row>
    <row r="985" spans="1:7">
      <c r="A985" s="9">
        <v>7</v>
      </c>
      <c r="B985" s="9">
        <v>1284</v>
      </c>
      <c r="C985" s="9">
        <v>304</v>
      </c>
      <c r="D985" t="s">
        <v>167</v>
      </c>
      <c r="E985" t="s">
        <v>161</v>
      </c>
      <c r="F985" s="9">
        <v>2</v>
      </c>
      <c r="G985" s="9">
        <v>4</v>
      </c>
    </row>
    <row r="986" spans="1:7">
      <c r="A986" s="9">
        <v>7</v>
      </c>
      <c r="B986" s="9">
        <v>1284</v>
      </c>
      <c r="C986" s="9">
        <v>304</v>
      </c>
      <c r="D986" t="s">
        <v>173</v>
      </c>
      <c r="E986" t="s">
        <v>31</v>
      </c>
      <c r="F986" s="9">
        <v>2</v>
      </c>
      <c r="G986" s="9">
        <v>4</v>
      </c>
    </row>
    <row r="987" spans="1:7">
      <c r="A987" s="9">
        <v>7</v>
      </c>
      <c r="B987" s="9">
        <v>1284</v>
      </c>
      <c r="C987" s="9">
        <v>304</v>
      </c>
      <c r="D987" t="s">
        <v>173</v>
      </c>
      <c r="E987" t="s">
        <v>174</v>
      </c>
      <c r="F987" s="9">
        <v>2</v>
      </c>
      <c r="G987" s="9">
        <v>4</v>
      </c>
    </row>
    <row r="988" spans="1:7">
      <c r="A988" s="9">
        <v>7</v>
      </c>
      <c r="B988" s="9">
        <v>1284</v>
      </c>
      <c r="C988" s="9">
        <v>304</v>
      </c>
      <c r="D988" t="s">
        <v>173</v>
      </c>
      <c r="E988" t="s">
        <v>161</v>
      </c>
      <c r="F988" s="9">
        <v>2</v>
      </c>
      <c r="G988" s="9">
        <v>4</v>
      </c>
    </row>
    <row r="989" spans="1:7">
      <c r="A989" s="9">
        <v>7</v>
      </c>
      <c r="B989" s="9">
        <v>1284</v>
      </c>
      <c r="C989" s="9">
        <v>304</v>
      </c>
      <c r="D989" t="s">
        <v>31</v>
      </c>
      <c r="E989" t="s">
        <v>174</v>
      </c>
      <c r="F989" s="9">
        <v>3</v>
      </c>
      <c r="G989" s="9">
        <v>4</v>
      </c>
    </row>
    <row r="990" spans="1:7">
      <c r="A990" s="9">
        <v>7</v>
      </c>
      <c r="B990" s="9">
        <v>1284</v>
      </c>
      <c r="C990" s="9">
        <v>304</v>
      </c>
      <c r="D990" t="s">
        <v>31</v>
      </c>
      <c r="E990" t="s">
        <v>161</v>
      </c>
      <c r="F990" s="9">
        <v>3</v>
      </c>
      <c r="G990" s="9">
        <v>4</v>
      </c>
    </row>
    <row r="991" spans="1:7">
      <c r="A991" s="9">
        <v>7</v>
      </c>
      <c r="B991" s="9">
        <v>1284</v>
      </c>
      <c r="C991" s="9">
        <v>304</v>
      </c>
      <c r="D991" t="s">
        <v>174</v>
      </c>
      <c r="E991" t="s">
        <v>161</v>
      </c>
      <c r="F991" s="9">
        <v>3</v>
      </c>
      <c r="G991" s="9">
        <v>4</v>
      </c>
    </row>
    <row r="992" spans="1:7">
      <c r="A992" s="9">
        <v>7</v>
      </c>
      <c r="B992" s="9">
        <v>1675</v>
      </c>
      <c r="C992" s="9">
        <v>249</v>
      </c>
      <c r="D992" t="s">
        <v>133</v>
      </c>
      <c r="E992" t="s">
        <v>162</v>
      </c>
      <c r="F992" s="9">
        <v>3</v>
      </c>
      <c r="G992" s="9">
        <v>5</v>
      </c>
    </row>
    <row r="993" spans="1:7">
      <c r="A993" s="9">
        <v>7</v>
      </c>
      <c r="B993" s="9">
        <v>1675</v>
      </c>
      <c r="C993" s="9">
        <v>249</v>
      </c>
      <c r="D993" t="s">
        <v>133</v>
      </c>
      <c r="E993" t="s">
        <v>163</v>
      </c>
      <c r="F993" s="9">
        <v>1</v>
      </c>
      <c r="G993" s="9">
        <v>1</v>
      </c>
    </row>
    <row r="994" spans="1:7">
      <c r="A994" s="9">
        <v>7</v>
      </c>
      <c r="B994" s="9">
        <v>1675</v>
      </c>
      <c r="C994" s="9">
        <v>249</v>
      </c>
      <c r="D994" t="s">
        <v>133</v>
      </c>
      <c r="E994" t="s">
        <v>137</v>
      </c>
      <c r="F994" s="9">
        <v>1</v>
      </c>
      <c r="G994" s="9">
        <v>4</v>
      </c>
    </row>
    <row r="995" spans="1:7">
      <c r="A995" s="9">
        <v>7</v>
      </c>
      <c r="B995" s="9">
        <v>1675</v>
      </c>
      <c r="C995" s="9">
        <v>249</v>
      </c>
      <c r="D995" t="s">
        <v>133</v>
      </c>
      <c r="E995" t="s">
        <v>31</v>
      </c>
      <c r="F995" s="9">
        <v>3</v>
      </c>
      <c r="G995" s="9">
        <v>4</v>
      </c>
    </row>
    <row r="996" spans="1:7">
      <c r="A996" s="9">
        <v>7</v>
      </c>
      <c r="B996" s="9">
        <v>1675</v>
      </c>
      <c r="C996" s="9">
        <v>249</v>
      </c>
      <c r="D996" t="s">
        <v>133</v>
      </c>
      <c r="E996" t="s">
        <v>164</v>
      </c>
      <c r="F996" s="9">
        <v>2</v>
      </c>
      <c r="G996" s="9">
        <v>3</v>
      </c>
    </row>
    <row r="997" spans="1:7">
      <c r="A997" s="9">
        <v>7</v>
      </c>
      <c r="B997" s="9">
        <v>1675</v>
      </c>
      <c r="C997" s="9">
        <v>249</v>
      </c>
      <c r="D997" t="s">
        <v>133</v>
      </c>
      <c r="E997" t="s">
        <v>34</v>
      </c>
      <c r="F997" s="9">
        <v>2</v>
      </c>
      <c r="G997" s="9">
        <v>4</v>
      </c>
    </row>
    <row r="998" spans="1:7">
      <c r="A998" s="9">
        <v>7</v>
      </c>
      <c r="B998" s="9">
        <v>1675</v>
      </c>
      <c r="C998" s="9">
        <v>249</v>
      </c>
      <c r="D998" t="s">
        <v>133</v>
      </c>
      <c r="E998" t="s">
        <v>87</v>
      </c>
      <c r="F998" s="9">
        <v>4</v>
      </c>
      <c r="G998" s="9">
        <v>6</v>
      </c>
    </row>
    <row r="999" spans="1:7">
      <c r="A999" s="9">
        <v>7</v>
      </c>
      <c r="B999" s="9">
        <v>1675</v>
      </c>
      <c r="C999" s="9">
        <v>249</v>
      </c>
      <c r="D999" t="s">
        <v>133</v>
      </c>
      <c r="E999" t="s">
        <v>71</v>
      </c>
      <c r="F999" s="9">
        <v>2</v>
      </c>
      <c r="G999" s="9">
        <v>4</v>
      </c>
    </row>
    <row r="1000" spans="1:7">
      <c r="A1000" s="9">
        <v>7</v>
      </c>
      <c r="B1000" s="9">
        <v>1675</v>
      </c>
      <c r="C1000" s="9">
        <v>249</v>
      </c>
      <c r="D1000" t="s">
        <v>133</v>
      </c>
      <c r="E1000" t="s">
        <v>128</v>
      </c>
      <c r="F1000" s="9">
        <v>2</v>
      </c>
      <c r="G1000" s="9">
        <v>4</v>
      </c>
    </row>
    <row r="1001" spans="1:7">
      <c r="A1001" s="9">
        <v>7</v>
      </c>
      <c r="B1001" s="9">
        <v>1675</v>
      </c>
      <c r="C1001" s="9">
        <v>249</v>
      </c>
      <c r="D1001" t="s">
        <v>162</v>
      </c>
      <c r="E1001" t="s">
        <v>163</v>
      </c>
      <c r="F1001" s="9">
        <v>3</v>
      </c>
      <c r="G1001" s="9">
        <v>6</v>
      </c>
    </row>
    <row r="1002" spans="1:7">
      <c r="A1002" s="9">
        <v>7</v>
      </c>
      <c r="B1002" s="9">
        <v>1675</v>
      </c>
      <c r="C1002" s="9">
        <v>249</v>
      </c>
      <c r="D1002" t="s">
        <v>162</v>
      </c>
      <c r="E1002" t="s">
        <v>137</v>
      </c>
      <c r="F1002" s="9">
        <v>2</v>
      </c>
      <c r="G1002" s="9">
        <v>5</v>
      </c>
    </row>
    <row r="1003" spans="1:7">
      <c r="A1003" s="9">
        <v>7</v>
      </c>
      <c r="B1003" s="9">
        <v>1675</v>
      </c>
      <c r="C1003" s="9">
        <v>249</v>
      </c>
      <c r="D1003" t="s">
        <v>162</v>
      </c>
      <c r="E1003" t="s">
        <v>31</v>
      </c>
      <c r="F1003" s="9">
        <v>4</v>
      </c>
      <c r="G1003" s="9">
        <v>5</v>
      </c>
    </row>
    <row r="1004" spans="1:7">
      <c r="A1004" s="9">
        <v>7</v>
      </c>
      <c r="B1004" s="9">
        <v>1675</v>
      </c>
      <c r="C1004" s="9">
        <v>249</v>
      </c>
      <c r="D1004" t="s">
        <v>162</v>
      </c>
      <c r="E1004" t="s">
        <v>164</v>
      </c>
      <c r="F1004" s="9">
        <v>3</v>
      </c>
      <c r="G1004" s="9">
        <v>4</v>
      </c>
    </row>
    <row r="1005" spans="1:7">
      <c r="A1005" s="9">
        <v>7</v>
      </c>
      <c r="B1005" s="9">
        <v>1675</v>
      </c>
      <c r="C1005" s="9">
        <v>249</v>
      </c>
      <c r="D1005" t="s">
        <v>162</v>
      </c>
      <c r="E1005" t="s">
        <v>34</v>
      </c>
      <c r="F1005" s="9">
        <v>2</v>
      </c>
      <c r="G1005" s="9">
        <v>5</v>
      </c>
    </row>
    <row r="1006" spans="1:7">
      <c r="A1006" s="9">
        <v>7</v>
      </c>
      <c r="B1006" s="9">
        <v>1675</v>
      </c>
      <c r="C1006" s="9">
        <v>249</v>
      </c>
      <c r="D1006" t="s">
        <v>162</v>
      </c>
      <c r="E1006" t="s">
        <v>87</v>
      </c>
      <c r="F1006" s="9">
        <v>1</v>
      </c>
      <c r="G1006" s="9">
        <v>1</v>
      </c>
    </row>
    <row r="1007" spans="1:7">
      <c r="A1007" s="9">
        <v>7</v>
      </c>
      <c r="B1007" s="9">
        <v>1675</v>
      </c>
      <c r="C1007" s="9">
        <v>249</v>
      </c>
      <c r="D1007" t="s">
        <v>162</v>
      </c>
      <c r="E1007" t="s">
        <v>71</v>
      </c>
      <c r="F1007" s="9">
        <v>3</v>
      </c>
      <c r="G1007" s="9">
        <v>5</v>
      </c>
    </row>
    <row r="1008" spans="1:7">
      <c r="A1008" s="9">
        <v>7</v>
      </c>
      <c r="B1008" s="9">
        <v>1675</v>
      </c>
      <c r="C1008" s="9">
        <v>249</v>
      </c>
      <c r="D1008" t="s">
        <v>162</v>
      </c>
      <c r="E1008" t="s">
        <v>128</v>
      </c>
      <c r="F1008" s="9">
        <v>3</v>
      </c>
      <c r="G1008" s="9">
        <v>5</v>
      </c>
    </row>
    <row r="1009" spans="1:7">
      <c r="A1009" s="9">
        <v>7</v>
      </c>
      <c r="B1009" s="9">
        <v>1675</v>
      </c>
      <c r="C1009" s="9">
        <v>249</v>
      </c>
      <c r="D1009" t="s">
        <v>163</v>
      </c>
      <c r="E1009" t="s">
        <v>137</v>
      </c>
      <c r="F1009" s="9">
        <v>2</v>
      </c>
      <c r="G1009" s="9">
        <v>5</v>
      </c>
    </row>
    <row r="1010" spans="1:7">
      <c r="A1010" s="9">
        <v>7</v>
      </c>
      <c r="B1010" s="9">
        <v>1675</v>
      </c>
      <c r="C1010" s="9">
        <v>249</v>
      </c>
      <c r="D1010" t="s">
        <v>163</v>
      </c>
      <c r="E1010" t="s">
        <v>31</v>
      </c>
      <c r="F1010" s="9">
        <v>3</v>
      </c>
      <c r="G1010" s="9">
        <v>5</v>
      </c>
    </row>
    <row r="1011" spans="1:7">
      <c r="A1011" s="9">
        <v>7</v>
      </c>
      <c r="B1011" s="9">
        <v>1675</v>
      </c>
      <c r="C1011" s="9">
        <v>249</v>
      </c>
      <c r="D1011" t="s">
        <v>163</v>
      </c>
      <c r="E1011" t="s">
        <v>164</v>
      </c>
      <c r="F1011" s="9">
        <v>2</v>
      </c>
      <c r="G1011" s="9">
        <v>4</v>
      </c>
    </row>
    <row r="1012" spans="1:7">
      <c r="A1012" s="9">
        <v>7</v>
      </c>
      <c r="B1012" s="9">
        <v>1675</v>
      </c>
      <c r="C1012" s="9">
        <v>249</v>
      </c>
      <c r="D1012" t="s">
        <v>163</v>
      </c>
      <c r="E1012" t="s">
        <v>34</v>
      </c>
      <c r="F1012" s="9">
        <v>2</v>
      </c>
      <c r="G1012" s="9">
        <v>5</v>
      </c>
    </row>
    <row r="1013" spans="1:7">
      <c r="A1013" s="9">
        <v>7</v>
      </c>
      <c r="B1013" s="9">
        <v>1675</v>
      </c>
      <c r="C1013" s="9">
        <v>249</v>
      </c>
      <c r="D1013" t="s">
        <v>163</v>
      </c>
      <c r="E1013" t="s">
        <v>87</v>
      </c>
      <c r="F1013" s="9">
        <v>4</v>
      </c>
      <c r="G1013" s="9">
        <v>7</v>
      </c>
    </row>
    <row r="1014" spans="1:7">
      <c r="A1014" s="9">
        <v>7</v>
      </c>
      <c r="B1014" s="9">
        <v>1675</v>
      </c>
      <c r="C1014" s="9">
        <v>249</v>
      </c>
      <c r="D1014" t="s">
        <v>163</v>
      </c>
      <c r="E1014" t="s">
        <v>71</v>
      </c>
      <c r="F1014" s="9">
        <v>3</v>
      </c>
      <c r="G1014" s="9">
        <v>3</v>
      </c>
    </row>
    <row r="1015" spans="1:7">
      <c r="A1015" s="9">
        <v>7</v>
      </c>
      <c r="B1015" s="9">
        <v>1675</v>
      </c>
      <c r="C1015" s="9">
        <v>249</v>
      </c>
      <c r="D1015" t="s">
        <v>163</v>
      </c>
      <c r="E1015" t="s">
        <v>128</v>
      </c>
      <c r="F1015" s="9">
        <v>3</v>
      </c>
      <c r="G1015" s="9">
        <v>5</v>
      </c>
    </row>
    <row r="1016" spans="1:7">
      <c r="A1016" s="9">
        <v>7</v>
      </c>
      <c r="B1016" s="9">
        <v>1675</v>
      </c>
      <c r="C1016" s="9">
        <v>249</v>
      </c>
      <c r="D1016" t="s">
        <v>137</v>
      </c>
      <c r="E1016" t="s">
        <v>31</v>
      </c>
      <c r="F1016" s="9">
        <v>2</v>
      </c>
      <c r="G1016" s="9">
        <v>4</v>
      </c>
    </row>
    <row r="1017" spans="1:7">
      <c r="A1017" s="9">
        <v>7</v>
      </c>
      <c r="B1017" s="9">
        <v>1675</v>
      </c>
      <c r="C1017" s="9">
        <v>249</v>
      </c>
      <c r="D1017" t="s">
        <v>137</v>
      </c>
      <c r="E1017" t="s">
        <v>164</v>
      </c>
      <c r="F1017" s="9">
        <v>2</v>
      </c>
      <c r="G1017" s="9">
        <v>3</v>
      </c>
    </row>
    <row r="1018" spans="1:7">
      <c r="A1018" s="9">
        <v>7</v>
      </c>
      <c r="B1018" s="9">
        <v>1675</v>
      </c>
      <c r="C1018" s="9">
        <v>249</v>
      </c>
      <c r="D1018" t="s">
        <v>137</v>
      </c>
      <c r="E1018" t="s">
        <v>34</v>
      </c>
      <c r="F1018" s="9">
        <v>2</v>
      </c>
      <c r="G1018" s="9">
        <v>2</v>
      </c>
    </row>
    <row r="1019" spans="1:7">
      <c r="A1019" s="9">
        <v>7</v>
      </c>
      <c r="B1019" s="9">
        <v>1675</v>
      </c>
      <c r="C1019" s="9">
        <v>249</v>
      </c>
      <c r="D1019" t="s">
        <v>137</v>
      </c>
      <c r="E1019" t="s">
        <v>87</v>
      </c>
      <c r="F1019" s="9">
        <v>3</v>
      </c>
      <c r="G1019" s="9">
        <v>6</v>
      </c>
    </row>
    <row r="1020" spans="1:7">
      <c r="A1020" s="9">
        <v>7</v>
      </c>
      <c r="B1020" s="9">
        <v>1675</v>
      </c>
      <c r="C1020" s="9">
        <v>249</v>
      </c>
      <c r="D1020" t="s">
        <v>137</v>
      </c>
      <c r="E1020" t="s">
        <v>71</v>
      </c>
      <c r="F1020" s="9">
        <v>2</v>
      </c>
      <c r="G1020" s="9">
        <v>4</v>
      </c>
    </row>
    <row r="1021" spans="1:7">
      <c r="A1021" s="9">
        <v>7</v>
      </c>
      <c r="B1021" s="9">
        <v>1675</v>
      </c>
      <c r="C1021" s="9">
        <v>249</v>
      </c>
      <c r="D1021" t="s">
        <v>137</v>
      </c>
      <c r="E1021" t="s">
        <v>128</v>
      </c>
      <c r="F1021" s="9">
        <v>2</v>
      </c>
      <c r="G1021" s="9">
        <v>4</v>
      </c>
    </row>
    <row r="1022" spans="1:7">
      <c r="A1022" s="9">
        <v>7</v>
      </c>
      <c r="B1022" s="9">
        <v>1675</v>
      </c>
      <c r="C1022" s="9">
        <v>249</v>
      </c>
      <c r="D1022" t="s">
        <v>31</v>
      </c>
      <c r="E1022" t="s">
        <v>164</v>
      </c>
      <c r="F1022" s="9">
        <v>1</v>
      </c>
      <c r="G1022" s="9">
        <v>1</v>
      </c>
    </row>
    <row r="1023" spans="1:7">
      <c r="A1023" s="9">
        <v>7</v>
      </c>
      <c r="B1023" s="9">
        <v>1675</v>
      </c>
      <c r="C1023" s="9">
        <v>249</v>
      </c>
      <c r="D1023" t="s">
        <v>31</v>
      </c>
      <c r="E1023" t="s">
        <v>34</v>
      </c>
      <c r="F1023" s="9">
        <v>2</v>
      </c>
      <c r="G1023" s="9">
        <v>4</v>
      </c>
    </row>
    <row r="1024" spans="1:7">
      <c r="A1024" s="9">
        <v>7</v>
      </c>
      <c r="B1024" s="9">
        <v>1675</v>
      </c>
      <c r="C1024" s="9">
        <v>249</v>
      </c>
      <c r="D1024" t="s">
        <v>31</v>
      </c>
      <c r="E1024" t="s">
        <v>87</v>
      </c>
      <c r="F1024" s="9">
        <v>5</v>
      </c>
      <c r="G1024" s="9">
        <v>6</v>
      </c>
    </row>
    <row r="1025" spans="1:7">
      <c r="A1025" s="9">
        <v>7</v>
      </c>
      <c r="B1025" s="9">
        <v>1675</v>
      </c>
      <c r="C1025" s="9">
        <v>249</v>
      </c>
      <c r="D1025" t="s">
        <v>31</v>
      </c>
      <c r="E1025" t="s">
        <v>71</v>
      </c>
      <c r="F1025" s="9">
        <v>2</v>
      </c>
      <c r="G1025" s="9">
        <v>4</v>
      </c>
    </row>
    <row r="1026" spans="1:7">
      <c r="A1026" s="9">
        <v>7</v>
      </c>
      <c r="B1026" s="9">
        <v>1675</v>
      </c>
      <c r="C1026" s="9">
        <v>249</v>
      </c>
      <c r="D1026" t="s">
        <v>31</v>
      </c>
      <c r="E1026" t="s">
        <v>128</v>
      </c>
      <c r="F1026" s="9">
        <v>3</v>
      </c>
      <c r="G1026" s="9">
        <v>4</v>
      </c>
    </row>
    <row r="1027" spans="1:7">
      <c r="A1027" s="9">
        <v>7</v>
      </c>
      <c r="B1027" s="9">
        <v>1675</v>
      </c>
      <c r="C1027" s="9">
        <v>249</v>
      </c>
      <c r="D1027" t="s">
        <v>164</v>
      </c>
      <c r="E1027" t="s">
        <v>34</v>
      </c>
      <c r="F1027" s="9">
        <v>2</v>
      </c>
      <c r="G1027" s="9">
        <v>3</v>
      </c>
    </row>
    <row r="1028" spans="1:7">
      <c r="A1028" s="9">
        <v>7</v>
      </c>
      <c r="B1028" s="9">
        <v>1675</v>
      </c>
      <c r="C1028" s="9">
        <v>249</v>
      </c>
      <c r="D1028" t="s">
        <v>164</v>
      </c>
      <c r="E1028" t="s">
        <v>87</v>
      </c>
      <c r="F1028" s="9">
        <v>4</v>
      </c>
      <c r="G1028" s="9">
        <v>5</v>
      </c>
    </row>
    <row r="1029" spans="1:7">
      <c r="A1029" s="9">
        <v>7</v>
      </c>
      <c r="B1029" s="9">
        <v>1675</v>
      </c>
      <c r="C1029" s="9">
        <v>249</v>
      </c>
      <c r="D1029" t="s">
        <v>164</v>
      </c>
      <c r="E1029" t="s">
        <v>71</v>
      </c>
      <c r="F1029" s="9">
        <v>2</v>
      </c>
      <c r="G1029" s="9">
        <v>3</v>
      </c>
    </row>
    <row r="1030" spans="1:7">
      <c r="A1030" s="9">
        <v>7</v>
      </c>
      <c r="B1030" s="9">
        <v>1675</v>
      </c>
      <c r="C1030" s="9">
        <v>249</v>
      </c>
      <c r="D1030" t="s">
        <v>164</v>
      </c>
      <c r="E1030" t="s">
        <v>128</v>
      </c>
      <c r="F1030" s="9">
        <v>2</v>
      </c>
      <c r="G1030" s="9">
        <v>3</v>
      </c>
    </row>
    <row r="1031" spans="1:7">
      <c r="A1031" s="9">
        <v>7</v>
      </c>
      <c r="B1031" s="9">
        <v>1675</v>
      </c>
      <c r="C1031" s="9">
        <v>249</v>
      </c>
      <c r="D1031" t="s">
        <v>34</v>
      </c>
      <c r="E1031" t="s">
        <v>87</v>
      </c>
      <c r="F1031" s="9">
        <v>3</v>
      </c>
      <c r="G1031" s="9">
        <v>6</v>
      </c>
    </row>
    <row r="1032" spans="1:7">
      <c r="A1032" s="9">
        <v>7</v>
      </c>
      <c r="B1032" s="9">
        <v>1675</v>
      </c>
      <c r="C1032" s="9">
        <v>249</v>
      </c>
      <c r="D1032" t="s">
        <v>34</v>
      </c>
      <c r="E1032" t="s">
        <v>71</v>
      </c>
      <c r="F1032" s="9">
        <v>2</v>
      </c>
      <c r="G1032" s="9">
        <v>4</v>
      </c>
    </row>
    <row r="1033" spans="1:7">
      <c r="A1033" s="9">
        <v>7</v>
      </c>
      <c r="B1033" s="9">
        <v>1675</v>
      </c>
      <c r="C1033" s="9">
        <v>249</v>
      </c>
      <c r="D1033" t="s">
        <v>34</v>
      </c>
      <c r="E1033" t="s">
        <v>128</v>
      </c>
      <c r="F1033" s="9">
        <v>2</v>
      </c>
      <c r="G1033" s="9">
        <v>4</v>
      </c>
    </row>
    <row r="1034" spans="1:7">
      <c r="A1034" s="9">
        <v>7</v>
      </c>
      <c r="B1034" s="9">
        <v>1675</v>
      </c>
      <c r="C1034" s="9">
        <v>249</v>
      </c>
      <c r="D1034" t="s">
        <v>87</v>
      </c>
      <c r="E1034" t="s">
        <v>71</v>
      </c>
      <c r="F1034" s="9">
        <v>4</v>
      </c>
      <c r="G1034" s="9">
        <v>6</v>
      </c>
    </row>
    <row r="1035" spans="1:7">
      <c r="A1035" s="9">
        <v>7</v>
      </c>
      <c r="B1035" s="9">
        <v>1675</v>
      </c>
      <c r="C1035" s="9">
        <v>249</v>
      </c>
      <c r="D1035" t="s">
        <v>87</v>
      </c>
      <c r="E1035" t="s">
        <v>128</v>
      </c>
      <c r="F1035" s="9">
        <v>4</v>
      </c>
      <c r="G1035" s="9">
        <v>6</v>
      </c>
    </row>
    <row r="1036" spans="1:7">
      <c r="A1036" s="9">
        <v>7</v>
      </c>
      <c r="B1036" s="9">
        <v>1675</v>
      </c>
      <c r="C1036" s="9">
        <v>249</v>
      </c>
      <c r="D1036" t="s">
        <v>71</v>
      </c>
      <c r="E1036" t="s">
        <v>128</v>
      </c>
      <c r="F1036" s="9">
        <v>2</v>
      </c>
      <c r="G1036" s="9">
        <v>4</v>
      </c>
    </row>
    <row r="1037" spans="1:7">
      <c r="A1037" s="9">
        <v>7</v>
      </c>
      <c r="B1037" s="9">
        <v>1842</v>
      </c>
      <c r="C1037" s="9">
        <v>246</v>
      </c>
      <c r="D1037" t="s">
        <v>30</v>
      </c>
      <c r="E1037" t="s">
        <v>167</v>
      </c>
      <c r="F1037" s="9">
        <v>1</v>
      </c>
      <c r="G1037" s="9">
        <v>3</v>
      </c>
    </row>
    <row r="1038" spans="1:7">
      <c r="A1038" s="9">
        <v>7</v>
      </c>
      <c r="B1038" s="9">
        <v>1842</v>
      </c>
      <c r="C1038" s="9">
        <v>246</v>
      </c>
      <c r="D1038" t="s">
        <v>30</v>
      </c>
      <c r="E1038" t="s">
        <v>151</v>
      </c>
      <c r="F1038" s="9">
        <v>2</v>
      </c>
      <c r="G1038" s="9">
        <v>4</v>
      </c>
    </row>
    <row r="1039" spans="1:7">
      <c r="A1039" s="9">
        <v>7</v>
      </c>
      <c r="B1039" s="9">
        <v>1842</v>
      </c>
      <c r="C1039" s="9">
        <v>246</v>
      </c>
      <c r="D1039" t="s">
        <v>30</v>
      </c>
      <c r="E1039" t="s">
        <v>168</v>
      </c>
      <c r="F1039" s="9">
        <v>2</v>
      </c>
      <c r="G1039" s="9">
        <v>4</v>
      </c>
    </row>
    <row r="1040" spans="1:7">
      <c r="A1040" s="9">
        <v>7</v>
      </c>
      <c r="B1040" s="9">
        <v>1842</v>
      </c>
      <c r="C1040" s="9">
        <v>246</v>
      </c>
      <c r="D1040" t="s">
        <v>30</v>
      </c>
      <c r="E1040" t="s">
        <v>80</v>
      </c>
      <c r="F1040" s="9">
        <v>2</v>
      </c>
      <c r="G1040" s="9">
        <v>4</v>
      </c>
    </row>
    <row r="1041" spans="1:7">
      <c r="A1041" s="9">
        <v>7</v>
      </c>
      <c r="B1041" s="9">
        <v>1842</v>
      </c>
      <c r="C1041" s="9">
        <v>246</v>
      </c>
      <c r="D1041" t="s">
        <v>30</v>
      </c>
      <c r="E1041" t="s">
        <v>118</v>
      </c>
      <c r="F1041" s="9">
        <v>2</v>
      </c>
      <c r="G1041" s="9">
        <v>4</v>
      </c>
    </row>
    <row r="1042" spans="1:7">
      <c r="A1042" s="9">
        <v>7</v>
      </c>
      <c r="B1042" s="9">
        <v>1842</v>
      </c>
      <c r="C1042" s="9">
        <v>246</v>
      </c>
      <c r="D1042" t="s">
        <v>30</v>
      </c>
      <c r="E1042" t="s">
        <v>43</v>
      </c>
      <c r="F1042" s="9">
        <v>2</v>
      </c>
      <c r="G1042" s="9">
        <v>2</v>
      </c>
    </row>
    <row r="1043" spans="1:7">
      <c r="A1043" s="9">
        <v>7</v>
      </c>
      <c r="B1043" s="9">
        <v>1842</v>
      </c>
      <c r="C1043" s="9">
        <v>246</v>
      </c>
      <c r="D1043" t="s">
        <v>30</v>
      </c>
      <c r="E1043" t="s">
        <v>70</v>
      </c>
      <c r="F1043" s="9">
        <v>2</v>
      </c>
      <c r="G1043" s="9">
        <v>4</v>
      </c>
    </row>
    <row r="1044" spans="1:7">
      <c r="A1044" s="9">
        <v>7</v>
      </c>
      <c r="B1044" s="9">
        <v>1842</v>
      </c>
      <c r="C1044" s="9">
        <v>246</v>
      </c>
      <c r="D1044" t="s">
        <v>30</v>
      </c>
      <c r="E1044" t="s">
        <v>87</v>
      </c>
      <c r="F1044" s="9">
        <v>3</v>
      </c>
      <c r="G1044" s="9">
        <v>5</v>
      </c>
    </row>
    <row r="1045" spans="1:7">
      <c r="A1045" s="9">
        <v>7</v>
      </c>
      <c r="B1045" s="9">
        <v>1842</v>
      </c>
      <c r="C1045" s="9">
        <v>246</v>
      </c>
      <c r="D1045" t="s">
        <v>30</v>
      </c>
      <c r="E1045" t="s">
        <v>93</v>
      </c>
      <c r="F1045" s="9">
        <v>2</v>
      </c>
      <c r="G1045" s="9">
        <v>4</v>
      </c>
    </row>
    <row r="1046" spans="1:7">
      <c r="A1046" s="9">
        <v>7</v>
      </c>
      <c r="B1046" s="9">
        <v>1842</v>
      </c>
      <c r="C1046" s="9">
        <v>246</v>
      </c>
      <c r="D1046" t="s">
        <v>167</v>
      </c>
      <c r="E1046" t="s">
        <v>151</v>
      </c>
      <c r="F1046" s="9">
        <v>2</v>
      </c>
      <c r="G1046" s="9">
        <v>3</v>
      </c>
    </row>
    <row r="1047" spans="1:7">
      <c r="A1047" s="9">
        <v>7</v>
      </c>
      <c r="B1047" s="9">
        <v>1842</v>
      </c>
      <c r="C1047" s="9">
        <v>246</v>
      </c>
      <c r="D1047" t="s">
        <v>167</v>
      </c>
      <c r="E1047" t="s">
        <v>168</v>
      </c>
      <c r="F1047" s="9">
        <v>1</v>
      </c>
      <c r="G1047" s="9">
        <v>1</v>
      </c>
    </row>
    <row r="1048" spans="1:7">
      <c r="A1048" s="9">
        <v>7</v>
      </c>
      <c r="B1048" s="9">
        <v>1842</v>
      </c>
      <c r="C1048" s="9">
        <v>246</v>
      </c>
      <c r="D1048" t="s">
        <v>167</v>
      </c>
      <c r="E1048" t="s">
        <v>80</v>
      </c>
      <c r="F1048" s="9">
        <v>3</v>
      </c>
      <c r="G1048" s="9">
        <v>3</v>
      </c>
    </row>
    <row r="1049" spans="1:7">
      <c r="A1049" s="9">
        <v>7</v>
      </c>
      <c r="B1049" s="9">
        <v>1842</v>
      </c>
      <c r="C1049" s="9">
        <v>246</v>
      </c>
      <c r="D1049" t="s">
        <v>167</v>
      </c>
      <c r="E1049" t="s">
        <v>118</v>
      </c>
      <c r="F1049" s="9">
        <v>2</v>
      </c>
      <c r="G1049" s="9">
        <v>3</v>
      </c>
    </row>
    <row r="1050" spans="1:7">
      <c r="A1050" s="9">
        <v>7</v>
      </c>
      <c r="B1050" s="9">
        <v>1842</v>
      </c>
      <c r="C1050" s="9">
        <v>246</v>
      </c>
      <c r="D1050" t="s">
        <v>167</v>
      </c>
      <c r="E1050" t="s">
        <v>43</v>
      </c>
      <c r="F1050" s="9">
        <v>3</v>
      </c>
      <c r="G1050" s="9">
        <v>3</v>
      </c>
    </row>
    <row r="1051" spans="1:7">
      <c r="A1051" s="9">
        <v>7</v>
      </c>
      <c r="B1051" s="9">
        <v>1842</v>
      </c>
      <c r="C1051" s="9">
        <v>246</v>
      </c>
      <c r="D1051" t="s">
        <v>167</v>
      </c>
      <c r="E1051" t="s">
        <v>70</v>
      </c>
      <c r="F1051" s="9">
        <v>2</v>
      </c>
      <c r="G1051" s="9">
        <v>3</v>
      </c>
    </row>
    <row r="1052" spans="1:7">
      <c r="A1052" s="9">
        <v>7</v>
      </c>
      <c r="B1052" s="9">
        <v>1842</v>
      </c>
      <c r="C1052" s="9">
        <v>246</v>
      </c>
      <c r="D1052" t="s">
        <v>167</v>
      </c>
      <c r="E1052" t="s">
        <v>87</v>
      </c>
      <c r="F1052" s="9">
        <v>3</v>
      </c>
      <c r="G1052" s="9">
        <v>4</v>
      </c>
    </row>
    <row r="1053" spans="1:7">
      <c r="A1053" s="9">
        <v>7</v>
      </c>
      <c r="B1053" s="9">
        <v>1842</v>
      </c>
      <c r="C1053" s="9">
        <v>246</v>
      </c>
      <c r="D1053" t="s">
        <v>167</v>
      </c>
      <c r="E1053" t="s">
        <v>93</v>
      </c>
      <c r="F1053" s="9">
        <v>2</v>
      </c>
      <c r="G1053" s="9">
        <v>3</v>
      </c>
    </row>
    <row r="1054" spans="1:7">
      <c r="A1054" s="9">
        <v>7</v>
      </c>
      <c r="B1054" s="9">
        <v>1842</v>
      </c>
      <c r="C1054" s="9">
        <v>246</v>
      </c>
      <c r="D1054" t="s">
        <v>151</v>
      </c>
      <c r="E1054" t="s">
        <v>168</v>
      </c>
      <c r="F1054" s="9">
        <v>2</v>
      </c>
      <c r="G1054" s="9">
        <v>4</v>
      </c>
    </row>
    <row r="1055" spans="1:7">
      <c r="A1055" s="9">
        <v>7</v>
      </c>
      <c r="B1055" s="9">
        <v>1842</v>
      </c>
      <c r="C1055" s="9">
        <v>246</v>
      </c>
      <c r="D1055" t="s">
        <v>151</v>
      </c>
      <c r="E1055" t="s">
        <v>80</v>
      </c>
      <c r="F1055" s="9">
        <v>2</v>
      </c>
      <c r="G1055" s="9">
        <v>4</v>
      </c>
    </row>
    <row r="1056" spans="1:7">
      <c r="A1056" s="9">
        <v>7</v>
      </c>
      <c r="B1056" s="9">
        <v>1842</v>
      </c>
      <c r="C1056" s="9">
        <v>246</v>
      </c>
      <c r="D1056" t="s">
        <v>151</v>
      </c>
      <c r="E1056" t="s">
        <v>118</v>
      </c>
      <c r="F1056" s="9">
        <v>2</v>
      </c>
      <c r="G1056" s="9">
        <v>4</v>
      </c>
    </row>
    <row r="1057" spans="1:7">
      <c r="A1057" s="9">
        <v>7</v>
      </c>
      <c r="B1057" s="9">
        <v>1842</v>
      </c>
      <c r="C1057" s="9">
        <v>246</v>
      </c>
      <c r="D1057" t="s">
        <v>151</v>
      </c>
      <c r="E1057" t="s">
        <v>43</v>
      </c>
      <c r="F1057" s="9">
        <v>2</v>
      </c>
      <c r="G1057" s="9">
        <v>4</v>
      </c>
    </row>
    <row r="1058" spans="1:7">
      <c r="A1058" s="9">
        <v>7</v>
      </c>
      <c r="B1058" s="9">
        <v>1842</v>
      </c>
      <c r="C1058" s="9">
        <v>246</v>
      </c>
      <c r="D1058" t="s">
        <v>151</v>
      </c>
      <c r="E1058" t="s">
        <v>70</v>
      </c>
      <c r="F1058" s="9">
        <v>2</v>
      </c>
      <c r="G1058" s="9">
        <v>4</v>
      </c>
    </row>
    <row r="1059" spans="1:7">
      <c r="A1059" s="9">
        <v>7</v>
      </c>
      <c r="B1059" s="9">
        <v>1842</v>
      </c>
      <c r="C1059" s="9">
        <v>246</v>
      </c>
      <c r="D1059" t="s">
        <v>151</v>
      </c>
      <c r="E1059" t="s">
        <v>87</v>
      </c>
      <c r="F1059" s="9">
        <v>3</v>
      </c>
      <c r="G1059" s="9">
        <v>5</v>
      </c>
    </row>
    <row r="1060" spans="1:7">
      <c r="A1060" s="9">
        <v>7</v>
      </c>
      <c r="B1060" s="9">
        <v>1842</v>
      </c>
      <c r="C1060" s="9">
        <v>246</v>
      </c>
      <c r="D1060" t="s">
        <v>151</v>
      </c>
      <c r="E1060" t="s">
        <v>93</v>
      </c>
      <c r="F1060" s="9">
        <v>2</v>
      </c>
      <c r="G1060" s="9">
        <v>4</v>
      </c>
    </row>
    <row r="1061" spans="1:7">
      <c r="A1061" s="9">
        <v>7</v>
      </c>
      <c r="B1061" s="9">
        <v>1842</v>
      </c>
      <c r="C1061" s="9">
        <v>246</v>
      </c>
      <c r="D1061" t="s">
        <v>168</v>
      </c>
      <c r="E1061" t="s">
        <v>80</v>
      </c>
      <c r="F1061" s="9">
        <v>3</v>
      </c>
      <c r="G1061" s="9">
        <v>4</v>
      </c>
    </row>
    <row r="1062" spans="1:7">
      <c r="A1062" s="9">
        <v>7</v>
      </c>
      <c r="B1062" s="9">
        <v>1842</v>
      </c>
      <c r="C1062" s="9">
        <v>246</v>
      </c>
      <c r="D1062" t="s">
        <v>168</v>
      </c>
      <c r="E1062" t="s">
        <v>118</v>
      </c>
      <c r="F1062" s="9">
        <v>3</v>
      </c>
      <c r="G1062" s="9">
        <v>4</v>
      </c>
    </row>
    <row r="1063" spans="1:7">
      <c r="A1063" s="9">
        <v>7</v>
      </c>
      <c r="B1063" s="9">
        <v>1842</v>
      </c>
      <c r="C1063" s="9">
        <v>246</v>
      </c>
      <c r="D1063" t="s">
        <v>168</v>
      </c>
      <c r="E1063" t="s">
        <v>43</v>
      </c>
      <c r="F1063" s="9">
        <v>3</v>
      </c>
      <c r="G1063" s="9">
        <v>4</v>
      </c>
    </row>
    <row r="1064" spans="1:7">
      <c r="A1064" s="9">
        <v>7</v>
      </c>
      <c r="B1064" s="9">
        <v>1842</v>
      </c>
      <c r="C1064" s="9">
        <v>246</v>
      </c>
      <c r="D1064" t="s">
        <v>168</v>
      </c>
      <c r="E1064" t="s">
        <v>70</v>
      </c>
      <c r="F1064" s="9">
        <v>2</v>
      </c>
      <c r="G1064" s="9">
        <v>4</v>
      </c>
    </row>
    <row r="1065" spans="1:7">
      <c r="A1065" s="9">
        <v>7</v>
      </c>
      <c r="B1065" s="9">
        <v>1842</v>
      </c>
      <c r="C1065" s="9">
        <v>246</v>
      </c>
      <c r="D1065" t="s">
        <v>168</v>
      </c>
      <c r="E1065" t="s">
        <v>87</v>
      </c>
      <c r="F1065" s="9">
        <v>4</v>
      </c>
      <c r="G1065" s="9">
        <v>5</v>
      </c>
    </row>
    <row r="1066" spans="1:7">
      <c r="A1066" s="9">
        <v>7</v>
      </c>
      <c r="B1066" s="9">
        <v>1842</v>
      </c>
      <c r="C1066" s="9">
        <v>246</v>
      </c>
      <c r="D1066" t="s">
        <v>168</v>
      </c>
      <c r="E1066" t="s">
        <v>93</v>
      </c>
      <c r="F1066" s="9">
        <v>3</v>
      </c>
      <c r="G1066" s="9">
        <v>4</v>
      </c>
    </row>
    <row r="1067" spans="1:7">
      <c r="A1067" s="9">
        <v>7</v>
      </c>
      <c r="B1067" s="9">
        <v>1842</v>
      </c>
      <c r="C1067" s="9">
        <v>246</v>
      </c>
      <c r="D1067" t="s">
        <v>80</v>
      </c>
      <c r="E1067" t="s">
        <v>118</v>
      </c>
      <c r="F1067" s="9">
        <v>3</v>
      </c>
      <c r="G1067" s="9">
        <v>4</v>
      </c>
    </row>
    <row r="1068" spans="1:7">
      <c r="A1068" s="9">
        <v>7</v>
      </c>
      <c r="B1068" s="9">
        <v>1842</v>
      </c>
      <c r="C1068" s="9">
        <v>246</v>
      </c>
      <c r="D1068" t="s">
        <v>80</v>
      </c>
      <c r="E1068" t="s">
        <v>43</v>
      </c>
      <c r="F1068" s="9">
        <v>3</v>
      </c>
      <c r="G1068" s="9">
        <v>4</v>
      </c>
    </row>
    <row r="1069" spans="1:7">
      <c r="A1069" s="9">
        <v>7</v>
      </c>
      <c r="B1069" s="9">
        <v>1842</v>
      </c>
      <c r="C1069" s="9">
        <v>246</v>
      </c>
      <c r="D1069" t="s">
        <v>80</v>
      </c>
      <c r="E1069" t="s">
        <v>70</v>
      </c>
      <c r="F1069" s="9">
        <v>3</v>
      </c>
      <c r="G1069" s="9">
        <v>4</v>
      </c>
    </row>
    <row r="1070" spans="1:7">
      <c r="A1070" s="9">
        <v>7</v>
      </c>
      <c r="B1070" s="9">
        <v>1842</v>
      </c>
      <c r="C1070" s="9">
        <v>246</v>
      </c>
      <c r="D1070" t="s">
        <v>80</v>
      </c>
      <c r="E1070" t="s">
        <v>87</v>
      </c>
      <c r="F1070" s="9">
        <v>4</v>
      </c>
      <c r="G1070" s="9">
        <v>5</v>
      </c>
    </row>
    <row r="1071" spans="1:7">
      <c r="A1071" s="9">
        <v>7</v>
      </c>
      <c r="B1071" s="9">
        <v>1842</v>
      </c>
      <c r="C1071" s="9">
        <v>246</v>
      </c>
      <c r="D1071" t="s">
        <v>80</v>
      </c>
      <c r="E1071" t="s">
        <v>93</v>
      </c>
      <c r="F1071" s="9">
        <v>4</v>
      </c>
      <c r="G1071" s="9">
        <v>4</v>
      </c>
    </row>
    <row r="1072" spans="1:7">
      <c r="A1072" s="9">
        <v>7</v>
      </c>
      <c r="B1072" s="9">
        <v>1842</v>
      </c>
      <c r="C1072" s="9">
        <v>246</v>
      </c>
      <c r="D1072" t="s">
        <v>118</v>
      </c>
      <c r="E1072" t="s">
        <v>43</v>
      </c>
      <c r="F1072" s="9">
        <v>3</v>
      </c>
      <c r="G1072" s="9">
        <v>4</v>
      </c>
    </row>
    <row r="1073" spans="1:7">
      <c r="A1073" s="9">
        <v>7</v>
      </c>
      <c r="B1073" s="9">
        <v>1842</v>
      </c>
      <c r="C1073" s="9">
        <v>246</v>
      </c>
      <c r="D1073" t="s">
        <v>118</v>
      </c>
      <c r="E1073" t="s">
        <v>70</v>
      </c>
      <c r="F1073" s="9">
        <v>2</v>
      </c>
      <c r="G1073" s="9">
        <v>4</v>
      </c>
    </row>
    <row r="1074" spans="1:7">
      <c r="A1074" s="9">
        <v>7</v>
      </c>
      <c r="B1074" s="9">
        <v>1842</v>
      </c>
      <c r="C1074" s="9">
        <v>246</v>
      </c>
      <c r="D1074" t="s">
        <v>118</v>
      </c>
      <c r="E1074" t="s">
        <v>87</v>
      </c>
      <c r="F1074" s="9">
        <v>4</v>
      </c>
      <c r="G1074" s="9">
        <v>5</v>
      </c>
    </row>
    <row r="1075" spans="1:7">
      <c r="A1075" s="9">
        <v>7</v>
      </c>
      <c r="B1075" s="9">
        <v>1842</v>
      </c>
      <c r="C1075" s="9">
        <v>246</v>
      </c>
      <c r="D1075" t="s">
        <v>118</v>
      </c>
      <c r="E1075" t="s">
        <v>93</v>
      </c>
      <c r="F1075" s="9">
        <v>3</v>
      </c>
      <c r="G1075" s="9">
        <v>4</v>
      </c>
    </row>
    <row r="1076" spans="1:7">
      <c r="A1076" s="9">
        <v>7</v>
      </c>
      <c r="B1076" s="9">
        <v>1842</v>
      </c>
      <c r="C1076" s="9">
        <v>246</v>
      </c>
      <c r="D1076" t="s">
        <v>43</v>
      </c>
      <c r="E1076" t="s">
        <v>70</v>
      </c>
      <c r="F1076" s="9">
        <v>3</v>
      </c>
      <c r="G1076" s="9">
        <v>4</v>
      </c>
    </row>
    <row r="1077" spans="1:7">
      <c r="A1077" s="9">
        <v>7</v>
      </c>
      <c r="B1077" s="9">
        <v>1842</v>
      </c>
      <c r="C1077" s="9">
        <v>246</v>
      </c>
      <c r="D1077" t="s">
        <v>43</v>
      </c>
      <c r="E1077" t="s">
        <v>87</v>
      </c>
      <c r="F1077" s="9">
        <v>4</v>
      </c>
      <c r="G1077" s="9">
        <v>5</v>
      </c>
    </row>
    <row r="1078" spans="1:7">
      <c r="A1078" s="9">
        <v>7</v>
      </c>
      <c r="B1078" s="9">
        <v>1842</v>
      </c>
      <c r="C1078" s="9">
        <v>246</v>
      </c>
      <c r="D1078" t="s">
        <v>43</v>
      </c>
      <c r="E1078" t="s">
        <v>93</v>
      </c>
      <c r="F1078" s="9">
        <v>3</v>
      </c>
      <c r="G1078" s="9">
        <v>4</v>
      </c>
    </row>
    <row r="1079" spans="1:7">
      <c r="A1079" s="9">
        <v>7</v>
      </c>
      <c r="B1079" s="9">
        <v>1842</v>
      </c>
      <c r="C1079" s="9">
        <v>246</v>
      </c>
      <c r="D1079" t="s">
        <v>70</v>
      </c>
      <c r="E1079" t="s">
        <v>87</v>
      </c>
      <c r="F1079" s="9">
        <v>4</v>
      </c>
      <c r="G1079" s="9">
        <v>5</v>
      </c>
    </row>
    <row r="1080" spans="1:7">
      <c r="A1080" s="9">
        <v>7</v>
      </c>
      <c r="B1080" s="9">
        <v>1842</v>
      </c>
      <c r="C1080" s="9">
        <v>246</v>
      </c>
      <c r="D1080" t="s">
        <v>70</v>
      </c>
      <c r="E1080" t="s">
        <v>93</v>
      </c>
      <c r="F1080" s="9">
        <v>3</v>
      </c>
      <c r="G1080" s="9">
        <v>4</v>
      </c>
    </row>
    <row r="1081" spans="1:7">
      <c r="A1081" s="9">
        <v>7</v>
      </c>
      <c r="B1081" s="9">
        <v>1842</v>
      </c>
      <c r="C1081" s="9">
        <v>246</v>
      </c>
      <c r="D1081" t="s">
        <v>87</v>
      </c>
      <c r="E1081" t="s">
        <v>93</v>
      </c>
      <c r="F1081" s="9">
        <v>4</v>
      </c>
      <c r="G1081" s="9">
        <v>5</v>
      </c>
    </row>
    <row r="1082" spans="1:7">
      <c r="A1082" s="9">
        <v>7</v>
      </c>
      <c r="B1082" s="9">
        <v>2192</v>
      </c>
      <c r="C1082" s="9">
        <v>376</v>
      </c>
      <c r="D1082" t="s">
        <v>169</v>
      </c>
      <c r="E1082" t="s">
        <v>170</v>
      </c>
      <c r="F1082" s="9">
        <v>2</v>
      </c>
      <c r="G1082" s="9">
        <v>5</v>
      </c>
    </row>
    <row r="1083" spans="1:7">
      <c r="A1083" s="9">
        <v>7</v>
      </c>
      <c r="B1083" s="9">
        <v>2192</v>
      </c>
      <c r="C1083" s="9">
        <v>376</v>
      </c>
      <c r="D1083" t="s">
        <v>169</v>
      </c>
      <c r="E1083" t="s">
        <v>62</v>
      </c>
      <c r="F1083" s="9">
        <v>3</v>
      </c>
      <c r="G1083" s="9">
        <v>4</v>
      </c>
    </row>
    <row r="1084" spans="1:7">
      <c r="A1084" s="9">
        <v>7</v>
      </c>
      <c r="B1084" s="9">
        <v>2192</v>
      </c>
      <c r="C1084" s="9">
        <v>376</v>
      </c>
      <c r="D1084" t="s">
        <v>169</v>
      </c>
      <c r="E1084" t="s">
        <v>171</v>
      </c>
      <c r="F1084" s="9">
        <v>2</v>
      </c>
      <c r="G1084" s="9">
        <v>3</v>
      </c>
    </row>
    <row r="1085" spans="1:7">
      <c r="A1085" s="9">
        <v>7</v>
      </c>
      <c r="B1085" s="9">
        <v>2192</v>
      </c>
      <c r="C1085" s="9">
        <v>376</v>
      </c>
      <c r="D1085" t="s">
        <v>169</v>
      </c>
      <c r="E1085" t="s">
        <v>64</v>
      </c>
      <c r="F1085" s="9">
        <v>3</v>
      </c>
      <c r="G1085" s="9">
        <v>3</v>
      </c>
    </row>
    <row r="1086" spans="1:7">
      <c r="A1086" s="9">
        <v>7</v>
      </c>
      <c r="B1086" s="9">
        <v>2192</v>
      </c>
      <c r="C1086" s="9">
        <v>376</v>
      </c>
      <c r="D1086" t="s">
        <v>169</v>
      </c>
      <c r="E1086" t="s">
        <v>41</v>
      </c>
      <c r="F1086" s="9">
        <v>3</v>
      </c>
      <c r="G1086" s="9">
        <v>5</v>
      </c>
    </row>
    <row r="1087" spans="1:7">
      <c r="A1087" s="9">
        <v>7</v>
      </c>
      <c r="B1087" s="9">
        <v>2192</v>
      </c>
      <c r="C1087" s="9">
        <v>376</v>
      </c>
      <c r="D1087" t="s">
        <v>169</v>
      </c>
      <c r="E1087" t="s">
        <v>47</v>
      </c>
      <c r="F1087" s="9">
        <v>3</v>
      </c>
      <c r="G1087" s="9">
        <v>6</v>
      </c>
    </row>
    <row r="1088" spans="1:7">
      <c r="A1088" s="9">
        <v>7</v>
      </c>
      <c r="B1088" s="9">
        <v>2192</v>
      </c>
      <c r="C1088" s="9">
        <v>376</v>
      </c>
      <c r="D1088" t="s">
        <v>169</v>
      </c>
      <c r="E1088" t="s">
        <v>146</v>
      </c>
      <c r="F1088" s="9">
        <v>2</v>
      </c>
      <c r="G1088" s="9">
        <v>5</v>
      </c>
    </row>
    <row r="1089" spans="1:7">
      <c r="A1089" s="9">
        <v>7</v>
      </c>
      <c r="B1089" s="9">
        <v>2192</v>
      </c>
      <c r="C1089" s="9">
        <v>376</v>
      </c>
      <c r="D1089" t="s">
        <v>169</v>
      </c>
      <c r="E1089" t="s">
        <v>158</v>
      </c>
      <c r="F1089" s="9">
        <v>2</v>
      </c>
      <c r="G1089" s="9">
        <v>5</v>
      </c>
    </row>
    <row r="1090" spans="1:7">
      <c r="A1090" s="9">
        <v>7</v>
      </c>
      <c r="B1090" s="9">
        <v>2192</v>
      </c>
      <c r="C1090" s="9">
        <v>376</v>
      </c>
      <c r="D1090" t="s">
        <v>169</v>
      </c>
      <c r="E1090" t="s">
        <v>140</v>
      </c>
      <c r="F1090" s="9">
        <v>3</v>
      </c>
      <c r="G1090" s="9">
        <v>4</v>
      </c>
    </row>
    <row r="1091" spans="1:7">
      <c r="A1091" s="9">
        <v>7</v>
      </c>
      <c r="B1091" s="9">
        <v>2192</v>
      </c>
      <c r="C1091" s="9">
        <v>376</v>
      </c>
      <c r="D1091" t="s">
        <v>170</v>
      </c>
      <c r="E1091" t="s">
        <v>62</v>
      </c>
      <c r="F1091" s="9">
        <v>2</v>
      </c>
      <c r="G1091" s="9">
        <v>4</v>
      </c>
    </row>
    <row r="1092" spans="1:7">
      <c r="A1092" s="9">
        <v>7</v>
      </c>
      <c r="B1092" s="9">
        <v>2192</v>
      </c>
      <c r="C1092" s="9">
        <v>376</v>
      </c>
      <c r="D1092" t="s">
        <v>170</v>
      </c>
      <c r="E1092" t="s">
        <v>171</v>
      </c>
      <c r="F1092" s="9">
        <v>1</v>
      </c>
      <c r="G1092" s="9">
        <v>2</v>
      </c>
    </row>
    <row r="1093" spans="1:7">
      <c r="A1093" s="9">
        <v>7</v>
      </c>
      <c r="B1093" s="9">
        <v>2192</v>
      </c>
      <c r="C1093" s="9">
        <v>376</v>
      </c>
      <c r="D1093" t="s">
        <v>170</v>
      </c>
      <c r="E1093" t="s">
        <v>64</v>
      </c>
      <c r="F1093" s="9">
        <v>1</v>
      </c>
      <c r="G1093" s="9">
        <v>2</v>
      </c>
    </row>
    <row r="1094" spans="1:7">
      <c r="A1094" s="9">
        <v>7</v>
      </c>
      <c r="B1094" s="9">
        <v>2192</v>
      </c>
      <c r="C1094" s="9">
        <v>376</v>
      </c>
      <c r="D1094" t="s">
        <v>170</v>
      </c>
      <c r="E1094" t="s">
        <v>41</v>
      </c>
      <c r="F1094" s="9">
        <v>2</v>
      </c>
      <c r="G1094" s="9">
        <v>2</v>
      </c>
    </row>
    <row r="1095" spans="1:7">
      <c r="A1095" s="9">
        <v>7</v>
      </c>
      <c r="B1095" s="9">
        <v>2192</v>
      </c>
      <c r="C1095" s="9">
        <v>376</v>
      </c>
      <c r="D1095" t="s">
        <v>170</v>
      </c>
      <c r="E1095" t="s">
        <v>47</v>
      </c>
      <c r="F1095" s="9">
        <v>2</v>
      </c>
      <c r="G1095" s="9">
        <v>4</v>
      </c>
    </row>
    <row r="1096" spans="1:7">
      <c r="A1096" s="9">
        <v>7</v>
      </c>
      <c r="B1096" s="9">
        <v>2192</v>
      </c>
      <c r="C1096" s="9">
        <v>376</v>
      </c>
      <c r="D1096" t="s">
        <v>170</v>
      </c>
      <c r="E1096" t="s">
        <v>146</v>
      </c>
      <c r="F1096" s="9">
        <v>2</v>
      </c>
      <c r="G1096" s="9">
        <v>4</v>
      </c>
    </row>
    <row r="1097" spans="1:7">
      <c r="A1097" s="9">
        <v>7</v>
      </c>
      <c r="B1097" s="9">
        <v>2192</v>
      </c>
      <c r="C1097" s="9">
        <v>376</v>
      </c>
      <c r="D1097" t="s">
        <v>170</v>
      </c>
      <c r="E1097" t="s">
        <v>158</v>
      </c>
      <c r="F1097" s="9">
        <v>2</v>
      </c>
      <c r="G1097" s="9">
        <v>2</v>
      </c>
    </row>
    <row r="1098" spans="1:7">
      <c r="A1098" s="9">
        <v>7</v>
      </c>
      <c r="B1098" s="9">
        <v>2192</v>
      </c>
      <c r="C1098" s="9">
        <v>376</v>
      </c>
      <c r="D1098" t="s">
        <v>170</v>
      </c>
      <c r="E1098" t="s">
        <v>140</v>
      </c>
      <c r="F1098" s="9">
        <v>2</v>
      </c>
      <c r="G1098" s="9">
        <v>3</v>
      </c>
    </row>
    <row r="1099" spans="1:7">
      <c r="A1099" s="9">
        <v>7</v>
      </c>
      <c r="B1099" s="9">
        <v>2192</v>
      </c>
      <c r="C1099" s="9">
        <v>376</v>
      </c>
      <c r="D1099" t="s">
        <v>62</v>
      </c>
      <c r="E1099" t="s">
        <v>171</v>
      </c>
      <c r="F1099" s="9">
        <v>2</v>
      </c>
      <c r="G1099" s="9">
        <v>4</v>
      </c>
    </row>
    <row r="1100" spans="1:7">
      <c r="A1100" s="9">
        <v>7</v>
      </c>
      <c r="B1100" s="9">
        <v>2192</v>
      </c>
      <c r="C1100" s="9">
        <v>376</v>
      </c>
      <c r="D1100" t="s">
        <v>62</v>
      </c>
      <c r="E1100" t="s">
        <v>64</v>
      </c>
      <c r="F1100" s="9">
        <v>2</v>
      </c>
      <c r="G1100" s="9">
        <v>3</v>
      </c>
    </row>
    <row r="1101" spans="1:7">
      <c r="A1101" s="9">
        <v>7</v>
      </c>
      <c r="B1101" s="9">
        <v>2192</v>
      </c>
      <c r="C1101" s="9">
        <v>376</v>
      </c>
      <c r="D1101" t="s">
        <v>62</v>
      </c>
      <c r="E1101" t="s">
        <v>41</v>
      </c>
      <c r="F1101" s="9">
        <v>3</v>
      </c>
      <c r="G1101" s="9">
        <v>4</v>
      </c>
    </row>
    <row r="1102" spans="1:7">
      <c r="A1102" s="9">
        <v>7</v>
      </c>
      <c r="B1102" s="9">
        <v>2192</v>
      </c>
      <c r="C1102" s="9">
        <v>376</v>
      </c>
      <c r="D1102" t="s">
        <v>62</v>
      </c>
      <c r="E1102" t="s">
        <v>47</v>
      </c>
      <c r="F1102" s="9">
        <v>3</v>
      </c>
      <c r="G1102" s="9">
        <v>3</v>
      </c>
    </row>
    <row r="1103" spans="1:7">
      <c r="A1103" s="9">
        <v>7</v>
      </c>
      <c r="B1103" s="9">
        <v>2192</v>
      </c>
      <c r="C1103" s="9">
        <v>376</v>
      </c>
      <c r="D1103" t="s">
        <v>62</v>
      </c>
      <c r="E1103" t="s">
        <v>146</v>
      </c>
      <c r="F1103" s="9">
        <v>2</v>
      </c>
      <c r="G1103" s="9">
        <v>5</v>
      </c>
    </row>
    <row r="1104" spans="1:7">
      <c r="A1104" s="9">
        <v>7</v>
      </c>
      <c r="B1104" s="9">
        <v>2192</v>
      </c>
      <c r="C1104" s="9">
        <v>376</v>
      </c>
      <c r="D1104" t="s">
        <v>62</v>
      </c>
      <c r="E1104" t="s">
        <v>158</v>
      </c>
      <c r="F1104" s="9">
        <v>2</v>
      </c>
      <c r="G1104" s="9">
        <v>2</v>
      </c>
    </row>
    <row r="1105" spans="1:7">
      <c r="A1105" s="9">
        <v>7</v>
      </c>
      <c r="B1105" s="9">
        <v>2192</v>
      </c>
      <c r="C1105" s="9">
        <v>376</v>
      </c>
      <c r="D1105" t="s">
        <v>62</v>
      </c>
      <c r="E1105" t="s">
        <v>140</v>
      </c>
      <c r="F1105" s="9">
        <v>3</v>
      </c>
      <c r="G1105" s="9">
        <v>5</v>
      </c>
    </row>
    <row r="1106" spans="1:7">
      <c r="A1106" s="9">
        <v>7</v>
      </c>
      <c r="B1106" s="9">
        <v>2192</v>
      </c>
      <c r="C1106" s="9">
        <v>376</v>
      </c>
      <c r="D1106" t="s">
        <v>171</v>
      </c>
      <c r="E1106" t="s">
        <v>64</v>
      </c>
      <c r="F1106" s="9">
        <v>1</v>
      </c>
      <c r="G1106" s="9">
        <v>4</v>
      </c>
    </row>
    <row r="1107" spans="1:7">
      <c r="A1107" s="9">
        <v>7</v>
      </c>
      <c r="B1107" s="9">
        <v>2192</v>
      </c>
      <c r="C1107" s="9">
        <v>376</v>
      </c>
      <c r="D1107" t="s">
        <v>171</v>
      </c>
      <c r="E1107" t="s">
        <v>41</v>
      </c>
      <c r="F1107" s="9">
        <v>2</v>
      </c>
      <c r="G1107" s="9">
        <v>4</v>
      </c>
    </row>
    <row r="1108" spans="1:7">
      <c r="A1108" s="9">
        <v>7</v>
      </c>
      <c r="B1108" s="9">
        <v>2192</v>
      </c>
      <c r="C1108" s="9">
        <v>376</v>
      </c>
      <c r="D1108" t="s">
        <v>171</v>
      </c>
      <c r="E1108" t="s">
        <v>47</v>
      </c>
      <c r="F1108" s="9">
        <v>2</v>
      </c>
      <c r="G1108" s="9">
        <v>4</v>
      </c>
    </row>
    <row r="1109" spans="1:7">
      <c r="A1109" s="9">
        <v>7</v>
      </c>
      <c r="B1109" s="9">
        <v>2192</v>
      </c>
      <c r="C1109" s="9">
        <v>376</v>
      </c>
      <c r="D1109" t="s">
        <v>171</v>
      </c>
      <c r="E1109" t="s">
        <v>146</v>
      </c>
      <c r="F1109" s="9">
        <v>1</v>
      </c>
      <c r="G1109" s="9">
        <v>4</v>
      </c>
    </row>
    <row r="1110" spans="1:7">
      <c r="A1110" s="9">
        <v>7</v>
      </c>
      <c r="B1110" s="9">
        <v>2192</v>
      </c>
      <c r="C1110" s="9">
        <v>376</v>
      </c>
      <c r="D1110" t="s">
        <v>171</v>
      </c>
      <c r="E1110" t="s">
        <v>158</v>
      </c>
      <c r="F1110" s="9">
        <v>2</v>
      </c>
      <c r="G1110" s="9">
        <v>2</v>
      </c>
    </row>
    <row r="1111" spans="1:7">
      <c r="A1111" s="9">
        <v>7</v>
      </c>
      <c r="B1111" s="9">
        <v>2192</v>
      </c>
      <c r="C1111" s="9">
        <v>376</v>
      </c>
      <c r="D1111" t="s">
        <v>171</v>
      </c>
      <c r="E1111" t="s">
        <v>140</v>
      </c>
      <c r="F1111" s="9">
        <v>2</v>
      </c>
      <c r="G1111" s="9">
        <v>3</v>
      </c>
    </row>
    <row r="1112" spans="1:7">
      <c r="A1112" s="9">
        <v>7</v>
      </c>
      <c r="B1112" s="9">
        <v>2192</v>
      </c>
      <c r="C1112" s="9">
        <v>376</v>
      </c>
      <c r="D1112" t="s">
        <v>64</v>
      </c>
      <c r="E1112" t="s">
        <v>41</v>
      </c>
      <c r="F1112" s="9">
        <v>2</v>
      </c>
      <c r="G1112" s="9">
        <v>2</v>
      </c>
    </row>
    <row r="1113" spans="1:7">
      <c r="A1113" s="9">
        <v>7</v>
      </c>
      <c r="B1113" s="9">
        <v>2192</v>
      </c>
      <c r="C1113" s="9">
        <v>376</v>
      </c>
      <c r="D1113" t="s">
        <v>64</v>
      </c>
      <c r="E1113" t="s">
        <v>47</v>
      </c>
      <c r="F1113" s="9">
        <v>3</v>
      </c>
      <c r="G1113" s="9">
        <v>4</v>
      </c>
    </row>
    <row r="1114" spans="1:7">
      <c r="A1114" s="9">
        <v>7</v>
      </c>
      <c r="B1114" s="9">
        <v>2192</v>
      </c>
      <c r="C1114" s="9">
        <v>376</v>
      </c>
      <c r="D1114" t="s">
        <v>64</v>
      </c>
      <c r="E1114" t="s">
        <v>146</v>
      </c>
      <c r="F1114" s="9">
        <v>1</v>
      </c>
      <c r="G1114" s="9">
        <v>4</v>
      </c>
    </row>
    <row r="1115" spans="1:7">
      <c r="A1115" s="9">
        <v>7</v>
      </c>
      <c r="B1115" s="9">
        <v>2192</v>
      </c>
      <c r="C1115" s="9">
        <v>376</v>
      </c>
      <c r="D1115" t="s">
        <v>64</v>
      </c>
      <c r="E1115" t="s">
        <v>158</v>
      </c>
      <c r="F1115" s="9">
        <v>2</v>
      </c>
      <c r="G1115" s="9">
        <v>4</v>
      </c>
    </row>
    <row r="1116" spans="1:7">
      <c r="A1116" s="9">
        <v>7</v>
      </c>
      <c r="B1116" s="9">
        <v>2192</v>
      </c>
      <c r="C1116" s="9">
        <v>376</v>
      </c>
      <c r="D1116" t="s">
        <v>64</v>
      </c>
      <c r="E1116" t="s">
        <v>140</v>
      </c>
      <c r="F1116" s="9">
        <v>2</v>
      </c>
      <c r="G1116" s="9">
        <v>3</v>
      </c>
    </row>
    <row r="1117" spans="1:7">
      <c r="A1117" s="9">
        <v>7</v>
      </c>
      <c r="B1117" s="9">
        <v>2192</v>
      </c>
      <c r="C1117" s="9">
        <v>376</v>
      </c>
      <c r="D1117" t="s">
        <v>41</v>
      </c>
      <c r="E1117" t="s">
        <v>47</v>
      </c>
      <c r="F1117" s="9">
        <v>4</v>
      </c>
      <c r="G1117" s="9">
        <v>4</v>
      </c>
    </row>
    <row r="1118" spans="1:7">
      <c r="A1118" s="9">
        <v>7</v>
      </c>
      <c r="B1118" s="9">
        <v>2192</v>
      </c>
      <c r="C1118" s="9">
        <v>376</v>
      </c>
      <c r="D1118" t="s">
        <v>41</v>
      </c>
      <c r="E1118" t="s">
        <v>146</v>
      </c>
      <c r="F1118" s="9">
        <v>2</v>
      </c>
      <c r="G1118" s="9">
        <v>3</v>
      </c>
    </row>
    <row r="1119" spans="1:7">
      <c r="A1119" s="9">
        <v>7</v>
      </c>
      <c r="B1119" s="9">
        <v>2192</v>
      </c>
      <c r="C1119" s="9">
        <v>376</v>
      </c>
      <c r="D1119" t="s">
        <v>41</v>
      </c>
      <c r="E1119" t="s">
        <v>158</v>
      </c>
      <c r="F1119" s="9">
        <v>2</v>
      </c>
      <c r="G1119" s="9">
        <v>3</v>
      </c>
    </row>
    <row r="1120" spans="1:7">
      <c r="A1120" s="9">
        <v>7</v>
      </c>
      <c r="B1120" s="9">
        <v>2192</v>
      </c>
      <c r="C1120" s="9">
        <v>376</v>
      </c>
      <c r="D1120" t="s">
        <v>41</v>
      </c>
      <c r="E1120" t="s">
        <v>140</v>
      </c>
      <c r="F1120" s="9">
        <v>2</v>
      </c>
      <c r="G1120" s="9">
        <v>2</v>
      </c>
    </row>
    <row r="1121" spans="1:7">
      <c r="A1121" s="9">
        <v>7</v>
      </c>
      <c r="B1121" s="9">
        <v>2192</v>
      </c>
      <c r="C1121" s="9">
        <v>376</v>
      </c>
      <c r="D1121" t="s">
        <v>47</v>
      </c>
      <c r="E1121" t="s">
        <v>146</v>
      </c>
      <c r="F1121" s="9">
        <v>2</v>
      </c>
      <c r="G1121" s="9">
        <v>4</v>
      </c>
    </row>
    <row r="1122" spans="1:7">
      <c r="A1122" s="9">
        <v>7</v>
      </c>
      <c r="B1122" s="9">
        <v>2192</v>
      </c>
      <c r="C1122" s="9">
        <v>376</v>
      </c>
      <c r="D1122" t="s">
        <v>47</v>
      </c>
      <c r="E1122" t="s">
        <v>158</v>
      </c>
      <c r="F1122" s="9">
        <v>2</v>
      </c>
      <c r="G1122" s="9">
        <v>4</v>
      </c>
    </row>
    <row r="1123" spans="1:7">
      <c r="A1123" s="9">
        <v>7</v>
      </c>
      <c r="B1123" s="9">
        <v>2192</v>
      </c>
      <c r="C1123" s="9">
        <v>376</v>
      </c>
      <c r="D1123" t="s">
        <v>47</v>
      </c>
      <c r="E1123" t="s">
        <v>140</v>
      </c>
      <c r="F1123" s="9">
        <v>4</v>
      </c>
      <c r="G1123" s="9">
        <v>4</v>
      </c>
    </row>
    <row r="1124" spans="1:7">
      <c r="A1124" s="9">
        <v>7</v>
      </c>
      <c r="B1124" s="9">
        <v>2192</v>
      </c>
      <c r="C1124" s="9">
        <v>376</v>
      </c>
      <c r="D1124" t="s">
        <v>146</v>
      </c>
      <c r="E1124" t="s">
        <v>158</v>
      </c>
      <c r="F1124" s="9">
        <v>2</v>
      </c>
      <c r="G1124" s="9">
        <v>4</v>
      </c>
    </row>
    <row r="1125" spans="1:7">
      <c r="A1125" s="9">
        <v>7</v>
      </c>
      <c r="B1125" s="9">
        <v>2192</v>
      </c>
      <c r="C1125" s="9">
        <v>376</v>
      </c>
      <c r="D1125" t="s">
        <v>146</v>
      </c>
      <c r="E1125" t="s">
        <v>140</v>
      </c>
      <c r="F1125" s="9">
        <v>2</v>
      </c>
      <c r="G1125" s="9">
        <v>3</v>
      </c>
    </row>
    <row r="1126" spans="1:7">
      <c r="A1126" s="9">
        <v>7</v>
      </c>
      <c r="B1126" s="9">
        <v>2192</v>
      </c>
      <c r="C1126" s="9">
        <v>376</v>
      </c>
      <c r="D1126" t="s">
        <v>158</v>
      </c>
      <c r="E1126" t="s">
        <v>140</v>
      </c>
      <c r="F1126" s="9">
        <v>2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activeCellId="1" sqref="J32:M32 J28:O31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1062</v>
      </c>
      <c r="C2" s="9">
        <v>722</v>
      </c>
      <c r="D2" t="s">
        <v>108</v>
      </c>
      <c r="E2" t="s">
        <v>70</v>
      </c>
      <c r="F2" s="9">
        <v>2</v>
      </c>
      <c r="G2" s="9">
        <v>2</v>
      </c>
    </row>
    <row r="3" spans="1:12">
      <c r="A3" s="9">
        <v>3</v>
      </c>
      <c r="B3" s="9">
        <v>1062</v>
      </c>
      <c r="C3" s="9">
        <v>722</v>
      </c>
      <c r="D3" t="s">
        <v>108</v>
      </c>
      <c r="E3" t="s">
        <v>110</v>
      </c>
      <c r="F3" s="9">
        <v>3</v>
      </c>
      <c r="G3" s="9">
        <v>4</v>
      </c>
    </row>
    <row r="4" spans="1:12">
      <c r="A4" s="9">
        <v>3</v>
      </c>
      <c r="B4" s="9">
        <v>1062</v>
      </c>
      <c r="C4" s="9">
        <v>722</v>
      </c>
      <c r="D4" t="s">
        <v>108</v>
      </c>
      <c r="E4" t="s">
        <v>172</v>
      </c>
      <c r="F4" s="9">
        <v>3</v>
      </c>
      <c r="G4" s="9">
        <v>3</v>
      </c>
    </row>
    <row r="5" spans="1:12">
      <c r="A5" s="9">
        <v>3</v>
      </c>
      <c r="B5" s="9">
        <v>1062</v>
      </c>
      <c r="C5" s="9">
        <v>722</v>
      </c>
      <c r="D5" t="s">
        <v>108</v>
      </c>
      <c r="E5" t="s">
        <v>120</v>
      </c>
      <c r="F5" s="9">
        <v>3</v>
      </c>
      <c r="G5" s="9">
        <v>4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1062</v>
      </c>
      <c r="C6" s="9">
        <v>722</v>
      </c>
      <c r="D6" t="s">
        <v>108</v>
      </c>
      <c r="E6" t="s">
        <v>50</v>
      </c>
      <c r="F6" s="9">
        <v>4</v>
      </c>
      <c r="G6" s="9">
        <v>4</v>
      </c>
      <c r="I6" t="s">
        <v>7</v>
      </c>
      <c r="J6">
        <f>AVERAGEIF(A2:A1126,"=3",B2:B1126)</f>
        <v>1579</v>
      </c>
      <c r="K6">
        <f>AVERAGEIF(A2:A1126,"=3",C2:C1126)</f>
        <v>770</v>
      </c>
      <c r="L6">
        <f>(AVERAGEIF(A2:A1126,"=3",B2:B1126))/(AVERAGEIF(A2:A1126,"=3",C2:C1126))</f>
        <v>2.0506493506493508</v>
      </c>
    </row>
    <row r="7" spans="1:12">
      <c r="A7" s="9">
        <v>3</v>
      </c>
      <c r="B7" s="9">
        <v>1062</v>
      </c>
      <c r="C7" s="9">
        <v>722</v>
      </c>
      <c r="D7" t="s">
        <v>108</v>
      </c>
      <c r="E7" t="s">
        <v>176</v>
      </c>
      <c r="F7" s="9">
        <v>2</v>
      </c>
      <c r="G7" s="9">
        <v>3</v>
      </c>
      <c r="I7" t="s">
        <v>10</v>
      </c>
      <c r="J7">
        <f>AVERAGEIF(A2:A1126,"=4",B2:B1126)</f>
        <v>1579</v>
      </c>
      <c r="K7">
        <f>AVERAGEIF(A2:A1126,"=4",C2:C1126)</f>
        <v>371.8</v>
      </c>
      <c r="L7">
        <f>(AVERAGEIF(A2:A1126,"=4",B2:B1126))/(AVERAGEIF(A2:A1126,"=4",C2:C1126))</f>
        <v>4.2469069392146315</v>
      </c>
    </row>
    <row r="8" spans="1:12">
      <c r="A8" s="9">
        <v>3</v>
      </c>
      <c r="B8" s="9">
        <v>1062</v>
      </c>
      <c r="C8" s="9">
        <v>722</v>
      </c>
      <c r="D8" t="s">
        <v>108</v>
      </c>
      <c r="E8" t="s">
        <v>59</v>
      </c>
      <c r="F8" s="9">
        <v>4</v>
      </c>
      <c r="G8" s="9">
        <v>5</v>
      </c>
      <c r="I8" t="s">
        <v>11</v>
      </c>
      <c r="J8">
        <f>AVERAGEIF(A2:A1126,"=5",B2:B1126)</f>
        <v>1579</v>
      </c>
      <c r="K8">
        <f>AVERAGEIF(A2:A1126,"=5",C2:C1126)</f>
        <v>398.8</v>
      </c>
      <c r="L8">
        <f>(AVERAGEIF(A2:A1126,"=5",B2:B1126))/(AVERAGEIF(A2:A1126,"=5",C2:C1126))</f>
        <v>3.9593781344032095</v>
      </c>
    </row>
    <row r="9" spans="1:12">
      <c r="A9" s="9">
        <v>3</v>
      </c>
      <c r="B9" s="9">
        <v>1062</v>
      </c>
      <c r="C9" s="9">
        <v>722</v>
      </c>
      <c r="D9" t="s">
        <v>108</v>
      </c>
      <c r="E9" t="s">
        <v>177</v>
      </c>
      <c r="F9" s="9">
        <v>2</v>
      </c>
      <c r="G9" s="9">
        <v>2</v>
      </c>
      <c r="I9" t="s">
        <v>25</v>
      </c>
      <c r="J9">
        <f>AVERAGEIF(A2:A1126,"=6",B2:B1126)</f>
        <v>1579</v>
      </c>
      <c r="K9">
        <f>AVERAGEIF(A2:A1126,"=6",C2:C1126)</f>
        <v>331.2</v>
      </c>
      <c r="L9">
        <f>(AVERAGEIF(A2:A1126,"=6",B2:B1126))/(AVERAGEIF(A2:A1126,"=6",C2:C1126))</f>
        <v>4.7675120772946862</v>
      </c>
    </row>
    <row r="10" spans="1:12">
      <c r="A10" s="9">
        <v>3</v>
      </c>
      <c r="B10" s="9">
        <v>1062</v>
      </c>
      <c r="C10" s="9">
        <v>722</v>
      </c>
      <c r="D10" t="s">
        <v>108</v>
      </c>
      <c r="E10" t="s">
        <v>51</v>
      </c>
      <c r="F10" s="9">
        <v>3</v>
      </c>
      <c r="G10" s="9">
        <v>4</v>
      </c>
      <c r="I10" t="s">
        <v>26</v>
      </c>
      <c r="J10">
        <f>AVERAGEIF(A2:A1126,"=7",B2:B1126)</f>
        <v>1579</v>
      </c>
      <c r="K10">
        <f>AVERAGEIF(A2:A1126,"=7",C2:C1126)</f>
        <v>251</v>
      </c>
      <c r="L10">
        <f>(AVERAGEIF(A2:A1126,"=7",B2:B1126))/(AVERAGEIF(A2:A1126,"=7",C2:C1126))</f>
        <v>6.2908366533864539</v>
      </c>
    </row>
    <row r="11" spans="1:12">
      <c r="A11" s="9">
        <v>3</v>
      </c>
      <c r="B11" s="9">
        <v>1062</v>
      </c>
      <c r="C11" s="9">
        <v>722</v>
      </c>
      <c r="D11" t="s">
        <v>70</v>
      </c>
      <c r="E11" t="s">
        <v>110</v>
      </c>
      <c r="F11" s="9">
        <v>3</v>
      </c>
      <c r="G11" s="9">
        <v>4</v>
      </c>
    </row>
    <row r="12" spans="1:12">
      <c r="A12" s="9">
        <v>3</v>
      </c>
      <c r="B12" s="9">
        <v>1062</v>
      </c>
      <c r="C12" s="9">
        <v>722</v>
      </c>
      <c r="D12" t="s">
        <v>70</v>
      </c>
      <c r="E12" t="s">
        <v>172</v>
      </c>
      <c r="F12" s="9">
        <v>2</v>
      </c>
      <c r="G12" s="9">
        <v>4</v>
      </c>
    </row>
    <row r="13" spans="1:12">
      <c r="A13" s="9">
        <v>3</v>
      </c>
      <c r="B13" s="9">
        <v>1062</v>
      </c>
      <c r="C13" s="9">
        <v>722</v>
      </c>
      <c r="D13" t="s">
        <v>70</v>
      </c>
      <c r="E13" t="s">
        <v>120</v>
      </c>
      <c r="F13" s="9">
        <v>2</v>
      </c>
      <c r="G13" s="9">
        <v>3</v>
      </c>
    </row>
    <row r="14" spans="1:12">
      <c r="A14" s="9">
        <v>3</v>
      </c>
      <c r="B14" s="9">
        <v>1062</v>
      </c>
      <c r="C14" s="9">
        <v>722</v>
      </c>
      <c r="D14" t="s">
        <v>70</v>
      </c>
      <c r="E14" t="s">
        <v>50</v>
      </c>
      <c r="F14" s="9">
        <v>2</v>
      </c>
      <c r="G14" s="9">
        <v>5</v>
      </c>
    </row>
    <row r="15" spans="1:12">
      <c r="A15" s="9">
        <v>3</v>
      </c>
      <c r="B15" s="9">
        <v>1062</v>
      </c>
      <c r="C15" s="9">
        <v>722</v>
      </c>
      <c r="D15" t="s">
        <v>70</v>
      </c>
      <c r="E15" t="s">
        <v>176</v>
      </c>
      <c r="F15" s="9">
        <v>2</v>
      </c>
      <c r="G15" s="9">
        <v>3</v>
      </c>
    </row>
    <row r="16" spans="1:12">
      <c r="A16" s="9">
        <v>3</v>
      </c>
      <c r="B16" s="9">
        <v>1062</v>
      </c>
      <c r="C16" s="9">
        <v>722</v>
      </c>
      <c r="D16" t="s">
        <v>70</v>
      </c>
      <c r="E16" t="s">
        <v>59</v>
      </c>
      <c r="F16" s="9">
        <v>3</v>
      </c>
      <c r="G16" s="9">
        <v>3</v>
      </c>
    </row>
    <row r="17" spans="1:15">
      <c r="A17" s="9">
        <v>3</v>
      </c>
      <c r="B17" s="9">
        <v>1062</v>
      </c>
      <c r="C17" s="9">
        <v>722</v>
      </c>
      <c r="D17" t="s">
        <v>70</v>
      </c>
      <c r="E17" t="s">
        <v>177</v>
      </c>
      <c r="F17" s="9">
        <v>2</v>
      </c>
      <c r="G17" s="9">
        <v>2</v>
      </c>
    </row>
    <row r="18" spans="1:15">
      <c r="A18" s="9">
        <v>3</v>
      </c>
      <c r="B18" s="9">
        <v>1062</v>
      </c>
      <c r="C18" s="9">
        <v>722</v>
      </c>
      <c r="D18" t="s">
        <v>70</v>
      </c>
      <c r="E18" t="s">
        <v>51</v>
      </c>
      <c r="F18" s="9">
        <v>2</v>
      </c>
      <c r="G18" s="9">
        <v>4</v>
      </c>
    </row>
    <row r="19" spans="1:15">
      <c r="A19" s="9">
        <v>3</v>
      </c>
      <c r="B19" s="9">
        <v>1062</v>
      </c>
      <c r="C19" s="9">
        <v>722</v>
      </c>
      <c r="D19" t="s">
        <v>110</v>
      </c>
      <c r="E19" t="s">
        <v>172</v>
      </c>
      <c r="F19" s="9">
        <v>3</v>
      </c>
      <c r="G19" s="9">
        <v>4</v>
      </c>
    </row>
    <row r="20" spans="1:15">
      <c r="A20" s="9">
        <v>3</v>
      </c>
      <c r="B20" s="9">
        <v>1062</v>
      </c>
      <c r="C20" s="9">
        <v>722</v>
      </c>
      <c r="D20" t="s">
        <v>110</v>
      </c>
      <c r="E20" t="s">
        <v>120</v>
      </c>
      <c r="F20" s="9">
        <v>3</v>
      </c>
      <c r="G20" s="9">
        <v>4</v>
      </c>
    </row>
    <row r="21" spans="1:15">
      <c r="A21" s="9">
        <v>3</v>
      </c>
      <c r="B21" s="9">
        <v>1062</v>
      </c>
      <c r="C21" s="9">
        <v>722</v>
      </c>
      <c r="D21" t="s">
        <v>110</v>
      </c>
      <c r="E21" t="s">
        <v>50</v>
      </c>
      <c r="F21" s="9">
        <v>2</v>
      </c>
      <c r="G21" s="9">
        <v>2</v>
      </c>
    </row>
    <row r="22" spans="1:15">
      <c r="A22" s="9">
        <v>3</v>
      </c>
      <c r="B22" s="9">
        <v>1062</v>
      </c>
      <c r="C22" s="9">
        <v>722</v>
      </c>
      <c r="D22" t="s">
        <v>110</v>
      </c>
      <c r="E22" t="s">
        <v>176</v>
      </c>
      <c r="F22" s="9">
        <v>2</v>
      </c>
      <c r="G22" s="9">
        <v>2</v>
      </c>
    </row>
    <row r="23" spans="1:15">
      <c r="A23" s="9">
        <v>3</v>
      </c>
      <c r="B23" s="9">
        <v>1062</v>
      </c>
      <c r="C23" s="9">
        <v>722</v>
      </c>
      <c r="D23" t="s">
        <v>110</v>
      </c>
      <c r="E23" t="s">
        <v>59</v>
      </c>
      <c r="F23" s="9">
        <v>3</v>
      </c>
      <c r="G23" s="9">
        <v>3</v>
      </c>
    </row>
    <row r="24" spans="1:15">
      <c r="A24" s="9">
        <v>3</v>
      </c>
      <c r="B24" s="9">
        <v>1062</v>
      </c>
      <c r="C24" s="9">
        <v>722</v>
      </c>
      <c r="D24" t="s">
        <v>110</v>
      </c>
      <c r="E24" t="s">
        <v>177</v>
      </c>
      <c r="F24" s="9">
        <v>2</v>
      </c>
      <c r="G24" s="9">
        <v>2</v>
      </c>
    </row>
    <row r="25" spans="1:15">
      <c r="A25" s="9">
        <v>3</v>
      </c>
      <c r="B25" s="9">
        <v>1062</v>
      </c>
      <c r="C25" s="9">
        <v>722</v>
      </c>
      <c r="D25" t="s">
        <v>110</v>
      </c>
      <c r="E25" t="s">
        <v>51</v>
      </c>
      <c r="F25" s="9">
        <v>2</v>
      </c>
      <c r="G25" s="9">
        <v>2</v>
      </c>
    </row>
    <row r="26" spans="1:15">
      <c r="A26" s="9">
        <v>3</v>
      </c>
      <c r="B26" s="9">
        <v>1062</v>
      </c>
      <c r="C26" s="9">
        <v>722</v>
      </c>
      <c r="D26" t="s">
        <v>172</v>
      </c>
      <c r="E26" t="s">
        <v>120</v>
      </c>
      <c r="F26" s="9">
        <v>3</v>
      </c>
      <c r="G26" s="9">
        <v>3</v>
      </c>
    </row>
    <row r="27" spans="1:15">
      <c r="A27" s="9">
        <v>3</v>
      </c>
      <c r="B27" s="9">
        <v>1062</v>
      </c>
      <c r="C27" s="9">
        <v>722</v>
      </c>
      <c r="D27" t="s">
        <v>172</v>
      </c>
      <c r="E27" t="s">
        <v>50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1062</v>
      </c>
      <c r="C28" s="9">
        <v>722</v>
      </c>
      <c r="D28" t="s">
        <v>172</v>
      </c>
      <c r="E28" t="s">
        <v>176</v>
      </c>
      <c r="F28" s="9">
        <v>3</v>
      </c>
      <c r="G28" s="9">
        <v>3</v>
      </c>
      <c r="I28" t="s">
        <v>7</v>
      </c>
      <c r="J28">
        <f>AVERAGEIF(A2:A1126,"=3",G2:G1126)</f>
        <v>2.8044444444444445</v>
      </c>
      <c r="K28">
        <f>((AVERAGEIF(A2:A1126,"=3",G2:G1126))/(AVERAGE(F2:F1126)))</f>
        <v>1.1950757575757576</v>
      </c>
      <c r="L28">
        <f>(MIN(F2:F46)+MIN(F47:F91)+MIN(F92:F136)+MIN(F137:F181)+MIN(F182:F226))/5</f>
        <v>1</v>
      </c>
      <c r="M28">
        <f>(MIN(G2:G46)+MIN(G47:G91)+MIN(G92:G136)+MIN(G137:G181)+MIN(G182:G226))/5</f>
        <v>1</v>
      </c>
      <c r="N28">
        <f>(MAX(F2:F46)+MAX(F47:F91)+MAX(F92:F136)+MAX(F137:F181)+MAX(F182:F226))/5</f>
        <v>3.4</v>
      </c>
      <c r="O28">
        <f>(MAX(G2:G46)+MAX(G47:G91)+MAX(G92:G136)+MAX(G137:G181)+MAX(G182:G226))/5</f>
        <v>4.4000000000000004</v>
      </c>
    </row>
    <row r="29" spans="1:15">
      <c r="A29" s="9">
        <v>3</v>
      </c>
      <c r="B29" s="9">
        <v>1062</v>
      </c>
      <c r="C29" s="9">
        <v>722</v>
      </c>
      <c r="D29" t="s">
        <v>172</v>
      </c>
      <c r="E29" t="s">
        <v>59</v>
      </c>
      <c r="F29" s="9">
        <v>3</v>
      </c>
      <c r="G29" s="9">
        <v>3</v>
      </c>
      <c r="I29" t="s">
        <v>10</v>
      </c>
      <c r="J29">
        <f>AVERAGEIF(A2:A1126,"=4",G2:G1126)</f>
        <v>3.7422222222222223</v>
      </c>
      <c r="K29">
        <f>((AVERAGEIF(A2:A1126,"=4",G2:G1126))/(AVERAGE(F2:F1126)))</f>
        <v>1.5946969696969697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1.2</v>
      </c>
      <c r="N29">
        <f>(MAX(F227:F271)+MAX(F272:F316)+MAX(F317:F361)+MAX(F362:F406)+MAX(F407:F451))/5</f>
        <v>3.4</v>
      </c>
      <c r="O29">
        <f>(MAX(G227:G271)+MAX(G272:G316)+MAX(G317:G361)+MAX(G362:G406)+MAX(G407:G451))/5</f>
        <v>5.2</v>
      </c>
    </row>
    <row r="30" spans="1:15">
      <c r="A30" s="9">
        <v>3</v>
      </c>
      <c r="B30" s="9">
        <v>1062</v>
      </c>
      <c r="C30" s="9">
        <v>722</v>
      </c>
      <c r="D30" t="s">
        <v>172</v>
      </c>
      <c r="E30" t="s">
        <v>177</v>
      </c>
      <c r="F30" s="9">
        <v>2</v>
      </c>
      <c r="G30" s="9">
        <v>4</v>
      </c>
      <c r="I30" t="s">
        <v>11</v>
      </c>
      <c r="J30">
        <f>AVERAGEIF(A2:A1126,"=5",G2:G1126)</f>
        <v>3.6133333333333333</v>
      </c>
      <c r="K30">
        <f>((AVERAGEIF(A2:A1126,"=5",G2:G1126))/(AVERAGE(F2:F1126)))</f>
        <v>1.5397727272727273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3.4</v>
      </c>
      <c r="O30">
        <f>(MAX(G452:G496)+MAX(G497:G541)+MAX(G542:G586)+MAX(G587:G631)+MAX(G632:G676))/5</f>
        <v>5</v>
      </c>
    </row>
    <row r="31" spans="1:15">
      <c r="A31" s="9">
        <v>3</v>
      </c>
      <c r="B31" s="9">
        <v>1062</v>
      </c>
      <c r="C31" s="9">
        <v>722</v>
      </c>
      <c r="D31" t="s">
        <v>172</v>
      </c>
      <c r="E31" t="s">
        <v>51</v>
      </c>
      <c r="F31" s="9">
        <v>2</v>
      </c>
      <c r="G31" s="9">
        <v>2</v>
      </c>
      <c r="I31" t="s">
        <v>25</v>
      </c>
      <c r="J31">
        <f>AVERAGEIF(A2:A1126,"=6",G2:G1126)</f>
        <v>3.68</v>
      </c>
      <c r="K31">
        <f>((AVERAGEIF(A2:A1126,"=6",G2:G1126))/(AVERAGE(F2:F1126)))</f>
        <v>1.5681818181818183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3.4</v>
      </c>
      <c r="O31">
        <f>(MAX(G677:G721)+MAX(G722:G766)+MAX(G767:G811)+MAX(G812:G856)+MAX(G857:G901))/5</f>
        <v>4.8</v>
      </c>
    </row>
    <row r="32" spans="1:15">
      <c r="A32" s="9">
        <v>3</v>
      </c>
      <c r="B32" s="9">
        <v>1062</v>
      </c>
      <c r="C32" s="9">
        <v>722</v>
      </c>
      <c r="D32" t="s">
        <v>120</v>
      </c>
      <c r="E32" t="s">
        <v>50</v>
      </c>
      <c r="F32" s="9">
        <v>2</v>
      </c>
      <c r="G32" s="9">
        <v>4</v>
      </c>
      <c r="I32" t="s">
        <v>26</v>
      </c>
      <c r="J32">
        <f>AVERAGEIF(A2:A1126,"=7",G2:G1126)</f>
        <v>4.391111111111111</v>
      </c>
      <c r="K32">
        <f>((AVERAGEIF(A2:A1126,"=7",G2:G1126))/(AVERAGE(F2:F1126)))</f>
        <v>1.8712121212121211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1.4</v>
      </c>
      <c r="N32">
        <f>(MAX(F902:F946)+MAX(F947:F991)+MAX(F992:F1036)+MAX(F1037:F1081)+MAX(F1082:F1126))/5</f>
        <v>3.4</v>
      </c>
      <c r="O32">
        <f>(MAX(G902:G946)+MAX(G947:G991)+MAX(G992:G1036)+MAX(G1037:G1081)+MAX(G1082:G1126))/5</f>
        <v>5.6</v>
      </c>
    </row>
    <row r="33" spans="1:7">
      <c r="A33" s="9">
        <v>3</v>
      </c>
      <c r="B33" s="9">
        <v>1062</v>
      </c>
      <c r="C33" s="9">
        <v>722</v>
      </c>
      <c r="D33" t="s">
        <v>120</v>
      </c>
      <c r="E33" t="s">
        <v>176</v>
      </c>
      <c r="F33" s="9">
        <v>2</v>
      </c>
      <c r="G33" s="9">
        <v>3</v>
      </c>
    </row>
    <row r="34" spans="1:7">
      <c r="A34" s="9">
        <v>3</v>
      </c>
      <c r="B34" s="9">
        <v>1062</v>
      </c>
      <c r="C34" s="9">
        <v>722</v>
      </c>
      <c r="D34" t="s">
        <v>120</v>
      </c>
      <c r="E34" t="s">
        <v>59</v>
      </c>
      <c r="F34" s="9">
        <v>2</v>
      </c>
      <c r="G34" s="9">
        <v>2</v>
      </c>
    </row>
    <row r="35" spans="1:7">
      <c r="A35" s="9">
        <v>3</v>
      </c>
      <c r="B35" s="9">
        <v>1062</v>
      </c>
      <c r="C35" s="9">
        <v>722</v>
      </c>
      <c r="D35" t="s">
        <v>120</v>
      </c>
      <c r="E35" t="s">
        <v>177</v>
      </c>
      <c r="F35" s="9">
        <v>3</v>
      </c>
      <c r="G35" s="9">
        <v>4</v>
      </c>
    </row>
    <row r="36" spans="1:7">
      <c r="A36" s="9">
        <v>3</v>
      </c>
      <c r="B36" s="9">
        <v>1062</v>
      </c>
      <c r="C36" s="9">
        <v>722</v>
      </c>
      <c r="D36" t="s">
        <v>120</v>
      </c>
      <c r="E36" t="s">
        <v>51</v>
      </c>
      <c r="F36" s="9">
        <v>3</v>
      </c>
      <c r="G36" s="9">
        <v>3</v>
      </c>
    </row>
    <row r="37" spans="1:7">
      <c r="A37" s="9">
        <v>3</v>
      </c>
      <c r="B37" s="9">
        <v>1062</v>
      </c>
      <c r="C37" s="9">
        <v>722</v>
      </c>
      <c r="D37" t="s">
        <v>50</v>
      </c>
      <c r="E37" t="s">
        <v>176</v>
      </c>
      <c r="F37" s="9">
        <v>3</v>
      </c>
      <c r="G37" s="9">
        <v>3</v>
      </c>
    </row>
    <row r="38" spans="1:7">
      <c r="A38" s="9">
        <v>3</v>
      </c>
      <c r="B38" s="9">
        <v>1062</v>
      </c>
      <c r="C38" s="9">
        <v>722</v>
      </c>
      <c r="D38" t="s">
        <v>50</v>
      </c>
      <c r="E38" t="s">
        <v>59</v>
      </c>
      <c r="F38" s="9">
        <v>3</v>
      </c>
      <c r="G38" s="9">
        <v>3</v>
      </c>
    </row>
    <row r="39" spans="1:7">
      <c r="A39" s="9">
        <v>3</v>
      </c>
      <c r="B39" s="9">
        <v>1062</v>
      </c>
      <c r="C39" s="9">
        <v>722</v>
      </c>
      <c r="D39" t="s">
        <v>50</v>
      </c>
      <c r="E39" t="s">
        <v>177</v>
      </c>
      <c r="F39" s="9">
        <v>4</v>
      </c>
      <c r="G39" s="9">
        <v>4</v>
      </c>
    </row>
    <row r="40" spans="1:7">
      <c r="A40" s="9">
        <v>3</v>
      </c>
      <c r="B40" s="9">
        <v>1062</v>
      </c>
      <c r="C40" s="9">
        <v>722</v>
      </c>
      <c r="D40" t="s">
        <v>50</v>
      </c>
      <c r="E40" t="s">
        <v>51</v>
      </c>
      <c r="F40" s="9">
        <v>3</v>
      </c>
      <c r="G40" s="9">
        <v>3</v>
      </c>
    </row>
    <row r="41" spans="1:7">
      <c r="A41" s="9">
        <v>3</v>
      </c>
      <c r="B41" s="9">
        <v>1062</v>
      </c>
      <c r="C41" s="9">
        <v>722</v>
      </c>
      <c r="D41" t="s">
        <v>176</v>
      </c>
      <c r="E41" t="s">
        <v>59</v>
      </c>
      <c r="F41" s="9">
        <v>3</v>
      </c>
      <c r="G41" s="9">
        <v>3</v>
      </c>
    </row>
    <row r="42" spans="1:7">
      <c r="A42" s="9">
        <v>3</v>
      </c>
      <c r="B42" s="9">
        <v>1062</v>
      </c>
      <c r="C42" s="9">
        <v>722</v>
      </c>
      <c r="D42" t="s">
        <v>176</v>
      </c>
      <c r="E42" t="s">
        <v>177</v>
      </c>
      <c r="F42" s="9">
        <v>3</v>
      </c>
      <c r="G42" s="9">
        <v>3</v>
      </c>
    </row>
    <row r="43" spans="1:7">
      <c r="A43" s="9">
        <v>3</v>
      </c>
      <c r="B43" s="9">
        <v>1062</v>
      </c>
      <c r="C43" s="9">
        <v>722</v>
      </c>
      <c r="D43" t="s">
        <v>176</v>
      </c>
      <c r="E43" t="s">
        <v>51</v>
      </c>
      <c r="F43" s="9">
        <v>3</v>
      </c>
      <c r="G43" s="9">
        <v>3</v>
      </c>
    </row>
    <row r="44" spans="1:7">
      <c r="A44" s="9">
        <v>3</v>
      </c>
      <c r="B44" s="9">
        <v>1062</v>
      </c>
      <c r="C44" s="9">
        <v>722</v>
      </c>
      <c r="D44" t="s">
        <v>59</v>
      </c>
      <c r="E44" t="s">
        <v>177</v>
      </c>
      <c r="F44" s="9">
        <v>3</v>
      </c>
      <c r="G44" s="9">
        <v>4</v>
      </c>
    </row>
    <row r="45" spans="1:7">
      <c r="A45" s="9">
        <v>3</v>
      </c>
      <c r="B45" s="9">
        <v>1062</v>
      </c>
      <c r="C45" s="9">
        <v>722</v>
      </c>
      <c r="D45" t="s">
        <v>59</v>
      </c>
      <c r="E45" t="s">
        <v>51</v>
      </c>
      <c r="F45" s="9">
        <v>1</v>
      </c>
      <c r="G45" s="9">
        <v>1</v>
      </c>
    </row>
    <row r="46" spans="1:7">
      <c r="A46" s="9">
        <v>3</v>
      </c>
      <c r="B46" s="9">
        <v>1062</v>
      </c>
      <c r="C46" s="9">
        <v>722</v>
      </c>
      <c r="D46" t="s">
        <v>177</v>
      </c>
      <c r="E46" t="s">
        <v>51</v>
      </c>
      <c r="F46" s="9">
        <v>2</v>
      </c>
      <c r="G46" s="9">
        <v>3</v>
      </c>
    </row>
    <row r="47" spans="1:7">
      <c r="A47" s="9">
        <v>3</v>
      </c>
      <c r="B47" s="9">
        <v>1158</v>
      </c>
      <c r="C47" s="9">
        <v>723</v>
      </c>
      <c r="D47" t="s">
        <v>175</v>
      </c>
      <c r="E47" t="s">
        <v>12</v>
      </c>
      <c r="F47" s="9">
        <v>3</v>
      </c>
      <c r="G47" s="9">
        <v>3</v>
      </c>
    </row>
    <row r="48" spans="1:7">
      <c r="A48" s="9">
        <v>3</v>
      </c>
      <c r="B48" s="9">
        <v>1158</v>
      </c>
      <c r="C48" s="9">
        <v>723</v>
      </c>
      <c r="D48" t="s">
        <v>178</v>
      </c>
      <c r="E48" t="s">
        <v>49</v>
      </c>
      <c r="F48" s="9">
        <v>2</v>
      </c>
      <c r="G48" s="9">
        <v>2</v>
      </c>
    </row>
    <row r="49" spans="1:7">
      <c r="A49" s="9">
        <v>3</v>
      </c>
      <c r="B49" s="9">
        <v>1158</v>
      </c>
      <c r="C49" s="9">
        <v>723</v>
      </c>
      <c r="D49" t="s">
        <v>178</v>
      </c>
      <c r="E49" t="s">
        <v>15</v>
      </c>
      <c r="F49" s="9">
        <v>2</v>
      </c>
      <c r="G49" s="9">
        <v>4</v>
      </c>
    </row>
    <row r="50" spans="1:7">
      <c r="A50" s="9">
        <v>3</v>
      </c>
      <c r="B50" s="9">
        <v>1158</v>
      </c>
      <c r="C50" s="9">
        <v>723</v>
      </c>
      <c r="D50" t="s">
        <v>178</v>
      </c>
      <c r="E50" t="s">
        <v>86</v>
      </c>
      <c r="F50" s="9">
        <v>2</v>
      </c>
      <c r="G50" s="9">
        <v>3</v>
      </c>
    </row>
    <row r="51" spans="1:7">
      <c r="A51" s="9">
        <v>3</v>
      </c>
      <c r="B51" s="9">
        <v>1158</v>
      </c>
      <c r="C51" s="9">
        <v>723</v>
      </c>
      <c r="D51" t="s">
        <v>178</v>
      </c>
      <c r="E51" t="s">
        <v>155</v>
      </c>
      <c r="F51" s="9">
        <v>2</v>
      </c>
      <c r="G51" s="9">
        <v>4</v>
      </c>
    </row>
    <row r="52" spans="1:7">
      <c r="A52" s="9">
        <v>3</v>
      </c>
      <c r="B52" s="9">
        <v>1158</v>
      </c>
      <c r="C52" s="9">
        <v>723</v>
      </c>
      <c r="D52" t="s">
        <v>178</v>
      </c>
      <c r="E52" t="s">
        <v>179</v>
      </c>
      <c r="F52" s="9">
        <v>2</v>
      </c>
      <c r="G52" s="9">
        <v>2</v>
      </c>
    </row>
    <row r="53" spans="1:7">
      <c r="A53" s="9">
        <v>3</v>
      </c>
      <c r="B53" s="9">
        <v>1158</v>
      </c>
      <c r="C53" s="9">
        <v>723</v>
      </c>
      <c r="D53" t="s">
        <v>178</v>
      </c>
      <c r="E53" t="s">
        <v>180</v>
      </c>
      <c r="F53" s="9">
        <v>3</v>
      </c>
      <c r="G53" s="9">
        <v>3</v>
      </c>
    </row>
    <row r="54" spans="1:7">
      <c r="A54" s="9">
        <v>3</v>
      </c>
      <c r="B54" s="9">
        <v>1158</v>
      </c>
      <c r="C54" s="9">
        <v>723</v>
      </c>
      <c r="D54" t="s">
        <v>178</v>
      </c>
      <c r="E54" t="s">
        <v>45</v>
      </c>
      <c r="F54" s="9">
        <v>2</v>
      </c>
      <c r="G54" s="9">
        <v>4</v>
      </c>
    </row>
    <row r="55" spans="1:7">
      <c r="A55" s="9">
        <v>3</v>
      </c>
      <c r="B55" s="9">
        <v>1158</v>
      </c>
      <c r="C55" s="9">
        <v>723</v>
      </c>
      <c r="D55" t="s">
        <v>178</v>
      </c>
      <c r="E55" t="s">
        <v>12</v>
      </c>
      <c r="F55" s="9">
        <v>2</v>
      </c>
      <c r="G55" s="9">
        <v>2</v>
      </c>
    </row>
    <row r="56" spans="1:7">
      <c r="A56" s="9">
        <v>3</v>
      </c>
      <c r="B56" s="9">
        <v>1158</v>
      </c>
      <c r="C56" s="9">
        <v>723</v>
      </c>
      <c r="D56" t="s">
        <v>49</v>
      </c>
      <c r="E56" t="s">
        <v>15</v>
      </c>
      <c r="F56" s="9">
        <v>3</v>
      </c>
      <c r="G56" s="9">
        <v>4</v>
      </c>
    </row>
    <row r="57" spans="1:7">
      <c r="A57" s="9">
        <v>3</v>
      </c>
      <c r="B57" s="9">
        <v>1158</v>
      </c>
      <c r="C57" s="9">
        <v>723</v>
      </c>
      <c r="D57" t="s">
        <v>175</v>
      </c>
      <c r="E57" t="s">
        <v>178</v>
      </c>
      <c r="F57" s="9">
        <v>2</v>
      </c>
      <c r="G57" s="9">
        <v>2</v>
      </c>
    </row>
    <row r="58" spans="1:7">
      <c r="A58" s="9">
        <v>3</v>
      </c>
      <c r="B58" s="9">
        <v>1158</v>
      </c>
      <c r="C58" s="9">
        <v>723</v>
      </c>
      <c r="D58" t="s">
        <v>49</v>
      </c>
      <c r="E58" t="s">
        <v>86</v>
      </c>
      <c r="F58" s="9">
        <v>3</v>
      </c>
      <c r="G58" s="9">
        <v>3</v>
      </c>
    </row>
    <row r="59" spans="1:7">
      <c r="A59" s="9">
        <v>3</v>
      </c>
      <c r="B59" s="9">
        <v>1158</v>
      </c>
      <c r="C59" s="9">
        <v>723</v>
      </c>
      <c r="D59" t="s">
        <v>49</v>
      </c>
      <c r="E59" t="s">
        <v>155</v>
      </c>
      <c r="F59" s="9">
        <v>2</v>
      </c>
      <c r="G59" s="9">
        <v>4</v>
      </c>
    </row>
    <row r="60" spans="1:7">
      <c r="A60" s="9">
        <v>3</v>
      </c>
      <c r="B60" s="9">
        <v>1158</v>
      </c>
      <c r="C60" s="9">
        <v>723</v>
      </c>
      <c r="D60" t="s">
        <v>49</v>
      </c>
      <c r="E60" t="s">
        <v>179</v>
      </c>
      <c r="F60" s="9">
        <v>2</v>
      </c>
      <c r="G60" s="9">
        <v>2</v>
      </c>
    </row>
    <row r="61" spans="1:7">
      <c r="A61" s="9">
        <v>3</v>
      </c>
      <c r="B61" s="9">
        <v>1158</v>
      </c>
      <c r="C61" s="9">
        <v>723</v>
      </c>
      <c r="D61" t="s">
        <v>49</v>
      </c>
      <c r="E61" t="s">
        <v>180</v>
      </c>
      <c r="F61" s="9">
        <v>3</v>
      </c>
      <c r="G61" s="9">
        <v>3</v>
      </c>
    </row>
    <row r="62" spans="1:7">
      <c r="A62" s="9">
        <v>3</v>
      </c>
      <c r="B62" s="9">
        <v>1158</v>
      </c>
      <c r="C62" s="9">
        <v>723</v>
      </c>
      <c r="D62" t="s">
        <v>49</v>
      </c>
      <c r="E62" t="s">
        <v>45</v>
      </c>
      <c r="F62" s="9">
        <v>2</v>
      </c>
      <c r="G62" s="9">
        <v>2</v>
      </c>
    </row>
    <row r="63" spans="1:7">
      <c r="A63" s="9">
        <v>3</v>
      </c>
      <c r="B63" s="9">
        <v>1158</v>
      </c>
      <c r="C63" s="9">
        <v>723</v>
      </c>
      <c r="D63" t="s">
        <v>49</v>
      </c>
      <c r="E63" t="s">
        <v>12</v>
      </c>
      <c r="F63" s="9">
        <v>2</v>
      </c>
      <c r="G63" s="9">
        <v>2</v>
      </c>
    </row>
    <row r="64" spans="1:7">
      <c r="A64" s="9">
        <v>3</v>
      </c>
      <c r="B64" s="9">
        <v>1158</v>
      </c>
      <c r="C64" s="9">
        <v>723</v>
      </c>
      <c r="D64" t="s">
        <v>15</v>
      </c>
      <c r="E64" t="s">
        <v>86</v>
      </c>
      <c r="F64" s="9">
        <v>2</v>
      </c>
      <c r="G64" s="9">
        <v>4</v>
      </c>
    </row>
    <row r="65" spans="1:7">
      <c r="A65" s="9">
        <v>3</v>
      </c>
      <c r="B65" s="9">
        <v>1158</v>
      </c>
      <c r="C65" s="9">
        <v>723</v>
      </c>
      <c r="D65" t="s">
        <v>15</v>
      </c>
      <c r="E65" t="s">
        <v>155</v>
      </c>
      <c r="F65" s="9">
        <v>2</v>
      </c>
      <c r="G65" s="9">
        <v>4</v>
      </c>
    </row>
    <row r="66" spans="1:7">
      <c r="A66" s="9">
        <v>3</v>
      </c>
      <c r="B66" s="9">
        <v>1158</v>
      </c>
      <c r="C66" s="9">
        <v>723</v>
      </c>
      <c r="D66" t="s">
        <v>15</v>
      </c>
      <c r="E66" t="s">
        <v>179</v>
      </c>
      <c r="F66" s="9">
        <v>3</v>
      </c>
      <c r="G66" s="9">
        <v>4</v>
      </c>
    </row>
    <row r="67" spans="1:7">
      <c r="A67" s="9">
        <v>3</v>
      </c>
      <c r="B67" s="9">
        <v>1158</v>
      </c>
      <c r="C67" s="9">
        <v>723</v>
      </c>
      <c r="D67" t="s">
        <v>15</v>
      </c>
      <c r="E67" t="s">
        <v>180</v>
      </c>
      <c r="F67" s="9">
        <v>3</v>
      </c>
      <c r="G67" s="9">
        <v>5</v>
      </c>
    </row>
    <row r="68" spans="1:7">
      <c r="A68" s="9">
        <v>3</v>
      </c>
      <c r="B68" s="9">
        <v>1158</v>
      </c>
      <c r="C68" s="9">
        <v>723</v>
      </c>
      <c r="D68" t="s">
        <v>175</v>
      </c>
      <c r="E68" t="s">
        <v>49</v>
      </c>
      <c r="F68" s="9">
        <v>2</v>
      </c>
      <c r="G68" s="9">
        <v>3</v>
      </c>
    </row>
    <row r="69" spans="1:7">
      <c r="A69" s="9">
        <v>3</v>
      </c>
      <c r="B69" s="9">
        <v>1158</v>
      </c>
      <c r="C69" s="9">
        <v>723</v>
      </c>
      <c r="D69" t="s">
        <v>15</v>
      </c>
      <c r="E69" t="s">
        <v>45</v>
      </c>
      <c r="F69" s="9">
        <v>2</v>
      </c>
      <c r="G69" s="9">
        <v>4</v>
      </c>
    </row>
    <row r="70" spans="1:7">
      <c r="A70" s="9">
        <v>3</v>
      </c>
      <c r="B70" s="9">
        <v>1158</v>
      </c>
      <c r="C70" s="9">
        <v>723</v>
      </c>
      <c r="D70" t="s">
        <v>15</v>
      </c>
      <c r="E70" t="s">
        <v>12</v>
      </c>
      <c r="F70" s="9">
        <v>1</v>
      </c>
      <c r="G70" s="9">
        <v>4</v>
      </c>
    </row>
    <row r="71" spans="1:7">
      <c r="A71" s="9">
        <v>3</v>
      </c>
      <c r="B71" s="9">
        <v>1158</v>
      </c>
      <c r="C71" s="9">
        <v>723</v>
      </c>
      <c r="D71" t="s">
        <v>86</v>
      </c>
      <c r="E71" t="s">
        <v>155</v>
      </c>
      <c r="F71" s="9">
        <v>2</v>
      </c>
      <c r="G71" s="9">
        <v>3</v>
      </c>
    </row>
    <row r="72" spans="1:7">
      <c r="A72" s="9">
        <v>3</v>
      </c>
      <c r="B72" s="9">
        <v>1158</v>
      </c>
      <c r="C72" s="9">
        <v>723</v>
      </c>
      <c r="D72" t="s">
        <v>86</v>
      </c>
      <c r="E72" t="s">
        <v>179</v>
      </c>
      <c r="F72" s="9">
        <v>1</v>
      </c>
      <c r="G72" s="9">
        <v>1</v>
      </c>
    </row>
    <row r="73" spans="1:7">
      <c r="A73" s="9">
        <v>3</v>
      </c>
      <c r="B73" s="9">
        <v>1158</v>
      </c>
      <c r="C73" s="9">
        <v>723</v>
      </c>
      <c r="D73" t="s">
        <v>86</v>
      </c>
      <c r="E73" t="s">
        <v>180</v>
      </c>
      <c r="F73" s="9">
        <v>3</v>
      </c>
      <c r="G73" s="9">
        <v>3</v>
      </c>
    </row>
    <row r="74" spans="1:7">
      <c r="A74" s="9">
        <v>3</v>
      </c>
      <c r="B74" s="9">
        <v>1158</v>
      </c>
      <c r="C74" s="9">
        <v>723</v>
      </c>
      <c r="D74" t="s">
        <v>86</v>
      </c>
      <c r="E74" t="s">
        <v>45</v>
      </c>
      <c r="F74" s="9">
        <v>2</v>
      </c>
      <c r="G74" s="9">
        <v>3</v>
      </c>
    </row>
    <row r="75" spans="1:7">
      <c r="A75" s="9">
        <v>3</v>
      </c>
      <c r="B75" s="9">
        <v>1158</v>
      </c>
      <c r="C75" s="9">
        <v>723</v>
      </c>
      <c r="D75" t="s">
        <v>86</v>
      </c>
      <c r="E75" t="s">
        <v>12</v>
      </c>
      <c r="F75" s="9">
        <v>2</v>
      </c>
      <c r="G75" s="9">
        <v>2</v>
      </c>
    </row>
    <row r="76" spans="1:7">
      <c r="A76" s="9">
        <v>3</v>
      </c>
      <c r="B76" s="9">
        <v>1158</v>
      </c>
      <c r="C76" s="9">
        <v>723</v>
      </c>
      <c r="D76" t="s">
        <v>155</v>
      </c>
      <c r="E76" t="s">
        <v>179</v>
      </c>
      <c r="F76" s="9">
        <v>3</v>
      </c>
      <c r="G76" s="9">
        <v>4</v>
      </c>
    </row>
    <row r="77" spans="1:7">
      <c r="A77" s="9">
        <v>3</v>
      </c>
      <c r="B77" s="9">
        <v>1158</v>
      </c>
      <c r="C77" s="9">
        <v>723</v>
      </c>
      <c r="D77" t="s">
        <v>155</v>
      </c>
      <c r="E77" t="s">
        <v>180</v>
      </c>
      <c r="F77" s="9">
        <v>3</v>
      </c>
      <c r="G77" s="9">
        <v>5</v>
      </c>
    </row>
    <row r="78" spans="1:7">
      <c r="A78" s="9">
        <v>3</v>
      </c>
      <c r="B78" s="9">
        <v>1158</v>
      </c>
      <c r="C78" s="9">
        <v>723</v>
      </c>
      <c r="D78" t="s">
        <v>155</v>
      </c>
      <c r="E78" t="s">
        <v>45</v>
      </c>
      <c r="F78" s="9">
        <v>2</v>
      </c>
      <c r="G78" s="9">
        <v>4</v>
      </c>
    </row>
    <row r="79" spans="1:7">
      <c r="A79" s="9">
        <v>3</v>
      </c>
      <c r="B79" s="9">
        <v>1158</v>
      </c>
      <c r="C79" s="9">
        <v>723</v>
      </c>
      <c r="D79" t="s">
        <v>175</v>
      </c>
      <c r="E79" t="s">
        <v>15</v>
      </c>
      <c r="F79" s="9">
        <v>3</v>
      </c>
      <c r="G79" s="9">
        <v>4</v>
      </c>
    </row>
    <row r="80" spans="1:7">
      <c r="A80" s="9">
        <v>3</v>
      </c>
      <c r="B80" s="9">
        <v>1158</v>
      </c>
      <c r="C80" s="9">
        <v>723</v>
      </c>
      <c r="D80" t="s">
        <v>155</v>
      </c>
      <c r="E80" t="s">
        <v>12</v>
      </c>
      <c r="F80" s="9">
        <v>3</v>
      </c>
      <c r="G80" s="9">
        <v>4</v>
      </c>
    </row>
    <row r="81" spans="1:7">
      <c r="A81" s="9">
        <v>3</v>
      </c>
      <c r="B81" s="9">
        <v>1158</v>
      </c>
      <c r="C81" s="9">
        <v>723</v>
      </c>
      <c r="D81" t="s">
        <v>179</v>
      </c>
      <c r="E81" t="s">
        <v>180</v>
      </c>
      <c r="F81" s="9">
        <v>3</v>
      </c>
      <c r="G81" s="9">
        <v>3</v>
      </c>
    </row>
    <row r="82" spans="1:7">
      <c r="A82" s="9">
        <v>3</v>
      </c>
      <c r="B82" s="9">
        <v>1158</v>
      </c>
      <c r="C82" s="9">
        <v>723</v>
      </c>
      <c r="D82" t="s">
        <v>179</v>
      </c>
      <c r="E82" t="s">
        <v>45</v>
      </c>
      <c r="F82" s="9">
        <v>2</v>
      </c>
      <c r="G82" s="9">
        <v>2</v>
      </c>
    </row>
    <row r="83" spans="1:7">
      <c r="A83" s="9">
        <v>3</v>
      </c>
      <c r="B83" s="9">
        <v>1158</v>
      </c>
      <c r="C83" s="9">
        <v>723</v>
      </c>
      <c r="D83" t="s">
        <v>179</v>
      </c>
      <c r="E83" t="s">
        <v>12</v>
      </c>
      <c r="F83" s="9">
        <v>2</v>
      </c>
      <c r="G83" s="9">
        <v>2</v>
      </c>
    </row>
    <row r="84" spans="1:7">
      <c r="A84" s="9">
        <v>3</v>
      </c>
      <c r="B84" s="9">
        <v>1158</v>
      </c>
      <c r="C84" s="9">
        <v>723</v>
      </c>
      <c r="D84" t="s">
        <v>180</v>
      </c>
      <c r="E84" t="s">
        <v>45</v>
      </c>
      <c r="F84" s="9">
        <v>3</v>
      </c>
      <c r="G84" s="9">
        <v>3</v>
      </c>
    </row>
    <row r="85" spans="1:7">
      <c r="A85" s="9">
        <v>3</v>
      </c>
      <c r="B85" s="9">
        <v>1158</v>
      </c>
      <c r="C85" s="9">
        <v>723</v>
      </c>
      <c r="D85" t="s">
        <v>180</v>
      </c>
      <c r="E85" t="s">
        <v>12</v>
      </c>
      <c r="F85" s="9">
        <v>2</v>
      </c>
      <c r="G85" s="9">
        <v>3</v>
      </c>
    </row>
    <row r="86" spans="1:7">
      <c r="A86" s="9">
        <v>3</v>
      </c>
      <c r="B86" s="9">
        <v>1158</v>
      </c>
      <c r="C86" s="9">
        <v>723</v>
      </c>
      <c r="D86" t="s">
        <v>45</v>
      </c>
      <c r="E86" t="s">
        <v>12</v>
      </c>
      <c r="F86" s="9">
        <v>3</v>
      </c>
      <c r="G86" s="9">
        <v>3</v>
      </c>
    </row>
    <row r="87" spans="1:7">
      <c r="A87" s="9">
        <v>3</v>
      </c>
      <c r="B87" s="9">
        <v>1158</v>
      </c>
      <c r="C87" s="9">
        <v>723</v>
      </c>
      <c r="D87" t="s">
        <v>175</v>
      </c>
      <c r="E87" t="s">
        <v>86</v>
      </c>
      <c r="F87" s="9">
        <v>3</v>
      </c>
      <c r="G87" s="9">
        <v>3</v>
      </c>
    </row>
    <row r="88" spans="1:7">
      <c r="A88" s="9">
        <v>3</v>
      </c>
      <c r="B88" s="9">
        <v>1158</v>
      </c>
      <c r="C88" s="9">
        <v>723</v>
      </c>
      <c r="D88" t="s">
        <v>175</v>
      </c>
      <c r="E88" t="s">
        <v>155</v>
      </c>
      <c r="F88" s="9">
        <v>3</v>
      </c>
      <c r="G88" s="9">
        <v>3</v>
      </c>
    </row>
    <row r="89" spans="1:7">
      <c r="A89" s="9">
        <v>3</v>
      </c>
      <c r="B89" s="9">
        <v>1158</v>
      </c>
      <c r="C89" s="9">
        <v>723</v>
      </c>
      <c r="D89" t="s">
        <v>175</v>
      </c>
      <c r="E89" t="s">
        <v>179</v>
      </c>
      <c r="F89" s="9">
        <v>3</v>
      </c>
      <c r="G89" s="9">
        <v>3</v>
      </c>
    </row>
    <row r="90" spans="1:7">
      <c r="A90" s="9">
        <v>3</v>
      </c>
      <c r="B90" s="9">
        <v>1158</v>
      </c>
      <c r="C90" s="9">
        <v>723</v>
      </c>
      <c r="D90" t="s">
        <v>175</v>
      </c>
      <c r="E90" t="s">
        <v>180</v>
      </c>
      <c r="F90" s="9">
        <v>3</v>
      </c>
      <c r="G90" s="9">
        <v>3</v>
      </c>
    </row>
    <row r="91" spans="1:7">
      <c r="A91" s="9">
        <v>3</v>
      </c>
      <c r="B91" s="9">
        <v>1158</v>
      </c>
      <c r="C91" s="9">
        <v>723</v>
      </c>
      <c r="D91" t="s">
        <v>175</v>
      </c>
      <c r="E91" t="s">
        <v>45</v>
      </c>
      <c r="F91" s="9">
        <v>2</v>
      </c>
      <c r="G91" s="9">
        <v>2</v>
      </c>
    </row>
    <row r="92" spans="1:7">
      <c r="A92" s="9">
        <v>3</v>
      </c>
      <c r="B92" s="9">
        <v>1247</v>
      </c>
      <c r="C92" s="9">
        <v>647</v>
      </c>
      <c r="D92" t="s">
        <v>184</v>
      </c>
      <c r="E92" t="s">
        <v>144</v>
      </c>
      <c r="F92" s="9">
        <v>2</v>
      </c>
      <c r="G92" s="9">
        <v>3</v>
      </c>
    </row>
    <row r="93" spans="1:7">
      <c r="A93" s="9">
        <v>3</v>
      </c>
      <c r="B93" s="9">
        <v>1247</v>
      </c>
      <c r="C93" s="9">
        <v>647</v>
      </c>
      <c r="D93" t="s">
        <v>184</v>
      </c>
      <c r="E93" t="s">
        <v>103</v>
      </c>
      <c r="F93" s="9">
        <v>2</v>
      </c>
      <c r="G93" s="9">
        <v>3</v>
      </c>
    </row>
    <row r="94" spans="1:7">
      <c r="A94" s="9">
        <v>3</v>
      </c>
      <c r="B94" s="9">
        <v>1247</v>
      </c>
      <c r="C94" s="9">
        <v>647</v>
      </c>
      <c r="D94" t="s">
        <v>184</v>
      </c>
      <c r="E94" t="s">
        <v>163</v>
      </c>
      <c r="F94" s="9">
        <v>2</v>
      </c>
      <c r="G94" s="9">
        <v>3</v>
      </c>
    </row>
    <row r="95" spans="1:7">
      <c r="A95" s="9">
        <v>3</v>
      </c>
      <c r="B95" s="9">
        <v>1247</v>
      </c>
      <c r="C95" s="9">
        <v>647</v>
      </c>
      <c r="D95" t="s">
        <v>184</v>
      </c>
      <c r="E95" t="s">
        <v>128</v>
      </c>
      <c r="F95" s="9">
        <v>3</v>
      </c>
      <c r="G95" s="9">
        <v>3</v>
      </c>
    </row>
    <row r="96" spans="1:7">
      <c r="A96" s="9">
        <v>3</v>
      </c>
      <c r="B96" s="9">
        <v>1247</v>
      </c>
      <c r="C96" s="9">
        <v>647</v>
      </c>
      <c r="D96" t="s">
        <v>184</v>
      </c>
      <c r="E96" t="s">
        <v>177</v>
      </c>
      <c r="F96" s="9">
        <v>3</v>
      </c>
      <c r="G96" s="9">
        <v>4</v>
      </c>
    </row>
    <row r="97" spans="1:7">
      <c r="A97" s="9">
        <v>3</v>
      </c>
      <c r="B97" s="9">
        <v>1247</v>
      </c>
      <c r="C97" s="9">
        <v>647</v>
      </c>
      <c r="D97" t="s">
        <v>184</v>
      </c>
      <c r="E97" t="s">
        <v>185</v>
      </c>
      <c r="F97" s="9">
        <v>3</v>
      </c>
      <c r="G97" s="9">
        <v>3</v>
      </c>
    </row>
    <row r="98" spans="1:7">
      <c r="A98" s="9">
        <v>3</v>
      </c>
      <c r="B98" s="9">
        <v>1247</v>
      </c>
      <c r="C98" s="9">
        <v>647</v>
      </c>
      <c r="D98" t="s">
        <v>184</v>
      </c>
      <c r="E98" t="s">
        <v>180</v>
      </c>
      <c r="F98" s="9">
        <v>3</v>
      </c>
      <c r="G98" s="9">
        <v>4</v>
      </c>
    </row>
    <row r="99" spans="1:7">
      <c r="A99" s="9">
        <v>3</v>
      </c>
      <c r="B99" s="9">
        <v>1247</v>
      </c>
      <c r="C99" s="9">
        <v>647</v>
      </c>
      <c r="D99" t="s">
        <v>184</v>
      </c>
      <c r="E99" t="s">
        <v>63</v>
      </c>
      <c r="F99" s="9">
        <v>3</v>
      </c>
      <c r="G99" s="9">
        <v>3</v>
      </c>
    </row>
    <row r="100" spans="1:7">
      <c r="A100" s="9">
        <v>3</v>
      </c>
      <c r="B100" s="9">
        <v>1247</v>
      </c>
      <c r="C100" s="9">
        <v>647</v>
      </c>
      <c r="D100" t="s">
        <v>184</v>
      </c>
      <c r="E100" t="s">
        <v>86</v>
      </c>
      <c r="F100" s="9">
        <v>2</v>
      </c>
      <c r="G100" s="9">
        <v>2</v>
      </c>
    </row>
    <row r="101" spans="1:7">
      <c r="A101" s="9">
        <v>3</v>
      </c>
      <c r="B101" s="9">
        <v>1247</v>
      </c>
      <c r="C101" s="9">
        <v>647</v>
      </c>
      <c r="D101" t="s">
        <v>144</v>
      </c>
      <c r="E101" t="s">
        <v>103</v>
      </c>
      <c r="F101" s="9">
        <v>1</v>
      </c>
      <c r="G101" s="9">
        <v>2</v>
      </c>
    </row>
    <row r="102" spans="1:7">
      <c r="A102" s="9">
        <v>3</v>
      </c>
      <c r="B102" s="9">
        <v>1247</v>
      </c>
      <c r="C102" s="9">
        <v>647</v>
      </c>
      <c r="D102" t="s">
        <v>144</v>
      </c>
      <c r="E102" t="s">
        <v>163</v>
      </c>
      <c r="F102" s="9">
        <v>2</v>
      </c>
      <c r="G102" s="9">
        <v>2</v>
      </c>
    </row>
    <row r="103" spans="1:7">
      <c r="A103" s="9">
        <v>3</v>
      </c>
      <c r="B103" s="9">
        <v>1247</v>
      </c>
      <c r="C103" s="9">
        <v>647</v>
      </c>
      <c r="D103" t="s">
        <v>144</v>
      </c>
      <c r="E103" t="s">
        <v>128</v>
      </c>
      <c r="F103" s="9">
        <v>2</v>
      </c>
      <c r="G103" s="9">
        <v>3</v>
      </c>
    </row>
    <row r="104" spans="1:7">
      <c r="A104" s="9">
        <v>3</v>
      </c>
      <c r="B104" s="9">
        <v>1247</v>
      </c>
      <c r="C104" s="9">
        <v>647</v>
      </c>
      <c r="D104" t="s">
        <v>144</v>
      </c>
      <c r="E104" t="s">
        <v>177</v>
      </c>
      <c r="F104" s="9">
        <v>2</v>
      </c>
      <c r="G104" s="9">
        <v>2</v>
      </c>
    </row>
    <row r="105" spans="1:7">
      <c r="A105" s="9">
        <v>3</v>
      </c>
      <c r="B105" s="9">
        <v>1247</v>
      </c>
      <c r="C105" s="9">
        <v>647</v>
      </c>
      <c r="D105" t="s">
        <v>144</v>
      </c>
      <c r="E105" t="s">
        <v>185</v>
      </c>
      <c r="F105" s="9">
        <v>2</v>
      </c>
      <c r="G105" s="9">
        <v>3</v>
      </c>
    </row>
    <row r="106" spans="1:7">
      <c r="A106" s="9">
        <v>3</v>
      </c>
      <c r="B106" s="9">
        <v>1247</v>
      </c>
      <c r="C106" s="9">
        <v>647</v>
      </c>
      <c r="D106" t="s">
        <v>144</v>
      </c>
      <c r="E106" t="s">
        <v>180</v>
      </c>
      <c r="F106" s="9">
        <v>3</v>
      </c>
      <c r="G106" s="9">
        <v>3</v>
      </c>
    </row>
    <row r="107" spans="1:7">
      <c r="A107" s="9">
        <v>3</v>
      </c>
      <c r="B107" s="9">
        <v>1247</v>
      </c>
      <c r="C107" s="9">
        <v>647</v>
      </c>
      <c r="D107" t="s">
        <v>144</v>
      </c>
      <c r="E107" t="s">
        <v>63</v>
      </c>
      <c r="F107" s="9">
        <v>2</v>
      </c>
      <c r="G107" s="9">
        <v>2</v>
      </c>
    </row>
    <row r="108" spans="1:7">
      <c r="A108" s="9">
        <v>3</v>
      </c>
      <c r="B108" s="9">
        <v>1247</v>
      </c>
      <c r="C108" s="9">
        <v>647</v>
      </c>
      <c r="D108" t="s">
        <v>144</v>
      </c>
      <c r="E108" t="s">
        <v>86</v>
      </c>
      <c r="F108" s="9">
        <v>2</v>
      </c>
      <c r="G108" s="9">
        <v>3</v>
      </c>
    </row>
    <row r="109" spans="1:7">
      <c r="A109" s="9">
        <v>3</v>
      </c>
      <c r="B109" s="9">
        <v>1247</v>
      </c>
      <c r="C109" s="9">
        <v>647</v>
      </c>
      <c r="D109" t="s">
        <v>103</v>
      </c>
      <c r="E109" t="s">
        <v>163</v>
      </c>
      <c r="F109" s="9">
        <v>2</v>
      </c>
      <c r="G109" s="9">
        <v>2</v>
      </c>
    </row>
    <row r="110" spans="1:7">
      <c r="A110" s="9">
        <v>3</v>
      </c>
      <c r="B110" s="9">
        <v>1247</v>
      </c>
      <c r="C110" s="9">
        <v>647</v>
      </c>
      <c r="D110" t="s">
        <v>103</v>
      </c>
      <c r="E110" t="s">
        <v>128</v>
      </c>
      <c r="F110" s="9">
        <v>2</v>
      </c>
      <c r="G110" s="9">
        <v>3</v>
      </c>
    </row>
    <row r="111" spans="1:7">
      <c r="A111" s="9">
        <v>3</v>
      </c>
      <c r="B111" s="9">
        <v>1247</v>
      </c>
      <c r="C111" s="9">
        <v>647</v>
      </c>
      <c r="D111" t="s">
        <v>103</v>
      </c>
      <c r="E111" t="s">
        <v>177</v>
      </c>
      <c r="F111" s="9">
        <v>2</v>
      </c>
      <c r="G111" s="9">
        <v>2</v>
      </c>
    </row>
    <row r="112" spans="1:7">
      <c r="A112" s="9">
        <v>3</v>
      </c>
      <c r="B112" s="9">
        <v>1247</v>
      </c>
      <c r="C112" s="9">
        <v>647</v>
      </c>
      <c r="D112" t="s">
        <v>103</v>
      </c>
      <c r="E112" t="s">
        <v>185</v>
      </c>
      <c r="F112" s="9">
        <v>3</v>
      </c>
      <c r="G112" s="9">
        <v>3</v>
      </c>
    </row>
    <row r="113" spans="1:7">
      <c r="A113" s="9">
        <v>3</v>
      </c>
      <c r="B113" s="9">
        <v>1247</v>
      </c>
      <c r="C113" s="9">
        <v>647</v>
      </c>
      <c r="D113" t="s">
        <v>103</v>
      </c>
      <c r="E113" t="s">
        <v>180</v>
      </c>
      <c r="F113" s="9">
        <v>2</v>
      </c>
      <c r="G113" s="9">
        <v>3</v>
      </c>
    </row>
    <row r="114" spans="1:7">
      <c r="A114" s="9">
        <v>3</v>
      </c>
      <c r="B114" s="9">
        <v>1247</v>
      </c>
      <c r="C114" s="9">
        <v>647</v>
      </c>
      <c r="D114" t="s">
        <v>103</v>
      </c>
      <c r="E114" t="s">
        <v>63</v>
      </c>
      <c r="F114" s="9">
        <v>2</v>
      </c>
      <c r="G114" s="9">
        <v>2</v>
      </c>
    </row>
    <row r="115" spans="1:7">
      <c r="A115" s="9">
        <v>3</v>
      </c>
      <c r="B115" s="9">
        <v>1247</v>
      </c>
      <c r="C115" s="9">
        <v>647</v>
      </c>
      <c r="D115" t="s">
        <v>103</v>
      </c>
      <c r="E115" t="s">
        <v>86</v>
      </c>
      <c r="F115" s="9">
        <v>1</v>
      </c>
      <c r="G115" s="9">
        <v>1</v>
      </c>
    </row>
    <row r="116" spans="1:7">
      <c r="A116" s="9">
        <v>3</v>
      </c>
      <c r="B116" s="9">
        <v>1247</v>
      </c>
      <c r="C116" s="9">
        <v>647</v>
      </c>
      <c r="D116" t="s">
        <v>163</v>
      </c>
      <c r="E116" t="s">
        <v>128</v>
      </c>
      <c r="F116" s="9">
        <v>3</v>
      </c>
      <c r="G116" s="9">
        <v>3</v>
      </c>
    </row>
    <row r="117" spans="1:7">
      <c r="A117" s="9">
        <v>3</v>
      </c>
      <c r="B117" s="9">
        <v>1247</v>
      </c>
      <c r="C117" s="9">
        <v>647</v>
      </c>
      <c r="D117" t="s">
        <v>163</v>
      </c>
      <c r="E117" t="s">
        <v>177</v>
      </c>
      <c r="F117" s="9">
        <v>2</v>
      </c>
      <c r="G117" s="9">
        <v>2</v>
      </c>
    </row>
    <row r="118" spans="1:7">
      <c r="A118" s="9">
        <v>3</v>
      </c>
      <c r="B118" s="9">
        <v>1247</v>
      </c>
      <c r="C118" s="9">
        <v>647</v>
      </c>
      <c r="D118" t="s">
        <v>163</v>
      </c>
      <c r="E118" t="s">
        <v>185</v>
      </c>
      <c r="F118" s="9">
        <v>2</v>
      </c>
      <c r="G118" s="9">
        <v>3</v>
      </c>
    </row>
    <row r="119" spans="1:7">
      <c r="A119" s="9">
        <v>3</v>
      </c>
      <c r="B119" s="9">
        <v>1247</v>
      </c>
      <c r="C119" s="9">
        <v>647</v>
      </c>
      <c r="D119" t="s">
        <v>163</v>
      </c>
      <c r="E119" t="s">
        <v>180</v>
      </c>
      <c r="F119" s="9">
        <v>3</v>
      </c>
      <c r="G119" s="9">
        <v>3</v>
      </c>
    </row>
    <row r="120" spans="1:7">
      <c r="A120" s="9">
        <v>3</v>
      </c>
      <c r="B120" s="9">
        <v>1247</v>
      </c>
      <c r="C120" s="9">
        <v>647</v>
      </c>
      <c r="D120" t="s">
        <v>163</v>
      </c>
      <c r="E120" t="s">
        <v>63</v>
      </c>
      <c r="F120" s="9">
        <v>3</v>
      </c>
      <c r="G120" s="9">
        <v>4</v>
      </c>
    </row>
    <row r="121" spans="1:7">
      <c r="A121" s="9">
        <v>3</v>
      </c>
      <c r="B121" s="9">
        <v>1247</v>
      </c>
      <c r="C121" s="9">
        <v>647</v>
      </c>
      <c r="D121" t="s">
        <v>163</v>
      </c>
      <c r="E121" t="s">
        <v>86</v>
      </c>
      <c r="F121" s="9">
        <v>3</v>
      </c>
      <c r="G121" s="9">
        <v>3</v>
      </c>
    </row>
    <row r="122" spans="1:7">
      <c r="A122" s="9">
        <v>3</v>
      </c>
      <c r="B122" s="9">
        <v>1247</v>
      </c>
      <c r="C122" s="9">
        <v>647</v>
      </c>
      <c r="D122" t="s">
        <v>128</v>
      </c>
      <c r="E122" t="s">
        <v>177</v>
      </c>
      <c r="F122" s="9">
        <v>3</v>
      </c>
      <c r="G122" s="9">
        <v>3</v>
      </c>
    </row>
    <row r="123" spans="1:7">
      <c r="A123" s="9">
        <v>3</v>
      </c>
      <c r="B123" s="9">
        <v>1247</v>
      </c>
      <c r="C123" s="9">
        <v>647</v>
      </c>
      <c r="D123" t="s">
        <v>128</v>
      </c>
      <c r="E123" t="s">
        <v>185</v>
      </c>
      <c r="F123" s="9">
        <v>2</v>
      </c>
      <c r="G123" s="9">
        <v>2</v>
      </c>
    </row>
    <row r="124" spans="1:7">
      <c r="A124" s="9">
        <v>3</v>
      </c>
      <c r="B124" s="9">
        <v>1247</v>
      </c>
      <c r="C124" s="9">
        <v>647</v>
      </c>
      <c r="D124" t="s">
        <v>128</v>
      </c>
      <c r="E124" t="s">
        <v>180</v>
      </c>
      <c r="F124" s="9">
        <v>1</v>
      </c>
      <c r="G124" s="9">
        <v>1</v>
      </c>
    </row>
    <row r="125" spans="1:7">
      <c r="A125" s="9">
        <v>3</v>
      </c>
      <c r="B125" s="9">
        <v>1247</v>
      </c>
      <c r="C125" s="9">
        <v>647</v>
      </c>
      <c r="D125" t="s">
        <v>128</v>
      </c>
      <c r="E125" t="s">
        <v>63</v>
      </c>
      <c r="F125" s="9">
        <v>2</v>
      </c>
      <c r="G125" s="9">
        <v>2</v>
      </c>
    </row>
    <row r="126" spans="1:7">
      <c r="A126" s="9">
        <v>3</v>
      </c>
      <c r="B126" s="9">
        <v>1247</v>
      </c>
      <c r="C126" s="9">
        <v>647</v>
      </c>
      <c r="D126" t="s">
        <v>128</v>
      </c>
      <c r="E126" t="s">
        <v>86</v>
      </c>
      <c r="F126" s="9">
        <v>2</v>
      </c>
      <c r="G126" s="9">
        <v>2</v>
      </c>
    </row>
    <row r="127" spans="1:7">
      <c r="A127" s="9">
        <v>3</v>
      </c>
      <c r="B127" s="9">
        <v>1247</v>
      </c>
      <c r="C127" s="9">
        <v>647</v>
      </c>
      <c r="D127" t="s">
        <v>177</v>
      </c>
      <c r="E127" t="s">
        <v>185</v>
      </c>
      <c r="F127" s="9">
        <v>3</v>
      </c>
      <c r="G127" s="9">
        <v>3</v>
      </c>
    </row>
    <row r="128" spans="1:7">
      <c r="A128" s="9">
        <v>3</v>
      </c>
      <c r="B128" s="9">
        <v>1247</v>
      </c>
      <c r="C128" s="9">
        <v>647</v>
      </c>
      <c r="D128" t="s">
        <v>177</v>
      </c>
      <c r="E128" t="s">
        <v>180</v>
      </c>
      <c r="F128" s="9">
        <v>3</v>
      </c>
      <c r="G128" s="9">
        <v>3</v>
      </c>
    </row>
    <row r="129" spans="1:7">
      <c r="A129" s="9">
        <v>3</v>
      </c>
      <c r="B129" s="9">
        <v>1247</v>
      </c>
      <c r="C129" s="9">
        <v>647</v>
      </c>
      <c r="D129" t="s">
        <v>177</v>
      </c>
      <c r="E129" t="s">
        <v>63</v>
      </c>
      <c r="F129" s="9">
        <v>2</v>
      </c>
      <c r="G129" s="9">
        <v>2</v>
      </c>
    </row>
    <row r="130" spans="1:7">
      <c r="A130" s="9">
        <v>3</v>
      </c>
      <c r="B130" s="9">
        <v>1247</v>
      </c>
      <c r="C130" s="9">
        <v>647</v>
      </c>
      <c r="D130" t="s">
        <v>177</v>
      </c>
      <c r="E130" t="s">
        <v>86</v>
      </c>
      <c r="F130" s="9">
        <v>3</v>
      </c>
      <c r="G130" s="9">
        <v>3</v>
      </c>
    </row>
    <row r="131" spans="1:7">
      <c r="A131" s="9">
        <v>3</v>
      </c>
      <c r="B131" s="9">
        <v>1247</v>
      </c>
      <c r="C131" s="9">
        <v>647</v>
      </c>
      <c r="D131" t="s">
        <v>185</v>
      </c>
      <c r="E131" t="s">
        <v>180</v>
      </c>
      <c r="F131" s="9">
        <v>2</v>
      </c>
      <c r="G131" s="9">
        <v>2</v>
      </c>
    </row>
    <row r="132" spans="1:7">
      <c r="A132" s="9">
        <v>3</v>
      </c>
      <c r="B132" s="9">
        <v>1247</v>
      </c>
      <c r="C132" s="9">
        <v>647</v>
      </c>
      <c r="D132" t="s">
        <v>185</v>
      </c>
      <c r="E132" t="s">
        <v>63</v>
      </c>
      <c r="F132" s="9">
        <v>3</v>
      </c>
      <c r="G132" s="9">
        <v>3</v>
      </c>
    </row>
    <row r="133" spans="1:7">
      <c r="A133" s="9">
        <v>3</v>
      </c>
      <c r="B133" s="9">
        <v>1247</v>
      </c>
      <c r="C133" s="9">
        <v>647</v>
      </c>
      <c r="D133" t="s">
        <v>185</v>
      </c>
      <c r="E133" t="s">
        <v>86</v>
      </c>
      <c r="F133" s="9">
        <v>3</v>
      </c>
      <c r="G133" s="9">
        <v>3</v>
      </c>
    </row>
    <row r="134" spans="1:7">
      <c r="A134" s="9">
        <v>3</v>
      </c>
      <c r="B134" s="9">
        <v>1247</v>
      </c>
      <c r="C134" s="9">
        <v>647</v>
      </c>
      <c r="D134" t="s">
        <v>180</v>
      </c>
      <c r="E134" t="s">
        <v>63</v>
      </c>
      <c r="F134" s="9">
        <v>3</v>
      </c>
      <c r="G134" s="9">
        <v>3</v>
      </c>
    </row>
    <row r="135" spans="1:7">
      <c r="A135" s="9">
        <v>3</v>
      </c>
      <c r="B135" s="9">
        <v>1247</v>
      </c>
      <c r="C135" s="9">
        <v>647</v>
      </c>
      <c r="D135" t="s">
        <v>180</v>
      </c>
      <c r="E135" t="s">
        <v>86</v>
      </c>
      <c r="F135" s="9">
        <v>3</v>
      </c>
      <c r="G135" s="9">
        <v>3</v>
      </c>
    </row>
    <row r="136" spans="1:7">
      <c r="A136" s="9">
        <v>3</v>
      </c>
      <c r="B136" s="9">
        <v>1247</v>
      </c>
      <c r="C136" s="9">
        <v>647</v>
      </c>
      <c r="D136" t="s">
        <v>63</v>
      </c>
      <c r="E136" t="s">
        <v>86</v>
      </c>
      <c r="F136" s="9">
        <v>3</v>
      </c>
      <c r="G136" s="9">
        <v>3</v>
      </c>
    </row>
    <row r="137" spans="1:7">
      <c r="A137" s="9">
        <v>3</v>
      </c>
      <c r="B137" s="9">
        <v>1909</v>
      </c>
      <c r="C137" s="9">
        <v>932</v>
      </c>
      <c r="D137" t="s">
        <v>92</v>
      </c>
      <c r="E137" t="s">
        <v>186</v>
      </c>
      <c r="F137" s="9">
        <v>2</v>
      </c>
      <c r="G137" s="9">
        <v>2</v>
      </c>
    </row>
    <row r="138" spans="1:7">
      <c r="A138" s="9">
        <v>3</v>
      </c>
      <c r="B138" s="9">
        <v>1909</v>
      </c>
      <c r="C138" s="9">
        <v>932</v>
      </c>
      <c r="D138" t="s">
        <v>92</v>
      </c>
      <c r="E138" t="s">
        <v>18</v>
      </c>
      <c r="F138" s="9">
        <v>2</v>
      </c>
      <c r="G138" s="9">
        <v>2</v>
      </c>
    </row>
    <row r="139" spans="1:7">
      <c r="A139" s="9">
        <v>3</v>
      </c>
      <c r="B139" s="9">
        <v>1909</v>
      </c>
      <c r="C139" s="9">
        <v>932</v>
      </c>
      <c r="D139" t="s">
        <v>92</v>
      </c>
      <c r="E139" t="s">
        <v>69</v>
      </c>
      <c r="F139" s="9">
        <v>3</v>
      </c>
      <c r="G139" s="9">
        <v>3</v>
      </c>
    </row>
    <row r="140" spans="1:7">
      <c r="A140" s="9">
        <v>3</v>
      </c>
      <c r="B140" s="9">
        <v>1909</v>
      </c>
      <c r="C140" s="9">
        <v>932</v>
      </c>
      <c r="D140" t="s">
        <v>92</v>
      </c>
      <c r="E140" t="s">
        <v>187</v>
      </c>
      <c r="F140" s="9">
        <v>2</v>
      </c>
      <c r="G140" s="9">
        <v>4</v>
      </c>
    </row>
    <row r="141" spans="1:7">
      <c r="A141" s="9">
        <v>3</v>
      </c>
      <c r="B141" s="9">
        <v>1909</v>
      </c>
      <c r="C141" s="9">
        <v>932</v>
      </c>
      <c r="D141" t="s">
        <v>92</v>
      </c>
      <c r="E141" t="s">
        <v>188</v>
      </c>
      <c r="F141" s="9">
        <v>3</v>
      </c>
      <c r="G141" s="9">
        <v>3</v>
      </c>
    </row>
    <row r="142" spans="1:7">
      <c r="A142" s="9">
        <v>3</v>
      </c>
      <c r="B142" s="9">
        <v>1909</v>
      </c>
      <c r="C142" s="9">
        <v>932</v>
      </c>
      <c r="D142" t="s">
        <v>92</v>
      </c>
      <c r="E142" t="s">
        <v>98</v>
      </c>
      <c r="F142" s="9">
        <v>3</v>
      </c>
      <c r="G142" s="9">
        <v>3</v>
      </c>
    </row>
    <row r="143" spans="1:7">
      <c r="A143" s="9">
        <v>3</v>
      </c>
      <c r="B143" s="9">
        <v>1909</v>
      </c>
      <c r="C143" s="9">
        <v>932</v>
      </c>
      <c r="D143" t="s">
        <v>92</v>
      </c>
      <c r="E143" t="s">
        <v>94</v>
      </c>
      <c r="F143" s="9">
        <v>2</v>
      </c>
      <c r="G143" s="9">
        <v>2</v>
      </c>
    </row>
    <row r="144" spans="1:7">
      <c r="A144" s="9">
        <v>3</v>
      </c>
      <c r="B144" s="9">
        <v>1909</v>
      </c>
      <c r="C144" s="9">
        <v>932</v>
      </c>
      <c r="D144" t="s">
        <v>92</v>
      </c>
      <c r="E144" t="s">
        <v>163</v>
      </c>
      <c r="F144" s="9">
        <v>3</v>
      </c>
      <c r="G144" s="9">
        <v>3</v>
      </c>
    </row>
    <row r="145" spans="1:7">
      <c r="A145" s="9">
        <v>3</v>
      </c>
      <c r="B145" s="9">
        <v>1909</v>
      </c>
      <c r="C145" s="9">
        <v>932</v>
      </c>
      <c r="D145" t="s">
        <v>92</v>
      </c>
      <c r="E145" t="s">
        <v>109</v>
      </c>
      <c r="F145" s="9">
        <v>3</v>
      </c>
      <c r="G145" s="9">
        <v>3</v>
      </c>
    </row>
    <row r="146" spans="1:7">
      <c r="A146" s="9">
        <v>3</v>
      </c>
      <c r="B146" s="9">
        <v>1909</v>
      </c>
      <c r="C146" s="9">
        <v>932</v>
      </c>
      <c r="D146" t="s">
        <v>186</v>
      </c>
      <c r="E146" t="s">
        <v>18</v>
      </c>
      <c r="F146" s="9">
        <v>1</v>
      </c>
      <c r="G146" s="9">
        <v>1</v>
      </c>
    </row>
    <row r="147" spans="1:7">
      <c r="A147" s="9">
        <v>3</v>
      </c>
      <c r="B147" s="9">
        <v>1909</v>
      </c>
      <c r="C147" s="9">
        <v>932</v>
      </c>
      <c r="D147" t="s">
        <v>186</v>
      </c>
      <c r="E147" t="s">
        <v>69</v>
      </c>
      <c r="F147" s="9">
        <v>3</v>
      </c>
      <c r="G147" s="9">
        <v>3</v>
      </c>
    </row>
    <row r="148" spans="1:7">
      <c r="A148" s="9">
        <v>3</v>
      </c>
      <c r="B148" s="9">
        <v>1909</v>
      </c>
      <c r="C148" s="9">
        <v>932</v>
      </c>
      <c r="D148" t="s">
        <v>186</v>
      </c>
      <c r="E148" t="s">
        <v>187</v>
      </c>
      <c r="F148" s="9">
        <v>2</v>
      </c>
      <c r="G148" s="9">
        <v>2</v>
      </c>
    </row>
    <row r="149" spans="1:7">
      <c r="A149" s="9">
        <v>3</v>
      </c>
      <c r="B149" s="9">
        <v>1909</v>
      </c>
      <c r="C149" s="9">
        <v>932</v>
      </c>
      <c r="D149" t="s">
        <v>186</v>
      </c>
      <c r="E149" t="s">
        <v>188</v>
      </c>
      <c r="F149" s="9">
        <v>2</v>
      </c>
      <c r="G149" s="9">
        <v>2</v>
      </c>
    </row>
    <row r="150" spans="1:7">
      <c r="A150" s="9">
        <v>3</v>
      </c>
      <c r="B150" s="9">
        <v>1909</v>
      </c>
      <c r="C150" s="9">
        <v>932</v>
      </c>
      <c r="D150" t="s">
        <v>186</v>
      </c>
      <c r="E150" t="s">
        <v>98</v>
      </c>
      <c r="F150" s="9">
        <v>2</v>
      </c>
      <c r="G150" s="9">
        <v>3</v>
      </c>
    </row>
    <row r="151" spans="1:7">
      <c r="A151" s="9">
        <v>3</v>
      </c>
      <c r="B151" s="9">
        <v>1909</v>
      </c>
      <c r="C151" s="9">
        <v>932</v>
      </c>
      <c r="D151" t="s">
        <v>186</v>
      </c>
      <c r="E151" t="s">
        <v>94</v>
      </c>
      <c r="F151" s="9">
        <v>2</v>
      </c>
      <c r="G151" s="9">
        <v>3</v>
      </c>
    </row>
    <row r="152" spans="1:7">
      <c r="A152" s="9">
        <v>3</v>
      </c>
      <c r="B152" s="9">
        <v>1909</v>
      </c>
      <c r="C152" s="9">
        <v>932</v>
      </c>
      <c r="D152" t="s">
        <v>186</v>
      </c>
      <c r="E152" t="s">
        <v>163</v>
      </c>
      <c r="F152" s="9">
        <v>2</v>
      </c>
      <c r="G152" s="9">
        <v>2</v>
      </c>
    </row>
    <row r="153" spans="1:7">
      <c r="A153" s="9">
        <v>3</v>
      </c>
      <c r="B153" s="9">
        <v>1909</v>
      </c>
      <c r="C153" s="9">
        <v>932</v>
      </c>
      <c r="D153" t="s">
        <v>186</v>
      </c>
      <c r="E153" t="s">
        <v>109</v>
      </c>
      <c r="F153" s="9">
        <v>2</v>
      </c>
      <c r="G153" s="9">
        <v>2</v>
      </c>
    </row>
    <row r="154" spans="1:7">
      <c r="A154" s="9">
        <v>3</v>
      </c>
      <c r="B154" s="9">
        <v>1909</v>
      </c>
      <c r="C154" s="9">
        <v>932</v>
      </c>
      <c r="D154" t="s">
        <v>18</v>
      </c>
      <c r="E154" t="s">
        <v>69</v>
      </c>
      <c r="F154" s="9">
        <v>2</v>
      </c>
      <c r="G154" s="9">
        <v>2</v>
      </c>
    </row>
    <row r="155" spans="1:7">
      <c r="A155" s="9">
        <v>3</v>
      </c>
      <c r="B155" s="9">
        <v>1909</v>
      </c>
      <c r="C155" s="9">
        <v>932</v>
      </c>
      <c r="D155" t="s">
        <v>18</v>
      </c>
      <c r="E155" t="s">
        <v>187</v>
      </c>
      <c r="F155" s="9">
        <v>3</v>
      </c>
      <c r="G155" s="9">
        <v>3</v>
      </c>
    </row>
    <row r="156" spans="1:7">
      <c r="A156" s="9">
        <v>3</v>
      </c>
      <c r="B156" s="9">
        <v>1909</v>
      </c>
      <c r="C156" s="9">
        <v>932</v>
      </c>
      <c r="D156" t="s">
        <v>18</v>
      </c>
      <c r="E156" t="s">
        <v>188</v>
      </c>
      <c r="F156" s="9">
        <v>2</v>
      </c>
      <c r="G156" s="9">
        <v>2</v>
      </c>
    </row>
    <row r="157" spans="1:7">
      <c r="A157" s="9">
        <v>3</v>
      </c>
      <c r="B157" s="9">
        <v>1909</v>
      </c>
      <c r="C157" s="9">
        <v>932</v>
      </c>
      <c r="D157" t="s">
        <v>18</v>
      </c>
      <c r="E157" t="s">
        <v>98</v>
      </c>
      <c r="F157" s="9">
        <v>2</v>
      </c>
      <c r="G157" s="9">
        <v>2</v>
      </c>
    </row>
    <row r="158" spans="1:7">
      <c r="A158" s="9">
        <v>3</v>
      </c>
      <c r="B158" s="9">
        <v>1909</v>
      </c>
      <c r="C158" s="9">
        <v>932</v>
      </c>
      <c r="D158" t="s">
        <v>18</v>
      </c>
      <c r="E158" t="s">
        <v>94</v>
      </c>
      <c r="F158" s="9">
        <v>3</v>
      </c>
      <c r="G158" s="9">
        <v>3</v>
      </c>
    </row>
    <row r="159" spans="1:7">
      <c r="A159" s="9">
        <v>3</v>
      </c>
      <c r="B159" s="9">
        <v>1909</v>
      </c>
      <c r="C159" s="9">
        <v>932</v>
      </c>
      <c r="D159" t="s">
        <v>18</v>
      </c>
      <c r="E159" t="s">
        <v>163</v>
      </c>
      <c r="F159" s="9">
        <v>2</v>
      </c>
      <c r="G159" s="9">
        <v>2</v>
      </c>
    </row>
    <row r="160" spans="1:7">
      <c r="A160" s="9">
        <v>3</v>
      </c>
      <c r="B160" s="9">
        <v>1909</v>
      </c>
      <c r="C160" s="9">
        <v>932</v>
      </c>
      <c r="D160" t="s">
        <v>18</v>
      </c>
      <c r="E160" t="s">
        <v>109</v>
      </c>
      <c r="F160" s="9">
        <v>2</v>
      </c>
      <c r="G160" s="9">
        <v>2</v>
      </c>
    </row>
    <row r="161" spans="1:7">
      <c r="A161" s="9">
        <v>3</v>
      </c>
      <c r="B161" s="9">
        <v>1909</v>
      </c>
      <c r="C161" s="9">
        <v>932</v>
      </c>
      <c r="D161" t="s">
        <v>69</v>
      </c>
      <c r="E161" t="s">
        <v>187</v>
      </c>
      <c r="F161" s="9">
        <v>3</v>
      </c>
      <c r="G161" s="9">
        <v>4</v>
      </c>
    </row>
    <row r="162" spans="1:7">
      <c r="A162" s="9">
        <v>3</v>
      </c>
      <c r="B162" s="9">
        <v>1909</v>
      </c>
      <c r="C162" s="9">
        <v>932</v>
      </c>
      <c r="D162" t="s">
        <v>69</v>
      </c>
      <c r="E162" t="s">
        <v>188</v>
      </c>
      <c r="F162" s="9">
        <v>3</v>
      </c>
      <c r="G162" s="9">
        <v>3</v>
      </c>
    </row>
    <row r="163" spans="1:7">
      <c r="A163" s="9">
        <v>3</v>
      </c>
      <c r="B163" s="9">
        <v>1909</v>
      </c>
      <c r="C163" s="9">
        <v>932</v>
      </c>
      <c r="D163" t="s">
        <v>69</v>
      </c>
      <c r="E163" t="s">
        <v>98</v>
      </c>
      <c r="F163" s="9">
        <v>3</v>
      </c>
      <c r="G163" s="9">
        <v>4</v>
      </c>
    </row>
    <row r="164" spans="1:7">
      <c r="A164" s="9">
        <v>3</v>
      </c>
      <c r="B164" s="9">
        <v>1909</v>
      </c>
      <c r="C164" s="9">
        <v>932</v>
      </c>
      <c r="D164" t="s">
        <v>69</v>
      </c>
      <c r="E164" t="s">
        <v>94</v>
      </c>
      <c r="F164" s="9">
        <v>3</v>
      </c>
      <c r="G164" s="9">
        <v>4</v>
      </c>
    </row>
    <row r="165" spans="1:7">
      <c r="A165" s="9">
        <v>3</v>
      </c>
      <c r="B165" s="9">
        <v>1909</v>
      </c>
      <c r="C165" s="9">
        <v>932</v>
      </c>
      <c r="D165" t="s">
        <v>69</v>
      </c>
      <c r="E165" t="s">
        <v>163</v>
      </c>
      <c r="F165" s="9">
        <v>3</v>
      </c>
      <c r="G165" s="9">
        <v>3</v>
      </c>
    </row>
    <row r="166" spans="1:7">
      <c r="A166" s="9">
        <v>3</v>
      </c>
      <c r="B166" s="9">
        <v>1909</v>
      </c>
      <c r="C166" s="9">
        <v>932</v>
      </c>
      <c r="D166" t="s">
        <v>69</v>
      </c>
      <c r="E166" t="s">
        <v>109</v>
      </c>
      <c r="F166" s="9">
        <v>4</v>
      </c>
      <c r="G166" s="9">
        <v>4</v>
      </c>
    </row>
    <row r="167" spans="1:7">
      <c r="A167" s="9">
        <v>3</v>
      </c>
      <c r="B167" s="9">
        <v>1909</v>
      </c>
      <c r="C167" s="9">
        <v>932</v>
      </c>
      <c r="D167" t="s">
        <v>187</v>
      </c>
      <c r="E167" t="s">
        <v>188</v>
      </c>
      <c r="F167" s="9">
        <v>2</v>
      </c>
      <c r="G167" s="9">
        <v>2</v>
      </c>
    </row>
    <row r="168" spans="1:7">
      <c r="A168" s="9">
        <v>3</v>
      </c>
      <c r="B168" s="9">
        <v>1909</v>
      </c>
      <c r="C168" s="9">
        <v>932</v>
      </c>
      <c r="D168" t="s">
        <v>187</v>
      </c>
      <c r="E168" t="s">
        <v>98</v>
      </c>
      <c r="F168" s="9">
        <v>2</v>
      </c>
      <c r="G168" s="9">
        <v>3</v>
      </c>
    </row>
    <row r="169" spans="1:7">
      <c r="A169" s="9">
        <v>3</v>
      </c>
      <c r="B169" s="9">
        <v>1909</v>
      </c>
      <c r="C169" s="9">
        <v>932</v>
      </c>
      <c r="D169" t="s">
        <v>187</v>
      </c>
      <c r="E169" t="s">
        <v>94</v>
      </c>
      <c r="F169" s="9">
        <v>2</v>
      </c>
      <c r="G169" s="9">
        <v>3</v>
      </c>
    </row>
    <row r="170" spans="1:7">
      <c r="A170" s="9">
        <v>3</v>
      </c>
      <c r="B170" s="9">
        <v>1909</v>
      </c>
      <c r="C170" s="9">
        <v>932</v>
      </c>
      <c r="D170" t="s">
        <v>187</v>
      </c>
      <c r="E170" t="s">
        <v>163</v>
      </c>
      <c r="F170" s="9">
        <v>3</v>
      </c>
      <c r="G170" s="9">
        <v>3</v>
      </c>
    </row>
    <row r="171" spans="1:7">
      <c r="A171" s="9">
        <v>3</v>
      </c>
      <c r="B171" s="9">
        <v>1909</v>
      </c>
      <c r="C171" s="9">
        <v>932</v>
      </c>
      <c r="D171" t="s">
        <v>187</v>
      </c>
      <c r="E171" t="s">
        <v>109</v>
      </c>
      <c r="F171" s="9">
        <v>3</v>
      </c>
      <c r="G171" s="9">
        <v>3</v>
      </c>
    </row>
    <row r="172" spans="1:7">
      <c r="A172" s="9">
        <v>3</v>
      </c>
      <c r="B172" s="9">
        <v>1909</v>
      </c>
      <c r="C172" s="9">
        <v>932</v>
      </c>
      <c r="D172" t="s">
        <v>188</v>
      </c>
      <c r="E172" t="s">
        <v>98</v>
      </c>
      <c r="F172" s="9">
        <v>3</v>
      </c>
      <c r="G172" s="9">
        <v>3</v>
      </c>
    </row>
    <row r="173" spans="1:7">
      <c r="A173" s="9">
        <v>3</v>
      </c>
      <c r="B173" s="9">
        <v>1909</v>
      </c>
      <c r="C173" s="9">
        <v>932</v>
      </c>
      <c r="D173" t="s">
        <v>188</v>
      </c>
      <c r="E173" t="s">
        <v>94</v>
      </c>
      <c r="F173" s="9">
        <v>2</v>
      </c>
      <c r="G173" s="9">
        <v>2</v>
      </c>
    </row>
    <row r="174" spans="1:7">
      <c r="A174" s="9">
        <v>3</v>
      </c>
      <c r="B174" s="9">
        <v>1909</v>
      </c>
      <c r="C174" s="9">
        <v>932</v>
      </c>
      <c r="D174" t="s">
        <v>188</v>
      </c>
      <c r="E174" t="s">
        <v>163</v>
      </c>
      <c r="F174" s="9">
        <v>2</v>
      </c>
      <c r="G174" s="9">
        <v>2</v>
      </c>
    </row>
    <row r="175" spans="1:7">
      <c r="A175" s="9">
        <v>3</v>
      </c>
      <c r="B175" s="9">
        <v>1909</v>
      </c>
      <c r="C175" s="9">
        <v>932</v>
      </c>
      <c r="D175" t="s">
        <v>188</v>
      </c>
      <c r="E175" t="s">
        <v>109</v>
      </c>
      <c r="F175" s="9">
        <v>2</v>
      </c>
      <c r="G175" s="9">
        <v>2</v>
      </c>
    </row>
    <row r="176" spans="1:7">
      <c r="A176" s="9">
        <v>3</v>
      </c>
      <c r="B176" s="9">
        <v>1909</v>
      </c>
      <c r="C176" s="9">
        <v>932</v>
      </c>
      <c r="D176" t="s">
        <v>98</v>
      </c>
      <c r="E176" t="s">
        <v>94</v>
      </c>
      <c r="F176" s="9">
        <v>1</v>
      </c>
      <c r="G176" s="9">
        <v>1</v>
      </c>
    </row>
    <row r="177" spans="1:7">
      <c r="A177" s="9">
        <v>3</v>
      </c>
      <c r="B177" s="9">
        <v>1909</v>
      </c>
      <c r="C177" s="9">
        <v>932</v>
      </c>
      <c r="D177" t="s">
        <v>98</v>
      </c>
      <c r="E177" t="s">
        <v>163</v>
      </c>
      <c r="F177" s="9">
        <v>2</v>
      </c>
      <c r="G177" s="9">
        <v>2</v>
      </c>
    </row>
    <row r="178" spans="1:7">
      <c r="A178" s="9">
        <v>3</v>
      </c>
      <c r="B178" s="9">
        <v>1909</v>
      </c>
      <c r="C178" s="9">
        <v>932</v>
      </c>
      <c r="D178" t="s">
        <v>98</v>
      </c>
      <c r="E178" t="s">
        <v>109</v>
      </c>
      <c r="F178" s="9">
        <v>3</v>
      </c>
      <c r="G178" s="9">
        <v>3</v>
      </c>
    </row>
    <row r="179" spans="1:7">
      <c r="A179" s="9">
        <v>3</v>
      </c>
      <c r="B179" s="9">
        <v>1909</v>
      </c>
      <c r="C179" s="9">
        <v>932</v>
      </c>
      <c r="D179" t="s">
        <v>94</v>
      </c>
      <c r="E179" t="s">
        <v>163</v>
      </c>
      <c r="F179" s="9">
        <v>2</v>
      </c>
      <c r="G179" s="9">
        <v>2</v>
      </c>
    </row>
    <row r="180" spans="1:7">
      <c r="A180" s="9">
        <v>3</v>
      </c>
      <c r="B180" s="9">
        <v>1909</v>
      </c>
      <c r="C180" s="9">
        <v>932</v>
      </c>
      <c r="D180" t="s">
        <v>94</v>
      </c>
      <c r="E180" t="s">
        <v>109</v>
      </c>
      <c r="F180" s="9">
        <v>3</v>
      </c>
      <c r="G180" s="9">
        <v>3</v>
      </c>
    </row>
    <row r="181" spans="1:7">
      <c r="A181" s="9">
        <v>3</v>
      </c>
      <c r="B181" s="9">
        <v>1909</v>
      </c>
      <c r="C181" s="9">
        <v>932</v>
      </c>
      <c r="D181" t="s">
        <v>163</v>
      </c>
      <c r="E181" t="s">
        <v>109</v>
      </c>
      <c r="F181" s="9">
        <v>3</v>
      </c>
      <c r="G181" s="9">
        <v>3</v>
      </c>
    </row>
    <row r="182" spans="1:7">
      <c r="A182" s="9">
        <v>3</v>
      </c>
      <c r="B182" s="9">
        <v>2519</v>
      </c>
      <c r="C182" s="9">
        <v>826</v>
      </c>
      <c r="D182" t="s">
        <v>181</v>
      </c>
      <c r="E182" t="s">
        <v>13</v>
      </c>
      <c r="F182" s="9">
        <v>2</v>
      </c>
      <c r="G182" s="9">
        <v>2</v>
      </c>
    </row>
    <row r="183" spans="1:7">
      <c r="A183" s="9">
        <v>3</v>
      </c>
      <c r="B183" s="9">
        <v>2519</v>
      </c>
      <c r="C183" s="9">
        <v>826</v>
      </c>
      <c r="D183" t="s">
        <v>181</v>
      </c>
      <c r="E183" t="s">
        <v>106</v>
      </c>
      <c r="F183" s="9">
        <v>1</v>
      </c>
      <c r="G183" s="9">
        <v>2</v>
      </c>
    </row>
    <row r="184" spans="1:7">
      <c r="A184" s="9">
        <v>3</v>
      </c>
      <c r="B184" s="9">
        <v>2519</v>
      </c>
      <c r="C184" s="9">
        <v>826</v>
      </c>
      <c r="D184" t="s">
        <v>181</v>
      </c>
      <c r="E184" t="s">
        <v>51</v>
      </c>
      <c r="F184" s="9">
        <v>2</v>
      </c>
      <c r="G184" s="9">
        <v>2</v>
      </c>
    </row>
    <row r="185" spans="1:7">
      <c r="A185" s="9">
        <v>3</v>
      </c>
      <c r="B185" s="9">
        <v>2519</v>
      </c>
      <c r="C185" s="9">
        <v>826</v>
      </c>
      <c r="D185" t="s">
        <v>181</v>
      </c>
      <c r="E185" t="s">
        <v>182</v>
      </c>
      <c r="F185" s="9">
        <v>2</v>
      </c>
      <c r="G185" s="9">
        <v>3</v>
      </c>
    </row>
    <row r="186" spans="1:7">
      <c r="A186" s="9">
        <v>3</v>
      </c>
      <c r="B186" s="9">
        <v>2519</v>
      </c>
      <c r="C186" s="9">
        <v>826</v>
      </c>
      <c r="D186" t="s">
        <v>181</v>
      </c>
      <c r="E186" t="s">
        <v>183</v>
      </c>
      <c r="F186" s="9">
        <v>2</v>
      </c>
      <c r="G186" s="9">
        <v>2</v>
      </c>
    </row>
    <row r="187" spans="1:7">
      <c r="A187" s="9">
        <v>3</v>
      </c>
      <c r="B187" s="9">
        <v>2519</v>
      </c>
      <c r="C187" s="9">
        <v>826</v>
      </c>
      <c r="D187" t="s">
        <v>181</v>
      </c>
      <c r="E187" t="s">
        <v>95</v>
      </c>
      <c r="F187" s="9">
        <v>1</v>
      </c>
      <c r="G187" s="9">
        <v>2</v>
      </c>
    </row>
    <row r="188" spans="1:7">
      <c r="A188" s="9">
        <v>3</v>
      </c>
      <c r="B188" s="9">
        <v>2519</v>
      </c>
      <c r="C188" s="9">
        <v>826</v>
      </c>
      <c r="D188" t="s">
        <v>181</v>
      </c>
      <c r="E188" t="s">
        <v>98</v>
      </c>
      <c r="F188" s="9">
        <v>2</v>
      </c>
      <c r="G188" s="9">
        <v>3</v>
      </c>
    </row>
    <row r="189" spans="1:7">
      <c r="A189" s="9">
        <v>3</v>
      </c>
      <c r="B189" s="9">
        <v>2519</v>
      </c>
      <c r="C189" s="9">
        <v>826</v>
      </c>
      <c r="D189" t="s">
        <v>181</v>
      </c>
      <c r="E189" t="s">
        <v>86</v>
      </c>
      <c r="F189" s="9">
        <v>1</v>
      </c>
      <c r="G189" s="9">
        <v>1</v>
      </c>
    </row>
    <row r="190" spans="1:7">
      <c r="A190" s="9">
        <v>3</v>
      </c>
      <c r="B190" s="9">
        <v>2519</v>
      </c>
      <c r="C190" s="9">
        <v>826</v>
      </c>
      <c r="D190" t="s">
        <v>181</v>
      </c>
      <c r="E190" t="s">
        <v>46</v>
      </c>
      <c r="F190" s="9">
        <v>2</v>
      </c>
      <c r="G190" s="9">
        <v>3</v>
      </c>
    </row>
    <row r="191" spans="1:7">
      <c r="A191" s="9">
        <v>3</v>
      </c>
      <c r="B191" s="9">
        <v>2519</v>
      </c>
      <c r="C191" s="9">
        <v>826</v>
      </c>
      <c r="D191" t="s">
        <v>13</v>
      </c>
      <c r="E191" t="s">
        <v>106</v>
      </c>
      <c r="F191" s="9">
        <v>2</v>
      </c>
      <c r="G191" s="9">
        <v>2</v>
      </c>
    </row>
    <row r="192" spans="1:7">
      <c r="A192" s="9">
        <v>3</v>
      </c>
      <c r="B192" s="9">
        <v>2519</v>
      </c>
      <c r="C192" s="9">
        <v>826</v>
      </c>
      <c r="D192" t="s">
        <v>13</v>
      </c>
      <c r="E192" t="s">
        <v>51</v>
      </c>
      <c r="F192" s="9">
        <v>2</v>
      </c>
      <c r="G192" s="9">
        <v>3</v>
      </c>
    </row>
    <row r="193" spans="1:7">
      <c r="A193" s="9">
        <v>3</v>
      </c>
      <c r="B193" s="9">
        <v>2519</v>
      </c>
      <c r="C193" s="9">
        <v>826</v>
      </c>
      <c r="D193" t="s">
        <v>13</v>
      </c>
      <c r="E193" t="s">
        <v>182</v>
      </c>
      <c r="F193" s="9">
        <v>2</v>
      </c>
      <c r="G193" s="9">
        <v>3</v>
      </c>
    </row>
    <row r="194" spans="1:7">
      <c r="A194" s="9">
        <v>3</v>
      </c>
      <c r="B194" s="9">
        <v>2519</v>
      </c>
      <c r="C194" s="9">
        <v>826</v>
      </c>
      <c r="D194" t="s">
        <v>13</v>
      </c>
      <c r="E194" t="s">
        <v>183</v>
      </c>
      <c r="F194" s="9">
        <v>2</v>
      </c>
      <c r="G194" s="9">
        <v>2</v>
      </c>
    </row>
    <row r="195" spans="1:7">
      <c r="A195" s="9">
        <v>3</v>
      </c>
      <c r="B195" s="9">
        <v>2519</v>
      </c>
      <c r="C195" s="9">
        <v>826</v>
      </c>
      <c r="D195" t="s">
        <v>13</v>
      </c>
      <c r="E195" t="s">
        <v>95</v>
      </c>
      <c r="F195" s="9">
        <v>1</v>
      </c>
      <c r="G195" s="9">
        <v>2</v>
      </c>
    </row>
    <row r="196" spans="1:7">
      <c r="A196" s="9">
        <v>3</v>
      </c>
      <c r="B196" s="9">
        <v>2519</v>
      </c>
      <c r="C196" s="9">
        <v>826</v>
      </c>
      <c r="D196" t="s">
        <v>13</v>
      </c>
      <c r="E196" t="s">
        <v>98</v>
      </c>
      <c r="F196" s="9">
        <v>2</v>
      </c>
      <c r="G196" s="9">
        <v>3</v>
      </c>
    </row>
    <row r="197" spans="1:7">
      <c r="A197" s="9">
        <v>3</v>
      </c>
      <c r="B197" s="9">
        <v>2519</v>
      </c>
      <c r="C197" s="9">
        <v>826</v>
      </c>
      <c r="D197" t="s">
        <v>13</v>
      </c>
      <c r="E197" t="s">
        <v>86</v>
      </c>
      <c r="F197" s="9">
        <v>2</v>
      </c>
      <c r="G197" s="9">
        <v>2</v>
      </c>
    </row>
    <row r="198" spans="1:7">
      <c r="A198" s="9">
        <v>3</v>
      </c>
      <c r="B198" s="9">
        <v>2519</v>
      </c>
      <c r="C198" s="9">
        <v>826</v>
      </c>
      <c r="D198" t="s">
        <v>13</v>
      </c>
      <c r="E198" t="s">
        <v>46</v>
      </c>
      <c r="F198" s="9">
        <v>2</v>
      </c>
      <c r="G198" s="9">
        <v>2</v>
      </c>
    </row>
    <row r="199" spans="1:7">
      <c r="A199" s="9">
        <v>3</v>
      </c>
      <c r="B199" s="9">
        <v>2519</v>
      </c>
      <c r="C199" s="9">
        <v>826</v>
      </c>
      <c r="D199" t="s">
        <v>106</v>
      </c>
      <c r="E199" t="s">
        <v>51</v>
      </c>
      <c r="F199" s="9">
        <v>1</v>
      </c>
      <c r="G199" s="9">
        <v>3</v>
      </c>
    </row>
    <row r="200" spans="1:7">
      <c r="A200" s="9">
        <v>3</v>
      </c>
      <c r="B200" s="9">
        <v>2519</v>
      </c>
      <c r="C200" s="9">
        <v>826</v>
      </c>
      <c r="D200" t="s">
        <v>106</v>
      </c>
      <c r="E200" t="s">
        <v>182</v>
      </c>
      <c r="F200" s="9">
        <v>2</v>
      </c>
      <c r="G200" s="9">
        <v>2</v>
      </c>
    </row>
    <row r="201" spans="1:7">
      <c r="A201" s="9">
        <v>3</v>
      </c>
      <c r="B201" s="9">
        <v>2519</v>
      </c>
      <c r="C201" s="9">
        <v>826</v>
      </c>
      <c r="D201" t="s">
        <v>106</v>
      </c>
      <c r="E201" t="s">
        <v>183</v>
      </c>
      <c r="F201" s="9">
        <v>1</v>
      </c>
      <c r="G201" s="9">
        <v>2</v>
      </c>
    </row>
    <row r="202" spans="1:7">
      <c r="A202" s="9">
        <v>3</v>
      </c>
      <c r="B202" s="9">
        <v>2519</v>
      </c>
      <c r="C202" s="9">
        <v>826</v>
      </c>
      <c r="D202" t="s">
        <v>106</v>
      </c>
      <c r="E202" t="s">
        <v>95</v>
      </c>
      <c r="F202" s="9">
        <v>2</v>
      </c>
      <c r="G202" s="9">
        <v>2</v>
      </c>
    </row>
    <row r="203" spans="1:7">
      <c r="A203" s="9">
        <v>3</v>
      </c>
      <c r="B203" s="9">
        <v>2519</v>
      </c>
      <c r="C203" s="9">
        <v>826</v>
      </c>
      <c r="D203" t="s">
        <v>106</v>
      </c>
      <c r="E203" t="s">
        <v>98</v>
      </c>
      <c r="F203" s="9">
        <v>2</v>
      </c>
      <c r="G203" s="9">
        <v>2</v>
      </c>
    </row>
    <row r="204" spans="1:7">
      <c r="A204" s="9">
        <v>3</v>
      </c>
      <c r="B204" s="9">
        <v>2519</v>
      </c>
      <c r="C204" s="9">
        <v>826</v>
      </c>
      <c r="D204" t="s">
        <v>106</v>
      </c>
      <c r="E204" t="s">
        <v>86</v>
      </c>
      <c r="F204" s="9">
        <v>2</v>
      </c>
      <c r="G204" s="9">
        <v>2</v>
      </c>
    </row>
    <row r="205" spans="1:7">
      <c r="A205" s="9">
        <v>3</v>
      </c>
      <c r="B205" s="9">
        <v>2519</v>
      </c>
      <c r="C205" s="9">
        <v>826</v>
      </c>
      <c r="D205" t="s">
        <v>106</v>
      </c>
      <c r="E205" t="s">
        <v>46</v>
      </c>
      <c r="F205" s="9">
        <v>2</v>
      </c>
      <c r="G205" s="9">
        <v>3</v>
      </c>
    </row>
    <row r="206" spans="1:7">
      <c r="A206" s="9">
        <v>3</v>
      </c>
      <c r="B206" s="9">
        <v>2519</v>
      </c>
      <c r="C206" s="9">
        <v>826</v>
      </c>
      <c r="D206" t="s">
        <v>51</v>
      </c>
      <c r="E206" t="s">
        <v>182</v>
      </c>
      <c r="F206" s="9">
        <v>2</v>
      </c>
      <c r="G206" s="9">
        <v>3</v>
      </c>
    </row>
    <row r="207" spans="1:7">
      <c r="A207" s="9">
        <v>3</v>
      </c>
      <c r="B207" s="9">
        <v>2519</v>
      </c>
      <c r="C207" s="9">
        <v>826</v>
      </c>
      <c r="D207" t="s">
        <v>51</v>
      </c>
      <c r="E207" t="s">
        <v>183</v>
      </c>
      <c r="F207" s="9">
        <v>2</v>
      </c>
      <c r="G207" s="9">
        <v>2</v>
      </c>
    </row>
    <row r="208" spans="1:7">
      <c r="A208" s="9">
        <v>3</v>
      </c>
      <c r="B208" s="9">
        <v>2519</v>
      </c>
      <c r="C208" s="9">
        <v>826</v>
      </c>
      <c r="D208" t="s">
        <v>51</v>
      </c>
      <c r="E208" t="s">
        <v>95</v>
      </c>
      <c r="F208" s="9">
        <v>1</v>
      </c>
      <c r="G208" s="9">
        <v>3</v>
      </c>
    </row>
    <row r="209" spans="1:7">
      <c r="A209" s="9">
        <v>3</v>
      </c>
      <c r="B209" s="9">
        <v>2519</v>
      </c>
      <c r="C209" s="9">
        <v>826</v>
      </c>
      <c r="D209" t="s">
        <v>51</v>
      </c>
      <c r="E209" t="s">
        <v>98</v>
      </c>
      <c r="F209" s="9">
        <v>2</v>
      </c>
      <c r="G209" s="9">
        <v>3</v>
      </c>
    </row>
    <row r="210" spans="1:7">
      <c r="A210" s="9">
        <v>3</v>
      </c>
      <c r="B210" s="9">
        <v>2519</v>
      </c>
      <c r="C210" s="9">
        <v>826</v>
      </c>
      <c r="D210" t="s">
        <v>51</v>
      </c>
      <c r="E210" t="s">
        <v>86</v>
      </c>
      <c r="F210" s="9">
        <v>2</v>
      </c>
      <c r="G210" s="9">
        <v>3</v>
      </c>
    </row>
    <row r="211" spans="1:7">
      <c r="A211" s="9">
        <v>3</v>
      </c>
      <c r="B211" s="9">
        <v>2519</v>
      </c>
      <c r="C211" s="9">
        <v>826</v>
      </c>
      <c r="D211" t="s">
        <v>51</v>
      </c>
      <c r="E211" t="s">
        <v>46</v>
      </c>
      <c r="F211" s="9">
        <v>2</v>
      </c>
      <c r="G211" s="9">
        <v>4</v>
      </c>
    </row>
    <row r="212" spans="1:7">
      <c r="A212" s="9">
        <v>3</v>
      </c>
      <c r="B212" s="9">
        <v>2519</v>
      </c>
      <c r="C212" s="9">
        <v>826</v>
      </c>
      <c r="D212" t="s">
        <v>182</v>
      </c>
      <c r="E212" t="s">
        <v>183</v>
      </c>
      <c r="F212" s="9">
        <v>1</v>
      </c>
      <c r="G212" s="9">
        <v>1</v>
      </c>
    </row>
    <row r="213" spans="1:7">
      <c r="A213" s="9">
        <v>3</v>
      </c>
      <c r="B213" s="9">
        <v>2519</v>
      </c>
      <c r="C213" s="9">
        <v>826</v>
      </c>
      <c r="D213" t="s">
        <v>182</v>
      </c>
      <c r="E213" t="s">
        <v>95</v>
      </c>
      <c r="F213" s="9">
        <v>2</v>
      </c>
      <c r="G213" s="9">
        <v>2</v>
      </c>
    </row>
    <row r="214" spans="1:7">
      <c r="A214" s="9">
        <v>3</v>
      </c>
      <c r="B214" s="9">
        <v>2519</v>
      </c>
      <c r="C214" s="9">
        <v>826</v>
      </c>
      <c r="D214" t="s">
        <v>182</v>
      </c>
      <c r="E214" t="s">
        <v>98</v>
      </c>
      <c r="F214" s="9">
        <v>3</v>
      </c>
      <c r="G214" s="9">
        <v>3</v>
      </c>
    </row>
    <row r="215" spans="1:7">
      <c r="A215" s="9">
        <v>3</v>
      </c>
      <c r="B215" s="9">
        <v>2519</v>
      </c>
      <c r="C215" s="9">
        <v>826</v>
      </c>
      <c r="D215" t="s">
        <v>182</v>
      </c>
      <c r="E215" t="s">
        <v>86</v>
      </c>
      <c r="F215" s="9">
        <v>2</v>
      </c>
      <c r="G215" s="9">
        <v>2</v>
      </c>
    </row>
    <row r="216" spans="1:7">
      <c r="A216" s="9">
        <v>3</v>
      </c>
      <c r="B216" s="9">
        <v>2519</v>
      </c>
      <c r="C216" s="9">
        <v>826</v>
      </c>
      <c r="D216" t="s">
        <v>182</v>
      </c>
      <c r="E216" t="s">
        <v>46</v>
      </c>
      <c r="F216" s="9">
        <v>3</v>
      </c>
      <c r="G216" s="9">
        <v>3</v>
      </c>
    </row>
    <row r="217" spans="1:7">
      <c r="A217" s="9">
        <v>3</v>
      </c>
      <c r="B217" s="9">
        <v>2519</v>
      </c>
      <c r="C217" s="9">
        <v>826</v>
      </c>
      <c r="D217" t="s">
        <v>183</v>
      </c>
      <c r="E217" t="s">
        <v>95</v>
      </c>
      <c r="F217" s="9">
        <v>2</v>
      </c>
      <c r="G217" s="9">
        <v>2</v>
      </c>
    </row>
    <row r="218" spans="1:7">
      <c r="A218" s="9">
        <v>3</v>
      </c>
      <c r="B218" s="9">
        <v>2519</v>
      </c>
      <c r="C218" s="9">
        <v>826</v>
      </c>
      <c r="D218" t="s">
        <v>183</v>
      </c>
      <c r="E218" t="s">
        <v>98</v>
      </c>
      <c r="F218" s="9">
        <v>2</v>
      </c>
      <c r="G218" s="9">
        <v>3</v>
      </c>
    </row>
    <row r="219" spans="1:7">
      <c r="A219" s="9">
        <v>3</v>
      </c>
      <c r="B219" s="9">
        <v>2519</v>
      </c>
      <c r="C219" s="9">
        <v>826</v>
      </c>
      <c r="D219" t="s">
        <v>183</v>
      </c>
      <c r="E219" t="s">
        <v>86</v>
      </c>
      <c r="F219" s="9">
        <v>3</v>
      </c>
      <c r="G219" s="9">
        <v>3</v>
      </c>
    </row>
    <row r="220" spans="1:7">
      <c r="A220" s="9">
        <v>3</v>
      </c>
      <c r="B220" s="9">
        <v>2519</v>
      </c>
      <c r="C220" s="9">
        <v>826</v>
      </c>
      <c r="D220" t="s">
        <v>183</v>
      </c>
      <c r="E220" t="s">
        <v>46</v>
      </c>
      <c r="F220" s="9">
        <v>2</v>
      </c>
      <c r="G220" s="9">
        <v>2</v>
      </c>
    </row>
    <row r="221" spans="1:7">
      <c r="A221" s="9">
        <v>3</v>
      </c>
      <c r="B221" s="9">
        <v>2519</v>
      </c>
      <c r="C221" s="9">
        <v>826</v>
      </c>
      <c r="D221" t="s">
        <v>95</v>
      </c>
      <c r="E221" t="s">
        <v>98</v>
      </c>
      <c r="F221" s="9">
        <v>2</v>
      </c>
      <c r="G221" s="9">
        <v>3</v>
      </c>
    </row>
    <row r="222" spans="1:7">
      <c r="A222" s="9">
        <v>3</v>
      </c>
      <c r="B222" s="9">
        <v>2519</v>
      </c>
      <c r="C222" s="9">
        <v>826</v>
      </c>
      <c r="D222" t="s">
        <v>95</v>
      </c>
      <c r="E222" t="s">
        <v>86</v>
      </c>
      <c r="F222" s="9">
        <v>2</v>
      </c>
      <c r="G222" s="9">
        <v>3</v>
      </c>
    </row>
    <row r="223" spans="1:7">
      <c r="A223" s="9">
        <v>3</v>
      </c>
      <c r="B223" s="9">
        <v>2519</v>
      </c>
      <c r="C223" s="9">
        <v>826</v>
      </c>
      <c r="D223" t="s">
        <v>95</v>
      </c>
      <c r="E223" t="s">
        <v>46</v>
      </c>
      <c r="F223" s="9">
        <v>2</v>
      </c>
      <c r="G223" s="9">
        <v>2</v>
      </c>
    </row>
    <row r="224" spans="1:7">
      <c r="A224" s="9">
        <v>3</v>
      </c>
      <c r="B224" s="9">
        <v>2519</v>
      </c>
      <c r="C224" s="9">
        <v>826</v>
      </c>
      <c r="D224" t="s">
        <v>98</v>
      </c>
      <c r="E224" t="s">
        <v>86</v>
      </c>
      <c r="F224" s="9">
        <v>3</v>
      </c>
      <c r="G224" s="9">
        <v>3</v>
      </c>
    </row>
    <row r="225" spans="1:7">
      <c r="A225" s="9">
        <v>3</v>
      </c>
      <c r="B225" s="9">
        <v>2519</v>
      </c>
      <c r="C225" s="9">
        <v>826</v>
      </c>
      <c r="D225" t="s">
        <v>98</v>
      </c>
      <c r="E225" t="s">
        <v>46</v>
      </c>
      <c r="F225" s="9">
        <v>3</v>
      </c>
      <c r="G225" s="9">
        <v>3</v>
      </c>
    </row>
    <row r="226" spans="1:7">
      <c r="A226" s="9">
        <v>3</v>
      </c>
      <c r="B226" s="9">
        <v>2519</v>
      </c>
      <c r="C226" s="9">
        <v>826</v>
      </c>
      <c r="D226" t="s">
        <v>86</v>
      </c>
      <c r="E226" t="s">
        <v>46</v>
      </c>
      <c r="F226" s="9">
        <v>3</v>
      </c>
      <c r="G226" s="9">
        <v>3</v>
      </c>
    </row>
    <row r="227" spans="1:7">
      <c r="A227" s="9">
        <v>4</v>
      </c>
      <c r="B227" s="9">
        <v>1062</v>
      </c>
      <c r="C227" s="9">
        <v>224</v>
      </c>
      <c r="D227" t="s">
        <v>108</v>
      </c>
      <c r="E227" t="s">
        <v>70</v>
      </c>
      <c r="F227" s="9">
        <v>2</v>
      </c>
      <c r="G227" s="9">
        <v>2</v>
      </c>
    </row>
    <row r="228" spans="1:7">
      <c r="A228" s="9">
        <v>4</v>
      </c>
      <c r="B228" s="9">
        <v>1062</v>
      </c>
      <c r="C228" s="9">
        <v>224</v>
      </c>
      <c r="D228" t="s">
        <v>108</v>
      </c>
      <c r="E228" t="s">
        <v>110</v>
      </c>
      <c r="F228" s="9">
        <v>3</v>
      </c>
      <c r="G228" s="9">
        <v>5</v>
      </c>
    </row>
    <row r="229" spans="1:7">
      <c r="A229" s="9">
        <v>4</v>
      </c>
      <c r="B229" s="9">
        <v>1062</v>
      </c>
      <c r="C229" s="9">
        <v>224</v>
      </c>
      <c r="D229" t="s">
        <v>108</v>
      </c>
      <c r="E229" t="s">
        <v>172</v>
      </c>
      <c r="F229" s="9">
        <v>3</v>
      </c>
      <c r="G229" s="9">
        <v>5</v>
      </c>
    </row>
    <row r="230" spans="1:7">
      <c r="A230" s="9">
        <v>4</v>
      </c>
      <c r="B230" s="9">
        <v>1062</v>
      </c>
      <c r="C230" s="9">
        <v>224</v>
      </c>
      <c r="D230" t="s">
        <v>108</v>
      </c>
      <c r="E230" t="s">
        <v>120</v>
      </c>
      <c r="F230" s="9">
        <v>3</v>
      </c>
      <c r="G230" s="9">
        <v>5</v>
      </c>
    </row>
    <row r="231" spans="1:7">
      <c r="A231" s="9">
        <v>4</v>
      </c>
      <c r="B231" s="9">
        <v>1062</v>
      </c>
      <c r="C231" s="9">
        <v>224</v>
      </c>
      <c r="D231" t="s">
        <v>108</v>
      </c>
      <c r="E231" t="s">
        <v>50</v>
      </c>
      <c r="F231" s="9">
        <v>4</v>
      </c>
      <c r="G231" s="9">
        <v>6</v>
      </c>
    </row>
    <row r="232" spans="1:7">
      <c r="A232" s="9">
        <v>4</v>
      </c>
      <c r="B232" s="9">
        <v>1062</v>
      </c>
      <c r="C232" s="9">
        <v>224</v>
      </c>
      <c r="D232" t="s">
        <v>108</v>
      </c>
      <c r="E232" t="s">
        <v>176</v>
      </c>
      <c r="F232" s="9">
        <v>2</v>
      </c>
      <c r="G232" s="9">
        <v>3</v>
      </c>
    </row>
    <row r="233" spans="1:7">
      <c r="A233" s="9">
        <v>4</v>
      </c>
      <c r="B233" s="9">
        <v>1062</v>
      </c>
      <c r="C233" s="9">
        <v>224</v>
      </c>
      <c r="D233" t="s">
        <v>108</v>
      </c>
      <c r="E233" t="s">
        <v>59</v>
      </c>
      <c r="F233" s="9">
        <v>4</v>
      </c>
      <c r="G233" s="9">
        <v>6</v>
      </c>
    </row>
    <row r="234" spans="1:7">
      <c r="A234" s="9">
        <v>4</v>
      </c>
      <c r="B234" s="9">
        <v>1062</v>
      </c>
      <c r="C234" s="9">
        <v>224</v>
      </c>
      <c r="D234" t="s">
        <v>108</v>
      </c>
      <c r="E234" t="s">
        <v>177</v>
      </c>
      <c r="F234" s="9">
        <v>2</v>
      </c>
      <c r="G234" s="9">
        <v>5</v>
      </c>
    </row>
    <row r="235" spans="1:7">
      <c r="A235" s="9">
        <v>4</v>
      </c>
      <c r="B235" s="9">
        <v>1062</v>
      </c>
      <c r="C235" s="9">
        <v>224</v>
      </c>
      <c r="D235" t="s">
        <v>108</v>
      </c>
      <c r="E235" t="s">
        <v>51</v>
      </c>
      <c r="F235" s="9">
        <v>3</v>
      </c>
      <c r="G235" s="9">
        <v>5</v>
      </c>
    </row>
    <row r="236" spans="1:7">
      <c r="A236" s="9">
        <v>4</v>
      </c>
      <c r="B236" s="9">
        <v>1062</v>
      </c>
      <c r="C236" s="9">
        <v>224</v>
      </c>
      <c r="D236" t="s">
        <v>70</v>
      </c>
      <c r="E236" t="s">
        <v>110</v>
      </c>
      <c r="F236" s="9">
        <v>3</v>
      </c>
      <c r="G236" s="9">
        <v>5</v>
      </c>
    </row>
    <row r="237" spans="1:7">
      <c r="A237" s="9">
        <v>4</v>
      </c>
      <c r="B237" s="9">
        <v>1062</v>
      </c>
      <c r="C237" s="9">
        <v>224</v>
      </c>
      <c r="D237" t="s">
        <v>70</v>
      </c>
      <c r="E237" t="s">
        <v>172</v>
      </c>
      <c r="F237" s="9">
        <v>2</v>
      </c>
      <c r="G237" s="9">
        <v>5</v>
      </c>
    </row>
    <row r="238" spans="1:7">
      <c r="A238" s="9">
        <v>4</v>
      </c>
      <c r="B238" s="9">
        <v>1062</v>
      </c>
      <c r="C238" s="9">
        <v>224</v>
      </c>
      <c r="D238" t="s">
        <v>70</v>
      </c>
      <c r="E238" t="s">
        <v>120</v>
      </c>
      <c r="F238" s="9">
        <v>2</v>
      </c>
      <c r="G238" s="9">
        <v>5</v>
      </c>
    </row>
    <row r="239" spans="1:7">
      <c r="A239" s="9">
        <v>4</v>
      </c>
      <c r="B239" s="9">
        <v>1062</v>
      </c>
      <c r="C239" s="9">
        <v>224</v>
      </c>
      <c r="D239" t="s">
        <v>70</v>
      </c>
      <c r="E239" t="s">
        <v>50</v>
      </c>
      <c r="F239" s="9">
        <v>2</v>
      </c>
      <c r="G239" s="9">
        <v>6</v>
      </c>
    </row>
    <row r="240" spans="1:7">
      <c r="A240" s="9">
        <v>4</v>
      </c>
      <c r="B240" s="9">
        <v>1062</v>
      </c>
      <c r="C240" s="9">
        <v>224</v>
      </c>
      <c r="D240" t="s">
        <v>70</v>
      </c>
      <c r="E240" t="s">
        <v>176</v>
      </c>
      <c r="F240" s="9">
        <v>2</v>
      </c>
      <c r="G240" s="9">
        <v>3</v>
      </c>
    </row>
    <row r="241" spans="1:7">
      <c r="A241" s="9">
        <v>4</v>
      </c>
      <c r="B241" s="9">
        <v>1062</v>
      </c>
      <c r="C241" s="9">
        <v>224</v>
      </c>
      <c r="D241" t="s">
        <v>70</v>
      </c>
      <c r="E241" t="s">
        <v>59</v>
      </c>
      <c r="F241" s="9">
        <v>3</v>
      </c>
      <c r="G241" s="9">
        <v>6</v>
      </c>
    </row>
    <row r="242" spans="1:7">
      <c r="A242" s="9">
        <v>4</v>
      </c>
      <c r="B242" s="9">
        <v>1062</v>
      </c>
      <c r="C242" s="9">
        <v>224</v>
      </c>
      <c r="D242" t="s">
        <v>70</v>
      </c>
      <c r="E242" t="s">
        <v>177</v>
      </c>
      <c r="F242" s="9">
        <v>2</v>
      </c>
      <c r="G242" s="9">
        <v>5</v>
      </c>
    </row>
    <row r="243" spans="1:7">
      <c r="A243" s="9">
        <v>4</v>
      </c>
      <c r="B243" s="9">
        <v>1062</v>
      </c>
      <c r="C243" s="9">
        <v>224</v>
      </c>
      <c r="D243" t="s">
        <v>70</v>
      </c>
      <c r="E243" t="s">
        <v>51</v>
      </c>
      <c r="F243" s="9">
        <v>2</v>
      </c>
      <c r="G243" s="9">
        <v>5</v>
      </c>
    </row>
    <row r="244" spans="1:7">
      <c r="A244" s="9">
        <v>4</v>
      </c>
      <c r="B244" s="9">
        <v>1062</v>
      </c>
      <c r="C244" s="9">
        <v>224</v>
      </c>
      <c r="D244" t="s">
        <v>110</v>
      </c>
      <c r="E244" t="s">
        <v>172</v>
      </c>
      <c r="F244" s="9">
        <v>3</v>
      </c>
      <c r="G244" s="9">
        <v>6</v>
      </c>
    </row>
    <row r="245" spans="1:7">
      <c r="A245" s="9">
        <v>4</v>
      </c>
      <c r="B245" s="9">
        <v>1062</v>
      </c>
      <c r="C245" s="9">
        <v>224</v>
      </c>
      <c r="D245" t="s">
        <v>110</v>
      </c>
      <c r="E245" t="s">
        <v>120</v>
      </c>
      <c r="F245" s="9">
        <v>3</v>
      </c>
      <c r="G245" s="9">
        <v>4</v>
      </c>
    </row>
    <row r="246" spans="1:7">
      <c r="A246" s="9">
        <v>4</v>
      </c>
      <c r="B246" s="9">
        <v>1062</v>
      </c>
      <c r="C246" s="9">
        <v>224</v>
      </c>
      <c r="D246" t="s">
        <v>110</v>
      </c>
      <c r="E246" t="s">
        <v>50</v>
      </c>
      <c r="F246" s="9">
        <v>2</v>
      </c>
      <c r="G246" s="9">
        <v>7</v>
      </c>
    </row>
    <row r="247" spans="1:7">
      <c r="A247" s="9">
        <v>4</v>
      </c>
      <c r="B247" s="9">
        <v>1062</v>
      </c>
      <c r="C247" s="9">
        <v>224</v>
      </c>
      <c r="D247" t="s">
        <v>110</v>
      </c>
      <c r="E247" t="s">
        <v>176</v>
      </c>
      <c r="F247" s="9">
        <v>2</v>
      </c>
      <c r="G247" s="9">
        <v>2</v>
      </c>
    </row>
    <row r="248" spans="1:7">
      <c r="A248" s="9">
        <v>4</v>
      </c>
      <c r="B248" s="9">
        <v>1062</v>
      </c>
      <c r="C248" s="9">
        <v>224</v>
      </c>
      <c r="D248" t="s">
        <v>110</v>
      </c>
      <c r="E248" t="s">
        <v>59</v>
      </c>
      <c r="F248" s="9">
        <v>3</v>
      </c>
      <c r="G248" s="9">
        <v>3</v>
      </c>
    </row>
    <row r="249" spans="1:7">
      <c r="A249" s="9">
        <v>4</v>
      </c>
      <c r="B249" s="9">
        <v>1062</v>
      </c>
      <c r="C249" s="9">
        <v>224</v>
      </c>
      <c r="D249" t="s">
        <v>110</v>
      </c>
      <c r="E249" t="s">
        <v>177</v>
      </c>
      <c r="F249" s="9">
        <v>2</v>
      </c>
      <c r="G249" s="9">
        <v>6</v>
      </c>
    </row>
    <row r="250" spans="1:7">
      <c r="A250" s="9">
        <v>4</v>
      </c>
      <c r="B250" s="9">
        <v>1062</v>
      </c>
      <c r="C250" s="9">
        <v>224</v>
      </c>
      <c r="D250" t="s">
        <v>110</v>
      </c>
      <c r="E250" t="s">
        <v>51</v>
      </c>
      <c r="F250" s="9">
        <v>2</v>
      </c>
      <c r="G250" s="9">
        <v>6</v>
      </c>
    </row>
    <row r="251" spans="1:7">
      <c r="A251" s="9">
        <v>4</v>
      </c>
      <c r="B251" s="9">
        <v>1062</v>
      </c>
      <c r="C251" s="9">
        <v>224</v>
      </c>
      <c r="D251" t="s">
        <v>172</v>
      </c>
      <c r="E251" t="s">
        <v>120</v>
      </c>
      <c r="F251" s="9">
        <v>3</v>
      </c>
      <c r="G251" s="9">
        <v>6</v>
      </c>
    </row>
    <row r="252" spans="1:7">
      <c r="A252" s="9">
        <v>4</v>
      </c>
      <c r="B252" s="9">
        <v>1062</v>
      </c>
      <c r="C252" s="9">
        <v>224</v>
      </c>
      <c r="D252" t="s">
        <v>172</v>
      </c>
      <c r="E252" t="s">
        <v>50</v>
      </c>
      <c r="F252" s="9">
        <v>3</v>
      </c>
      <c r="G252" s="9">
        <v>5</v>
      </c>
    </row>
    <row r="253" spans="1:7">
      <c r="A253" s="9">
        <v>4</v>
      </c>
      <c r="B253" s="9">
        <v>1062</v>
      </c>
      <c r="C253" s="9">
        <v>224</v>
      </c>
      <c r="D253" t="s">
        <v>172</v>
      </c>
      <c r="E253" t="s">
        <v>176</v>
      </c>
      <c r="F253" s="9">
        <v>3</v>
      </c>
      <c r="G253" s="9">
        <v>4</v>
      </c>
    </row>
    <row r="254" spans="1:7">
      <c r="A254" s="9">
        <v>4</v>
      </c>
      <c r="B254" s="9">
        <v>1062</v>
      </c>
      <c r="C254" s="9">
        <v>224</v>
      </c>
      <c r="D254" t="s">
        <v>172</v>
      </c>
      <c r="E254" t="s">
        <v>59</v>
      </c>
      <c r="F254" s="9">
        <v>3</v>
      </c>
      <c r="G254" s="9">
        <v>6</v>
      </c>
    </row>
    <row r="255" spans="1:7">
      <c r="A255" s="9">
        <v>4</v>
      </c>
      <c r="B255" s="9">
        <v>1062</v>
      </c>
      <c r="C255" s="9">
        <v>224</v>
      </c>
      <c r="D255" t="s">
        <v>172</v>
      </c>
      <c r="E255" t="s">
        <v>177</v>
      </c>
      <c r="F255" s="9">
        <v>2</v>
      </c>
      <c r="G255" s="9">
        <v>2</v>
      </c>
    </row>
    <row r="256" spans="1:7">
      <c r="A256" s="9">
        <v>4</v>
      </c>
      <c r="B256" s="9">
        <v>1062</v>
      </c>
      <c r="C256" s="9">
        <v>224</v>
      </c>
      <c r="D256" t="s">
        <v>172</v>
      </c>
      <c r="E256" t="s">
        <v>51</v>
      </c>
      <c r="F256" s="9">
        <v>2</v>
      </c>
      <c r="G256" s="9">
        <v>6</v>
      </c>
    </row>
    <row r="257" spans="1:7">
      <c r="A257" s="9">
        <v>4</v>
      </c>
      <c r="B257" s="9">
        <v>1062</v>
      </c>
      <c r="C257" s="9">
        <v>224</v>
      </c>
      <c r="D257" t="s">
        <v>120</v>
      </c>
      <c r="E257" t="s">
        <v>50</v>
      </c>
      <c r="F257" s="9">
        <v>2</v>
      </c>
      <c r="G257" s="9">
        <v>7</v>
      </c>
    </row>
    <row r="258" spans="1:7">
      <c r="A258" s="9">
        <v>4</v>
      </c>
      <c r="B258" s="9">
        <v>1062</v>
      </c>
      <c r="C258" s="9">
        <v>224</v>
      </c>
      <c r="D258" t="s">
        <v>120</v>
      </c>
      <c r="E258" t="s">
        <v>176</v>
      </c>
      <c r="F258" s="9">
        <v>2</v>
      </c>
      <c r="G258" s="9">
        <v>2</v>
      </c>
    </row>
    <row r="259" spans="1:7">
      <c r="A259" s="9">
        <v>4</v>
      </c>
      <c r="B259" s="9">
        <v>1062</v>
      </c>
      <c r="C259" s="9">
        <v>224</v>
      </c>
      <c r="D259" t="s">
        <v>120</v>
      </c>
      <c r="E259" t="s">
        <v>59</v>
      </c>
      <c r="F259" s="9">
        <v>2</v>
      </c>
      <c r="G259" s="9">
        <v>2</v>
      </c>
    </row>
    <row r="260" spans="1:7">
      <c r="A260" s="9">
        <v>4</v>
      </c>
      <c r="B260" s="9">
        <v>1062</v>
      </c>
      <c r="C260" s="9">
        <v>224</v>
      </c>
      <c r="D260" t="s">
        <v>120</v>
      </c>
      <c r="E260" t="s">
        <v>177</v>
      </c>
      <c r="F260" s="9">
        <v>3</v>
      </c>
      <c r="G260" s="9">
        <v>6</v>
      </c>
    </row>
    <row r="261" spans="1:7">
      <c r="A261" s="9">
        <v>4</v>
      </c>
      <c r="B261" s="9">
        <v>1062</v>
      </c>
      <c r="C261" s="9">
        <v>224</v>
      </c>
      <c r="D261" t="s">
        <v>120</v>
      </c>
      <c r="E261" t="s">
        <v>51</v>
      </c>
      <c r="F261" s="9">
        <v>3</v>
      </c>
      <c r="G261" s="9">
        <v>4</v>
      </c>
    </row>
    <row r="262" spans="1:7">
      <c r="A262" s="9">
        <v>4</v>
      </c>
      <c r="B262" s="9">
        <v>1062</v>
      </c>
      <c r="C262" s="9">
        <v>224</v>
      </c>
      <c r="D262" t="s">
        <v>50</v>
      </c>
      <c r="E262" t="s">
        <v>176</v>
      </c>
      <c r="F262" s="9">
        <v>3</v>
      </c>
      <c r="G262" s="9">
        <v>5</v>
      </c>
    </row>
    <row r="263" spans="1:7">
      <c r="A263" s="9">
        <v>4</v>
      </c>
      <c r="B263" s="9">
        <v>1062</v>
      </c>
      <c r="C263" s="9">
        <v>224</v>
      </c>
      <c r="D263" t="s">
        <v>50</v>
      </c>
      <c r="E263" t="s">
        <v>59</v>
      </c>
      <c r="F263" s="9">
        <v>3</v>
      </c>
      <c r="G263" s="9">
        <v>7</v>
      </c>
    </row>
    <row r="264" spans="1:7">
      <c r="A264" s="9">
        <v>4</v>
      </c>
      <c r="B264" s="9">
        <v>1062</v>
      </c>
      <c r="C264" s="9">
        <v>224</v>
      </c>
      <c r="D264" t="s">
        <v>50</v>
      </c>
      <c r="E264" t="s">
        <v>177</v>
      </c>
      <c r="F264" s="9">
        <v>4</v>
      </c>
      <c r="G264" s="9">
        <v>5</v>
      </c>
    </row>
    <row r="265" spans="1:7">
      <c r="A265" s="9">
        <v>4</v>
      </c>
      <c r="B265" s="9">
        <v>1062</v>
      </c>
      <c r="C265" s="9">
        <v>224</v>
      </c>
      <c r="D265" t="s">
        <v>50</v>
      </c>
      <c r="E265" t="s">
        <v>51</v>
      </c>
      <c r="F265" s="9">
        <v>3</v>
      </c>
      <c r="G265" s="9">
        <v>7</v>
      </c>
    </row>
    <row r="266" spans="1:7">
      <c r="A266" s="9">
        <v>4</v>
      </c>
      <c r="B266" s="9">
        <v>1062</v>
      </c>
      <c r="C266" s="9">
        <v>224</v>
      </c>
      <c r="D266" t="s">
        <v>176</v>
      </c>
      <c r="E266" t="s">
        <v>59</v>
      </c>
      <c r="F266" s="9">
        <v>3</v>
      </c>
      <c r="G266" s="9">
        <v>3</v>
      </c>
    </row>
    <row r="267" spans="1:7">
      <c r="A267" s="9">
        <v>4</v>
      </c>
      <c r="B267" s="9">
        <v>1062</v>
      </c>
      <c r="C267" s="9">
        <v>224</v>
      </c>
      <c r="D267" t="s">
        <v>176</v>
      </c>
      <c r="E267" t="s">
        <v>177</v>
      </c>
      <c r="F267" s="9">
        <v>3</v>
      </c>
      <c r="G267" s="9">
        <v>4</v>
      </c>
    </row>
    <row r="268" spans="1:7">
      <c r="A268" s="9">
        <v>4</v>
      </c>
      <c r="B268" s="9">
        <v>1062</v>
      </c>
      <c r="C268" s="9">
        <v>224</v>
      </c>
      <c r="D268" t="s">
        <v>176</v>
      </c>
      <c r="E268" t="s">
        <v>51</v>
      </c>
      <c r="F268" s="9">
        <v>3</v>
      </c>
      <c r="G268" s="9">
        <v>4</v>
      </c>
    </row>
    <row r="269" spans="1:7">
      <c r="A269" s="9">
        <v>4</v>
      </c>
      <c r="B269" s="9">
        <v>1062</v>
      </c>
      <c r="C269" s="9">
        <v>224</v>
      </c>
      <c r="D269" t="s">
        <v>59</v>
      </c>
      <c r="E269" t="s">
        <v>177</v>
      </c>
      <c r="F269" s="9">
        <v>3</v>
      </c>
      <c r="G269" s="9">
        <v>6</v>
      </c>
    </row>
    <row r="270" spans="1:7">
      <c r="A270" s="9">
        <v>4</v>
      </c>
      <c r="B270" s="9">
        <v>1062</v>
      </c>
      <c r="C270" s="9">
        <v>224</v>
      </c>
      <c r="D270" t="s">
        <v>59</v>
      </c>
      <c r="E270" t="s">
        <v>51</v>
      </c>
      <c r="F270" s="9">
        <v>1</v>
      </c>
      <c r="G270" s="9">
        <v>3</v>
      </c>
    </row>
    <row r="271" spans="1:7">
      <c r="A271" s="9">
        <v>4</v>
      </c>
      <c r="B271" s="9">
        <v>1062</v>
      </c>
      <c r="C271" s="9">
        <v>224</v>
      </c>
      <c r="D271" t="s">
        <v>177</v>
      </c>
      <c r="E271" t="s">
        <v>51</v>
      </c>
      <c r="F271" s="9">
        <v>2</v>
      </c>
      <c r="G271" s="9">
        <v>6</v>
      </c>
    </row>
    <row r="272" spans="1:7">
      <c r="A272" s="9">
        <v>4</v>
      </c>
      <c r="B272" s="9">
        <v>1158</v>
      </c>
      <c r="C272" s="9">
        <v>533</v>
      </c>
      <c r="D272" t="s">
        <v>175</v>
      </c>
      <c r="E272" t="s">
        <v>178</v>
      </c>
      <c r="F272" s="9">
        <v>2</v>
      </c>
      <c r="G272" s="9">
        <v>4</v>
      </c>
    </row>
    <row r="273" spans="1:7">
      <c r="A273" s="9">
        <v>4</v>
      </c>
      <c r="B273" s="9">
        <v>1158</v>
      </c>
      <c r="C273" s="9">
        <v>533</v>
      </c>
      <c r="D273" t="s">
        <v>175</v>
      </c>
      <c r="E273" t="s">
        <v>49</v>
      </c>
      <c r="F273" s="9">
        <v>2</v>
      </c>
      <c r="G273" s="9">
        <v>2</v>
      </c>
    </row>
    <row r="274" spans="1:7">
      <c r="A274" s="9">
        <v>4</v>
      </c>
      <c r="B274" s="9">
        <v>1158</v>
      </c>
      <c r="C274" s="9">
        <v>533</v>
      </c>
      <c r="D274" t="s">
        <v>175</v>
      </c>
      <c r="E274" t="s">
        <v>15</v>
      </c>
      <c r="F274" s="9">
        <v>3</v>
      </c>
      <c r="G274" s="9">
        <v>4</v>
      </c>
    </row>
    <row r="275" spans="1:7">
      <c r="A275" s="9">
        <v>4</v>
      </c>
      <c r="B275" s="9">
        <v>1158</v>
      </c>
      <c r="C275" s="9">
        <v>533</v>
      </c>
      <c r="D275" t="s">
        <v>175</v>
      </c>
      <c r="E275" t="s">
        <v>86</v>
      </c>
      <c r="F275" s="9">
        <v>3</v>
      </c>
      <c r="G275" s="9">
        <v>4</v>
      </c>
    </row>
    <row r="276" spans="1:7">
      <c r="A276" s="9">
        <v>4</v>
      </c>
      <c r="B276" s="9">
        <v>1158</v>
      </c>
      <c r="C276" s="9">
        <v>533</v>
      </c>
      <c r="D276" t="s">
        <v>175</v>
      </c>
      <c r="E276" t="s">
        <v>155</v>
      </c>
      <c r="F276" s="9">
        <v>3</v>
      </c>
      <c r="G276" s="9">
        <v>4</v>
      </c>
    </row>
    <row r="277" spans="1:7">
      <c r="A277" s="9">
        <v>4</v>
      </c>
      <c r="B277" s="9">
        <v>1158</v>
      </c>
      <c r="C277" s="9">
        <v>533</v>
      </c>
      <c r="D277" t="s">
        <v>175</v>
      </c>
      <c r="E277" t="s">
        <v>179</v>
      </c>
      <c r="F277" s="9">
        <v>3</v>
      </c>
      <c r="G277" s="9">
        <v>4</v>
      </c>
    </row>
    <row r="278" spans="1:7">
      <c r="A278" s="9">
        <v>4</v>
      </c>
      <c r="B278" s="9">
        <v>1158</v>
      </c>
      <c r="C278" s="9">
        <v>533</v>
      </c>
      <c r="D278" t="s">
        <v>175</v>
      </c>
      <c r="E278" t="s">
        <v>180</v>
      </c>
      <c r="F278" s="9">
        <v>3</v>
      </c>
      <c r="G278" s="9">
        <v>3</v>
      </c>
    </row>
    <row r="279" spans="1:7">
      <c r="A279" s="9">
        <v>4</v>
      </c>
      <c r="B279" s="9">
        <v>1158</v>
      </c>
      <c r="C279" s="9">
        <v>533</v>
      </c>
      <c r="D279" t="s">
        <v>175</v>
      </c>
      <c r="E279" t="s">
        <v>45</v>
      </c>
      <c r="F279" s="9">
        <v>2</v>
      </c>
      <c r="G279" s="9">
        <v>3</v>
      </c>
    </row>
    <row r="280" spans="1:7">
      <c r="A280" s="9">
        <v>4</v>
      </c>
      <c r="B280" s="9">
        <v>1158</v>
      </c>
      <c r="C280" s="9">
        <v>533</v>
      </c>
      <c r="D280" t="s">
        <v>175</v>
      </c>
      <c r="E280" t="s">
        <v>12</v>
      </c>
      <c r="F280" s="9">
        <v>3</v>
      </c>
      <c r="G280" s="9">
        <v>4</v>
      </c>
    </row>
    <row r="281" spans="1:7">
      <c r="A281" s="9">
        <v>4</v>
      </c>
      <c r="B281" s="9">
        <v>1158</v>
      </c>
      <c r="C281" s="9">
        <v>533</v>
      </c>
      <c r="D281" t="s">
        <v>178</v>
      </c>
      <c r="E281" t="s">
        <v>49</v>
      </c>
      <c r="F281" s="9">
        <v>2</v>
      </c>
      <c r="G281" s="9">
        <v>3</v>
      </c>
    </row>
    <row r="282" spans="1:7">
      <c r="A282" s="9">
        <v>4</v>
      </c>
      <c r="B282" s="9">
        <v>1158</v>
      </c>
      <c r="C282" s="9">
        <v>533</v>
      </c>
      <c r="D282" t="s">
        <v>178</v>
      </c>
      <c r="E282" t="s">
        <v>15</v>
      </c>
      <c r="F282" s="9">
        <v>2</v>
      </c>
      <c r="G282" s="9">
        <v>3</v>
      </c>
    </row>
    <row r="283" spans="1:7">
      <c r="A283" s="9">
        <v>4</v>
      </c>
      <c r="B283" s="9">
        <v>1158</v>
      </c>
      <c r="C283" s="9">
        <v>533</v>
      </c>
      <c r="D283" t="s">
        <v>178</v>
      </c>
      <c r="E283" t="s">
        <v>86</v>
      </c>
      <c r="F283" s="9">
        <v>2</v>
      </c>
      <c r="G283" s="9">
        <v>5</v>
      </c>
    </row>
    <row r="284" spans="1:7">
      <c r="A284" s="9">
        <v>4</v>
      </c>
      <c r="B284" s="9">
        <v>1158</v>
      </c>
      <c r="C284" s="9">
        <v>533</v>
      </c>
      <c r="D284" t="s">
        <v>178</v>
      </c>
      <c r="E284" t="s">
        <v>155</v>
      </c>
      <c r="F284" s="9">
        <v>2</v>
      </c>
      <c r="G284" s="9">
        <v>4</v>
      </c>
    </row>
    <row r="285" spans="1:7">
      <c r="A285" s="9">
        <v>4</v>
      </c>
      <c r="B285" s="9">
        <v>1158</v>
      </c>
      <c r="C285" s="9">
        <v>533</v>
      </c>
      <c r="D285" t="s">
        <v>178</v>
      </c>
      <c r="E285" t="s">
        <v>179</v>
      </c>
      <c r="F285" s="9">
        <v>2</v>
      </c>
      <c r="G285" s="9">
        <v>4</v>
      </c>
    </row>
    <row r="286" spans="1:7">
      <c r="A286" s="9">
        <v>4</v>
      </c>
      <c r="B286" s="9">
        <v>1158</v>
      </c>
      <c r="C286" s="9">
        <v>533</v>
      </c>
      <c r="D286" t="s">
        <v>178</v>
      </c>
      <c r="E286" t="s">
        <v>180</v>
      </c>
      <c r="F286" s="9">
        <v>3</v>
      </c>
      <c r="G286" s="9">
        <v>3</v>
      </c>
    </row>
    <row r="287" spans="1:7">
      <c r="A287" s="9">
        <v>4</v>
      </c>
      <c r="B287" s="9">
        <v>1158</v>
      </c>
      <c r="C287" s="9">
        <v>533</v>
      </c>
      <c r="D287" t="s">
        <v>178</v>
      </c>
      <c r="E287" t="s">
        <v>45</v>
      </c>
      <c r="F287" s="9">
        <v>2</v>
      </c>
      <c r="G287" s="9">
        <v>3</v>
      </c>
    </row>
    <row r="288" spans="1:7">
      <c r="A288" s="9">
        <v>4</v>
      </c>
      <c r="B288" s="9">
        <v>1158</v>
      </c>
      <c r="C288" s="9">
        <v>533</v>
      </c>
      <c r="D288" t="s">
        <v>178</v>
      </c>
      <c r="E288" t="s">
        <v>12</v>
      </c>
      <c r="F288" s="9">
        <v>2</v>
      </c>
      <c r="G288" s="9">
        <v>2</v>
      </c>
    </row>
    <row r="289" spans="1:7">
      <c r="A289" s="9">
        <v>4</v>
      </c>
      <c r="B289" s="9">
        <v>1158</v>
      </c>
      <c r="C289" s="9">
        <v>533</v>
      </c>
      <c r="D289" t="s">
        <v>49</v>
      </c>
      <c r="E289" t="s">
        <v>15</v>
      </c>
      <c r="F289" s="9">
        <v>3</v>
      </c>
      <c r="G289" s="9">
        <v>3</v>
      </c>
    </row>
    <row r="290" spans="1:7">
      <c r="A290" s="9">
        <v>4</v>
      </c>
      <c r="B290" s="9">
        <v>1158</v>
      </c>
      <c r="C290" s="9">
        <v>533</v>
      </c>
      <c r="D290" t="s">
        <v>49</v>
      </c>
      <c r="E290" t="s">
        <v>86</v>
      </c>
      <c r="F290" s="9">
        <v>3</v>
      </c>
      <c r="G290" s="9">
        <v>4</v>
      </c>
    </row>
    <row r="291" spans="1:7">
      <c r="A291" s="9">
        <v>4</v>
      </c>
      <c r="B291" s="9">
        <v>1158</v>
      </c>
      <c r="C291" s="9">
        <v>533</v>
      </c>
      <c r="D291" t="s">
        <v>49</v>
      </c>
      <c r="E291" t="s">
        <v>155</v>
      </c>
      <c r="F291" s="9">
        <v>2</v>
      </c>
      <c r="G291" s="9">
        <v>4</v>
      </c>
    </row>
    <row r="292" spans="1:7">
      <c r="A292" s="9">
        <v>4</v>
      </c>
      <c r="B292" s="9">
        <v>1158</v>
      </c>
      <c r="C292" s="9">
        <v>533</v>
      </c>
      <c r="D292" t="s">
        <v>49</v>
      </c>
      <c r="E292" t="s">
        <v>179</v>
      </c>
      <c r="F292" s="9">
        <v>2</v>
      </c>
      <c r="G292" s="9">
        <v>5</v>
      </c>
    </row>
    <row r="293" spans="1:7">
      <c r="A293" s="9">
        <v>4</v>
      </c>
      <c r="B293" s="9">
        <v>1158</v>
      </c>
      <c r="C293" s="9">
        <v>533</v>
      </c>
      <c r="D293" t="s">
        <v>49</v>
      </c>
      <c r="E293" t="s">
        <v>180</v>
      </c>
      <c r="F293" s="9">
        <v>3</v>
      </c>
      <c r="G293" s="9">
        <v>4</v>
      </c>
    </row>
    <row r="294" spans="1:7">
      <c r="A294" s="9">
        <v>4</v>
      </c>
      <c r="B294" s="9">
        <v>1158</v>
      </c>
      <c r="C294" s="9">
        <v>533</v>
      </c>
      <c r="D294" t="s">
        <v>49</v>
      </c>
      <c r="E294" t="s">
        <v>45</v>
      </c>
      <c r="F294" s="9">
        <v>2</v>
      </c>
      <c r="G294" s="9">
        <v>5</v>
      </c>
    </row>
    <row r="295" spans="1:7">
      <c r="A295" s="9">
        <v>4</v>
      </c>
      <c r="B295" s="9">
        <v>1158</v>
      </c>
      <c r="C295" s="9">
        <v>533</v>
      </c>
      <c r="D295" t="s">
        <v>49</v>
      </c>
      <c r="E295" t="s">
        <v>12</v>
      </c>
      <c r="F295" s="9">
        <v>2</v>
      </c>
      <c r="G295" s="9">
        <v>4</v>
      </c>
    </row>
    <row r="296" spans="1:7">
      <c r="A296" s="9">
        <v>4</v>
      </c>
      <c r="B296" s="9">
        <v>1158</v>
      </c>
      <c r="C296" s="9">
        <v>533</v>
      </c>
      <c r="D296" t="s">
        <v>15</v>
      </c>
      <c r="E296" t="s">
        <v>86</v>
      </c>
      <c r="F296" s="9">
        <v>2</v>
      </c>
      <c r="G296" s="9">
        <v>4</v>
      </c>
    </row>
    <row r="297" spans="1:7">
      <c r="A297" s="9">
        <v>4</v>
      </c>
      <c r="B297" s="9">
        <v>1158</v>
      </c>
      <c r="C297" s="9">
        <v>533</v>
      </c>
      <c r="D297" t="s">
        <v>15</v>
      </c>
      <c r="E297" t="s">
        <v>155</v>
      </c>
      <c r="F297" s="9">
        <v>2</v>
      </c>
      <c r="G297" s="9">
        <v>3</v>
      </c>
    </row>
    <row r="298" spans="1:7">
      <c r="A298" s="9">
        <v>4</v>
      </c>
      <c r="B298" s="9">
        <v>1158</v>
      </c>
      <c r="C298" s="9">
        <v>533</v>
      </c>
      <c r="D298" t="s">
        <v>15</v>
      </c>
      <c r="E298" t="s">
        <v>179</v>
      </c>
      <c r="F298" s="9">
        <v>3</v>
      </c>
      <c r="G298" s="9">
        <v>3</v>
      </c>
    </row>
    <row r="299" spans="1:7">
      <c r="A299" s="9">
        <v>4</v>
      </c>
      <c r="B299" s="9">
        <v>1158</v>
      </c>
      <c r="C299" s="9">
        <v>533</v>
      </c>
      <c r="D299" t="s">
        <v>15</v>
      </c>
      <c r="E299" t="s">
        <v>180</v>
      </c>
      <c r="F299" s="9">
        <v>3</v>
      </c>
      <c r="G299" s="9">
        <v>3</v>
      </c>
    </row>
    <row r="300" spans="1:7">
      <c r="A300" s="9">
        <v>4</v>
      </c>
      <c r="B300" s="9">
        <v>1158</v>
      </c>
      <c r="C300" s="9">
        <v>533</v>
      </c>
      <c r="D300" t="s">
        <v>15</v>
      </c>
      <c r="E300" t="s">
        <v>45</v>
      </c>
      <c r="F300" s="9">
        <v>2</v>
      </c>
      <c r="G300" s="9">
        <v>4</v>
      </c>
    </row>
    <row r="301" spans="1:7">
      <c r="A301" s="9">
        <v>4</v>
      </c>
      <c r="B301" s="9">
        <v>1158</v>
      </c>
      <c r="C301" s="9">
        <v>533</v>
      </c>
      <c r="D301" t="s">
        <v>15</v>
      </c>
      <c r="E301" t="s">
        <v>12</v>
      </c>
      <c r="F301" s="9">
        <v>1</v>
      </c>
      <c r="G301" s="9">
        <v>1</v>
      </c>
    </row>
    <row r="302" spans="1:7">
      <c r="A302" s="9">
        <v>4</v>
      </c>
      <c r="B302" s="9">
        <v>1158</v>
      </c>
      <c r="C302" s="9">
        <v>533</v>
      </c>
      <c r="D302" t="s">
        <v>86</v>
      </c>
      <c r="E302" t="s">
        <v>155</v>
      </c>
      <c r="F302" s="9">
        <v>2</v>
      </c>
      <c r="G302" s="9">
        <v>4</v>
      </c>
    </row>
    <row r="303" spans="1:7">
      <c r="A303" s="9">
        <v>4</v>
      </c>
      <c r="B303" s="9">
        <v>1158</v>
      </c>
      <c r="C303" s="9">
        <v>533</v>
      </c>
      <c r="D303" t="s">
        <v>86</v>
      </c>
      <c r="E303" t="s">
        <v>179</v>
      </c>
      <c r="F303" s="9">
        <v>1</v>
      </c>
      <c r="G303" s="9">
        <v>1</v>
      </c>
    </row>
    <row r="304" spans="1:7">
      <c r="A304" s="9">
        <v>4</v>
      </c>
      <c r="B304" s="9">
        <v>1158</v>
      </c>
      <c r="C304" s="9">
        <v>533</v>
      </c>
      <c r="D304" t="s">
        <v>86</v>
      </c>
      <c r="E304" t="s">
        <v>180</v>
      </c>
      <c r="F304" s="9">
        <v>3</v>
      </c>
      <c r="G304" s="9">
        <v>4</v>
      </c>
    </row>
    <row r="305" spans="1:7">
      <c r="A305" s="9">
        <v>4</v>
      </c>
      <c r="B305" s="9">
        <v>1158</v>
      </c>
      <c r="C305" s="9">
        <v>533</v>
      </c>
      <c r="D305" t="s">
        <v>86</v>
      </c>
      <c r="E305" t="s">
        <v>45</v>
      </c>
      <c r="F305" s="9">
        <v>2</v>
      </c>
      <c r="G305" s="9">
        <v>4</v>
      </c>
    </row>
    <row r="306" spans="1:7">
      <c r="A306" s="9">
        <v>4</v>
      </c>
      <c r="B306" s="9">
        <v>1158</v>
      </c>
      <c r="C306" s="9">
        <v>533</v>
      </c>
      <c r="D306" t="s">
        <v>86</v>
      </c>
      <c r="E306" t="s">
        <v>12</v>
      </c>
      <c r="F306" s="9">
        <v>2</v>
      </c>
      <c r="G306" s="9">
        <v>3</v>
      </c>
    </row>
    <row r="307" spans="1:7">
      <c r="A307" s="9">
        <v>4</v>
      </c>
      <c r="B307" s="9">
        <v>1158</v>
      </c>
      <c r="C307" s="9">
        <v>533</v>
      </c>
      <c r="D307" t="s">
        <v>155</v>
      </c>
      <c r="E307" t="s">
        <v>179</v>
      </c>
      <c r="F307" s="9">
        <v>3</v>
      </c>
      <c r="G307" s="9">
        <v>5</v>
      </c>
    </row>
    <row r="308" spans="1:7">
      <c r="A308" s="9">
        <v>4</v>
      </c>
      <c r="B308" s="9">
        <v>1158</v>
      </c>
      <c r="C308" s="9">
        <v>533</v>
      </c>
      <c r="D308" t="s">
        <v>155</v>
      </c>
      <c r="E308" t="s">
        <v>180</v>
      </c>
      <c r="F308" s="9">
        <v>3</v>
      </c>
      <c r="G308" s="9">
        <v>4</v>
      </c>
    </row>
    <row r="309" spans="1:7">
      <c r="A309" s="9">
        <v>4</v>
      </c>
      <c r="B309" s="9">
        <v>1158</v>
      </c>
      <c r="C309" s="9">
        <v>533</v>
      </c>
      <c r="D309" t="s">
        <v>155</v>
      </c>
      <c r="E309" t="s">
        <v>45</v>
      </c>
      <c r="F309" s="9">
        <v>2</v>
      </c>
      <c r="G309" s="9">
        <v>4</v>
      </c>
    </row>
    <row r="310" spans="1:7">
      <c r="A310" s="9">
        <v>4</v>
      </c>
      <c r="B310" s="9">
        <v>1158</v>
      </c>
      <c r="C310" s="9">
        <v>533</v>
      </c>
      <c r="D310" t="s">
        <v>155</v>
      </c>
      <c r="E310" t="s">
        <v>12</v>
      </c>
      <c r="F310" s="9">
        <v>3</v>
      </c>
      <c r="G310" s="9">
        <v>4</v>
      </c>
    </row>
    <row r="311" spans="1:7">
      <c r="A311" s="9">
        <v>4</v>
      </c>
      <c r="B311" s="9">
        <v>1158</v>
      </c>
      <c r="C311" s="9">
        <v>533</v>
      </c>
      <c r="D311" t="s">
        <v>179</v>
      </c>
      <c r="E311" t="s">
        <v>180</v>
      </c>
      <c r="F311" s="9">
        <v>3</v>
      </c>
      <c r="G311" s="9">
        <v>3</v>
      </c>
    </row>
    <row r="312" spans="1:7">
      <c r="A312" s="9">
        <v>4</v>
      </c>
      <c r="B312" s="9">
        <v>1158</v>
      </c>
      <c r="C312" s="9">
        <v>533</v>
      </c>
      <c r="D312" t="s">
        <v>179</v>
      </c>
      <c r="E312" t="s">
        <v>45</v>
      </c>
      <c r="F312" s="9">
        <v>2</v>
      </c>
      <c r="G312" s="9">
        <v>5</v>
      </c>
    </row>
    <row r="313" spans="1:7">
      <c r="A313" s="9">
        <v>4</v>
      </c>
      <c r="B313" s="9">
        <v>1158</v>
      </c>
      <c r="C313" s="9">
        <v>533</v>
      </c>
      <c r="D313" t="s">
        <v>179</v>
      </c>
      <c r="E313" t="s">
        <v>12</v>
      </c>
      <c r="F313" s="9">
        <v>2</v>
      </c>
      <c r="G313" s="9">
        <v>2</v>
      </c>
    </row>
    <row r="314" spans="1:7">
      <c r="A314" s="9">
        <v>4</v>
      </c>
      <c r="B314" s="9">
        <v>1158</v>
      </c>
      <c r="C314" s="9">
        <v>533</v>
      </c>
      <c r="D314" t="s">
        <v>180</v>
      </c>
      <c r="E314" t="s">
        <v>45</v>
      </c>
      <c r="F314" s="9">
        <v>3</v>
      </c>
      <c r="G314" s="9">
        <v>3</v>
      </c>
    </row>
    <row r="315" spans="1:7">
      <c r="A315" s="9">
        <v>4</v>
      </c>
      <c r="B315" s="9">
        <v>1158</v>
      </c>
      <c r="C315" s="9">
        <v>533</v>
      </c>
      <c r="D315" t="s">
        <v>180</v>
      </c>
      <c r="E315" t="s">
        <v>12</v>
      </c>
      <c r="F315" s="9">
        <v>2</v>
      </c>
      <c r="G315" s="9">
        <v>2</v>
      </c>
    </row>
    <row r="316" spans="1:7">
      <c r="A316" s="9">
        <v>4</v>
      </c>
      <c r="B316" s="9">
        <v>1158</v>
      </c>
      <c r="C316" s="9">
        <v>533</v>
      </c>
      <c r="D316" t="s">
        <v>45</v>
      </c>
      <c r="E316" t="s">
        <v>12</v>
      </c>
      <c r="F316" s="9">
        <v>3</v>
      </c>
      <c r="G316" s="9">
        <v>4</v>
      </c>
    </row>
    <row r="317" spans="1:7">
      <c r="A317" s="9">
        <v>4</v>
      </c>
      <c r="B317" s="9">
        <v>1247</v>
      </c>
      <c r="C317" s="9">
        <v>446</v>
      </c>
      <c r="D317" t="s">
        <v>184</v>
      </c>
      <c r="E317" t="s">
        <v>144</v>
      </c>
      <c r="F317" s="9">
        <v>2</v>
      </c>
      <c r="G317" s="9">
        <v>3</v>
      </c>
    </row>
    <row r="318" spans="1:7">
      <c r="A318" s="9">
        <v>4</v>
      </c>
      <c r="B318" s="9">
        <v>1247</v>
      </c>
      <c r="C318" s="9">
        <v>446</v>
      </c>
      <c r="D318" t="s">
        <v>184</v>
      </c>
      <c r="E318" t="s">
        <v>103</v>
      </c>
      <c r="F318" s="9">
        <v>2</v>
      </c>
      <c r="G318" s="9">
        <v>3</v>
      </c>
    </row>
    <row r="319" spans="1:7">
      <c r="A319" s="9">
        <v>4</v>
      </c>
      <c r="B319" s="9">
        <v>1247</v>
      </c>
      <c r="C319" s="9">
        <v>446</v>
      </c>
      <c r="D319" t="s">
        <v>184</v>
      </c>
      <c r="E319" t="s">
        <v>163</v>
      </c>
      <c r="F319" s="9">
        <v>2</v>
      </c>
      <c r="G319" s="9">
        <v>2</v>
      </c>
    </row>
    <row r="320" spans="1:7">
      <c r="A320" s="9">
        <v>4</v>
      </c>
      <c r="B320" s="9">
        <v>1247</v>
      </c>
      <c r="C320" s="9">
        <v>446</v>
      </c>
      <c r="D320" t="s">
        <v>184</v>
      </c>
      <c r="E320" t="s">
        <v>128</v>
      </c>
      <c r="F320" s="9">
        <v>3</v>
      </c>
      <c r="G320" s="9">
        <v>4</v>
      </c>
    </row>
    <row r="321" spans="1:7">
      <c r="A321" s="9">
        <v>4</v>
      </c>
      <c r="B321" s="9">
        <v>1247</v>
      </c>
      <c r="C321" s="9">
        <v>446</v>
      </c>
      <c r="D321" t="s">
        <v>184</v>
      </c>
      <c r="E321" t="s">
        <v>177</v>
      </c>
      <c r="F321" s="9">
        <v>3</v>
      </c>
      <c r="G321" s="9">
        <v>4</v>
      </c>
    </row>
    <row r="322" spans="1:7">
      <c r="A322" s="9">
        <v>4</v>
      </c>
      <c r="B322" s="9">
        <v>1247</v>
      </c>
      <c r="C322" s="9">
        <v>446</v>
      </c>
      <c r="D322" t="s">
        <v>184</v>
      </c>
      <c r="E322" t="s">
        <v>185</v>
      </c>
      <c r="F322" s="9">
        <v>3</v>
      </c>
      <c r="G322" s="9">
        <v>4</v>
      </c>
    </row>
    <row r="323" spans="1:7">
      <c r="A323" s="9">
        <v>4</v>
      </c>
      <c r="B323" s="9">
        <v>1247</v>
      </c>
      <c r="C323" s="9">
        <v>446</v>
      </c>
      <c r="D323" t="s">
        <v>184</v>
      </c>
      <c r="E323" t="s">
        <v>180</v>
      </c>
      <c r="F323" s="9">
        <v>3</v>
      </c>
      <c r="G323" s="9">
        <v>4</v>
      </c>
    </row>
    <row r="324" spans="1:7">
      <c r="A324" s="9">
        <v>4</v>
      </c>
      <c r="B324" s="9">
        <v>1247</v>
      </c>
      <c r="C324" s="9">
        <v>446</v>
      </c>
      <c r="D324" t="s">
        <v>184</v>
      </c>
      <c r="E324" t="s">
        <v>63</v>
      </c>
      <c r="F324" s="9">
        <v>3</v>
      </c>
      <c r="G324" s="9">
        <v>3</v>
      </c>
    </row>
    <row r="325" spans="1:7">
      <c r="A325" s="9">
        <v>4</v>
      </c>
      <c r="B325" s="9">
        <v>1247</v>
      </c>
      <c r="C325" s="9">
        <v>446</v>
      </c>
      <c r="D325" t="s">
        <v>184</v>
      </c>
      <c r="E325" t="s">
        <v>86</v>
      </c>
      <c r="F325" s="9">
        <v>2</v>
      </c>
      <c r="G325" s="9">
        <v>4</v>
      </c>
    </row>
    <row r="326" spans="1:7">
      <c r="A326" s="9">
        <v>4</v>
      </c>
      <c r="B326" s="9">
        <v>1247</v>
      </c>
      <c r="C326" s="9">
        <v>446</v>
      </c>
      <c r="D326" t="s">
        <v>144</v>
      </c>
      <c r="E326" t="s">
        <v>103</v>
      </c>
      <c r="F326" s="9">
        <v>1</v>
      </c>
      <c r="G326" s="9">
        <v>2</v>
      </c>
    </row>
    <row r="327" spans="1:7">
      <c r="A327" s="9">
        <v>4</v>
      </c>
      <c r="B327" s="9">
        <v>1247</v>
      </c>
      <c r="C327" s="9">
        <v>446</v>
      </c>
      <c r="D327" t="s">
        <v>144</v>
      </c>
      <c r="E327" t="s">
        <v>163</v>
      </c>
      <c r="F327" s="9">
        <v>2</v>
      </c>
      <c r="G327" s="9">
        <v>3</v>
      </c>
    </row>
    <row r="328" spans="1:7">
      <c r="A328" s="9">
        <v>4</v>
      </c>
      <c r="B328" s="9">
        <v>1247</v>
      </c>
      <c r="C328" s="9">
        <v>446</v>
      </c>
      <c r="D328" t="s">
        <v>144</v>
      </c>
      <c r="E328" t="s">
        <v>128</v>
      </c>
      <c r="F328" s="9">
        <v>2</v>
      </c>
      <c r="G328" s="9">
        <v>3</v>
      </c>
    </row>
    <row r="329" spans="1:7">
      <c r="A329" s="9">
        <v>4</v>
      </c>
      <c r="B329" s="9">
        <v>1247</v>
      </c>
      <c r="C329" s="9">
        <v>446</v>
      </c>
      <c r="D329" t="s">
        <v>144</v>
      </c>
      <c r="E329" t="s">
        <v>177</v>
      </c>
      <c r="F329" s="9">
        <v>2</v>
      </c>
      <c r="G329" s="9">
        <v>3</v>
      </c>
    </row>
    <row r="330" spans="1:7">
      <c r="A330" s="9">
        <v>4</v>
      </c>
      <c r="B330" s="9">
        <v>1247</v>
      </c>
      <c r="C330" s="9">
        <v>446</v>
      </c>
      <c r="D330" t="s">
        <v>144</v>
      </c>
      <c r="E330" t="s">
        <v>185</v>
      </c>
      <c r="F330" s="9">
        <v>2</v>
      </c>
      <c r="G330" s="9">
        <v>3</v>
      </c>
    </row>
    <row r="331" spans="1:7">
      <c r="A331" s="9">
        <v>4</v>
      </c>
      <c r="B331" s="9">
        <v>1247</v>
      </c>
      <c r="C331" s="9">
        <v>446</v>
      </c>
      <c r="D331" t="s">
        <v>144</v>
      </c>
      <c r="E331" t="s">
        <v>180</v>
      </c>
      <c r="F331" s="9">
        <v>3</v>
      </c>
      <c r="G331" s="9">
        <v>3</v>
      </c>
    </row>
    <row r="332" spans="1:7">
      <c r="A332" s="9">
        <v>4</v>
      </c>
      <c r="B332" s="9">
        <v>1247</v>
      </c>
      <c r="C332" s="9">
        <v>446</v>
      </c>
      <c r="D332" t="s">
        <v>144</v>
      </c>
      <c r="E332" t="s">
        <v>63</v>
      </c>
      <c r="F332" s="9">
        <v>2</v>
      </c>
      <c r="G332" s="9">
        <v>3</v>
      </c>
    </row>
    <row r="333" spans="1:7">
      <c r="A333" s="9">
        <v>4</v>
      </c>
      <c r="B333" s="9">
        <v>1247</v>
      </c>
      <c r="C333" s="9">
        <v>446</v>
      </c>
      <c r="D333" t="s">
        <v>144</v>
      </c>
      <c r="E333" t="s">
        <v>86</v>
      </c>
      <c r="F333" s="9">
        <v>2</v>
      </c>
      <c r="G333" s="9">
        <v>3</v>
      </c>
    </row>
    <row r="334" spans="1:7">
      <c r="A334" s="9">
        <v>4</v>
      </c>
      <c r="B334" s="9">
        <v>1247</v>
      </c>
      <c r="C334" s="9">
        <v>446</v>
      </c>
      <c r="D334" t="s">
        <v>103</v>
      </c>
      <c r="E334" t="s">
        <v>163</v>
      </c>
      <c r="F334" s="9">
        <v>2</v>
      </c>
      <c r="G334" s="9">
        <v>3</v>
      </c>
    </row>
    <row r="335" spans="1:7">
      <c r="A335" s="9">
        <v>4</v>
      </c>
      <c r="B335" s="9">
        <v>1247</v>
      </c>
      <c r="C335" s="9">
        <v>446</v>
      </c>
      <c r="D335" t="s">
        <v>103</v>
      </c>
      <c r="E335" t="s">
        <v>128</v>
      </c>
      <c r="F335" s="9">
        <v>2</v>
      </c>
      <c r="G335" s="9">
        <v>3</v>
      </c>
    </row>
    <row r="336" spans="1:7">
      <c r="A336" s="9">
        <v>4</v>
      </c>
      <c r="B336" s="9">
        <v>1247</v>
      </c>
      <c r="C336" s="9">
        <v>446</v>
      </c>
      <c r="D336" t="s">
        <v>103</v>
      </c>
      <c r="E336" t="s">
        <v>177</v>
      </c>
      <c r="F336" s="9">
        <v>2</v>
      </c>
      <c r="G336" s="9">
        <v>3</v>
      </c>
    </row>
    <row r="337" spans="1:7">
      <c r="A337" s="9">
        <v>4</v>
      </c>
      <c r="B337" s="9">
        <v>1247</v>
      </c>
      <c r="C337" s="9">
        <v>446</v>
      </c>
      <c r="D337" t="s">
        <v>103</v>
      </c>
      <c r="E337" t="s">
        <v>185</v>
      </c>
      <c r="F337" s="9">
        <v>3</v>
      </c>
      <c r="G337" s="9">
        <v>3</v>
      </c>
    </row>
    <row r="338" spans="1:7">
      <c r="A338" s="9">
        <v>4</v>
      </c>
      <c r="B338" s="9">
        <v>1247</v>
      </c>
      <c r="C338" s="9">
        <v>446</v>
      </c>
      <c r="D338" t="s">
        <v>103</v>
      </c>
      <c r="E338" t="s">
        <v>180</v>
      </c>
      <c r="F338" s="9">
        <v>2</v>
      </c>
      <c r="G338" s="9">
        <v>3</v>
      </c>
    </row>
    <row r="339" spans="1:7">
      <c r="A339" s="9">
        <v>4</v>
      </c>
      <c r="B339" s="9">
        <v>1247</v>
      </c>
      <c r="C339" s="9">
        <v>446</v>
      </c>
      <c r="D339" t="s">
        <v>103</v>
      </c>
      <c r="E339" t="s">
        <v>63</v>
      </c>
      <c r="F339" s="9">
        <v>2</v>
      </c>
      <c r="G339" s="9">
        <v>2</v>
      </c>
    </row>
    <row r="340" spans="1:7">
      <c r="A340" s="9">
        <v>4</v>
      </c>
      <c r="B340" s="9">
        <v>1247</v>
      </c>
      <c r="C340" s="9">
        <v>446</v>
      </c>
      <c r="D340" t="s">
        <v>103</v>
      </c>
      <c r="E340" t="s">
        <v>86</v>
      </c>
      <c r="F340" s="9">
        <v>1</v>
      </c>
      <c r="G340" s="9">
        <v>1</v>
      </c>
    </row>
    <row r="341" spans="1:7">
      <c r="A341" s="9">
        <v>4</v>
      </c>
      <c r="B341" s="9">
        <v>1247</v>
      </c>
      <c r="C341" s="9">
        <v>446</v>
      </c>
      <c r="D341" t="s">
        <v>163</v>
      </c>
      <c r="E341" t="s">
        <v>128</v>
      </c>
      <c r="F341" s="9">
        <v>3</v>
      </c>
      <c r="G341" s="9">
        <v>4</v>
      </c>
    </row>
    <row r="342" spans="1:7">
      <c r="A342" s="9">
        <v>4</v>
      </c>
      <c r="B342" s="9">
        <v>1247</v>
      </c>
      <c r="C342" s="9">
        <v>446</v>
      </c>
      <c r="D342" t="s">
        <v>163</v>
      </c>
      <c r="E342" t="s">
        <v>177</v>
      </c>
      <c r="F342" s="9">
        <v>2</v>
      </c>
      <c r="G342" s="9">
        <v>4</v>
      </c>
    </row>
    <row r="343" spans="1:7">
      <c r="A343" s="9">
        <v>4</v>
      </c>
      <c r="B343" s="9">
        <v>1247</v>
      </c>
      <c r="C343" s="9">
        <v>446</v>
      </c>
      <c r="D343" t="s">
        <v>163</v>
      </c>
      <c r="E343" t="s">
        <v>185</v>
      </c>
      <c r="F343" s="9">
        <v>2</v>
      </c>
      <c r="G343" s="9">
        <v>4</v>
      </c>
    </row>
    <row r="344" spans="1:7">
      <c r="A344" s="9">
        <v>4</v>
      </c>
      <c r="B344" s="9">
        <v>1247</v>
      </c>
      <c r="C344" s="9">
        <v>446</v>
      </c>
      <c r="D344" t="s">
        <v>163</v>
      </c>
      <c r="E344" t="s">
        <v>180</v>
      </c>
      <c r="F344" s="9">
        <v>3</v>
      </c>
      <c r="G344" s="9">
        <v>4</v>
      </c>
    </row>
    <row r="345" spans="1:7">
      <c r="A345" s="9">
        <v>4</v>
      </c>
      <c r="B345" s="9">
        <v>1247</v>
      </c>
      <c r="C345" s="9">
        <v>446</v>
      </c>
      <c r="D345" t="s">
        <v>163</v>
      </c>
      <c r="E345" t="s">
        <v>63</v>
      </c>
      <c r="F345" s="9">
        <v>3</v>
      </c>
      <c r="G345" s="9">
        <v>4</v>
      </c>
    </row>
    <row r="346" spans="1:7">
      <c r="A346" s="9">
        <v>4</v>
      </c>
      <c r="B346" s="9">
        <v>1247</v>
      </c>
      <c r="C346" s="9">
        <v>446</v>
      </c>
      <c r="D346" t="s">
        <v>163</v>
      </c>
      <c r="E346" t="s">
        <v>86</v>
      </c>
      <c r="F346" s="9">
        <v>3</v>
      </c>
      <c r="G346" s="9">
        <v>4</v>
      </c>
    </row>
    <row r="347" spans="1:7">
      <c r="A347" s="9">
        <v>4</v>
      </c>
      <c r="B347" s="9">
        <v>1247</v>
      </c>
      <c r="C347" s="9">
        <v>446</v>
      </c>
      <c r="D347" t="s">
        <v>128</v>
      </c>
      <c r="E347" t="s">
        <v>177</v>
      </c>
      <c r="F347" s="9">
        <v>3</v>
      </c>
      <c r="G347" s="9">
        <v>4</v>
      </c>
    </row>
    <row r="348" spans="1:7">
      <c r="A348" s="9">
        <v>4</v>
      </c>
      <c r="B348" s="9">
        <v>1247</v>
      </c>
      <c r="C348" s="9">
        <v>446</v>
      </c>
      <c r="D348" t="s">
        <v>128</v>
      </c>
      <c r="E348" t="s">
        <v>185</v>
      </c>
      <c r="F348" s="9">
        <v>2</v>
      </c>
      <c r="G348" s="9">
        <v>4</v>
      </c>
    </row>
    <row r="349" spans="1:7">
      <c r="A349" s="9">
        <v>4</v>
      </c>
      <c r="B349" s="9">
        <v>1247</v>
      </c>
      <c r="C349" s="9">
        <v>446</v>
      </c>
      <c r="D349" t="s">
        <v>128</v>
      </c>
      <c r="E349" t="s">
        <v>180</v>
      </c>
      <c r="F349" s="9">
        <v>1</v>
      </c>
      <c r="G349" s="9">
        <v>4</v>
      </c>
    </row>
    <row r="350" spans="1:7">
      <c r="A350" s="9">
        <v>4</v>
      </c>
      <c r="B350" s="9">
        <v>1247</v>
      </c>
      <c r="C350" s="9">
        <v>446</v>
      </c>
      <c r="D350" t="s">
        <v>128</v>
      </c>
      <c r="E350" t="s">
        <v>63</v>
      </c>
      <c r="F350" s="9">
        <v>2</v>
      </c>
      <c r="G350" s="9">
        <v>3</v>
      </c>
    </row>
    <row r="351" spans="1:7">
      <c r="A351" s="9">
        <v>4</v>
      </c>
      <c r="B351" s="9">
        <v>1247</v>
      </c>
      <c r="C351" s="9">
        <v>446</v>
      </c>
      <c r="D351" t="s">
        <v>128</v>
      </c>
      <c r="E351" t="s">
        <v>86</v>
      </c>
      <c r="F351" s="9">
        <v>2</v>
      </c>
      <c r="G351" s="9">
        <v>4</v>
      </c>
    </row>
    <row r="352" spans="1:7">
      <c r="A352" s="9">
        <v>4</v>
      </c>
      <c r="B352" s="9">
        <v>1247</v>
      </c>
      <c r="C352" s="9">
        <v>446</v>
      </c>
      <c r="D352" t="s">
        <v>177</v>
      </c>
      <c r="E352" t="s">
        <v>185</v>
      </c>
      <c r="F352" s="9">
        <v>3</v>
      </c>
      <c r="G352" s="9">
        <v>4</v>
      </c>
    </row>
    <row r="353" spans="1:7">
      <c r="A353" s="9">
        <v>4</v>
      </c>
      <c r="B353" s="9">
        <v>1247</v>
      </c>
      <c r="C353" s="9">
        <v>446</v>
      </c>
      <c r="D353" t="s">
        <v>177</v>
      </c>
      <c r="E353" t="s">
        <v>180</v>
      </c>
      <c r="F353" s="9">
        <v>3</v>
      </c>
      <c r="G353" s="9">
        <v>4</v>
      </c>
    </row>
    <row r="354" spans="1:7">
      <c r="A354" s="9">
        <v>4</v>
      </c>
      <c r="B354" s="9">
        <v>1247</v>
      </c>
      <c r="C354" s="9">
        <v>446</v>
      </c>
      <c r="D354" t="s">
        <v>177</v>
      </c>
      <c r="E354" t="s">
        <v>63</v>
      </c>
      <c r="F354" s="9">
        <v>2</v>
      </c>
      <c r="G354" s="9">
        <v>3</v>
      </c>
    </row>
    <row r="355" spans="1:7">
      <c r="A355" s="9">
        <v>4</v>
      </c>
      <c r="B355" s="9">
        <v>1247</v>
      </c>
      <c r="C355" s="9">
        <v>446</v>
      </c>
      <c r="D355" t="s">
        <v>177</v>
      </c>
      <c r="E355" t="s">
        <v>86</v>
      </c>
      <c r="F355" s="9">
        <v>3</v>
      </c>
      <c r="G355" s="9">
        <v>4</v>
      </c>
    </row>
    <row r="356" spans="1:7">
      <c r="A356" s="9">
        <v>4</v>
      </c>
      <c r="B356" s="9">
        <v>1247</v>
      </c>
      <c r="C356" s="9">
        <v>446</v>
      </c>
      <c r="D356" t="s">
        <v>185</v>
      </c>
      <c r="E356" t="s">
        <v>180</v>
      </c>
      <c r="F356" s="9">
        <v>2</v>
      </c>
      <c r="G356" s="9">
        <v>2</v>
      </c>
    </row>
    <row r="357" spans="1:7">
      <c r="A357" s="9">
        <v>4</v>
      </c>
      <c r="B357" s="9">
        <v>1247</v>
      </c>
      <c r="C357" s="9">
        <v>446</v>
      </c>
      <c r="D357" t="s">
        <v>185</v>
      </c>
      <c r="E357" t="s">
        <v>63</v>
      </c>
      <c r="F357" s="9">
        <v>3</v>
      </c>
      <c r="G357" s="9">
        <v>5</v>
      </c>
    </row>
    <row r="358" spans="1:7">
      <c r="A358" s="9">
        <v>4</v>
      </c>
      <c r="B358" s="9">
        <v>1247</v>
      </c>
      <c r="C358" s="9">
        <v>446</v>
      </c>
      <c r="D358" t="s">
        <v>185</v>
      </c>
      <c r="E358" t="s">
        <v>86</v>
      </c>
      <c r="F358" s="9">
        <v>3</v>
      </c>
      <c r="G358" s="9">
        <v>4</v>
      </c>
    </row>
    <row r="359" spans="1:7">
      <c r="A359" s="9">
        <v>4</v>
      </c>
      <c r="B359" s="9">
        <v>1247</v>
      </c>
      <c r="C359" s="9">
        <v>446</v>
      </c>
      <c r="D359" t="s">
        <v>180</v>
      </c>
      <c r="E359" t="s">
        <v>63</v>
      </c>
      <c r="F359" s="9">
        <v>3</v>
      </c>
      <c r="G359" s="9">
        <v>5</v>
      </c>
    </row>
    <row r="360" spans="1:7">
      <c r="A360" s="9">
        <v>4</v>
      </c>
      <c r="B360" s="9">
        <v>1247</v>
      </c>
      <c r="C360" s="9">
        <v>446</v>
      </c>
      <c r="D360" t="s">
        <v>180</v>
      </c>
      <c r="E360" t="s">
        <v>86</v>
      </c>
      <c r="F360" s="9">
        <v>3</v>
      </c>
      <c r="G360" s="9">
        <v>4</v>
      </c>
    </row>
    <row r="361" spans="1:7">
      <c r="A361" s="9">
        <v>4</v>
      </c>
      <c r="B361" s="9">
        <v>1247</v>
      </c>
      <c r="C361" s="9">
        <v>446</v>
      </c>
      <c r="D361" t="s">
        <v>63</v>
      </c>
      <c r="E361" t="s">
        <v>86</v>
      </c>
      <c r="F361" s="9">
        <v>3</v>
      </c>
      <c r="G361" s="9">
        <v>3</v>
      </c>
    </row>
    <row r="362" spans="1:7">
      <c r="A362" s="9">
        <v>4</v>
      </c>
      <c r="B362" s="9">
        <v>1909</v>
      </c>
      <c r="C362" s="9">
        <v>444</v>
      </c>
      <c r="D362" t="s">
        <v>92</v>
      </c>
      <c r="E362" t="s">
        <v>186</v>
      </c>
      <c r="F362" s="9">
        <v>2</v>
      </c>
      <c r="G362" s="9">
        <v>3</v>
      </c>
    </row>
    <row r="363" spans="1:7">
      <c r="A363" s="9">
        <v>4</v>
      </c>
      <c r="B363" s="9">
        <v>1909</v>
      </c>
      <c r="C363" s="9">
        <v>444</v>
      </c>
      <c r="D363" t="s">
        <v>92</v>
      </c>
      <c r="E363" t="s">
        <v>18</v>
      </c>
      <c r="F363" s="9">
        <v>2</v>
      </c>
      <c r="G363" s="9">
        <v>3</v>
      </c>
    </row>
    <row r="364" spans="1:7">
      <c r="A364" s="9">
        <v>4</v>
      </c>
      <c r="B364" s="9">
        <v>1909</v>
      </c>
      <c r="C364" s="9">
        <v>444</v>
      </c>
      <c r="D364" t="s">
        <v>92</v>
      </c>
      <c r="E364" t="s">
        <v>69</v>
      </c>
      <c r="F364" s="9">
        <v>3</v>
      </c>
      <c r="G364" s="9">
        <v>3</v>
      </c>
    </row>
    <row r="365" spans="1:7">
      <c r="A365" s="9">
        <v>4</v>
      </c>
      <c r="B365" s="9">
        <v>1909</v>
      </c>
      <c r="C365" s="9">
        <v>444</v>
      </c>
      <c r="D365" t="s">
        <v>92</v>
      </c>
      <c r="E365" t="s">
        <v>187</v>
      </c>
      <c r="F365" s="9">
        <v>2</v>
      </c>
      <c r="G365" s="9">
        <v>2</v>
      </c>
    </row>
    <row r="366" spans="1:7">
      <c r="A366" s="9">
        <v>4</v>
      </c>
      <c r="B366" s="9">
        <v>1909</v>
      </c>
      <c r="C366" s="9">
        <v>444</v>
      </c>
      <c r="D366" t="s">
        <v>92</v>
      </c>
      <c r="E366" t="s">
        <v>188</v>
      </c>
      <c r="F366" s="9">
        <v>3</v>
      </c>
      <c r="G366" s="9">
        <v>4</v>
      </c>
    </row>
    <row r="367" spans="1:7">
      <c r="A367" s="9">
        <v>4</v>
      </c>
      <c r="B367" s="9">
        <v>1909</v>
      </c>
      <c r="C367" s="9">
        <v>444</v>
      </c>
      <c r="D367" t="s">
        <v>92</v>
      </c>
      <c r="E367" t="s">
        <v>98</v>
      </c>
      <c r="F367" s="9">
        <v>3</v>
      </c>
      <c r="G367" s="9">
        <v>3</v>
      </c>
    </row>
    <row r="368" spans="1:7">
      <c r="A368" s="9">
        <v>4</v>
      </c>
      <c r="B368" s="9">
        <v>1909</v>
      </c>
      <c r="C368" s="9">
        <v>444</v>
      </c>
      <c r="D368" t="s">
        <v>92</v>
      </c>
      <c r="E368" t="s">
        <v>94</v>
      </c>
      <c r="F368" s="9">
        <v>2</v>
      </c>
      <c r="G368" s="9">
        <v>2</v>
      </c>
    </row>
    <row r="369" spans="1:7">
      <c r="A369" s="9">
        <v>4</v>
      </c>
      <c r="B369" s="9">
        <v>1909</v>
      </c>
      <c r="C369" s="9">
        <v>444</v>
      </c>
      <c r="D369" t="s">
        <v>92</v>
      </c>
      <c r="E369" t="s">
        <v>163</v>
      </c>
      <c r="F369" s="9">
        <v>3</v>
      </c>
      <c r="G369" s="9">
        <v>4</v>
      </c>
    </row>
    <row r="370" spans="1:7">
      <c r="A370" s="9">
        <v>4</v>
      </c>
      <c r="B370" s="9">
        <v>1909</v>
      </c>
      <c r="C370" s="9">
        <v>444</v>
      </c>
      <c r="D370" t="s">
        <v>92</v>
      </c>
      <c r="E370" t="s">
        <v>109</v>
      </c>
      <c r="F370" s="9">
        <v>3</v>
      </c>
      <c r="G370" s="9">
        <v>4</v>
      </c>
    </row>
    <row r="371" spans="1:7">
      <c r="A371" s="9">
        <v>4</v>
      </c>
      <c r="B371" s="9">
        <v>1909</v>
      </c>
      <c r="C371" s="9">
        <v>444</v>
      </c>
      <c r="D371" t="s">
        <v>186</v>
      </c>
      <c r="E371" t="s">
        <v>18</v>
      </c>
      <c r="F371" s="9">
        <v>1</v>
      </c>
      <c r="G371" s="9">
        <v>4</v>
      </c>
    </row>
    <row r="372" spans="1:7">
      <c r="A372" s="9">
        <v>4</v>
      </c>
      <c r="B372" s="9">
        <v>1909</v>
      </c>
      <c r="C372" s="9">
        <v>444</v>
      </c>
      <c r="D372" t="s">
        <v>186</v>
      </c>
      <c r="E372" t="s">
        <v>69</v>
      </c>
      <c r="F372" s="9">
        <v>3</v>
      </c>
      <c r="G372" s="9">
        <v>4</v>
      </c>
    </row>
    <row r="373" spans="1:7">
      <c r="A373" s="9">
        <v>4</v>
      </c>
      <c r="B373" s="9">
        <v>1909</v>
      </c>
      <c r="C373" s="9">
        <v>444</v>
      </c>
      <c r="D373" t="s">
        <v>186</v>
      </c>
      <c r="E373" t="s">
        <v>187</v>
      </c>
      <c r="F373" s="9">
        <v>2</v>
      </c>
      <c r="G373" s="9">
        <v>4</v>
      </c>
    </row>
    <row r="374" spans="1:7">
      <c r="A374" s="9">
        <v>4</v>
      </c>
      <c r="B374" s="9">
        <v>1909</v>
      </c>
      <c r="C374" s="9">
        <v>444</v>
      </c>
      <c r="D374" t="s">
        <v>186</v>
      </c>
      <c r="E374" t="s">
        <v>188</v>
      </c>
      <c r="F374" s="9">
        <v>2</v>
      </c>
      <c r="G374" s="9">
        <v>5</v>
      </c>
    </row>
    <row r="375" spans="1:7">
      <c r="A375" s="9">
        <v>4</v>
      </c>
      <c r="B375" s="9">
        <v>1909</v>
      </c>
      <c r="C375" s="9">
        <v>444</v>
      </c>
      <c r="D375" t="s">
        <v>186</v>
      </c>
      <c r="E375" t="s">
        <v>98</v>
      </c>
      <c r="F375" s="9">
        <v>2</v>
      </c>
      <c r="G375" s="9">
        <v>4</v>
      </c>
    </row>
    <row r="376" spans="1:7">
      <c r="A376" s="9">
        <v>4</v>
      </c>
      <c r="B376" s="9">
        <v>1909</v>
      </c>
      <c r="C376" s="9">
        <v>444</v>
      </c>
      <c r="D376" t="s">
        <v>186</v>
      </c>
      <c r="E376" t="s">
        <v>94</v>
      </c>
      <c r="F376" s="9">
        <v>2</v>
      </c>
      <c r="G376" s="9">
        <v>3</v>
      </c>
    </row>
    <row r="377" spans="1:7">
      <c r="A377" s="9">
        <v>4</v>
      </c>
      <c r="B377" s="9">
        <v>1909</v>
      </c>
      <c r="C377" s="9">
        <v>444</v>
      </c>
      <c r="D377" t="s">
        <v>186</v>
      </c>
      <c r="E377" t="s">
        <v>163</v>
      </c>
      <c r="F377" s="9">
        <v>2</v>
      </c>
      <c r="G377" s="9">
        <v>4</v>
      </c>
    </row>
    <row r="378" spans="1:7">
      <c r="A378" s="9">
        <v>4</v>
      </c>
      <c r="B378" s="9">
        <v>1909</v>
      </c>
      <c r="C378" s="9">
        <v>444</v>
      </c>
      <c r="D378" t="s">
        <v>186</v>
      </c>
      <c r="E378" t="s">
        <v>109</v>
      </c>
      <c r="F378" s="9">
        <v>2</v>
      </c>
      <c r="G378" s="9">
        <v>5</v>
      </c>
    </row>
    <row r="379" spans="1:7">
      <c r="A379" s="9">
        <v>4</v>
      </c>
      <c r="B379" s="9">
        <v>1909</v>
      </c>
      <c r="C379" s="9">
        <v>444</v>
      </c>
      <c r="D379" t="s">
        <v>18</v>
      </c>
      <c r="E379" t="s">
        <v>69</v>
      </c>
      <c r="F379" s="9">
        <v>2</v>
      </c>
      <c r="G379" s="9">
        <v>3</v>
      </c>
    </row>
    <row r="380" spans="1:7">
      <c r="A380" s="9">
        <v>4</v>
      </c>
      <c r="B380" s="9">
        <v>1909</v>
      </c>
      <c r="C380" s="9">
        <v>444</v>
      </c>
      <c r="D380" t="s">
        <v>18</v>
      </c>
      <c r="E380" t="s">
        <v>187</v>
      </c>
      <c r="F380" s="9">
        <v>3</v>
      </c>
      <c r="G380" s="9">
        <v>4</v>
      </c>
    </row>
    <row r="381" spans="1:7">
      <c r="A381" s="9">
        <v>4</v>
      </c>
      <c r="B381" s="9">
        <v>1909</v>
      </c>
      <c r="C381" s="9">
        <v>444</v>
      </c>
      <c r="D381" t="s">
        <v>18</v>
      </c>
      <c r="E381" t="s">
        <v>188</v>
      </c>
      <c r="F381" s="9">
        <v>2</v>
      </c>
      <c r="G381" s="9">
        <v>3</v>
      </c>
    </row>
    <row r="382" spans="1:7">
      <c r="A382" s="9">
        <v>4</v>
      </c>
      <c r="B382" s="9">
        <v>1909</v>
      </c>
      <c r="C382" s="9">
        <v>444</v>
      </c>
      <c r="D382" t="s">
        <v>18</v>
      </c>
      <c r="E382" t="s">
        <v>98</v>
      </c>
      <c r="F382" s="9">
        <v>2</v>
      </c>
      <c r="G382" s="9">
        <v>4</v>
      </c>
    </row>
    <row r="383" spans="1:7">
      <c r="A383" s="9">
        <v>4</v>
      </c>
      <c r="B383" s="9">
        <v>1909</v>
      </c>
      <c r="C383" s="9">
        <v>444</v>
      </c>
      <c r="D383" t="s">
        <v>18</v>
      </c>
      <c r="E383" t="s">
        <v>94</v>
      </c>
      <c r="F383" s="9">
        <v>3</v>
      </c>
      <c r="G383" s="9">
        <v>3</v>
      </c>
    </row>
    <row r="384" spans="1:7">
      <c r="A384" s="9">
        <v>4</v>
      </c>
      <c r="B384" s="9">
        <v>1909</v>
      </c>
      <c r="C384" s="9">
        <v>444</v>
      </c>
      <c r="D384" t="s">
        <v>18</v>
      </c>
      <c r="E384" t="s">
        <v>163</v>
      </c>
      <c r="F384" s="9">
        <v>2</v>
      </c>
      <c r="G384" s="9">
        <v>5</v>
      </c>
    </row>
    <row r="385" spans="1:7">
      <c r="A385" s="9">
        <v>4</v>
      </c>
      <c r="B385" s="9">
        <v>1909</v>
      </c>
      <c r="C385" s="9">
        <v>444</v>
      </c>
      <c r="D385" t="s">
        <v>18</v>
      </c>
      <c r="E385" t="s">
        <v>109</v>
      </c>
      <c r="F385" s="9">
        <v>2</v>
      </c>
      <c r="G385" s="9">
        <v>3</v>
      </c>
    </row>
    <row r="386" spans="1:7">
      <c r="A386" s="9">
        <v>4</v>
      </c>
      <c r="B386" s="9">
        <v>1909</v>
      </c>
      <c r="C386" s="9">
        <v>444</v>
      </c>
      <c r="D386" t="s">
        <v>69</v>
      </c>
      <c r="E386" t="s">
        <v>187</v>
      </c>
      <c r="F386" s="9">
        <v>3</v>
      </c>
      <c r="G386" s="9">
        <v>4</v>
      </c>
    </row>
    <row r="387" spans="1:7">
      <c r="A387" s="9">
        <v>4</v>
      </c>
      <c r="B387" s="9">
        <v>1909</v>
      </c>
      <c r="C387" s="9">
        <v>444</v>
      </c>
      <c r="D387" t="s">
        <v>69</v>
      </c>
      <c r="E387" t="s">
        <v>188</v>
      </c>
      <c r="F387" s="9">
        <v>3</v>
      </c>
      <c r="G387" s="9">
        <v>4</v>
      </c>
    </row>
    <row r="388" spans="1:7">
      <c r="A388" s="9">
        <v>4</v>
      </c>
      <c r="B388" s="9">
        <v>1909</v>
      </c>
      <c r="C388" s="9">
        <v>444</v>
      </c>
      <c r="D388" t="s">
        <v>69</v>
      </c>
      <c r="E388" t="s">
        <v>98</v>
      </c>
      <c r="F388" s="9">
        <v>3</v>
      </c>
      <c r="G388" s="9">
        <v>5</v>
      </c>
    </row>
    <row r="389" spans="1:7">
      <c r="A389" s="9">
        <v>4</v>
      </c>
      <c r="B389" s="9">
        <v>1909</v>
      </c>
      <c r="C389" s="9">
        <v>444</v>
      </c>
      <c r="D389" t="s">
        <v>69</v>
      </c>
      <c r="E389" t="s">
        <v>94</v>
      </c>
      <c r="F389" s="9">
        <v>3</v>
      </c>
      <c r="G389" s="9">
        <v>4</v>
      </c>
    </row>
    <row r="390" spans="1:7">
      <c r="A390" s="9">
        <v>4</v>
      </c>
      <c r="B390" s="9">
        <v>1909</v>
      </c>
      <c r="C390" s="9">
        <v>444</v>
      </c>
      <c r="D390" t="s">
        <v>69</v>
      </c>
      <c r="E390" t="s">
        <v>163</v>
      </c>
      <c r="F390" s="9">
        <v>3</v>
      </c>
      <c r="G390" s="9">
        <v>4</v>
      </c>
    </row>
    <row r="391" spans="1:7">
      <c r="A391" s="9">
        <v>4</v>
      </c>
      <c r="B391" s="9">
        <v>1909</v>
      </c>
      <c r="C391" s="9">
        <v>444</v>
      </c>
      <c r="D391" t="s">
        <v>69</v>
      </c>
      <c r="E391" t="s">
        <v>109</v>
      </c>
      <c r="F391" s="9">
        <v>4</v>
      </c>
      <c r="G391" s="9">
        <v>5</v>
      </c>
    </row>
    <row r="392" spans="1:7">
      <c r="A392" s="9">
        <v>4</v>
      </c>
      <c r="B392" s="9">
        <v>1909</v>
      </c>
      <c r="C392" s="9">
        <v>444</v>
      </c>
      <c r="D392" t="s">
        <v>187</v>
      </c>
      <c r="E392" t="s">
        <v>188</v>
      </c>
      <c r="F392" s="9">
        <v>2</v>
      </c>
      <c r="G392" s="9">
        <v>4</v>
      </c>
    </row>
    <row r="393" spans="1:7">
      <c r="A393" s="9">
        <v>4</v>
      </c>
      <c r="B393" s="9">
        <v>1909</v>
      </c>
      <c r="C393" s="9">
        <v>444</v>
      </c>
      <c r="D393" t="s">
        <v>187</v>
      </c>
      <c r="E393" t="s">
        <v>98</v>
      </c>
      <c r="F393" s="9">
        <v>2</v>
      </c>
      <c r="G393" s="9">
        <v>4</v>
      </c>
    </row>
    <row r="394" spans="1:7">
      <c r="A394" s="9">
        <v>4</v>
      </c>
      <c r="B394" s="9">
        <v>1909</v>
      </c>
      <c r="C394" s="9">
        <v>444</v>
      </c>
      <c r="D394" t="s">
        <v>187</v>
      </c>
      <c r="E394" t="s">
        <v>94</v>
      </c>
      <c r="F394" s="9">
        <v>2</v>
      </c>
      <c r="G394" s="9">
        <v>3</v>
      </c>
    </row>
    <row r="395" spans="1:7">
      <c r="A395" s="9">
        <v>4</v>
      </c>
      <c r="B395" s="9">
        <v>1909</v>
      </c>
      <c r="C395" s="9">
        <v>444</v>
      </c>
      <c r="D395" t="s">
        <v>187</v>
      </c>
      <c r="E395" t="s">
        <v>163</v>
      </c>
      <c r="F395" s="9">
        <v>3</v>
      </c>
      <c r="G395" s="9">
        <v>5</v>
      </c>
    </row>
    <row r="396" spans="1:7">
      <c r="A396" s="9">
        <v>4</v>
      </c>
      <c r="B396" s="9">
        <v>1909</v>
      </c>
      <c r="C396" s="9">
        <v>444</v>
      </c>
      <c r="D396" t="s">
        <v>187</v>
      </c>
      <c r="E396" t="s">
        <v>109</v>
      </c>
      <c r="F396" s="9">
        <v>3</v>
      </c>
      <c r="G396" s="9">
        <v>3</v>
      </c>
    </row>
    <row r="397" spans="1:7">
      <c r="A397" s="9">
        <v>4</v>
      </c>
      <c r="B397" s="9">
        <v>1909</v>
      </c>
      <c r="C397" s="9">
        <v>444</v>
      </c>
      <c r="D397" t="s">
        <v>188</v>
      </c>
      <c r="E397" t="s">
        <v>98</v>
      </c>
      <c r="F397" s="9">
        <v>3</v>
      </c>
      <c r="G397" s="9">
        <v>3</v>
      </c>
    </row>
    <row r="398" spans="1:7">
      <c r="A398" s="9">
        <v>4</v>
      </c>
      <c r="B398" s="9">
        <v>1909</v>
      </c>
      <c r="C398" s="9">
        <v>444</v>
      </c>
      <c r="D398" t="s">
        <v>188</v>
      </c>
      <c r="E398" t="s">
        <v>94</v>
      </c>
      <c r="F398" s="9">
        <v>2</v>
      </c>
      <c r="G398" s="9">
        <v>2</v>
      </c>
    </row>
    <row r="399" spans="1:7">
      <c r="A399" s="9">
        <v>4</v>
      </c>
      <c r="B399" s="9">
        <v>1909</v>
      </c>
      <c r="C399" s="9">
        <v>444</v>
      </c>
      <c r="D399" t="s">
        <v>188</v>
      </c>
      <c r="E399" t="s">
        <v>163</v>
      </c>
      <c r="F399" s="9">
        <v>2</v>
      </c>
      <c r="G399" s="9">
        <v>2</v>
      </c>
    </row>
    <row r="400" spans="1:7">
      <c r="A400" s="9">
        <v>4</v>
      </c>
      <c r="B400" s="9">
        <v>1909</v>
      </c>
      <c r="C400" s="9">
        <v>444</v>
      </c>
      <c r="D400" t="s">
        <v>188</v>
      </c>
      <c r="E400" t="s">
        <v>109</v>
      </c>
      <c r="F400" s="9">
        <v>2</v>
      </c>
      <c r="G400" s="9">
        <v>2</v>
      </c>
    </row>
    <row r="401" spans="1:7">
      <c r="A401" s="9">
        <v>4</v>
      </c>
      <c r="B401" s="9">
        <v>1909</v>
      </c>
      <c r="C401" s="9">
        <v>444</v>
      </c>
      <c r="D401" t="s">
        <v>98</v>
      </c>
      <c r="E401" t="s">
        <v>94</v>
      </c>
      <c r="F401" s="9">
        <v>1</v>
      </c>
      <c r="G401" s="9">
        <v>1</v>
      </c>
    </row>
    <row r="402" spans="1:7">
      <c r="A402" s="9">
        <v>4</v>
      </c>
      <c r="B402" s="9">
        <v>1909</v>
      </c>
      <c r="C402" s="9">
        <v>444</v>
      </c>
      <c r="D402" t="s">
        <v>98</v>
      </c>
      <c r="E402" t="s">
        <v>163</v>
      </c>
      <c r="F402" s="9">
        <v>2</v>
      </c>
      <c r="G402" s="9">
        <v>3</v>
      </c>
    </row>
    <row r="403" spans="1:7">
      <c r="A403" s="9">
        <v>4</v>
      </c>
      <c r="B403" s="9">
        <v>1909</v>
      </c>
      <c r="C403" s="9">
        <v>444</v>
      </c>
      <c r="D403" t="s">
        <v>98</v>
      </c>
      <c r="E403" t="s">
        <v>109</v>
      </c>
      <c r="F403" s="9">
        <v>3</v>
      </c>
      <c r="G403" s="9">
        <v>5</v>
      </c>
    </row>
    <row r="404" spans="1:7">
      <c r="A404" s="9">
        <v>4</v>
      </c>
      <c r="B404" s="9">
        <v>1909</v>
      </c>
      <c r="C404" s="9">
        <v>444</v>
      </c>
      <c r="D404" t="s">
        <v>94</v>
      </c>
      <c r="E404" t="s">
        <v>163</v>
      </c>
      <c r="F404" s="9">
        <v>2</v>
      </c>
      <c r="G404" s="9">
        <v>2</v>
      </c>
    </row>
    <row r="405" spans="1:7">
      <c r="A405" s="9">
        <v>4</v>
      </c>
      <c r="B405" s="9">
        <v>1909</v>
      </c>
      <c r="C405" s="9">
        <v>444</v>
      </c>
      <c r="D405" t="s">
        <v>94</v>
      </c>
      <c r="E405" t="s">
        <v>109</v>
      </c>
      <c r="F405" s="9">
        <v>3</v>
      </c>
      <c r="G405" s="9">
        <v>4</v>
      </c>
    </row>
    <row r="406" spans="1:7">
      <c r="A406" s="9">
        <v>4</v>
      </c>
      <c r="B406" s="9">
        <v>1909</v>
      </c>
      <c r="C406" s="9">
        <v>444</v>
      </c>
      <c r="D406" t="s">
        <v>163</v>
      </c>
      <c r="E406" t="s">
        <v>109</v>
      </c>
      <c r="F406" s="9">
        <v>3</v>
      </c>
      <c r="G406" s="9">
        <v>4</v>
      </c>
    </row>
    <row r="407" spans="1:7">
      <c r="A407" s="9">
        <v>4</v>
      </c>
      <c r="B407" s="9">
        <v>2519</v>
      </c>
      <c r="C407" s="9">
        <v>212</v>
      </c>
      <c r="D407" t="s">
        <v>181</v>
      </c>
      <c r="E407" t="s">
        <v>13</v>
      </c>
      <c r="F407" s="9">
        <v>2</v>
      </c>
      <c r="G407" s="9">
        <v>3</v>
      </c>
    </row>
    <row r="408" spans="1:7">
      <c r="A408" s="9">
        <v>4</v>
      </c>
      <c r="B408" s="9">
        <v>2519</v>
      </c>
      <c r="C408" s="9">
        <v>212</v>
      </c>
      <c r="D408" t="s">
        <v>181</v>
      </c>
      <c r="E408" t="s">
        <v>106</v>
      </c>
      <c r="F408" s="9">
        <v>1</v>
      </c>
      <c r="G408" s="9">
        <v>3</v>
      </c>
    </row>
    <row r="409" spans="1:7">
      <c r="A409" s="9">
        <v>4</v>
      </c>
      <c r="B409" s="9">
        <v>2519</v>
      </c>
      <c r="C409" s="9">
        <v>212</v>
      </c>
      <c r="D409" t="s">
        <v>181</v>
      </c>
      <c r="E409" t="s">
        <v>51</v>
      </c>
      <c r="F409" s="9">
        <v>2</v>
      </c>
      <c r="G409" s="9">
        <v>4</v>
      </c>
    </row>
    <row r="410" spans="1:7">
      <c r="A410" s="9">
        <v>4</v>
      </c>
      <c r="B410" s="9">
        <v>2519</v>
      </c>
      <c r="C410" s="9">
        <v>212</v>
      </c>
      <c r="D410" t="s">
        <v>181</v>
      </c>
      <c r="E410" t="s">
        <v>182</v>
      </c>
      <c r="F410" s="9">
        <v>2</v>
      </c>
      <c r="G410" s="9">
        <v>4</v>
      </c>
    </row>
    <row r="411" spans="1:7">
      <c r="A411" s="9">
        <v>4</v>
      </c>
      <c r="B411" s="9">
        <v>2519</v>
      </c>
      <c r="C411" s="9">
        <v>212</v>
      </c>
      <c r="D411" t="s">
        <v>181</v>
      </c>
      <c r="E411" t="s">
        <v>183</v>
      </c>
      <c r="F411" s="9">
        <v>2</v>
      </c>
      <c r="G411" s="9">
        <v>2</v>
      </c>
    </row>
    <row r="412" spans="1:7">
      <c r="A412" s="9">
        <v>4</v>
      </c>
      <c r="B412" s="9">
        <v>2519</v>
      </c>
      <c r="C412" s="9">
        <v>212</v>
      </c>
      <c r="D412" t="s">
        <v>181</v>
      </c>
      <c r="E412" t="s">
        <v>95</v>
      </c>
      <c r="F412" s="9">
        <v>1</v>
      </c>
      <c r="G412" s="9">
        <v>4</v>
      </c>
    </row>
    <row r="413" spans="1:7">
      <c r="A413" s="9">
        <v>4</v>
      </c>
      <c r="B413" s="9">
        <v>2519</v>
      </c>
      <c r="C413" s="9">
        <v>212</v>
      </c>
      <c r="D413" t="s">
        <v>181</v>
      </c>
      <c r="E413" t="s">
        <v>98</v>
      </c>
      <c r="F413" s="9">
        <v>2</v>
      </c>
      <c r="G413" s="9">
        <v>4</v>
      </c>
    </row>
    <row r="414" spans="1:7">
      <c r="A414" s="9">
        <v>4</v>
      </c>
      <c r="B414" s="9">
        <v>2519</v>
      </c>
      <c r="C414" s="9">
        <v>212</v>
      </c>
      <c r="D414" t="s">
        <v>181</v>
      </c>
      <c r="E414" t="s">
        <v>86</v>
      </c>
      <c r="F414" s="9">
        <v>1</v>
      </c>
      <c r="G414" s="9">
        <v>4</v>
      </c>
    </row>
    <row r="415" spans="1:7">
      <c r="A415" s="9">
        <v>4</v>
      </c>
      <c r="B415" s="9">
        <v>2519</v>
      </c>
      <c r="C415" s="9">
        <v>212</v>
      </c>
      <c r="D415" t="s">
        <v>181</v>
      </c>
      <c r="E415" t="s">
        <v>46</v>
      </c>
      <c r="F415" s="9">
        <v>2</v>
      </c>
      <c r="G415" s="9">
        <v>4</v>
      </c>
    </row>
    <row r="416" spans="1:7">
      <c r="A416" s="9">
        <v>4</v>
      </c>
      <c r="B416" s="9">
        <v>2519</v>
      </c>
      <c r="C416" s="9">
        <v>212</v>
      </c>
      <c r="D416" t="s">
        <v>13</v>
      </c>
      <c r="E416" t="s">
        <v>106</v>
      </c>
      <c r="F416" s="9">
        <v>2</v>
      </c>
      <c r="G416" s="9">
        <v>2</v>
      </c>
    </row>
    <row r="417" spans="1:7">
      <c r="A417" s="9">
        <v>4</v>
      </c>
      <c r="B417" s="9">
        <v>2519</v>
      </c>
      <c r="C417" s="9">
        <v>212</v>
      </c>
      <c r="D417" t="s">
        <v>13</v>
      </c>
      <c r="E417" t="s">
        <v>51</v>
      </c>
      <c r="F417" s="9">
        <v>2</v>
      </c>
      <c r="G417" s="9">
        <v>3</v>
      </c>
    </row>
    <row r="418" spans="1:7">
      <c r="A418" s="9">
        <v>4</v>
      </c>
      <c r="B418" s="9">
        <v>2519</v>
      </c>
      <c r="C418" s="9">
        <v>212</v>
      </c>
      <c r="D418" t="s">
        <v>13</v>
      </c>
      <c r="E418" t="s">
        <v>182</v>
      </c>
      <c r="F418" s="9">
        <v>2</v>
      </c>
      <c r="G418" s="9">
        <v>3</v>
      </c>
    </row>
    <row r="419" spans="1:7">
      <c r="A419" s="9">
        <v>4</v>
      </c>
      <c r="B419" s="9">
        <v>2519</v>
      </c>
      <c r="C419" s="9">
        <v>212</v>
      </c>
      <c r="D419" t="s">
        <v>13</v>
      </c>
      <c r="E419" t="s">
        <v>183</v>
      </c>
      <c r="F419" s="9">
        <v>2</v>
      </c>
      <c r="G419" s="9">
        <v>3</v>
      </c>
    </row>
    <row r="420" spans="1:7">
      <c r="A420" s="9">
        <v>4</v>
      </c>
      <c r="B420" s="9">
        <v>2519</v>
      </c>
      <c r="C420" s="9">
        <v>212</v>
      </c>
      <c r="D420" t="s">
        <v>13</v>
      </c>
      <c r="E420" t="s">
        <v>95</v>
      </c>
      <c r="F420" s="9">
        <v>1</v>
      </c>
      <c r="G420" s="9">
        <v>1</v>
      </c>
    </row>
    <row r="421" spans="1:7">
      <c r="A421" s="9">
        <v>4</v>
      </c>
      <c r="B421" s="9">
        <v>2519</v>
      </c>
      <c r="C421" s="9">
        <v>212</v>
      </c>
      <c r="D421" t="s">
        <v>13</v>
      </c>
      <c r="E421" t="s">
        <v>98</v>
      </c>
      <c r="F421" s="9">
        <v>2</v>
      </c>
      <c r="G421" s="9">
        <v>3</v>
      </c>
    </row>
    <row r="422" spans="1:7">
      <c r="A422" s="9">
        <v>4</v>
      </c>
      <c r="B422" s="9">
        <v>2519</v>
      </c>
      <c r="C422" s="9">
        <v>212</v>
      </c>
      <c r="D422" t="s">
        <v>13</v>
      </c>
      <c r="E422" t="s">
        <v>86</v>
      </c>
      <c r="F422" s="9">
        <v>2</v>
      </c>
      <c r="G422" s="9">
        <v>3</v>
      </c>
    </row>
    <row r="423" spans="1:7">
      <c r="A423" s="9">
        <v>4</v>
      </c>
      <c r="B423" s="9">
        <v>2519</v>
      </c>
      <c r="C423" s="9">
        <v>212</v>
      </c>
      <c r="D423" t="s">
        <v>13</v>
      </c>
      <c r="E423" t="s">
        <v>46</v>
      </c>
      <c r="F423" s="9">
        <v>2</v>
      </c>
      <c r="G423" s="9">
        <v>3</v>
      </c>
    </row>
    <row r="424" spans="1:7">
      <c r="A424" s="9">
        <v>4</v>
      </c>
      <c r="B424" s="9">
        <v>2519</v>
      </c>
      <c r="C424" s="9">
        <v>212</v>
      </c>
      <c r="D424" t="s">
        <v>106</v>
      </c>
      <c r="E424" t="s">
        <v>51</v>
      </c>
      <c r="F424" s="9">
        <v>1</v>
      </c>
      <c r="G424" s="9">
        <v>1</v>
      </c>
    </row>
    <row r="425" spans="1:7">
      <c r="A425" s="9">
        <v>4</v>
      </c>
      <c r="B425" s="9">
        <v>2519</v>
      </c>
      <c r="C425" s="9">
        <v>212</v>
      </c>
      <c r="D425" t="s">
        <v>106</v>
      </c>
      <c r="E425" t="s">
        <v>182</v>
      </c>
      <c r="F425" s="9">
        <v>2</v>
      </c>
      <c r="G425" s="9">
        <v>3</v>
      </c>
    </row>
    <row r="426" spans="1:7">
      <c r="A426" s="9">
        <v>4</v>
      </c>
      <c r="B426" s="9">
        <v>2519</v>
      </c>
      <c r="C426" s="9">
        <v>212</v>
      </c>
      <c r="D426" t="s">
        <v>106</v>
      </c>
      <c r="E426" t="s">
        <v>183</v>
      </c>
      <c r="F426" s="9">
        <v>1</v>
      </c>
      <c r="G426" s="9">
        <v>3</v>
      </c>
    </row>
    <row r="427" spans="1:7">
      <c r="A427" s="9">
        <v>4</v>
      </c>
      <c r="B427" s="9">
        <v>2519</v>
      </c>
      <c r="C427" s="9">
        <v>212</v>
      </c>
      <c r="D427" t="s">
        <v>106</v>
      </c>
      <c r="E427" t="s">
        <v>95</v>
      </c>
      <c r="F427" s="9">
        <v>2</v>
      </c>
      <c r="G427" s="9">
        <v>3</v>
      </c>
    </row>
    <row r="428" spans="1:7">
      <c r="A428" s="9">
        <v>4</v>
      </c>
      <c r="B428" s="9">
        <v>2519</v>
      </c>
      <c r="C428" s="9">
        <v>212</v>
      </c>
      <c r="D428" t="s">
        <v>106</v>
      </c>
      <c r="E428" t="s">
        <v>98</v>
      </c>
      <c r="F428" s="9">
        <v>2</v>
      </c>
      <c r="G428" s="9">
        <v>3</v>
      </c>
    </row>
    <row r="429" spans="1:7">
      <c r="A429" s="9">
        <v>4</v>
      </c>
      <c r="B429" s="9">
        <v>2519</v>
      </c>
      <c r="C429" s="9">
        <v>212</v>
      </c>
      <c r="D429" t="s">
        <v>106</v>
      </c>
      <c r="E429" t="s">
        <v>86</v>
      </c>
      <c r="F429" s="9">
        <v>2</v>
      </c>
      <c r="G429" s="9">
        <v>3</v>
      </c>
    </row>
    <row r="430" spans="1:7">
      <c r="A430" s="9">
        <v>4</v>
      </c>
      <c r="B430" s="9">
        <v>2519</v>
      </c>
      <c r="C430" s="9">
        <v>212</v>
      </c>
      <c r="D430" t="s">
        <v>106</v>
      </c>
      <c r="E430" t="s">
        <v>46</v>
      </c>
      <c r="F430" s="9">
        <v>2</v>
      </c>
      <c r="G430" s="9">
        <v>3</v>
      </c>
    </row>
    <row r="431" spans="1:7">
      <c r="A431" s="9">
        <v>4</v>
      </c>
      <c r="B431" s="9">
        <v>2519</v>
      </c>
      <c r="C431" s="9">
        <v>212</v>
      </c>
      <c r="D431" t="s">
        <v>51</v>
      </c>
      <c r="E431" t="s">
        <v>182</v>
      </c>
      <c r="F431" s="9">
        <v>2</v>
      </c>
      <c r="G431" s="9">
        <v>4</v>
      </c>
    </row>
    <row r="432" spans="1:7">
      <c r="A432" s="9">
        <v>4</v>
      </c>
      <c r="B432" s="9">
        <v>2519</v>
      </c>
      <c r="C432" s="9">
        <v>212</v>
      </c>
      <c r="D432" t="s">
        <v>51</v>
      </c>
      <c r="E432" t="s">
        <v>183</v>
      </c>
      <c r="F432" s="9">
        <v>2</v>
      </c>
      <c r="G432" s="9">
        <v>4</v>
      </c>
    </row>
    <row r="433" spans="1:7">
      <c r="A433" s="9">
        <v>4</v>
      </c>
      <c r="B433" s="9">
        <v>2519</v>
      </c>
      <c r="C433" s="9">
        <v>212</v>
      </c>
      <c r="D433" t="s">
        <v>51</v>
      </c>
      <c r="E433" t="s">
        <v>95</v>
      </c>
      <c r="F433" s="9">
        <v>1</v>
      </c>
      <c r="G433" s="9">
        <v>4</v>
      </c>
    </row>
    <row r="434" spans="1:7">
      <c r="A434" s="9">
        <v>4</v>
      </c>
      <c r="B434" s="9">
        <v>2519</v>
      </c>
      <c r="C434" s="9">
        <v>212</v>
      </c>
      <c r="D434" t="s">
        <v>51</v>
      </c>
      <c r="E434" t="s">
        <v>98</v>
      </c>
      <c r="F434" s="9">
        <v>2</v>
      </c>
      <c r="G434" s="9">
        <v>4</v>
      </c>
    </row>
    <row r="435" spans="1:7">
      <c r="A435" s="9">
        <v>4</v>
      </c>
      <c r="B435" s="9">
        <v>2519</v>
      </c>
      <c r="C435" s="9">
        <v>212</v>
      </c>
      <c r="D435" t="s">
        <v>51</v>
      </c>
      <c r="E435" t="s">
        <v>86</v>
      </c>
      <c r="F435" s="9">
        <v>2</v>
      </c>
      <c r="G435" s="9">
        <v>4</v>
      </c>
    </row>
    <row r="436" spans="1:7">
      <c r="A436" s="9">
        <v>4</v>
      </c>
      <c r="B436" s="9">
        <v>2519</v>
      </c>
      <c r="C436" s="9">
        <v>212</v>
      </c>
      <c r="D436" t="s">
        <v>51</v>
      </c>
      <c r="E436" t="s">
        <v>46</v>
      </c>
      <c r="F436" s="9">
        <v>2</v>
      </c>
      <c r="G436" s="9">
        <v>4</v>
      </c>
    </row>
    <row r="437" spans="1:7">
      <c r="A437" s="9">
        <v>4</v>
      </c>
      <c r="B437" s="9">
        <v>2519</v>
      </c>
      <c r="C437" s="9">
        <v>212</v>
      </c>
      <c r="D437" t="s">
        <v>182</v>
      </c>
      <c r="E437" t="s">
        <v>183</v>
      </c>
      <c r="F437" s="9">
        <v>1</v>
      </c>
      <c r="G437" s="9">
        <v>4</v>
      </c>
    </row>
    <row r="438" spans="1:7">
      <c r="A438" s="9">
        <v>4</v>
      </c>
      <c r="B438" s="9">
        <v>2519</v>
      </c>
      <c r="C438" s="9">
        <v>212</v>
      </c>
      <c r="D438" t="s">
        <v>182</v>
      </c>
      <c r="E438" t="s">
        <v>95</v>
      </c>
      <c r="F438" s="9">
        <v>2</v>
      </c>
      <c r="G438" s="9">
        <v>4</v>
      </c>
    </row>
    <row r="439" spans="1:7">
      <c r="A439" s="9">
        <v>4</v>
      </c>
      <c r="B439" s="9">
        <v>2519</v>
      </c>
      <c r="C439" s="9">
        <v>212</v>
      </c>
      <c r="D439" t="s">
        <v>182</v>
      </c>
      <c r="E439" t="s">
        <v>98</v>
      </c>
      <c r="F439" s="9">
        <v>3</v>
      </c>
      <c r="G439" s="9">
        <v>4</v>
      </c>
    </row>
    <row r="440" spans="1:7">
      <c r="A440" s="9">
        <v>4</v>
      </c>
      <c r="B440" s="9">
        <v>2519</v>
      </c>
      <c r="C440" s="9">
        <v>212</v>
      </c>
      <c r="D440" t="s">
        <v>182</v>
      </c>
      <c r="E440" t="s">
        <v>86</v>
      </c>
      <c r="F440" s="9">
        <v>2</v>
      </c>
      <c r="G440" s="9">
        <v>4</v>
      </c>
    </row>
    <row r="441" spans="1:7">
      <c r="A441" s="9">
        <v>4</v>
      </c>
      <c r="B441" s="9">
        <v>2519</v>
      </c>
      <c r="C441" s="9">
        <v>212</v>
      </c>
      <c r="D441" t="s">
        <v>182</v>
      </c>
      <c r="E441" t="s">
        <v>46</v>
      </c>
      <c r="F441" s="9">
        <v>3</v>
      </c>
      <c r="G441" s="9">
        <v>4</v>
      </c>
    </row>
    <row r="442" spans="1:7">
      <c r="A442" s="9">
        <v>4</v>
      </c>
      <c r="B442" s="9">
        <v>2519</v>
      </c>
      <c r="C442" s="9">
        <v>212</v>
      </c>
      <c r="D442" t="s">
        <v>183</v>
      </c>
      <c r="E442" t="s">
        <v>95</v>
      </c>
      <c r="F442" s="9">
        <v>2</v>
      </c>
      <c r="G442" s="9">
        <v>4</v>
      </c>
    </row>
    <row r="443" spans="1:7">
      <c r="A443" s="9">
        <v>4</v>
      </c>
      <c r="B443" s="9">
        <v>2519</v>
      </c>
      <c r="C443" s="9">
        <v>212</v>
      </c>
      <c r="D443" t="s">
        <v>183</v>
      </c>
      <c r="E443" t="s">
        <v>98</v>
      </c>
      <c r="F443" s="9">
        <v>2</v>
      </c>
      <c r="G443" s="9">
        <v>4</v>
      </c>
    </row>
    <row r="444" spans="1:7">
      <c r="A444" s="9">
        <v>4</v>
      </c>
      <c r="B444" s="9">
        <v>2519</v>
      </c>
      <c r="C444" s="9">
        <v>212</v>
      </c>
      <c r="D444" t="s">
        <v>183</v>
      </c>
      <c r="E444" t="s">
        <v>86</v>
      </c>
      <c r="F444" s="9">
        <v>3</v>
      </c>
      <c r="G444" s="9">
        <v>4</v>
      </c>
    </row>
    <row r="445" spans="1:7">
      <c r="A445" s="9">
        <v>4</v>
      </c>
      <c r="B445" s="9">
        <v>2519</v>
      </c>
      <c r="C445" s="9">
        <v>212</v>
      </c>
      <c r="D445" t="s">
        <v>183</v>
      </c>
      <c r="E445" t="s">
        <v>46</v>
      </c>
      <c r="F445" s="9">
        <v>2</v>
      </c>
      <c r="G445" s="9">
        <v>4</v>
      </c>
    </row>
    <row r="446" spans="1:7">
      <c r="A446" s="9">
        <v>4</v>
      </c>
      <c r="B446" s="9">
        <v>2519</v>
      </c>
      <c r="C446" s="9">
        <v>212</v>
      </c>
      <c r="D446" t="s">
        <v>95</v>
      </c>
      <c r="E446" t="s">
        <v>98</v>
      </c>
      <c r="F446" s="9">
        <v>2</v>
      </c>
      <c r="G446" s="9">
        <v>4</v>
      </c>
    </row>
    <row r="447" spans="1:7">
      <c r="A447" s="9">
        <v>4</v>
      </c>
      <c r="B447" s="9">
        <v>2519</v>
      </c>
      <c r="C447" s="9">
        <v>212</v>
      </c>
      <c r="D447" t="s">
        <v>95</v>
      </c>
      <c r="E447" t="s">
        <v>86</v>
      </c>
      <c r="F447" s="9">
        <v>2</v>
      </c>
      <c r="G447" s="9">
        <v>4</v>
      </c>
    </row>
    <row r="448" spans="1:7">
      <c r="A448" s="9">
        <v>4</v>
      </c>
      <c r="B448" s="9">
        <v>2519</v>
      </c>
      <c r="C448" s="9">
        <v>212</v>
      </c>
      <c r="D448" t="s">
        <v>95</v>
      </c>
      <c r="E448" t="s">
        <v>46</v>
      </c>
      <c r="F448" s="9">
        <v>2</v>
      </c>
      <c r="G448" s="9">
        <v>4</v>
      </c>
    </row>
    <row r="449" spans="1:7">
      <c r="A449" s="9">
        <v>4</v>
      </c>
      <c r="B449" s="9">
        <v>2519</v>
      </c>
      <c r="C449" s="9">
        <v>212</v>
      </c>
      <c r="D449" t="s">
        <v>98</v>
      </c>
      <c r="E449" t="s">
        <v>86</v>
      </c>
      <c r="F449" s="9">
        <v>3</v>
      </c>
      <c r="G449" s="9">
        <v>4</v>
      </c>
    </row>
    <row r="450" spans="1:7">
      <c r="A450" s="9">
        <v>4</v>
      </c>
      <c r="B450" s="9">
        <v>2519</v>
      </c>
      <c r="C450" s="9">
        <v>212</v>
      </c>
      <c r="D450" t="s">
        <v>98</v>
      </c>
      <c r="E450" t="s">
        <v>46</v>
      </c>
      <c r="F450" s="9">
        <v>3</v>
      </c>
      <c r="G450" s="9">
        <v>4</v>
      </c>
    </row>
    <row r="451" spans="1:7">
      <c r="A451" s="9">
        <v>4</v>
      </c>
      <c r="B451" s="9">
        <v>2519</v>
      </c>
      <c r="C451" s="9">
        <v>212</v>
      </c>
      <c r="D451" t="s">
        <v>86</v>
      </c>
      <c r="E451" t="s">
        <v>46</v>
      </c>
      <c r="F451" s="9">
        <v>3</v>
      </c>
      <c r="G451" s="9">
        <v>4</v>
      </c>
    </row>
    <row r="452" spans="1:7">
      <c r="A452" s="9">
        <v>5</v>
      </c>
      <c r="B452" s="9">
        <v>1062</v>
      </c>
      <c r="C452" s="9">
        <v>361</v>
      </c>
      <c r="D452" t="s">
        <v>108</v>
      </c>
      <c r="E452" t="s">
        <v>51</v>
      </c>
      <c r="F452" s="9">
        <v>3</v>
      </c>
      <c r="G452" s="9">
        <v>3</v>
      </c>
    </row>
    <row r="453" spans="1:7">
      <c r="A453" s="9">
        <v>5</v>
      </c>
      <c r="B453" s="9">
        <v>1062</v>
      </c>
      <c r="C453" s="9">
        <v>361</v>
      </c>
      <c r="D453" t="s">
        <v>70</v>
      </c>
      <c r="E453" t="s">
        <v>110</v>
      </c>
      <c r="F453" s="9">
        <v>3</v>
      </c>
      <c r="G453" s="9">
        <v>3</v>
      </c>
    </row>
    <row r="454" spans="1:7">
      <c r="A454" s="9">
        <v>5</v>
      </c>
      <c r="B454" s="9">
        <v>1062</v>
      </c>
      <c r="C454" s="9">
        <v>361</v>
      </c>
      <c r="D454" t="s">
        <v>70</v>
      </c>
      <c r="E454" t="s">
        <v>172</v>
      </c>
      <c r="F454" s="9">
        <v>2</v>
      </c>
      <c r="G454" s="9">
        <v>4</v>
      </c>
    </row>
    <row r="455" spans="1:7">
      <c r="A455" s="9">
        <v>5</v>
      </c>
      <c r="B455" s="9">
        <v>1062</v>
      </c>
      <c r="C455" s="9">
        <v>361</v>
      </c>
      <c r="D455" t="s">
        <v>70</v>
      </c>
      <c r="E455" t="s">
        <v>120</v>
      </c>
      <c r="F455" s="9">
        <v>2</v>
      </c>
      <c r="G455" s="9">
        <v>3</v>
      </c>
    </row>
    <row r="456" spans="1:7">
      <c r="A456" s="9">
        <v>5</v>
      </c>
      <c r="B456" s="9">
        <v>1062</v>
      </c>
      <c r="C456" s="9">
        <v>361</v>
      </c>
      <c r="D456" t="s">
        <v>70</v>
      </c>
      <c r="E456" t="s">
        <v>50</v>
      </c>
      <c r="F456" s="9">
        <v>2</v>
      </c>
      <c r="G456" s="9">
        <v>5</v>
      </c>
    </row>
    <row r="457" spans="1:7">
      <c r="A457" s="9">
        <v>5</v>
      </c>
      <c r="B457" s="9">
        <v>1062</v>
      </c>
      <c r="C457" s="9">
        <v>361</v>
      </c>
      <c r="D457" t="s">
        <v>70</v>
      </c>
      <c r="E457" t="s">
        <v>176</v>
      </c>
      <c r="F457" s="9">
        <v>2</v>
      </c>
      <c r="G457" s="9">
        <v>3</v>
      </c>
    </row>
    <row r="458" spans="1:7">
      <c r="A458" s="9">
        <v>5</v>
      </c>
      <c r="B458" s="9">
        <v>1062</v>
      </c>
      <c r="C458" s="9">
        <v>361</v>
      </c>
      <c r="D458" t="s">
        <v>70</v>
      </c>
      <c r="E458" t="s">
        <v>59</v>
      </c>
      <c r="F458" s="9">
        <v>3</v>
      </c>
      <c r="G458" s="9">
        <v>3</v>
      </c>
    </row>
    <row r="459" spans="1:7">
      <c r="A459" s="9">
        <v>5</v>
      </c>
      <c r="B459" s="9">
        <v>1062</v>
      </c>
      <c r="C459" s="9">
        <v>361</v>
      </c>
      <c r="D459" t="s">
        <v>70</v>
      </c>
      <c r="E459" t="s">
        <v>177</v>
      </c>
      <c r="F459" s="9">
        <v>2</v>
      </c>
      <c r="G459" s="9">
        <v>5</v>
      </c>
    </row>
    <row r="460" spans="1:7">
      <c r="A460" s="9">
        <v>5</v>
      </c>
      <c r="B460" s="9">
        <v>1062</v>
      </c>
      <c r="C460" s="9">
        <v>361</v>
      </c>
      <c r="D460" t="s">
        <v>70</v>
      </c>
      <c r="E460" t="s">
        <v>51</v>
      </c>
      <c r="F460" s="9">
        <v>2</v>
      </c>
      <c r="G460" s="9">
        <v>3</v>
      </c>
    </row>
    <row r="461" spans="1:7">
      <c r="A461" s="9">
        <v>5</v>
      </c>
      <c r="B461" s="9">
        <v>1062</v>
      </c>
      <c r="C461" s="9">
        <v>361</v>
      </c>
      <c r="D461" t="s">
        <v>110</v>
      </c>
      <c r="E461" t="s">
        <v>172</v>
      </c>
      <c r="F461" s="9">
        <v>3</v>
      </c>
      <c r="G461" s="9">
        <v>3</v>
      </c>
    </row>
    <row r="462" spans="1:7">
      <c r="A462" s="9">
        <v>5</v>
      </c>
      <c r="B462" s="9">
        <v>1062</v>
      </c>
      <c r="C462" s="9">
        <v>361</v>
      </c>
      <c r="D462" t="s">
        <v>110</v>
      </c>
      <c r="E462" t="s">
        <v>120</v>
      </c>
      <c r="F462" s="9">
        <v>3</v>
      </c>
      <c r="G462" s="9">
        <v>4</v>
      </c>
    </row>
    <row r="463" spans="1:7">
      <c r="A463" s="9">
        <v>5</v>
      </c>
      <c r="B463" s="9">
        <v>1062</v>
      </c>
      <c r="C463" s="9">
        <v>361</v>
      </c>
      <c r="D463" t="s">
        <v>110</v>
      </c>
      <c r="E463" t="s">
        <v>50</v>
      </c>
      <c r="F463" s="9">
        <v>2</v>
      </c>
      <c r="G463" s="9">
        <v>4</v>
      </c>
    </row>
    <row r="464" spans="1:7">
      <c r="A464" s="9">
        <v>5</v>
      </c>
      <c r="B464" s="9">
        <v>1062</v>
      </c>
      <c r="C464" s="9">
        <v>361</v>
      </c>
      <c r="D464" t="s">
        <v>110</v>
      </c>
      <c r="E464" t="s">
        <v>176</v>
      </c>
      <c r="F464" s="9">
        <v>2</v>
      </c>
      <c r="G464" s="9">
        <v>4</v>
      </c>
    </row>
    <row r="465" spans="1:7">
      <c r="A465" s="9">
        <v>5</v>
      </c>
      <c r="B465" s="9">
        <v>1062</v>
      </c>
      <c r="C465" s="9">
        <v>361</v>
      </c>
      <c r="D465" t="s">
        <v>110</v>
      </c>
      <c r="E465" t="s">
        <v>59</v>
      </c>
      <c r="F465" s="9">
        <v>3</v>
      </c>
      <c r="G465" s="9">
        <v>4</v>
      </c>
    </row>
    <row r="466" spans="1:7">
      <c r="A466" s="9">
        <v>5</v>
      </c>
      <c r="B466" s="9">
        <v>1062</v>
      </c>
      <c r="C466" s="9">
        <v>361</v>
      </c>
      <c r="D466" t="s">
        <v>110</v>
      </c>
      <c r="E466" t="s">
        <v>177</v>
      </c>
      <c r="F466" s="9">
        <v>2</v>
      </c>
      <c r="G466" s="9">
        <v>4</v>
      </c>
    </row>
    <row r="467" spans="1:7">
      <c r="A467" s="9">
        <v>5</v>
      </c>
      <c r="B467" s="9">
        <v>1062</v>
      </c>
      <c r="C467" s="9">
        <v>361</v>
      </c>
      <c r="D467" t="s">
        <v>110</v>
      </c>
      <c r="E467" t="s">
        <v>51</v>
      </c>
      <c r="F467" s="9">
        <v>2</v>
      </c>
      <c r="G467" s="9">
        <v>2</v>
      </c>
    </row>
    <row r="468" spans="1:7">
      <c r="A468" s="9">
        <v>5</v>
      </c>
      <c r="B468" s="9">
        <v>1062</v>
      </c>
      <c r="C468" s="9">
        <v>361</v>
      </c>
      <c r="D468" t="s">
        <v>172</v>
      </c>
      <c r="E468" t="s">
        <v>120</v>
      </c>
      <c r="F468" s="9">
        <v>3</v>
      </c>
      <c r="G468" s="9">
        <v>3</v>
      </c>
    </row>
    <row r="469" spans="1:7">
      <c r="A469" s="9">
        <v>5</v>
      </c>
      <c r="B469" s="9">
        <v>1062</v>
      </c>
      <c r="C469" s="9">
        <v>361</v>
      </c>
      <c r="D469" t="s">
        <v>172</v>
      </c>
      <c r="E469" t="s">
        <v>50</v>
      </c>
      <c r="F469" s="9">
        <v>3</v>
      </c>
      <c r="G469" s="9">
        <v>3</v>
      </c>
    </row>
    <row r="470" spans="1:7">
      <c r="A470" s="9">
        <v>5</v>
      </c>
      <c r="B470" s="9">
        <v>1062</v>
      </c>
      <c r="C470" s="9">
        <v>361</v>
      </c>
      <c r="D470" t="s">
        <v>172</v>
      </c>
      <c r="E470" t="s">
        <v>176</v>
      </c>
      <c r="F470" s="9">
        <v>3</v>
      </c>
      <c r="G470" s="9">
        <v>3</v>
      </c>
    </row>
    <row r="471" spans="1:7">
      <c r="A471" s="9">
        <v>5</v>
      </c>
      <c r="B471" s="9">
        <v>1062</v>
      </c>
      <c r="C471" s="9">
        <v>361</v>
      </c>
      <c r="D471" t="s">
        <v>172</v>
      </c>
      <c r="E471" t="s">
        <v>59</v>
      </c>
      <c r="F471" s="9">
        <v>3</v>
      </c>
      <c r="G471" s="9">
        <v>3</v>
      </c>
    </row>
    <row r="472" spans="1:7">
      <c r="A472" s="9">
        <v>5</v>
      </c>
      <c r="B472" s="9">
        <v>1062</v>
      </c>
      <c r="C472" s="9">
        <v>361</v>
      </c>
      <c r="D472" t="s">
        <v>172</v>
      </c>
      <c r="E472" t="s">
        <v>177</v>
      </c>
      <c r="F472" s="9">
        <v>2</v>
      </c>
      <c r="G472" s="9">
        <v>3</v>
      </c>
    </row>
    <row r="473" spans="1:7">
      <c r="A473" s="9">
        <v>5</v>
      </c>
      <c r="B473" s="9">
        <v>1062</v>
      </c>
      <c r="C473" s="9">
        <v>361</v>
      </c>
      <c r="D473" t="s">
        <v>172</v>
      </c>
      <c r="E473" t="s">
        <v>51</v>
      </c>
      <c r="F473" s="9">
        <v>2</v>
      </c>
      <c r="G473" s="9">
        <v>4</v>
      </c>
    </row>
    <row r="474" spans="1:7">
      <c r="A474" s="9">
        <v>5</v>
      </c>
      <c r="B474" s="9">
        <v>1062</v>
      </c>
      <c r="C474" s="9">
        <v>361</v>
      </c>
      <c r="D474" t="s">
        <v>120</v>
      </c>
      <c r="E474" t="s">
        <v>50</v>
      </c>
      <c r="F474" s="9">
        <v>2</v>
      </c>
      <c r="G474" s="9">
        <v>4</v>
      </c>
    </row>
    <row r="475" spans="1:7">
      <c r="A475" s="9">
        <v>5</v>
      </c>
      <c r="B475" s="9">
        <v>1062</v>
      </c>
      <c r="C475" s="9">
        <v>361</v>
      </c>
      <c r="D475" t="s">
        <v>120</v>
      </c>
      <c r="E475" t="s">
        <v>176</v>
      </c>
      <c r="F475" s="9">
        <v>2</v>
      </c>
      <c r="G475" s="9">
        <v>4</v>
      </c>
    </row>
    <row r="476" spans="1:7">
      <c r="A476" s="9">
        <v>5</v>
      </c>
      <c r="B476" s="9">
        <v>1062</v>
      </c>
      <c r="C476" s="9">
        <v>361</v>
      </c>
      <c r="D476" t="s">
        <v>120</v>
      </c>
      <c r="E476" t="s">
        <v>59</v>
      </c>
      <c r="F476" s="9">
        <v>2</v>
      </c>
      <c r="G476" s="9">
        <v>4</v>
      </c>
    </row>
    <row r="477" spans="1:7">
      <c r="A477" s="9">
        <v>5</v>
      </c>
      <c r="B477" s="9">
        <v>1062</v>
      </c>
      <c r="C477" s="9">
        <v>361</v>
      </c>
      <c r="D477" t="s">
        <v>120</v>
      </c>
      <c r="E477" t="s">
        <v>177</v>
      </c>
      <c r="F477" s="9">
        <v>3</v>
      </c>
      <c r="G477" s="9">
        <v>4</v>
      </c>
    </row>
    <row r="478" spans="1:7">
      <c r="A478" s="9">
        <v>5</v>
      </c>
      <c r="B478" s="9">
        <v>1062</v>
      </c>
      <c r="C478" s="9">
        <v>361</v>
      </c>
      <c r="D478" t="s">
        <v>120</v>
      </c>
      <c r="E478" t="s">
        <v>51</v>
      </c>
      <c r="F478" s="9">
        <v>3</v>
      </c>
      <c r="G478" s="9">
        <v>3</v>
      </c>
    </row>
    <row r="479" spans="1:7">
      <c r="A479" s="9">
        <v>5</v>
      </c>
      <c r="B479" s="9">
        <v>1062</v>
      </c>
      <c r="C479" s="9">
        <v>361</v>
      </c>
      <c r="D479" t="s">
        <v>50</v>
      </c>
      <c r="E479" t="s">
        <v>176</v>
      </c>
      <c r="F479" s="9">
        <v>3</v>
      </c>
      <c r="G479" s="9">
        <v>4</v>
      </c>
    </row>
    <row r="480" spans="1:7">
      <c r="A480" s="9">
        <v>5</v>
      </c>
      <c r="B480" s="9">
        <v>1062</v>
      </c>
      <c r="C480" s="9">
        <v>361</v>
      </c>
      <c r="D480" t="s">
        <v>50</v>
      </c>
      <c r="E480" t="s">
        <v>59</v>
      </c>
      <c r="F480" s="9">
        <v>3</v>
      </c>
      <c r="G480" s="9">
        <v>4</v>
      </c>
    </row>
    <row r="481" spans="1:7">
      <c r="A481" s="9">
        <v>5</v>
      </c>
      <c r="B481" s="9">
        <v>1062</v>
      </c>
      <c r="C481" s="9">
        <v>361</v>
      </c>
      <c r="D481" t="s">
        <v>50</v>
      </c>
      <c r="E481" t="s">
        <v>177</v>
      </c>
      <c r="F481" s="9">
        <v>4</v>
      </c>
      <c r="G481" s="9">
        <v>4</v>
      </c>
    </row>
    <row r="482" spans="1:7">
      <c r="A482" s="9">
        <v>5</v>
      </c>
      <c r="B482" s="9">
        <v>1062</v>
      </c>
      <c r="C482" s="9">
        <v>361</v>
      </c>
      <c r="D482" t="s">
        <v>50</v>
      </c>
      <c r="E482" t="s">
        <v>51</v>
      </c>
      <c r="F482" s="9">
        <v>3</v>
      </c>
      <c r="G482" s="9">
        <v>5</v>
      </c>
    </row>
    <row r="483" spans="1:7">
      <c r="A483" s="9">
        <v>5</v>
      </c>
      <c r="B483" s="9">
        <v>1062</v>
      </c>
      <c r="C483" s="9">
        <v>361</v>
      </c>
      <c r="D483" t="s">
        <v>176</v>
      </c>
      <c r="E483" t="s">
        <v>59</v>
      </c>
      <c r="F483" s="9">
        <v>3</v>
      </c>
      <c r="G483" s="9">
        <v>4</v>
      </c>
    </row>
    <row r="484" spans="1:7">
      <c r="A484" s="9">
        <v>5</v>
      </c>
      <c r="B484" s="9">
        <v>1062</v>
      </c>
      <c r="C484" s="9">
        <v>361</v>
      </c>
      <c r="D484" t="s">
        <v>176</v>
      </c>
      <c r="E484" t="s">
        <v>177</v>
      </c>
      <c r="F484" s="9">
        <v>3</v>
      </c>
      <c r="G484" s="9">
        <v>4</v>
      </c>
    </row>
    <row r="485" spans="1:7">
      <c r="A485" s="9">
        <v>5</v>
      </c>
      <c r="B485" s="9">
        <v>1062</v>
      </c>
      <c r="C485" s="9">
        <v>361</v>
      </c>
      <c r="D485" t="s">
        <v>176</v>
      </c>
      <c r="E485" t="s">
        <v>51</v>
      </c>
      <c r="F485" s="9">
        <v>3</v>
      </c>
      <c r="G485" s="9">
        <v>3</v>
      </c>
    </row>
    <row r="486" spans="1:7">
      <c r="A486" s="9">
        <v>5</v>
      </c>
      <c r="B486" s="9">
        <v>1062</v>
      </c>
      <c r="C486" s="9">
        <v>361</v>
      </c>
      <c r="D486" t="s">
        <v>59</v>
      </c>
      <c r="E486" t="s">
        <v>177</v>
      </c>
      <c r="F486" s="9">
        <v>3</v>
      </c>
      <c r="G486" s="9">
        <v>4</v>
      </c>
    </row>
    <row r="487" spans="1:7">
      <c r="A487" s="9">
        <v>5</v>
      </c>
      <c r="B487" s="9">
        <v>1062</v>
      </c>
      <c r="C487" s="9">
        <v>361</v>
      </c>
      <c r="D487" t="s">
        <v>59</v>
      </c>
      <c r="E487" t="s">
        <v>51</v>
      </c>
      <c r="F487" s="9">
        <v>1</v>
      </c>
      <c r="G487" s="9">
        <v>3</v>
      </c>
    </row>
    <row r="488" spans="1:7">
      <c r="A488" s="9">
        <v>5</v>
      </c>
      <c r="B488" s="9">
        <v>1062</v>
      </c>
      <c r="C488" s="9">
        <v>361</v>
      </c>
      <c r="D488" t="s">
        <v>177</v>
      </c>
      <c r="E488" t="s">
        <v>51</v>
      </c>
      <c r="F488" s="9">
        <v>2</v>
      </c>
      <c r="G488" s="9">
        <v>5</v>
      </c>
    </row>
    <row r="489" spans="1:7">
      <c r="A489" s="9">
        <v>5</v>
      </c>
      <c r="B489" s="9">
        <v>1062</v>
      </c>
      <c r="C489" s="9">
        <v>361</v>
      </c>
      <c r="D489" t="s">
        <v>108</v>
      </c>
      <c r="E489" t="s">
        <v>70</v>
      </c>
      <c r="F489" s="9">
        <v>2</v>
      </c>
      <c r="G489" s="9">
        <v>3</v>
      </c>
    </row>
    <row r="490" spans="1:7">
      <c r="A490" s="9">
        <v>5</v>
      </c>
      <c r="B490" s="9">
        <v>1062</v>
      </c>
      <c r="C490" s="9">
        <v>361</v>
      </c>
      <c r="D490" t="s">
        <v>108</v>
      </c>
      <c r="E490" t="s">
        <v>110</v>
      </c>
      <c r="F490" s="9">
        <v>3</v>
      </c>
      <c r="G490" s="9">
        <v>4</v>
      </c>
    </row>
    <row r="491" spans="1:7">
      <c r="A491" s="9">
        <v>5</v>
      </c>
      <c r="B491" s="9">
        <v>1062</v>
      </c>
      <c r="C491" s="9">
        <v>361</v>
      </c>
      <c r="D491" t="s">
        <v>108</v>
      </c>
      <c r="E491" t="s">
        <v>172</v>
      </c>
      <c r="F491" s="9">
        <v>3</v>
      </c>
      <c r="G491" s="9">
        <v>3</v>
      </c>
    </row>
    <row r="492" spans="1:7">
      <c r="A492" s="9">
        <v>5</v>
      </c>
      <c r="B492" s="9">
        <v>1062</v>
      </c>
      <c r="C492" s="9">
        <v>361</v>
      </c>
      <c r="D492" t="s">
        <v>108</v>
      </c>
      <c r="E492" t="s">
        <v>120</v>
      </c>
      <c r="F492" s="9">
        <v>3</v>
      </c>
      <c r="G492" s="9">
        <v>4</v>
      </c>
    </row>
    <row r="493" spans="1:7">
      <c r="A493" s="9">
        <v>5</v>
      </c>
      <c r="B493" s="9">
        <v>1062</v>
      </c>
      <c r="C493" s="9">
        <v>361</v>
      </c>
      <c r="D493" t="s">
        <v>108</v>
      </c>
      <c r="E493" t="s">
        <v>50</v>
      </c>
      <c r="F493" s="9">
        <v>4</v>
      </c>
      <c r="G493" s="9">
        <v>4</v>
      </c>
    </row>
    <row r="494" spans="1:7">
      <c r="A494" s="9">
        <v>5</v>
      </c>
      <c r="B494" s="9">
        <v>1062</v>
      </c>
      <c r="C494" s="9">
        <v>361</v>
      </c>
      <c r="D494" t="s">
        <v>108</v>
      </c>
      <c r="E494" t="s">
        <v>176</v>
      </c>
      <c r="F494" s="9">
        <v>2</v>
      </c>
      <c r="G494" s="9">
        <v>4</v>
      </c>
    </row>
    <row r="495" spans="1:7">
      <c r="A495" s="9">
        <v>5</v>
      </c>
      <c r="B495" s="9">
        <v>1062</v>
      </c>
      <c r="C495" s="9">
        <v>361</v>
      </c>
      <c r="D495" t="s">
        <v>108</v>
      </c>
      <c r="E495" t="s">
        <v>59</v>
      </c>
      <c r="F495" s="9">
        <v>4</v>
      </c>
      <c r="G495" s="9">
        <v>4</v>
      </c>
    </row>
    <row r="496" spans="1:7">
      <c r="A496" s="9">
        <v>5</v>
      </c>
      <c r="B496" s="9">
        <v>1062</v>
      </c>
      <c r="C496" s="9">
        <v>361</v>
      </c>
      <c r="D496" t="s">
        <v>108</v>
      </c>
      <c r="E496" t="s">
        <v>177</v>
      </c>
      <c r="F496" s="9">
        <v>2</v>
      </c>
      <c r="G496" s="9">
        <v>4</v>
      </c>
    </row>
    <row r="497" spans="1:7">
      <c r="A497" s="9">
        <v>5</v>
      </c>
      <c r="B497" s="9">
        <v>1158</v>
      </c>
      <c r="C497" s="9">
        <v>351</v>
      </c>
      <c r="D497" t="s">
        <v>175</v>
      </c>
      <c r="E497" t="s">
        <v>12</v>
      </c>
      <c r="F497" s="9">
        <v>3</v>
      </c>
      <c r="G497" s="9">
        <v>4</v>
      </c>
    </row>
    <row r="498" spans="1:7">
      <c r="A498" s="9">
        <v>5</v>
      </c>
      <c r="B498" s="9">
        <v>1158</v>
      </c>
      <c r="C498" s="9">
        <v>351</v>
      </c>
      <c r="D498" t="s">
        <v>178</v>
      </c>
      <c r="E498" t="s">
        <v>49</v>
      </c>
      <c r="F498" s="9">
        <v>2</v>
      </c>
      <c r="G498" s="9">
        <v>4</v>
      </c>
    </row>
    <row r="499" spans="1:7">
      <c r="A499" s="9">
        <v>5</v>
      </c>
      <c r="B499" s="9">
        <v>1158</v>
      </c>
      <c r="C499" s="9">
        <v>351</v>
      </c>
      <c r="D499" t="s">
        <v>178</v>
      </c>
      <c r="E499" t="s">
        <v>15</v>
      </c>
      <c r="F499" s="9">
        <v>2</v>
      </c>
      <c r="G499" s="9">
        <v>4</v>
      </c>
    </row>
    <row r="500" spans="1:7">
      <c r="A500" s="9">
        <v>5</v>
      </c>
      <c r="B500" s="9">
        <v>1158</v>
      </c>
      <c r="C500" s="9">
        <v>351</v>
      </c>
      <c r="D500" t="s">
        <v>178</v>
      </c>
      <c r="E500" t="s">
        <v>86</v>
      </c>
      <c r="F500" s="9">
        <v>2</v>
      </c>
      <c r="G500" s="9">
        <v>3</v>
      </c>
    </row>
    <row r="501" spans="1:7">
      <c r="A501" s="9">
        <v>5</v>
      </c>
      <c r="B501" s="9">
        <v>1158</v>
      </c>
      <c r="C501" s="9">
        <v>351</v>
      </c>
      <c r="D501" t="s">
        <v>178</v>
      </c>
      <c r="E501" t="s">
        <v>155</v>
      </c>
      <c r="F501" s="9">
        <v>2</v>
      </c>
      <c r="G501" s="9">
        <v>4</v>
      </c>
    </row>
    <row r="502" spans="1:7">
      <c r="A502" s="9">
        <v>5</v>
      </c>
      <c r="B502" s="9">
        <v>1158</v>
      </c>
      <c r="C502" s="9">
        <v>351</v>
      </c>
      <c r="D502" t="s">
        <v>178</v>
      </c>
      <c r="E502" t="s">
        <v>179</v>
      </c>
      <c r="F502" s="9">
        <v>2</v>
      </c>
      <c r="G502" s="9">
        <v>4</v>
      </c>
    </row>
    <row r="503" spans="1:7">
      <c r="A503" s="9">
        <v>5</v>
      </c>
      <c r="B503" s="9">
        <v>1158</v>
      </c>
      <c r="C503" s="9">
        <v>351</v>
      </c>
      <c r="D503" t="s">
        <v>178</v>
      </c>
      <c r="E503" t="s">
        <v>180</v>
      </c>
      <c r="F503" s="9">
        <v>3</v>
      </c>
      <c r="G503" s="9">
        <v>4</v>
      </c>
    </row>
    <row r="504" spans="1:7">
      <c r="A504" s="9">
        <v>5</v>
      </c>
      <c r="B504" s="9">
        <v>1158</v>
      </c>
      <c r="C504" s="9">
        <v>351</v>
      </c>
      <c r="D504" t="s">
        <v>178</v>
      </c>
      <c r="E504" t="s">
        <v>45</v>
      </c>
      <c r="F504" s="9">
        <v>2</v>
      </c>
      <c r="G504" s="9">
        <v>4</v>
      </c>
    </row>
    <row r="505" spans="1:7">
      <c r="A505" s="9">
        <v>5</v>
      </c>
      <c r="B505" s="9">
        <v>1158</v>
      </c>
      <c r="C505" s="9">
        <v>351</v>
      </c>
      <c r="D505" t="s">
        <v>178</v>
      </c>
      <c r="E505" t="s">
        <v>12</v>
      </c>
      <c r="F505" s="9">
        <v>2</v>
      </c>
      <c r="G505" s="9">
        <v>4</v>
      </c>
    </row>
    <row r="506" spans="1:7">
      <c r="A506" s="9">
        <v>5</v>
      </c>
      <c r="B506" s="9">
        <v>1158</v>
      </c>
      <c r="C506" s="9">
        <v>351</v>
      </c>
      <c r="D506" t="s">
        <v>49</v>
      </c>
      <c r="E506" t="s">
        <v>15</v>
      </c>
      <c r="F506" s="9">
        <v>3</v>
      </c>
      <c r="G506" s="9">
        <v>4</v>
      </c>
    </row>
    <row r="507" spans="1:7">
      <c r="A507" s="9">
        <v>5</v>
      </c>
      <c r="B507" s="9">
        <v>1158</v>
      </c>
      <c r="C507" s="9">
        <v>351</v>
      </c>
      <c r="D507" t="s">
        <v>49</v>
      </c>
      <c r="E507" t="s">
        <v>86</v>
      </c>
      <c r="F507" s="9">
        <v>3</v>
      </c>
      <c r="G507" s="9">
        <v>3</v>
      </c>
    </row>
    <row r="508" spans="1:7">
      <c r="A508" s="9">
        <v>5</v>
      </c>
      <c r="B508" s="9">
        <v>1158</v>
      </c>
      <c r="C508" s="9">
        <v>351</v>
      </c>
      <c r="D508" t="s">
        <v>49</v>
      </c>
      <c r="E508" t="s">
        <v>155</v>
      </c>
      <c r="F508" s="9">
        <v>2</v>
      </c>
      <c r="G508" s="9">
        <v>2</v>
      </c>
    </row>
    <row r="509" spans="1:7">
      <c r="A509" s="9">
        <v>5</v>
      </c>
      <c r="B509" s="9">
        <v>1158</v>
      </c>
      <c r="C509" s="9">
        <v>351</v>
      </c>
      <c r="D509" t="s">
        <v>49</v>
      </c>
      <c r="E509" t="s">
        <v>179</v>
      </c>
      <c r="F509" s="9">
        <v>2</v>
      </c>
      <c r="G509" s="9">
        <v>4</v>
      </c>
    </row>
    <row r="510" spans="1:7">
      <c r="A510" s="9">
        <v>5</v>
      </c>
      <c r="B510" s="9">
        <v>1158</v>
      </c>
      <c r="C510" s="9">
        <v>351</v>
      </c>
      <c r="D510" t="s">
        <v>49</v>
      </c>
      <c r="E510" t="s">
        <v>180</v>
      </c>
      <c r="F510" s="9">
        <v>3</v>
      </c>
      <c r="G510" s="9">
        <v>4</v>
      </c>
    </row>
    <row r="511" spans="1:7">
      <c r="A511" s="9">
        <v>5</v>
      </c>
      <c r="B511" s="9">
        <v>1158</v>
      </c>
      <c r="C511" s="9">
        <v>351</v>
      </c>
      <c r="D511" t="s">
        <v>49</v>
      </c>
      <c r="E511" t="s">
        <v>45</v>
      </c>
      <c r="F511" s="9">
        <v>2</v>
      </c>
      <c r="G511" s="9">
        <v>4</v>
      </c>
    </row>
    <row r="512" spans="1:7">
      <c r="A512" s="9">
        <v>5</v>
      </c>
      <c r="B512" s="9">
        <v>1158</v>
      </c>
      <c r="C512" s="9">
        <v>351</v>
      </c>
      <c r="D512" t="s">
        <v>49</v>
      </c>
      <c r="E512" t="s">
        <v>12</v>
      </c>
      <c r="F512" s="9">
        <v>2</v>
      </c>
      <c r="G512" s="9">
        <v>4</v>
      </c>
    </row>
    <row r="513" spans="1:7">
      <c r="A513" s="9">
        <v>5</v>
      </c>
      <c r="B513" s="9">
        <v>1158</v>
      </c>
      <c r="C513" s="9">
        <v>351</v>
      </c>
      <c r="D513" t="s">
        <v>15</v>
      </c>
      <c r="E513" t="s">
        <v>86</v>
      </c>
      <c r="F513" s="9">
        <v>2</v>
      </c>
      <c r="G513" s="9">
        <v>3</v>
      </c>
    </row>
    <row r="514" spans="1:7">
      <c r="A514" s="9">
        <v>5</v>
      </c>
      <c r="B514" s="9">
        <v>1158</v>
      </c>
      <c r="C514" s="9">
        <v>351</v>
      </c>
      <c r="D514" t="s">
        <v>15</v>
      </c>
      <c r="E514" t="s">
        <v>155</v>
      </c>
      <c r="F514" s="9">
        <v>2</v>
      </c>
      <c r="G514" s="9">
        <v>4</v>
      </c>
    </row>
    <row r="515" spans="1:7">
      <c r="A515" s="9">
        <v>5</v>
      </c>
      <c r="B515" s="9">
        <v>1158</v>
      </c>
      <c r="C515" s="9">
        <v>351</v>
      </c>
      <c r="D515" t="s">
        <v>15</v>
      </c>
      <c r="E515" t="s">
        <v>179</v>
      </c>
      <c r="F515" s="9">
        <v>3</v>
      </c>
      <c r="G515" s="9">
        <v>4</v>
      </c>
    </row>
    <row r="516" spans="1:7">
      <c r="A516" s="9">
        <v>5</v>
      </c>
      <c r="B516" s="9">
        <v>1158</v>
      </c>
      <c r="C516" s="9">
        <v>351</v>
      </c>
      <c r="D516" t="s">
        <v>15</v>
      </c>
      <c r="E516" t="s">
        <v>180</v>
      </c>
      <c r="F516" s="9">
        <v>3</v>
      </c>
      <c r="G516" s="9">
        <v>4</v>
      </c>
    </row>
    <row r="517" spans="1:7">
      <c r="A517" s="9">
        <v>5</v>
      </c>
      <c r="B517" s="9">
        <v>1158</v>
      </c>
      <c r="C517" s="9">
        <v>351</v>
      </c>
      <c r="D517" t="s">
        <v>15</v>
      </c>
      <c r="E517" t="s">
        <v>45</v>
      </c>
      <c r="F517" s="9">
        <v>2</v>
      </c>
      <c r="G517" s="9">
        <v>4</v>
      </c>
    </row>
    <row r="518" spans="1:7">
      <c r="A518" s="9">
        <v>5</v>
      </c>
      <c r="B518" s="9">
        <v>1158</v>
      </c>
      <c r="C518" s="9">
        <v>351</v>
      </c>
      <c r="D518" t="s">
        <v>15</v>
      </c>
      <c r="E518" t="s">
        <v>12</v>
      </c>
      <c r="F518" s="9">
        <v>1</v>
      </c>
      <c r="G518" s="9">
        <v>5</v>
      </c>
    </row>
    <row r="519" spans="1:7">
      <c r="A519" s="9">
        <v>5</v>
      </c>
      <c r="B519" s="9">
        <v>1158</v>
      </c>
      <c r="C519" s="9">
        <v>351</v>
      </c>
      <c r="D519" t="s">
        <v>86</v>
      </c>
      <c r="E519" t="s">
        <v>155</v>
      </c>
      <c r="F519" s="9">
        <v>2</v>
      </c>
      <c r="G519" s="9">
        <v>3</v>
      </c>
    </row>
    <row r="520" spans="1:7">
      <c r="A520" s="9">
        <v>5</v>
      </c>
      <c r="B520" s="9">
        <v>1158</v>
      </c>
      <c r="C520" s="9">
        <v>351</v>
      </c>
      <c r="D520" t="s">
        <v>86</v>
      </c>
      <c r="E520" t="s">
        <v>179</v>
      </c>
      <c r="F520" s="9">
        <v>1</v>
      </c>
      <c r="G520" s="9">
        <v>1</v>
      </c>
    </row>
    <row r="521" spans="1:7">
      <c r="A521" s="9">
        <v>5</v>
      </c>
      <c r="B521" s="9">
        <v>1158</v>
      </c>
      <c r="C521" s="9">
        <v>351</v>
      </c>
      <c r="D521" t="s">
        <v>86</v>
      </c>
      <c r="E521" t="s">
        <v>180</v>
      </c>
      <c r="F521" s="9">
        <v>3</v>
      </c>
      <c r="G521" s="9">
        <v>3</v>
      </c>
    </row>
    <row r="522" spans="1:7">
      <c r="A522" s="9">
        <v>5</v>
      </c>
      <c r="B522" s="9">
        <v>1158</v>
      </c>
      <c r="C522" s="9">
        <v>351</v>
      </c>
      <c r="D522" t="s">
        <v>86</v>
      </c>
      <c r="E522" t="s">
        <v>45</v>
      </c>
      <c r="F522" s="9">
        <v>2</v>
      </c>
      <c r="G522" s="9">
        <v>3</v>
      </c>
    </row>
    <row r="523" spans="1:7">
      <c r="A523" s="9">
        <v>5</v>
      </c>
      <c r="B523" s="9">
        <v>1158</v>
      </c>
      <c r="C523" s="9">
        <v>351</v>
      </c>
      <c r="D523" t="s">
        <v>86</v>
      </c>
      <c r="E523" t="s">
        <v>12</v>
      </c>
      <c r="F523" s="9">
        <v>2</v>
      </c>
      <c r="G523" s="9">
        <v>2</v>
      </c>
    </row>
    <row r="524" spans="1:7">
      <c r="A524" s="9">
        <v>5</v>
      </c>
      <c r="B524" s="9">
        <v>1158</v>
      </c>
      <c r="C524" s="9">
        <v>351</v>
      </c>
      <c r="D524" t="s">
        <v>155</v>
      </c>
      <c r="E524" t="s">
        <v>179</v>
      </c>
      <c r="F524" s="9">
        <v>3</v>
      </c>
      <c r="G524" s="9">
        <v>4</v>
      </c>
    </row>
    <row r="525" spans="1:7">
      <c r="A525" s="9">
        <v>5</v>
      </c>
      <c r="B525" s="9">
        <v>1158</v>
      </c>
      <c r="C525" s="9">
        <v>351</v>
      </c>
      <c r="D525" t="s">
        <v>155</v>
      </c>
      <c r="E525" t="s">
        <v>180</v>
      </c>
      <c r="F525" s="9">
        <v>3</v>
      </c>
      <c r="G525" s="9">
        <v>4</v>
      </c>
    </row>
    <row r="526" spans="1:7">
      <c r="A526" s="9">
        <v>5</v>
      </c>
      <c r="B526" s="9">
        <v>1158</v>
      </c>
      <c r="C526" s="9">
        <v>351</v>
      </c>
      <c r="D526" t="s">
        <v>155</v>
      </c>
      <c r="E526" t="s">
        <v>45</v>
      </c>
      <c r="F526" s="9">
        <v>2</v>
      </c>
      <c r="G526" s="9">
        <v>4</v>
      </c>
    </row>
    <row r="527" spans="1:7">
      <c r="A527" s="9">
        <v>5</v>
      </c>
      <c r="B527" s="9">
        <v>1158</v>
      </c>
      <c r="C527" s="9">
        <v>351</v>
      </c>
      <c r="D527" t="s">
        <v>155</v>
      </c>
      <c r="E527" t="s">
        <v>12</v>
      </c>
      <c r="F527" s="9">
        <v>3</v>
      </c>
      <c r="G527" s="9">
        <v>4</v>
      </c>
    </row>
    <row r="528" spans="1:7">
      <c r="A528" s="9">
        <v>5</v>
      </c>
      <c r="B528" s="9">
        <v>1158</v>
      </c>
      <c r="C528" s="9">
        <v>351</v>
      </c>
      <c r="D528" t="s">
        <v>179</v>
      </c>
      <c r="E528" t="s">
        <v>180</v>
      </c>
      <c r="F528" s="9">
        <v>3</v>
      </c>
      <c r="G528" s="9">
        <v>4</v>
      </c>
    </row>
    <row r="529" spans="1:7">
      <c r="A529" s="9">
        <v>5</v>
      </c>
      <c r="B529" s="9">
        <v>1158</v>
      </c>
      <c r="C529" s="9">
        <v>351</v>
      </c>
      <c r="D529" t="s">
        <v>179</v>
      </c>
      <c r="E529" t="s">
        <v>45</v>
      </c>
      <c r="F529" s="9">
        <v>2</v>
      </c>
      <c r="G529" s="9">
        <v>4</v>
      </c>
    </row>
    <row r="530" spans="1:7">
      <c r="A530" s="9">
        <v>5</v>
      </c>
      <c r="B530" s="9">
        <v>1158</v>
      </c>
      <c r="C530" s="9">
        <v>351</v>
      </c>
      <c r="D530" t="s">
        <v>179</v>
      </c>
      <c r="E530" t="s">
        <v>12</v>
      </c>
      <c r="F530" s="9">
        <v>2</v>
      </c>
      <c r="G530" s="9">
        <v>3</v>
      </c>
    </row>
    <row r="531" spans="1:7">
      <c r="A531" s="9">
        <v>5</v>
      </c>
      <c r="B531" s="9">
        <v>1158</v>
      </c>
      <c r="C531" s="9">
        <v>351</v>
      </c>
      <c r="D531" t="s">
        <v>180</v>
      </c>
      <c r="E531" t="s">
        <v>45</v>
      </c>
      <c r="F531" s="9">
        <v>3</v>
      </c>
      <c r="G531" s="9">
        <v>3</v>
      </c>
    </row>
    <row r="532" spans="1:7">
      <c r="A532" s="9">
        <v>5</v>
      </c>
      <c r="B532" s="9">
        <v>1158</v>
      </c>
      <c r="C532" s="9">
        <v>351</v>
      </c>
      <c r="D532" t="s">
        <v>180</v>
      </c>
      <c r="E532" t="s">
        <v>12</v>
      </c>
      <c r="F532" s="9">
        <v>2</v>
      </c>
      <c r="G532" s="9">
        <v>2</v>
      </c>
    </row>
    <row r="533" spans="1:7">
      <c r="A533" s="9">
        <v>5</v>
      </c>
      <c r="B533" s="9">
        <v>1158</v>
      </c>
      <c r="C533" s="9">
        <v>351</v>
      </c>
      <c r="D533" t="s">
        <v>45</v>
      </c>
      <c r="E533" t="s">
        <v>12</v>
      </c>
      <c r="F533" s="9">
        <v>3</v>
      </c>
      <c r="G533" s="9">
        <v>4</v>
      </c>
    </row>
    <row r="534" spans="1:7">
      <c r="A534" s="9">
        <v>5</v>
      </c>
      <c r="B534" s="9">
        <v>1158</v>
      </c>
      <c r="C534" s="9">
        <v>351</v>
      </c>
      <c r="D534" t="s">
        <v>175</v>
      </c>
      <c r="E534" t="s">
        <v>178</v>
      </c>
      <c r="F534" s="9">
        <v>2</v>
      </c>
      <c r="G534" s="9">
        <v>5</v>
      </c>
    </row>
    <row r="535" spans="1:7">
      <c r="A535" s="9">
        <v>5</v>
      </c>
      <c r="B535" s="9">
        <v>1158</v>
      </c>
      <c r="C535" s="9">
        <v>351</v>
      </c>
      <c r="D535" t="s">
        <v>175</v>
      </c>
      <c r="E535" t="s">
        <v>49</v>
      </c>
      <c r="F535" s="9">
        <v>2</v>
      </c>
      <c r="G535" s="9">
        <v>5</v>
      </c>
    </row>
    <row r="536" spans="1:7">
      <c r="A536" s="9">
        <v>5</v>
      </c>
      <c r="B536" s="9">
        <v>1158</v>
      </c>
      <c r="C536" s="9">
        <v>351</v>
      </c>
      <c r="D536" t="s">
        <v>175</v>
      </c>
      <c r="E536" t="s">
        <v>15</v>
      </c>
      <c r="F536" s="9">
        <v>3</v>
      </c>
      <c r="G536" s="9">
        <v>5</v>
      </c>
    </row>
    <row r="537" spans="1:7">
      <c r="A537" s="9">
        <v>5</v>
      </c>
      <c r="B537" s="9">
        <v>1158</v>
      </c>
      <c r="C537" s="9">
        <v>351</v>
      </c>
      <c r="D537" t="s">
        <v>175</v>
      </c>
      <c r="E537" t="s">
        <v>86</v>
      </c>
      <c r="F537" s="9">
        <v>3</v>
      </c>
      <c r="G537" s="9">
        <v>4</v>
      </c>
    </row>
    <row r="538" spans="1:7">
      <c r="A538" s="9">
        <v>5</v>
      </c>
      <c r="B538" s="9">
        <v>1158</v>
      </c>
      <c r="C538" s="9">
        <v>351</v>
      </c>
      <c r="D538" t="s">
        <v>175</v>
      </c>
      <c r="E538" t="s">
        <v>155</v>
      </c>
      <c r="F538" s="9">
        <v>3</v>
      </c>
      <c r="G538" s="9">
        <v>4</v>
      </c>
    </row>
    <row r="539" spans="1:7">
      <c r="A539" s="9">
        <v>5</v>
      </c>
      <c r="B539" s="9">
        <v>1158</v>
      </c>
      <c r="C539" s="9">
        <v>351</v>
      </c>
      <c r="D539" t="s">
        <v>175</v>
      </c>
      <c r="E539" t="s">
        <v>179</v>
      </c>
      <c r="F539" s="9">
        <v>3</v>
      </c>
      <c r="G539" s="9">
        <v>5</v>
      </c>
    </row>
    <row r="540" spans="1:7">
      <c r="A540" s="9">
        <v>5</v>
      </c>
      <c r="B540" s="9">
        <v>1158</v>
      </c>
      <c r="C540" s="9">
        <v>351</v>
      </c>
      <c r="D540" t="s">
        <v>175</v>
      </c>
      <c r="E540" t="s">
        <v>180</v>
      </c>
      <c r="F540" s="9">
        <v>3</v>
      </c>
      <c r="G540" s="9">
        <v>4</v>
      </c>
    </row>
    <row r="541" spans="1:7">
      <c r="A541" s="9">
        <v>5</v>
      </c>
      <c r="B541" s="9">
        <v>1158</v>
      </c>
      <c r="C541" s="9">
        <v>351</v>
      </c>
      <c r="D541" t="s">
        <v>175</v>
      </c>
      <c r="E541" t="s">
        <v>45</v>
      </c>
      <c r="F541" s="9">
        <v>2</v>
      </c>
      <c r="G541" s="9">
        <v>5</v>
      </c>
    </row>
    <row r="542" spans="1:7">
      <c r="A542" s="9">
        <v>5</v>
      </c>
      <c r="B542" s="9">
        <v>1247</v>
      </c>
      <c r="C542" s="9">
        <v>418</v>
      </c>
      <c r="D542" t="s">
        <v>184</v>
      </c>
      <c r="E542" t="s">
        <v>144</v>
      </c>
      <c r="F542" s="9">
        <v>2</v>
      </c>
      <c r="G542" s="9">
        <v>2</v>
      </c>
    </row>
    <row r="543" spans="1:7">
      <c r="A543" s="9">
        <v>5</v>
      </c>
      <c r="B543" s="9">
        <v>1247</v>
      </c>
      <c r="C543" s="9">
        <v>418</v>
      </c>
      <c r="D543" t="s">
        <v>184</v>
      </c>
      <c r="E543" t="s">
        <v>103</v>
      </c>
      <c r="F543" s="9">
        <v>2</v>
      </c>
      <c r="G543" s="9">
        <v>2</v>
      </c>
    </row>
    <row r="544" spans="1:7">
      <c r="A544" s="9">
        <v>5</v>
      </c>
      <c r="B544" s="9">
        <v>1247</v>
      </c>
      <c r="C544" s="9">
        <v>418</v>
      </c>
      <c r="D544" t="s">
        <v>184</v>
      </c>
      <c r="E544" t="s">
        <v>163</v>
      </c>
      <c r="F544" s="9">
        <v>2</v>
      </c>
      <c r="G544" s="9">
        <v>2</v>
      </c>
    </row>
    <row r="545" spans="1:7">
      <c r="A545" s="9">
        <v>5</v>
      </c>
      <c r="B545" s="9">
        <v>1247</v>
      </c>
      <c r="C545" s="9">
        <v>418</v>
      </c>
      <c r="D545" t="s">
        <v>184</v>
      </c>
      <c r="E545" t="s">
        <v>128</v>
      </c>
      <c r="F545" s="9">
        <v>3</v>
      </c>
      <c r="G545" s="9">
        <v>5</v>
      </c>
    </row>
    <row r="546" spans="1:7">
      <c r="A546" s="9">
        <v>5</v>
      </c>
      <c r="B546" s="9">
        <v>1247</v>
      </c>
      <c r="C546" s="9">
        <v>418</v>
      </c>
      <c r="D546" t="s">
        <v>184</v>
      </c>
      <c r="E546" t="s">
        <v>177</v>
      </c>
      <c r="F546" s="9">
        <v>3</v>
      </c>
      <c r="G546" s="9">
        <v>4</v>
      </c>
    </row>
    <row r="547" spans="1:7">
      <c r="A547" s="9">
        <v>5</v>
      </c>
      <c r="B547" s="9">
        <v>1247</v>
      </c>
      <c r="C547" s="9">
        <v>418</v>
      </c>
      <c r="D547" t="s">
        <v>184</v>
      </c>
      <c r="E547" t="s">
        <v>185</v>
      </c>
      <c r="F547" s="9">
        <v>3</v>
      </c>
      <c r="G547" s="9">
        <v>4</v>
      </c>
    </row>
    <row r="548" spans="1:7">
      <c r="A548" s="9">
        <v>5</v>
      </c>
      <c r="B548" s="9">
        <v>1247</v>
      </c>
      <c r="C548" s="9">
        <v>418</v>
      </c>
      <c r="D548" t="s">
        <v>184</v>
      </c>
      <c r="E548" t="s">
        <v>180</v>
      </c>
      <c r="F548" s="9">
        <v>3</v>
      </c>
      <c r="G548" s="9">
        <v>4</v>
      </c>
    </row>
    <row r="549" spans="1:7">
      <c r="A549" s="9">
        <v>5</v>
      </c>
      <c r="B549" s="9">
        <v>1247</v>
      </c>
      <c r="C549" s="9">
        <v>418</v>
      </c>
      <c r="D549" t="s">
        <v>184</v>
      </c>
      <c r="E549" t="s">
        <v>63</v>
      </c>
      <c r="F549" s="9">
        <v>3</v>
      </c>
      <c r="G549" s="9">
        <v>4</v>
      </c>
    </row>
    <row r="550" spans="1:7">
      <c r="A550" s="9">
        <v>5</v>
      </c>
      <c r="B550" s="9">
        <v>1247</v>
      </c>
      <c r="C550" s="9">
        <v>418</v>
      </c>
      <c r="D550" t="s">
        <v>184</v>
      </c>
      <c r="E550" t="s">
        <v>86</v>
      </c>
      <c r="F550" s="9">
        <v>2</v>
      </c>
      <c r="G550" s="9">
        <v>4</v>
      </c>
    </row>
    <row r="551" spans="1:7">
      <c r="A551" s="9">
        <v>5</v>
      </c>
      <c r="B551" s="9">
        <v>1247</v>
      </c>
      <c r="C551" s="9">
        <v>418</v>
      </c>
      <c r="D551" t="s">
        <v>144</v>
      </c>
      <c r="E551" t="s">
        <v>103</v>
      </c>
      <c r="F551" s="9">
        <v>1</v>
      </c>
      <c r="G551" s="9">
        <v>2</v>
      </c>
    </row>
    <row r="552" spans="1:7">
      <c r="A552" s="9">
        <v>5</v>
      </c>
      <c r="B552" s="9">
        <v>1247</v>
      </c>
      <c r="C552" s="9">
        <v>418</v>
      </c>
      <c r="D552" t="s">
        <v>144</v>
      </c>
      <c r="E552" t="s">
        <v>163</v>
      </c>
      <c r="F552" s="9">
        <v>2</v>
      </c>
      <c r="G552" s="9">
        <v>2</v>
      </c>
    </row>
    <row r="553" spans="1:7">
      <c r="A553" s="9">
        <v>5</v>
      </c>
      <c r="B553" s="9">
        <v>1247</v>
      </c>
      <c r="C553" s="9">
        <v>418</v>
      </c>
      <c r="D553" t="s">
        <v>144</v>
      </c>
      <c r="E553" t="s">
        <v>128</v>
      </c>
      <c r="F553" s="9">
        <v>2</v>
      </c>
      <c r="G553" s="9">
        <v>3</v>
      </c>
    </row>
    <row r="554" spans="1:7">
      <c r="A554" s="9">
        <v>5</v>
      </c>
      <c r="B554" s="9">
        <v>1247</v>
      </c>
      <c r="C554" s="9">
        <v>418</v>
      </c>
      <c r="D554" t="s">
        <v>144</v>
      </c>
      <c r="E554" t="s">
        <v>177</v>
      </c>
      <c r="F554" s="9">
        <v>2</v>
      </c>
      <c r="G554" s="9">
        <v>4</v>
      </c>
    </row>
    <row r="555" spans="1:7">
      <c r="A555" s="9">
        <v>5</v>
      </c>
      <c r="B555" s="9">
        <v>1247</v>
      </c>
      <c r="C555" s="9">
        <v>418</v>
      </c>
      <c r="D555" t="s">
        <v>144</v>
      </c>
      <c r="E555" t="s">
        <v>185</v>
      </c>
      <c r="F555" s="9">
        <v>2</v>
      </c>
      <c r="G555" s="9">
        <v>4</v>
      </c>
    </row>
    <row r="556" spans="1:7">
      <c r="A556" s="9">
        <v>5</v>
      </c>
      <c r="B556" s="9">
        <v>1247</v>
      </c>
      <c r="C556" s="9">
        <v>418</v>
      </c>
      <c r="D556" t="s">
        <v>144</v>
      </c>
      <c r="E556" t="s">
        <v>180</v>
      </c>
      <c r="F556" s="9">
        <v>3</v>
      </c>
      <c r="G556" s="9">
        <v>3</v>
      </c>
    </row>
    <row r="557" spans="1:7">
      <c r="A557" s="9">
        <v>5</v>
      </c>
      <c r="B557" s="9">
        <v>1247</v>
      </c>
      <c r="C557" s="9">
        <v>418</v>
      </c>
      <c r="D557" t="s">
        <v>144</v>
      </c>
      <c r="E557" t="s">
        <v>63</v>
      </c>
      <c r="F557" s="9">
        <v>2</v>
      </c>
      <c r="G557" s="9">
        <v>2</v>
      </c>
    </row>
    <row r="558" spans="1:7">
      <c r="A558" s="9">
        <v>5</v>
      </c>
      <c r="B558" s="9">
        <v>1247</v>
      </c>
      <c r="C558" s="9">
        <v>418</v>
      </c>
      <c r="D558" t="s">
        <v>144</v>
      </c>
      <c r="E558" t="s">
        <v>86</v>
      </c>
      <c r="F558" s="9">
        <v>2</v>
      </c>
      <c r="G558" s="9">
        <v>3</v>
      </c>
    </row>
    <row r="559" spans="1:7">
      <c r="A559" s="9">
        <v>5</v>
      </c>
      <c r="B559" s="9">
        <v>1247</v>
      </c>
      <c r="C559" s="9">
        <v>418</v>
      </c>
      <c r="D559" t="s">
        <v>103</v>
      </c>
      <c r="E559" t="s">
        <v>163</v>
      </c>
      <c r="F559" s="9">
        <v>2</v>
      </c>
      <c r="G559" s="9">
        <v>2</v>
      </c>
    </row>
    <row r="560" spans="1:7">
      <c r="A560" s="9">
        <v>5</v>
      </c>
      <c r="B560" s="9">
        <v>1247</v>
      </c>
      <c r="C560" s="9">
        <v>418</v>
      </c>
      <c r="D560" t="s">
        <v>103</v>
      </c>
      <c r="E560" t="s">
        <v>128</v>
      </c>
      <c r="F560" s="9">
        <v>2</v>
      </c>
      <c r="G560" s="9">
        <v>4</v>
      </c>
    </row>
    <row r="561" spans="1:7">
      <c r="A561" s="9">
        <v>5</v>
      </c>
      <c r="B561" s="9">
        <v>1247</v>
      </c>
      <c r="C561" s="9">
        <v>418</v>
      </c>
      <c r="D561" t="s">
        <v>103</v>
      </c>
      <c r="E561" t="s">
        <v>177</v>
      </c>
      <c r="F561" s="9">
        <v>2</v>
      </c>
      <c r="G561" s="9">
        <v>4</v>
      </c>
    </row>
    <row r="562" spans="1:7">
      <c r="A562" s="9">
        <v>5</v>
      </c>
      <c r="B562" s="9">
        <v>1247</v>
      </c>
      <c r="C562" s="9">
        <v>418</v>
      </c>
      <c r="D562" t="s">
        <v>103</v>
      </c>
      <c r="E562" t="s">
        <v>185</v>
      </c>
      <c r="F562" s="9">
        <v>3</v>
      </c>
      <c r="G562" s="9">
        <v>4</v>
      </c>
    </row>
    <row r="563" spans="1:7">
      <c r="A563" s="9">
        <v>5</v>
      </c>
      <c r="B563" s="9">
        <v>1247</v>
      </c>
      <c r="C563" s="9">
        <v>418</v>
      </c>
      <c r="D563" t="s">
        <v>103</v>
      </c>
      <c r="E563" t="s">
        <v>180</v>
      </c>
      <c r="F563" s="9">
        <v>2</v>
      </c>
      <c r="G563" s="9">
        <v>3</v>
      </c>
    </row>
    <row r="564" spans="1:7">
      <c r="A564" s="9">
        <v>5</v>
      </c>
      <c r="B564" s="9">
        <v>1247</v>
      </c>
      <c r="C564" s="9">
        <v>418</v>
      </c>
      <c r="D564" t="s">
        <v>103</v>
      </c>
      <c r="E564" t="s">
        <v>63</v>
      </c>
      <c r="F564" s="9">
        <v>2</v>
      </c>
      <c r="G564" s="9">
        <v>4</v>
      </c>
    </row>
    <row r="565" spans="1:7">
      <c r="A565" s="9">
        <v>5</v>
      </c>
      <c r="B565" s="9">
        <v>1247</v>
      </c>
      <c r="C565" s="9">
        <v>418</v>
      </c>
      <c r="D565" t="s">
        <v>103</v>
      </c>
      <c r="E565" t="s">
        <v>86</v>
      </c>
      <c r="F565" s="9">
        <v>1</v>
      </c>
      <c r="G565" s="9">
        <v>3</v>
      </c>
    </row>
    <row r="566" spans="1:7">
      <c r="A566" s="9">
        <v>5</v>
      </c>
      <c r="B566" s="9">
        <v>1247</v>
      </c>
      <c r="C566" s="9">
        <v>418</v>
      </c>
      <c r="D566" t="s">
        <v>163</v>
      </c>
      <c r="E566" t="s">
        <v>128</v>
      </c>
      <c r="F566" s="9">
        <v>3</v>
      </c>
      <c r="G566" s="9">
        <v>3</v>
      </c>
    </row>
    <row r="567" spans="1:7">
      <c r="A567" s="9">
        <v>5</v>
      </c>
      <c r="B567" s="9">
        <v>1247</v>
      </c>
      <c r="C567" s="9">
        <v>418</v>
      </c>
      <c r="D567" t="s">
        <v>163</v>
      </c>
      <c r="E567" t="s">
        <v>177</v>
      </c>
      <c r="F567" s="9">
        <v>2</v>
      </c>
      <c r="G567" s="9">
        <v>2</v>
      </c>
    </row>
    <row r="568" spans="1:7">
      <c r="A568" s="9">
        <v>5</v>
      </c>
      <c r="B568" s="9">
        <v>1247</v>
      </c>
      <c r="C568" s="9">
        <v>418</v>
      </c>
      <c r="D568" t="s">
        <v>163</v>
      </c>
      <c r="E568" t="s">
        <v>185</v>
      </c>
      <c r="F568" s="9">
        <v>2</v>
      </c>
      <c r="G568" s="9">
        <v>2</v>
      </c>
    </row>
    <row r="569" spans="1:7">
      <c r="A569" s="9">
        <v>5</v>
      </c>
      <c r="B569" s="9">
        <v>1247</v>
      </c>
      <c r="C569" s="9">
        <v>418</v>
      </c>
      <c r="D569" t="s">
        <v>163</v>
      </c>
      <c r="E569" t="s">
        <v>180</v>
      </c>
      <c r="F569" s="9">
        <v>3</v>
      </c>
      <c r="G569" s="9">
        <v>3</v>
      </c>
    </row>
    <row r="570" spans="1:7">
      <c r="A570" s="9">
        <v>5</v>
      </c>
      <c r="B570" s="9">
        <v>1247</v>
      </c>
      <c r="C570" s="9">
        <v>418</v>
      </c>
      <c r="D570" t="s">
        <v>163</v>
      </c>
      <c r="E570" t="s">
        <v>63</v>
      </c>
      <c r="F570" s="9">
        <v>3</v>
      </c>
      <c r="G570" s="9">
        <v>3</v>
      </c>
    </row>
    <row r="571" spans="1:7">
      <c r="A571" s="9">
        <v>5</v>
      </c>
      <c r="B571" s="9">
        <v>1247</v>
      </c>
      <c r="C571" s="9">
        <v>418</v>
      </c>
      <c r="D571" t="s">
        <v>163</v>
      </c>
      <c r="E571" t="s">
        <v>86</v>
      </c>
      <c r="F571" s="9">
        <v>3</v>
      </c>
      <c r="G571" s="9">
        <v>3</v>
      </c>
    </row>
    <row r="572" spans="1:7">
      <c r="A572" s="9">
        <v>5</v>
      </c>
      <c r="B572" s="9">
        <v>1247</v>
      </c>
      <c r="C572" s="9">
        <v>418</v>
      </c>
      <c r="D572" t="s">
        <v>128</v>
      </c>
      <c r="E572" t="s">
        <v>177</v>
      </c>
      <c r="F572" s="9">
        <v>3</v>
      </c>
      <c r="G572" s="9">
        <v>5</v>
      </c>
    </row>
    <row r="573" spans="1:7">
      <c r="A573" s="9">
        <v>5</v>
      </c>
      <c r="B573" s="9">
        <v>1247</v>
      </c>
      <c r="C573" s="9">
        <v>418</v>
      </c>
      <c r="D573" t="s">
        <v>128</v>
      </c>
      <c r="E573" t="s">
        <v>185</v>
      </c>
      <c r="F573" s="9">
        <v>2</v>
      </c>
      <c r="G573" s="9">
        <v>4</v>
      </c>
    </row>
    <row r="574" spans="1:7">
      <c r="A574" s="9">
        <v>5</v>
      </c>
      <c r="B574" s="9">
        <v>1247</v>
      </c>
      <c r="C574" s="9">
        <v>418</v>
      </c>
      <c r="D574" t="s">
        <v>128</v>
      </c>
      <c r="E574" t="s">
        <v>180</v>
      </c>
      <c r="F574" s="9">
        <v>1</v>
      </c>
      <c r="G574" s="9">
        <v>2</v>
      </c>
    </row>
    <row r="575" spans="1:7">
      <c r="A575" s="9">
        <v>5</v>
      </c>
      <c r="B575" s="9">
        <v>1247</v>
      </c>
      <c r="C575" s="9">
        <v>418</v>
      </c>
      <c r="D575" t="s">
        <v>128</v>
      </c>
      <c r="E575" t="s">
        <v>63</v>
      </c>
      <c r="F575" s="9">
        <v>2</v>
      </c>
      <c r="G575" s="9">
        <v>3</v>
      </c>
    </row>
    <row r="576" spans="1:7">
      <c r="A576" s="9">
        <v>5</v>
      </c>
      <c r="B576" s="9">
        <v>1247</v>
      </c>
      <c r="C576" s="9">
        <v>418</v>
      </c>
      <c r="D576" t="s">
        <v>128</v>
      </c>
      <c r="E576" t="s">
        <v>86</v>
      </c>
      <c r="F576" s="9">
        <v>2</v>
      </c>
      <c r="G576" s="9">
        <v>4</v>
      </c>
    </row>
    <row r="577" spans="1:7">
      <c r="A577" s="9">
        <v>5</v>
      </c>
      <c r="B577" s="9">
        <v>1247</v>
      </c>
      <c r="C577" s="9">
        <v>418</v>
      </c>
      <c r="D577" t="s">
        <v>177</v>
      </c>
      <c r="E577" t="s">
        <v>185</v>
      </c>
      <c r="F577" s="9">
        <v>3</v>
      </c>
      <c r="G577" s="9">
        <v>4</v>
      </c>
    </row>
    <row r="578" spans="1:7">
      <c r="A578" s="9">
        <v>5</v>
      </c>
      <c r="B578" s="9">
        <v>1247</v>
      </c>
      <c r="C578" s="9">
        <v>418</v>
      </c>
      <c r="D578" t="s">
        <v>177</v>
      </c>
      <c r="E578" t="s">
        <v>180</v>
      </c>
      <c r="F578" s="9">
        <v>3</v>
      </c>
      <c r="G578" s="9">
        <v>5</v>
      </c>
    </row>
    <row r="579" spans="1:7">
      <c r="A579" s="9">
        <v>5</v>
      </c>
      <c r="B579" s="9">
        <v>1247</v>
      </c>
      <c r="C579" s="9">
        <v>418</v>
      </c>
      <c r="D579" t="s">
        <v>177</v>
      </c>
      <c r="E579" t="s">
        <v>63</v>
      </c>
      <c r="F579" s="9">
        <v>2</v>
      </c>
      <c r="G579" s="9">
        <v>2</v>
      </c>
    </row>
    <row r="580" spans="1:7">
      <c r="A580" s="9">
        <v>5</v>
      </c>
      <c r="B580" s="9">
        <v>1247</v>
      </c>
      <c r="C580" s="9">
        <v>418</v>
      </c>
      <c r="D580" t="s">
        <v>177</v>
      </c>
      <c r="E580" t="s">
        <v>86</v>
      </c>
      <c r="F580" s="9">
        <v>3</v>
      </c>
      <c r="G580" s="9">
        <v>3</v>
      </c>
    </row>
    <row r="581" spans="1:7">
      <c r="A581" s="9">
        <v>5</v>
      </c>
      <c r="B581" s="9">
        <v>1247</v>
      </c>
      <c r="C581" s="9">
        <v>418</v>
      </c>
      <c r="D581" t="s">
        <v>185</v>
      </c>
      <c r="E581" t="s">
        <v>180</v>
      </c>
      <c r="F581" s="9">
        <v>2</v>
      </c>
      <c r="G581" s="9">
        <v>4</v>
      </c>
    </row>
    <row r="582" spans="1:7">
      <c r="A582" s="9">
        <v>5</v>
      </c>
      <c r="B582" s="9">
        <v>1247</v>
      </c>
      <c r="C582" s="9">
        <v>418</v>
      </c>
      <c r="D582" t="s">
        <v>185</v>
      </c>
      <c r="E582" t="s">
        <v>63</v>
      </c>
      <c r="F582" s="9">
        <v>3</v>
      </c>
      <c r="G582" s="9">
        <v>3</v>
      </c>
    </row>
    <row r="583" spans="1:7">
      <c r="A583" s="9">
        <v>5</v>
      </c>
      <c r="B583" s="9">
        <v>1247</v>
      </c>
      <c r="C583" s="9">
        <v>418</v>
      </c>
      <c r="D583" t="s">
        <v>185</v>
      </c>
      <c r="E583" t="s">
        <v>86</v>
      </c>
      <c r="F583" s="9">
        <v>3</v>
      </c>
      <c r="G583" s="9">
        <v>5</v>
      </c>
    </row>
    <row r="584" spans="1:7">
      <c r="A584" s="9">
        <v>5</v>
      </c>
      <c r="B584" s="9">
        <v>1247</v>
      </c>
      <c r="C584" s="9">
        <v>418</v>
      </c>
      <c r="D584" t="s">
        <v>180</v>
      </c>
      <c r="E584" t="s">
        <v>63</v>
      </c>
      <c r="F584" s="9">
        <v>3</v>
      </c>
      <c r="G584" s="9">
        <v>3</v>
      </c>
    </row>
    <row r="585" spans="1:7">
      <c r="A585" s="9">
        <v>5</v>
      </c>
      <c r="B585" s="9">
        <v>1247</v>
      </c>
      <c r="C585" s="9">
        <v>418</v>
      </c>
      <c r="D585" t="s">
        <v>180</v>
      </c>
      <c r="E585" t="s">
        <v>86</v>
      </c>
      <c r="F585" s="9">
        <v>3</v>
      </c>
      <c r="G585" s="9">
        <v>4</v>
      </c>
    </row>
    <row r="586" spans="1:7">
      <c r="A586" s="9">
        <v>5</v>
      </c>
      <c r="B586" s="9">
        <v>1247</v>
      </c>
      <c r="C586" s="9">
        <v>418</v>
      </c>
      <c r="D586" t="s">
        <v>63</v>
      </c>
      <c r="E586" t="s">
        <v>86</v>
      </c>
      <c r="F586" s="9">
        <v>3</v>
      </c>
      <c r="G586" s="9">
        <v>4</v>
      </c>
    </row>
    <row r="587" spans="1:7">
      <c r="A587" s="9">
        <v>5</v>
      </c>
      <c r="B587" s="9">
        <v>1909</v>
      </c>
      <c r="C587" s="9">
        <v>449</v>
      </c>
      <c r="D587" t="s">
        <v>92</v>
      </c>
      <c r="E587" t="s">
        <v>186</v>
      </c>
      <c r="F587" s="9">
        <v>2</v>
      </c>
      <c r="G587" s="9">
        <v>4</v>
      </c>
    </row>
    <row r="588" spans="1:7">
      <c r="A588" s="9">
        <v>5</v>
      </c>
      <c r="B588" s="9">
        <v>1909</v>
      </c>
      <c r="C588" s="9">
        <v>449</v>
      </c>
      <c r="D588" t="s">
        <v>92</v>
      </c>
      <c r="E588" t="s">
        <v>18</v>
      </c>
      <c r="F588" s="9">
        <v>2</v>
      </c>
      <c r="G588" s="9">
        <v>2</v>
      </c>
    </row>
    <row r="589" spans="1:7">
      <c r="A589" s="9">
        <v>5</v>
      </c>
      <c r="B589" s="9">
        <v>1909</v>
      </c>
      <c r="C589" s="9">
        <v>449</v>
      </c>
      <c r="D589" t="s">
        <v>92</v>
      </c>
      <c r="E589" t="s">
        <v>69</v>
      </c>
      <c r="F589" s="9">
        <v>3</v>
      </c>
      <c r="G589" s="9">
        <v>5</v>
      </c>
    </row>
    <row r="590" spans="1:7">
      <c r="A590" s="9">
        <v>5</v>
      </c>
      <c r="B590" s="9">
        <v>1909</v>
      </c>
      <c r="C590" s="9">
        <v>449</v>
      </c>
      <c r="D590" t="s">
        <v>92</v>
      </c>
      <c r="E590" t="s">
        <v>187</v>
      </c>
      <c r="F590" s="9">
        <v>2</v>
      </c>
      <c r="G590" s="9">
        <v>5</v>
      </c>
    </row>
    <row r="591" spans="1:7">
      <c r="A591" s="9">
        <v>5</v>
      </c>
      <c r="B591" s="9">
        <v>1909</v>
      </c>
      <c r="C591" s="9">
        <v>449</v>
      </c>
      <c r="D591" t="s">
        <v>92</v>
      </c>
      <c r="E591" t="s">
        <v>188</v>
      </c>
      <c r="F591" s="9">
        <v>3</v>
      </c>
      <c r="G591" s="9">
        <v>3</v>
      </c>
    </row>
    <row r="592" spans="1:7">
      <c r="A592" s="9">
        <v>5</v>
      </c>
      <c r="B592" s="9">
        <v>1909</v>
      </c>
      <c r="C592" s="9">
        <v>449</v>
      </c>
      <c r="D592" t="s">
        <v>92</v>
      </c>
      <c r="E592" t="s">
        <v>98</v>
      </c>
      <c r="F592" s="9">
        <v>3</v>
      </c>
      <c r="G592" s="9">
        <v>5</v>
      </c>
    </row>
    <row r="593" spans="1:7">
      <c r="A593" s="9">
        <v>5</v>
      </c>
      <c r="B593" s="9">
        <v>1909</v>
      </c>
      <c r="C593" s="9">
        <v>449</v>
      </c>
      <c r="D593" t="s">
        <v>92</v>
      </c>
      <c r="E593" t="s">
        <v>94</v>
      </c>
      <c r="F593" s="9">
        <v>2</v>
      </c>
      <c r="G593" s="9">
        <v>4</v>
      </c>
    </row>
    <row r="594" spans="1:7">
      <c r="A594" s="9">
        <v>5</v>
      </c>
      <c r="B594" s="9">
        <v>1909</v>
      </c>
      <c r="C594" s="9">
        <v>449</v>
      </c>
      <c r="D594" t="s">
        <v>92</v>
      </c>
      <c r="E594" t="s">
        <v>163</v>
      </c>
      <c r="F594" s="9">
        <v>3</v>
      </c>
      <c r="G594" s="9">
        <v>5</v>
      </c>
    </row>
    <row r="595" spans="1:7">
      <c r="A595" s="9">
        <v>5</v>
      </c>
      <c r="B595" s="9">
        <v>1909</v>
      </c>
      <c r="C595" s="9">
        <v>449</v>
      </c>
      <c r="D595" t="s">
        <v>92</v>
      </c>
      <c r="E595" t="s">
        <v>109</v>
      </c>
      <c r="F595" s="9">
        <v>3</v>
      </c>
      <c r="G595" s="9">
        <v>3</v>
      </c>
    </row>
    <row r="596" spans="1:7">
      <c r="A596" s="9">
        <v>5</v>
      </c>
      <c r="B596" s="9">
        <v>1909</v>
      </c>
      <c r="C596" s="9">
        <v>449</v>
      </c>
      <c r="D596" t="s">
        <v>186</v>
      </c>
      <c r="E596" t="s">
        <v>18</v>
      </c>
      <c r="F596" s="9">
        <v>1</v>
      </c>
      <c r="G596" s="9">
        <v>4</v>
      </c>
    </row>
    <row r="597" spans="1:7">
      <c r="A597" s="9">
        <v>5</v>
      </c>
      <c r="B597" s="9">
        <v>1909</v>
      </c>
      <c r="C597" s="9">
        <v>449</v>
      </c>
      <c r="D597" t="s">
        <v>186</v>
      </c>
      <c r="E597" t="s">
        <v>69</v>
      </c>
      <c r="F597" s="9">
        <v>3</v>
      </c>
      <c r="G597" s="9">
        <v>4</v>
      </c>
    </row>
    <row r="598" spans="1:7">
      <c r="A598" s="9">
        <v>5</v>
      </c>
      <c r="B598" s="9">
        <v>1909</v>
      </c>
      <c r="C598" s="9">
        <v>449</v>
      </c>
      <c r="D598" t="s">
        <v>186</v>
      </c>
      <c r="E598" t="s">
        <v>187</v>
      </c>
      <c r="F598" s="9">
        <v>2</v>
      </c>
      <c r="G598" s="9">
        <v>5</v>
      </c>
    </row>
    <row r="599" spans="1:7">
      <c r="A599" s="9">
        <v>5</v>
      </c>
      <c r="B599" s="9">
        <v>1909</v>
      </c>
      <c r="C599" s="9">
        <v>449</v>
      </c>
      <c r="D599" t="s">
        <v>186</v>
      </c>
      <c r="E599" t="s">
        <v>188</v>
      </c>
      <c r="F599" s="9">
        <v>2</v>
      </c>
      <c r="G599" s="9">
        <v>5</v>
      </c>
    </row>
    <row r="600" spans="1:7">
      <c r="A600" s="9">
        <v>5</v>
      </c>
      <c r="B600" s="9">
        <v>1909</v>
      </c>
      <c r="C600" s="9">
        <v>449</v>
      </c>
      <c r="D600" t="s">
        <v>186</v>
      </c>
      <c r="E600" t="s">
        <v>98</v>
      </c>
      <c r="F600" s="9">
        <v>2</v>
      </c>
      <c r="G600" s="9">
        <v>4</v>
      </c>
    </row>
    <row r="601" spans="1:7">
      <c r="A601" s="9">
        <v>5</v>
      </c>
      <c r="B601" s="9">
        <v>1909</v>
      </c>
      <c r="C601" s="9">
        <v>449</v>
      </c>
      <c r="D601" t="s">
        <v>186</v>
      </c>
      <c r="E601" t="s">
        <v>94</v>
      </c>
      <c r="F601" s="9">
        <v>2</v>
      </c>
      <c r="G601" s="9">
        <v>4</v>
      </c>
    </row>
    <row r="602" spans="1:7">
      <c r="A602" s="9">
        <v>5</v>
      </c>
      <c r="B602" s="9">
        <v>1909</v>
      </c>
      <c r="C602" s="9">
        <v>449</v>
      </c>
      <c r="D602" t="s">
        <v>186</v>
      </c>
      <c r="E602" t="s">
        <v>163</v>
      </c>
      <c r="F602" s="9">
        <v>2</v>
      </c>
      <c r="G602" s="9">
        <v>5</v>
      </c>
    </row>
    <row r="603" spans="1:7">
      <c r="A603" s="9">
        <v>5</v>
      </c>
      <c r="B603" s="9">
        <v>1909</v>
      </c>
      <c r="C603" s="9">
        <v>449</v>
      </c>
      <c r="D603" t="s">
        <v>186</v>
      </c>
      <c r="E603" t="s">
        <v>109</v>
      </c>
      <c r="F603" s="9">
        <v>2</v>
      </c>
      <c r="G603" s="9">
        <v>5</v>
      </c>
    </row>
    <row r="604" spans="1:7">
      <c r="A604" s="9">
        <v>5</v>
      </c>
      <c r="B604" s="9">
        <v>1909</v>
      </c>
      <c r="C604" s="9">
        <v>449</v>
      </c>
      <c r="D604" t="s">
        <v>18</v>
      </c>
      <c r="E604" t="s">
        <v>69</v>
      </c>
      <c r="F604" s="9">
        <v>2</v>
      </c>
      <c r="G604" s="9">
        <v>5</v>
      </c>
    </row>
    <row r="605" spans="1:7">
      <c r="A605" s="9">
        <v>5</v>
      </c>
      <c r="B605" s="9">
        <v>1909</v>
      </c>
      <c r="C605" s="9">
        <v>449</v>
      </c>
      <c r="D605" t="s">
        <v>18</v>
      </c>
      <c r="E605" t="s">
        <v>187</v>
      </c>
      <c r="F605" s="9">
        <v>3</v>
      </c>
      <c r="G605" s="9">
        <v>5</v>
      </c>
    </row>
    <row r="606" spans="1:7">
      <c r="A606" s="9">
        <v>5</v>
      </c>
      <c r="B606" s="9">
        <v>1909</v>
      </c>
      <c r="C606" s="9">
        <v>449</v>
      </c>
      <c r="D606" t="s">
        <v>18</v>
      </c>
      <c r="E606" t="s">
        <v>188</v>
      </c>
      <c r="F606" s="9">
        <v>2</v>
      </c>
      <c r="G606" s="9">
        <v>3</v>
      </c>
    </row>
    <row r="607" spans="1:7">
      <c r="A607" s="9">
        <v>5</v>
      </c>
      <c r="B607" s="9">
        <v>1909</v>
      </c>
      <c r="C607" s="9">
        <v>449</v>
      </c>
      <c r="D607" t="s">
        <v>18</v>
      </c>
      <c r="E607" t="s">
        <v>98</v>
      </c>
      <c r="F607" s="9">
        <v>2</v>
      </c>
      <c r="G607" s="9">
        <v>5</v>
      </c>
    </row>
    <row r="608" spans="1:7">
      <c r="A608" s="9">
        <v>5</v>
      </c>
      <c r="B608" s="9">
        <v>1909</v>
      </c>
      <c r="C608" s="9">
        <v>449</v>
      </c>
      <c r="D608" t="s">
        <v>18</v>
      </c>
      <c r="E608" t="s">
        <v>94</v>
      </c>
      <c r="F608" s="9">
        <v>3</v>
      </c>
      <c r="G608" s="9">
        <v>4</v>
      </c>
    </row>
    <row r="609" spans="1:7">
      <c r="A609" s="9">
        <v>5</v>
      </c>
      <c r="B609" s="9">
        <v>1909</v>
      </c>
      <c r="C609" s="9">
        <v>449</v>
      </c>
      <c r="D609" t="s">
        <v>18</v>
      </c>
      <c r="E609" t="s">
        <v>163</v>
      </c>
      <c r="F609" s="9">
        <v>2</v>
      </c>
      <c r="G609" s="9">
        <v>5</v>
      </c>
    </row>
    <row r="610" spans="1:7">
      <c r="A610" s="9">
        <v>5</v>
      </c>
      <c r="B610" s="9">
        <v>1909</v>
      </c>
      <c r="C610" s="9">
        <v>449</v>
      </c>
      <c r="D610" t="s">
        <v>18</v>
      </c>
      <c r="E610" t="s">
        <v>109</v>
      </c>
      <c r="F610" s="9">
        <v>2</v>
      </c>
      <c r="G610" s="9">
        <v>3</v>
      </c>
    </row>
    <row r="611" spans="1:7">
      <c r="A611" s="9">
        <v>5</v>
      </c>
      <c r="B611" s="9">
        <v>1909</v>
      </c>
      <c r="C611" s="9">
        <v>449</v>
      </c>
      <c r="D611" t="s">
        <v>69</v>
      </c>
      <c r="E611" t="s">
        <v>187</v>
      </c>
      <c r="F611" s="9">
        <v>3</v>
      </c>
      <c r="G611" s="9">
        <v>4</v>
      </c>
    </row>
    <row r="612" spans="1:7">
      <c r="A612" s="9">
        <v>5</v>
      </c>
      <c r="B612" s="9">
        <v>1909</v>
      </c>
      <c r="C612" s="9">
        <v>449</v>
      </c>
      <c r="D612" t="s">
        <v>69</v>
      </c>
      <c r="E612" t="s">
        <v>188</v>
      </c>
      <c r="F612" s="9">
        <v>3</v>
      </c>
      <c r="G612" s="9">
        <v>4</v>
      </c>
    </row>
    <row r="613" spans="1:7">
      <c r="A613" s="9">
        <v>5</v>
      </c>
      <c r="B613" s="9">
        <v>1909</v>
      </c>
      <c r="C613" s="9">
        <v>449</v>
      </c>
      <c r="D613" t="s">
        <v>69</v>
      </c>
      <c r="E613" t="s">
        <v>98</v>
      </c>
      <c r="F613" s="9">
        <v>3</v>
      </c>
      <c r="G613" s="9">
        <v>4</v>
      </c>
    </row>
    <row r="614" spans="1:7">
      <c r="A614" s="9">
        <v>5</v>
      </c>
      <c r="B614" s="9">
        <v>1909</v>
      </c>
      <c r="C614" s="9">
        <v>449</v>
      </c>
      <c r="D614" t="s">
        <v>69</v>
      </c>
      <c r="E614" t="s">
        <v>94</v>
      </c>
      <c r="F614" s="9">
        <v>3</v>
      </c>
      <c r="G614" s="9">
        <v>3</v>
      </c>
    </row>
    <row r="615" spans="1:7">
      <c r="A615" s="9">
        <v>5</v>
      </c>
      <c r="B615" s="9">
        <v>1909</v>
      </c>
      <c r="C615" s="9">
        <v>449</v>
      </c>
      <c r="D615" t="s">
        <v>69</v>
      </c>
      <c r="E615" t="s">
        <v>163</v>
      </c>
      <c r="F615" s="9">
        <v>3</v>
      </c>
      <c r="G615" s="9">
        <v>4</v>
      </c>
    </row>
    <row r="616" spans="1:7">
      <c r="A616" s="9">
        <v>5</v>
      </c>
      <c r="B616" s="9">
        <v>1909</v>
      </c>
      <c r="C616" s="9">
        <v>449</v>
      </c>
      <c r="D616" t="s">
        <v>69</v>
      </c>
      <c r="E616" t="s">
        <v>109</v>
      </c>
      <c r="F616" s="9">
        <v>4</v>
      </c>
      <c r="G616" s="9">
        <v>4</v>
      </c>
    </row>
    <row r="617" spans="1:7">
      <c r="A617" s="9">
        <v>5</v>
      </c>
      <c r="B617" s="9">
        <v>1909</v>
      </c>
      <c r="C617" s="9">
        <v>449</v>
      </c>
      <c r="D617" t="s">
        <v>187</v>
      </c>
      <c r="E617" t="s">
        <v>188</v>
      </c>
      <c r="F617" s="9">
        <v>2</v>
      </c>
      <c r="G617" s="9">
        <v>2</v>
      </c>
    </row>
    <row r="618" spans="1:7">
      <c r="A618" s="9">
        <v>5</v>
      </c>
      <c r="B618" s="9">
        <v>1909</v>
      </c>
      <c r="C618" s="9">
        <v>449</v>
      </c>
      <c r="D618" t="s">
        <v>187</v>
      </c>
      <c r="E618" t="s">
        <v>98</v>
      </c>
      <c r="F618" s="9">
        <v>2</v>
      </c>
      <c r="G618" s="9">
        <v>2</v>
      </c>
    </row>
    <row r="619" spans="1:7">
      <c r="A619" s="9">
        <v>5</v>
      </c>
      <c r="B619" s="9">
        <v>1909</v>
      </c>
      <c r="C619" s="9">
        <v>449</v>
      </c>
      <c r="D619" t="s">
        <v>187</v>
      </c>
      <c r="E619" t="s">
        <v>94</v>
      </c>
      <c r="F619" s="9">
        <v>2</v>
      </c>
      <c r="G619" s="9">
        <v>3</v>
      </c>
    </row>
    <row r="620" spans="1:7">
      <c r="A620" s="9">
        <v>5</v>
      </c>
      <c r="B620" s="9">
        <v>1909</v>
      </c>
      <c r="C620" s="9">
        <v>449</v>
      </c>
      <c r="D620" t="s">
        <v>187</v>
      </c>
      <c r="E620" t="s">
        <v>163</v>
      </c>
      <c r="F620" s="9">
        <v>3</v>
      </c>
      <c r="G620" s="9">
        <v>4</v>
      </c>
    </row>
    <row r="621" spans="1:7">
      <c r="A621" s="9">
        <v>5</v>
      </c>
      <c r="B621" s="9">
        <v>1909</v>
      </c>
      <c r="C621" s="9">
        <v>449</v>
      </c>
      <c r="D621" t="s">
        <v>187</v>
      </c>
      <c r="E621" t="s">
        <v>109</v>
      </c>
      <c r="F621" s="9">
        <v>3</v>
      </c>
      <c r="G621" s="9">
        <v>4</v>
      </c>
    </row>
    <row r="622" spans="1:7">
      <c r="A622" s="9">
        <v>5</v>
      </c>
      <c r="B622" s="9">
        <v>1909</v>
      </c>
      <c r="C622" s="9">
        <v>449</v>
      </c>
      <c r="D622" t="s">
        <v>188</v>
      </c>
      <c r="E622" t="s">
        <v>98</v>
      </c>
      <c r="F622" s="9">
        <v>3</v>
      </c>
      <c r="G622" s="9">
        <v>4</v>
      </c>
    </row>
    <row r="623" spans="1:7">
      <c r="A623" s="9">
        <v>5</v>
      </c>
      <c r="B623" s="9">
        <v>1909</v>
      </c>
      <c r="C623" s="9">
        <v>449</v>
      </c>
      <c r="D623" t="s">
        <v>188</v>
      </c>
      <c r="E623" t="s">
        <v>94</v>
      </c>
      <c r="F623" s="9">
        <v>2</v>
      </c>
      <c r="G623" s="9">
        <v>3</v>
      </c>
    </row>
    <row r="624" spans="1:7">
      <c r="A624" s="9">
        <v>5</v>
      </c>
      <c r="B624" s="9">
        <v>1909</v>
      </c>
      <c r="C624" s="9">
        <v>449</v>
      </c>
      <c r="D624" t="s">
        <v>188</v>
      </c>
      <c r="E624" t="s">
        <v>163</v>
      </c>
      <c r="F624" s="9">
        <v>2</v>
      </c>
      <c r="G624" s="9">
        <v>2</v>
      </c>
    </row>
    <row r="625" spans="1:7">
      <c r="A625" s="9">
        <v>5</v>
      </c>
      <c r="B625" s="9">
        <v>1909</v>
      </c>
      <c r="C625" s="9">
        <v>449</v>
      </c>
      <c r="D625" t="s">
        <v>188</v>
      </c>
      <c r="E625" t="s">
        <v>109</v>
      </c>
      <c r="F625" s="9">
        <v>2</v>
      </c>
      <c r="G625" s="9">
        <v>2</v>
      </c>
    </row>
    <row r="626" spans="1:7">
      <c r="A626" s="9">
        <v>5</v>
      </c>
      <c r="B626" s="9">
        <v>1909</v>
      </c>
      <c r="C626" s="9">
        <v>449</v>
      </c>
      <c r="D626" t="s">
        <v>98</v>
      </c>
      <c r="E626" t="s">
        <v>94</v>
      </c>
      <c r="F626" s="9">
        <v>1</v>
      </c>
      <c r="G626" s="9">
        <v>1</v>
      </c>
    </row>
    <row r="627" spans="1:7">
      <c r="A627" s="9">
        <v>5</v>
      </c>
      <c r="B627" s="9">
        <v>1909</v>
      </c>
      <c r="C627" s="9">
        <v>449</v>
      </c>
      <c r="D627" t="s">
        <v>98</v>
      </c>
      <c r="E627" t="s">
        <v>163</v>
      </c>
      <c r="F627" s="9">
        <v>2</v>
      </c>
      <c r="G627" s="9">
        <v>2</v>
      </c>
    </row>
    <row r="628" spans="1:7">
      <c r="A628" s="9">
        <v>5</v>
      </c>
      <c r="B628" s="9">
        <v>1909</v>
      </c>
      <c r="C628" s="9">
        <v>449</v>
      </c>
      <c r="D628" t="s">
        <v>98</v>
      </c>
      <c r="E628" t="s">
        <v>109</v>
      </c>
      <c r="F628" s="9">
        <v>3</v>
      </c>
      <c r="G628" s="9">
        <v>4</v>
      </c>
    </row>
    <row r="629" spans="1:7">
      <c r="A629" s="9">
        <v>5</v>
      </c>
      <c r="B629" s="9">
        <v>1909</v>
      </c>
      <c r="C629" s="9">
        <v>449</v>
      </c>
      <c r="D629" t="s">
        <v>94</v>
      </c>
      <c r="E629" t="s">
        <v>163</v>
      </c>
      <c r="F629" s="9">
        <v>2</v>
      </c>
      <c r="G629" s="9">
        <v>3</v>
      </c>
    </row>
    <row r="630" spans="1:7">
      <c r="A630" s="9">
        <v>5</v>
      </c>
      <c r="B630" s="9">
        <v>1909</v>
      </c>
      <c r="C630" s="9">
        <v>449</v>
      </c>
      <c r="D630" t="s">
        <v>94</v>
      </c>
      <c r="E630" t="s">
        <v>109</v>
      </c>
      <c r="F630" s="9">
        <v>3</v>
      </c>
      <c r="G630" s="9">
        <v>3</v>
      </c>
    </row>
    <row r="631" spans="1:7">
      <c r="A631" s="9">
        <v>5</v>
      </c>
      <c r="B631" s="9">
        <v>1909</v>
      </c>
      <c r="C631" s="9">
        <v>449</v>
      </c>
      <c r="D631" t="s">
        <v>163</v>
      </c>
      <c r="E631" t="s">
        <v>109</v>
      </c>
      <c r="F631" s="9">
        <v>3</v>
      </c>
      <c r="G631" s="9">
        <v>4</v>
      </c>
    </row>
    <row r="632" spans="1:7">
      <c r="A632" s="9">
        <v>5</v>
      </c>
      <c r="B632" s="9">
        <v>2519</v>
      </c>
      <c r="C632" s="9">
        <v>415</v>
      </c>
      <c r="D632" t="s">
        <v>181</v>
      </c>
      <c r="E632" t="s">
        <v>13</v>
      </c>
      <c r="F632" s="9">
        <v>2</v>
      </c>
      <c r="G632" s="9">
        <v>4</v>
      </c>
    </row>
    <row r="633" spans="1:7">
      <c r="A633" s="9">
        <v>5</v>
      </c>
      <c r="B633" s="9">
        <v>2519</v>
      </c>
      <c r="C633" s="9">
        <v>415</v>
      </c>
      <c r="D633" t="s">
        <v>181</v>
      </c>
      <c r="E633" t="s">
        <v>106</v>
      </c>
      <c r="F633" s="9">
        <v>1</v>
      </c>
      <c r="G633" s="9">
        <v>2</v>
      </c>
    </row>
    <row r="634" spans="1:7">
      <c r="A634" s="9">
        <v>5</v>
      </c>
      <c r="B634" s="9">
        <v>2519</v>
      </c>
      <c r="C634" s="9">
        <v>415</v>
      </c>
      <c r="D634" t="s">
        <v>181</v>
      </c>
      <c r="E634" t="s">
        <v>51</v>
      </c>
      <c r="F634" s="9">
        <v>2</v>
      </c>
      <c r="G634" s="9">
        <v>3</v>
      </c>
    </row>
    <row r="635" spans="1:7">
      <c r="A635" s="9">
        <v>5</v>
      </c>
      <c r="B635" s="9">
        <v>2519</v>
      </c>
      <c r="C635" s="9">
        <v>415</v>
      </c>
      <c r="D635" t="s">
        <v>181</v>
      </c>
      <c r="E635" t="s">
        <v>182</v>
      </c>
      <c r="F635" s="9">
        <v>2</v>
      </c>
      <c r="G635" s="9">
        <v>4</v>
      </c>
    </row>
    <row r="636" spans="1:7">
      <c r="A636" s="9">
        <v>5</v>
      </c>
      <c r="B636" s="9">
        <v>2519</v>
      </c>
      <c r="C636" s="9">
        <v>415</v>
      </c>
      <c r="D636" t="s">
        <v>181</v>
      </c>
      <c r="E636" t="s">
        <v>183</v>
      </c>
      <c r="F636" s="9">
        <v>2</v>
      </c>
      <c r="G636" s="9">
        <v>4</v>
      </c>
    </row>
    <row r="637" spans="1:7">
      <c r="A637" s="9">
        <v>5</v>
      </c>
      <c r="B637" s="9">
        <v>2519</v>
      </c>
      <c r="C637" s="9">
        <v>415</v>
      </c>
      <c r="D637" t="s">
        <v>181</v>
      </c>
      <c r="E637" t="s">
        <v>95</v>
      </c>
      <c r="F637" s="9">
        <v>1</v>
      </c>
      <c r="G637" s="9">
        <v>4</v>
      </c>
    </row>
    <row r="638" spans="1:7">
      <c r="A638" s="9">
        <v>5</v>
      </c>
      <c r="B638" s="9">
        <v>2519</v>
      </c>
      <c r="C638" s="9">
        <v>415</v>
      </c>
      <c r="D638" t="s">
        <v>181</v>
      </c>
      <c r="E638" t="s">
        <v>98</v>
      </c>
      <c r="F638" s="9">
        <v>2</v>
      </c>
      <c r="G638" s="9">
        <v>5</v>
      </c>
    </row>
    <row r="639" spans="1:7">
      <c r="A639" s="9">
        <v>5</v>
      </c>
      <c r="B639" s="9">
        <v>2519</v>
      </c>
      <c r="C639" s="9">
        <v>415</v>
      </c>
      <c r="D639" t="s">
        <v>181</v>
      </c>
      <c r="E639" t="s">
        <v>86</v>
      </c>
      <c r="F639" s="9">
        <v>1</v>
      </c>
      <c r="G639" s="9">
        <v>4</v>
      </c>
    </row>
    <row r="640" spans="1:7">
      <c r="A640" s="9">
        <v>5</v>
      </c>
      <c r="B640" s="9">
        <v>2519</v>
      </c>
      <c r="C640" s="9">
        <v>415</v>
      </c>
      <c r="D640" t="s">
        <v>181</v>
      </c>
      <c r="E640" t="s">
        <v>46</v>
      </c>
      <c r="F640" s="9">
        <v>2</v>
      </c>
      <c r="G640" s="9">
        <v>3</v>
      </c>
    </row>
    <row r="641" spans="1:7">
      <c r="A641" s="9">
        <v>5</v>
      </c>
      <c r="B641" s="9">
        <v>2519</v>
      </c>
      <c r="C641" s="9">
        <v>415</v>
      </c>
      <c r="D641" t="s">
        <v>13</v>
      </c>
      <c r="E641" t="s">
        <v>106</v>
      </c>
      <c r="F641" s="9">
        <v>2</v>
      </c>
      <c r="G641" s="9">
        <v>4</v>
      </c>
    </row>
    <row r="642" spans="1:7">
      <c r="A642" s="9">
        <v>5</v>
      </c>
      <c r="B642" s="9">
        <v>2519</v>
      </c>
      <c r="C642" s="9">
        <v>415</v>
      </c>
      <c r="D642" t="s">
        <v>13</v>
      </c>
      <c r="E642" t="s">
        <v>51</v>
      </c>
      <c r="F642" s="9">
        <v>2</v>
      </c>
      <c r="G642" s="9">
        <v>5</v>
      </c>
    </row>
    <row r="643" spans="1:7">
      <c r="A643" s="9">
        <v>5</v>
      </c>
      <c r="B643" s="9">
        <v>2519</v>
      </c>
      <c r="C643" s="9">
        <v>415</v>
      </c>
      <c r="D643" t="s">
        <v>13</v>
      </c>
      <c r="E643" t="s">
        <v>182</v>
      </c>
      <c r="F643" s="9">
        <v>2</v>
      </c>
      <c r="G643" s="9">
        <v>4</v>
      </c>
    </row>
    <row r="644" spans="1:7">
      <c r="A644" s="9">
        <v>5</v>
      </c>
      <c r="B644" s="9">
        <v>2519</v>
      </c>
      <c r="C644" s="9">
        <v>415</v>
      </c>
      <c r="D644" t="s">
        <v>13</v>
      </c>
      <c r="E644" t="s">
        <v>183</v>
      </c>
      <c r="F644" s="9">
        <v>2</v>
      </c>
      <c r="G644" s="9">
        <v>4</v>
      </c>
    </row>
    <row r="645" spans="1:7">
      <c r="A645" s="9">
        <v>5</v>
      </c>
      <c r="B645" s="9">
        <v>2519</v>
      </c>
      <c r="C645" s="9">
        <v>415</v>
      </c>
      <c r="D645" t="s">
        <v>13</v>
      </c>
      <c r="E645" t="s">
        <v>95</v>
      </c>
      <c r="F645" s="9">
        <v>1</v>
      </c>
      <c r="G645" s="9">
        <v>4</v>
      </c>
    </row>
    <row r="646" spans="1:7">
      <c r="A646" s="9">
        <v>5</v>
      </c>
      <c r="B646" s="9">
        <v>2519</v>
      </c>
      <c r="C646" s="9">
        <v>415</v>
      </c>
      <c r="D646" t="s">
        <v>13</v>
      </c>
      <c r="E646" t="s">
        <v>98</v>
      </c>
      <c r="F646" s="9">
        <v>2</v>
      </c>
      <c r="G646" s="9">
        <v>4</v>
      </c>
    </row>
    <row r="647" spans="1:7">
      <c r="A647" s="9">
        <v>5</v>
      </c>
      <c r="B647" s="9">
        <v>2519</v>
      </c>
      <c r="C647" s="9">
        <v>415</v>
      </c>
      <c r="D647" t="s">
        <v>13</v>
      </c>
      <c r="E647" t="s">
        <v>86</v>
      </c>
      <c r="F647" s="9">
        <v>2</v>
      </c>
      <c r="G647" s="9">
        <v>4</v>
      </c>
    </row>
    <row r="648" spans="1:7">
      <c r="A648" s="9">
        <v>5</v>
      </c>
      <c r="B648" s="9">
        <v>2519</v>
      </c>
      <c r="C648" s="9">
        <v>415</v>
      </c>
      <c r="D648" t="s">
        <v>13</v>
      </c>
      <c r="E648" t="s">
        <v>46</v>
      </c>
      <c r="F648" s="9">
        <v>2</v>
      </c>
      <c r="G648" s="9">
        <v>3</v>
      </c>
    </row>
    <row r="649" spans="1:7">
      <c r="A649" s="9">
        <v>5</v>
      </c>
      <c r="B649" s="9">
        <v>2519</v>
      </c>
      <c r="C649" s="9">
        <v>415</v>
      </c>
      <c r="D649" t="s">
        <v>106</v>
      </c>
      <c r="E649" t="s">
        <v>51</v>
      </c>
      <c r="F649" s="9">
        <v>1</v>
      </c>
      <c r="G649" s="9">
        <v>1</v>
      </c>
    </row>
    <row r="650" spans="1:7">
      <c r="A650" s="9">
        <v>5</v>
      </c>
      <c r="B650" s="9">
        <v>2519</v>
      </c>
      <c r="C650" s="9">
        <v>415</v>
      </c>
      <c r="D650" t="s">
        <v>106</v>
      </c>
      <c r="E650" t="s">
        <v>182</v>
      </c>
      <c r="F650" s="9">
        <v>2</v>
      </c>
      <c r="G650" s="9">
        <v>4</v>
      </c>
    </row>
    <row r="651" spans="1:7">
      <c r="A651" s="9">
        <v>5</v>
      </c>
      <c r="B651" s="9">
        <v>2519</v>
      </c>
      <c r="C651" s="9">
        <v>415</v>
      </c>
      <c r="D651" t="s">
        <v>106</v>
      </c>
      <c r="E651" t="s">
        <v>183</v>
      </c>
      <c r="F651" s="9">
        <v>1</v>
      </c>
      <c r="G651" s="9">
        <v>4</v>
      </c>
    </row>
    <row r="652" spans="1:7">
      <c r="A652" s="9">
        <v>5</v>
      </c>
      <c r="B652" s="9">
        <v>2519</v>
      </c>
      <c r="C652" s="9">
        <v>415</v>
      </c>
      <c r="D652" t="s">
        <v>106</v>
      </c>
      <c r="E652" t="s">
        <v>95</v>
      </c>
      <c r="F652" s="9">
        <v>2</v>
      </c>
      <c r="G652" s="9">
        <v>4</v>
      </c>
    </row>
    <row r="653" spans="1:7">
      <c r="A653" s="9">
        <v>5</v>
      </c>
      <c r="B653" s="9">
        <v>2519</v>
      </c>
      <c r="C653" s="9">
        <v>415</v>
      </c>
      <c r="D653" t="s">
        <v>106</v>
      </c>
      <c r="E653" t="s">
        <v>98</v>
      </c>
      <c r="F653" s="9">
        <v>2</v>
      </c>
      <c r="G653" s="9">
        <v>3</v>
      </c>
    </row>
    <row r="654" spans="1:7">
      <c r="A654" s="9">
        <v>5</v>
      </c>
      <c r="B654" s="9">
        <v>2519</v>
      </c>
      <c r="C654" s="9">
        <v>415</v>
      </c>
      <c r="D654" t="s">
        <v>106</v>
      </c>
      <c r="E654" t="s">
        <v>86</v>
      </c>
      <c r="F654" s="9">
        <v>2</v>
      </c>
      <c r="G654" s="9">
        <v>4</v>
      </c>
    </row>
    <row r="655" spans="1:7">
      <c r="A655" s="9">
        <v>5</v>
      </c>
      <c r="B655" s="9">
        <v>2519</v>
      </c>
      <c r="C655" s="9">
        <v>415</v>
      </c>
      <c r="D655" t="s">
        <v>106</v>
      </c>
      <c r="E655" t="s">
        <v>46</v>
      </c>
      <c r="F655" s="9">
        <v>2</v>
      </c>
      <c r="G655" s="9">
        <v>3</v>
      </c>
    </row>
    <row r="656" spans="1:7">
      <c r="A656" s="9">
        <v>5</v>
      </c>
      <c r="B656" s="9">
        <v>2519</v>
      </c>
      <c r="C656" s="9">
        <v>415</v>
      </c>
      <c r="D656" t="s">
        <v>51</v>
      </c>
      <c r="E656" t="s">
        <v>182</v>
      </c>
      <c r="F656" s="9">
        <v>2</v>
      </c>
      <c r="G656" s="9">
        <v>3</v>
      </c>
    </row>
    <row r="657" spans="1:7">
      <c r="A657" s="9">
        <v>5</v>
      </c>
      <c r="B657" s="9">
        <v>2519</v>
      </c>
      <c r="C657" s="9">
        <v>415</v>
      </c>
      <c r="D657" t="s">
        <v>51</v>
      </c>
      <c r="E657" t="s">
        <v>183</v>
      </c>
      <c r="F657" s="9">
        <v>2</v>
      </c>
      <c r="G657" s="9">
        <v>4</v>
      </c>
    </row>
    <row r="658" spans="1:7">
      <c r="A658" s="9">
        <v>5</v>
      </c>
      <c r="B658" s="9">
        <v>2519</v>
      </c>
      <c r="C658" s="9">
        <v>415</v>
      </c>
      <c r="D658" t="s">
        <v>51</v>
      </c>
      <c r="E658" t="s">
        <v>95</v>
      </c>
      <c r="F658" s="9">
        <v>1</v>
      </c>
      <c r="G658" s="9">
        <v>4</v>
      </c>
    </row>
    <row r="659" spans="1:7">
      <c r="A659" s="9">
        <v>5</v>
      </c>
      <c r="B659" s="9">
        <v>2519</v>
      </c>
      <c r="C659" s="9">
        <v>415</v>
      </c>
      <c r="D659" t="s">
        <v>51</v>
      </c>
      <c r="E659" t="s">
        <v>98</v>
      </c>
      <c r="F659" s="9">
        <v>2</v>
      </c>
      <c r="G659" s="9">
        <v>2</v>
      </c>
    </row>
    <row r="660" spans="1:7">
      <c r="A660" s="9">
        <v>5</v>
      </c>
      <c r="B660" s="9">
        <v>2519</v>
      </c>
      <c r="C660" s="9">
        <v>415</v>
      </c>
      <c r="D660" t="s">
        <v>51</v>
      </c>
      <c r="E660" t="s">
        <v>86</v>
      </c>
      <c r="F660" s="9">
        <v>2</v>
      </c>
      <c r="G660" s="9">
        <v>5</v>
      </c>
    </row>
    <row r="661" spans="1:7">
      <c r="A661" s="9">
        <v>5</v>
      </c>
      <c r="B661" s="9">
        <v>2519</v>
      </c>
      <c r="C661" s="9">
        <v>415</v>
      </c>
      <c r="D661" t="s">
        <v>51</v>
      </c>
      <c r="E661" t="s">
        <v>46</v>
      </c>
      <c r="F661" s="9">
        <v>2</v>
      </c>
      <c r="G661" s="9">
        <v>4</v>
      </c>
    </row>
    <row r="662" spans="1:7">
      <c r="A662" s="9">
        <v>5</v>
      </c>
      <c r="B662" s="9">
        <v>2519</v>
      </c>
      <c r="C662" s="9">
        <v>415</v>
      </c>
      <c r="D662" t="s">
        <v>182</v>
      </c>
      <c r="E662" t="s">
        <v>183</v>
      </c>
      <c r="F662" s="9">
        <v>1</v>
      </c>
      <c r="G662" s="9">
        <v>3</v>
      </c>
    </row>
    <row r="663" spans="1:7">
      <c r="A663" s="9">
        <v>5</v>
      </c>
      <c r="B663" s="9">
        <v>2519</v>
      </c>
      <c r="C663" s="9">
        <v>415</v>
      </c>
      <c r="D663" t="s">
        <v>182</v>
      </c>
      <c r="E663" t="s">
        <v>95</v>
      </c>
      <c r="F663" s="9">
        <v>2</v>
      </c>
      <c r="G663" s="9">
        <v>2</v>
      </c>
    </row>
    <row r="664" spans="1:7">
      <c r="A664" s="9">
        <v>5</v>
      </c>
      <c r="B664" s="9">
        <v>2519</v>
      </c>
      <c r="C664" s="9">
        <v>415</v>
      </c>
      <c r="D664" t="s">
        <v>182</v>
      </c>
      <c r="E664" t="s">
        <v>98</v>
      </c>
      <c r="F664" s="9">
        <v>3</v>
      </c>
      <c r="G664" s="9">
        <v>3</v>
      </c>
    </row>
    <row r="665" spans="1:7">
      <c r="A665" s="9">
        <v>5</v>
      </c>
      <c r="B665" s="9">
        <v>2519</v>
      </c>
      <c r="C665" s="9">
        <v>415</v>
      </c>
      <c r="D665" t="s">
        <v>182</v>
      </c>
      <c r="E665" t="s">
        <v>86</v>
      </c>
      <c r="F665" s="9">
        <v>2</v>
      </c>
      <c r="G665" s="9">
        <v>4</v>
      </c>
    </row>
    <row r="666" spans="1:7">
      <c r="A666" s="9">
        <v>5</v>
      </c>
      <c r="B666" s="9">
        <v>2519</v>
      </c>
      <c r="C666" s="9">
        <v>415</v>
      </c>
      <c r="D666" t="s">
        <v>182</v>
      </c>
      <c r="E666" t="s">
        <v>46</v>
      </c>
      <c r="F666" s="9">
        <v>3</v>
      </c>
      <c r="G666" s="9">
        <v>4</v>
      </c>
    </row>
    <row r="667" spans="1:7">
      <c r="A667" s="9">
        <v>5</v>
      </c>
      <c r="B667" s="9">
        <v>2519</v>
      </c>
      <c r="C667" s="9">
        <v>415</v>
      </c>
      <c r="D667" t="s">
        <v>183</v>
      </c>
      <c r="E667" t="s">
        <v>95</v>
      </c>
      <c r="F667" s="9">
        <v>2</v>
      </c>
      <c r="G667" s="9">
        <v>4</v>
      </c>
    </row>
    <row r="668" spans="1:7">
      <c r="A668" s="9">
        <v>5</v>
      </c>
      <c r="B668" s="9">
        <v>2519</v>
      </c>
      <c r="C668" s="9">
        <v>415</v>
      </c>
      <c r="D668" t="s">
        <v>183</v>
      </c>
      <c r="E668" t="s">
        <v>98</v>
      </c>
      <c r="F668" s="9">
        <v>2</v>
      </c>
      <c r="G668" s="9">
        <v>3</v>
      </c>
    </row>
    <row r="669" spans="1:7">
      <c r="A669" s="9">
        <v>5</v>
      </c>
      <c r="B669" s="9">
        <v>2519</v>
      </c>
      <c r="C669" s="9">
        <v>415</v>
      </c>
      <c r="D669" t="s">
        <v>183</v>
      </c>
      <c r="E669" t="s">
        <v>86</v>
      </c>
      <c r="F669" s="9">
        <v>3</v>
      </c>
      <c r="G669" s="9">
        <v>4</v>
      </c>
    </row>
    <row r="670" spans="1:7">
      <c r="A670" s="9">
        <v>5</v>
      </c>
      <c r="B670" s="9">
        <v>2519</v>
      </c>
      <c r="C670" s="9">
        <v>415</v>
      </c>
      <c r="D670" t="s">
        <v>183</v>
      </c>
      <c r="E670" t="s">
        <v>46</v>
      </c>
      <c r="F670" s="9">
        <v>2</v>
      </c>
      <c r="G670" s="9">
        <v>3</v>
      </c>
    </row>
    <row r="671" spans="1:7">
      <c r="A671" s="9">
        <v>5</v>
      </c>
      <c r="B671" s="9">
        <v>2519</v>
      </c>
      <c r="C671" s="9">
        <v>415</v>
      </c>
      <c r="D671" t="s">
        <v>95</v>
      </c>
      <c r="E671" t="s">
        <v>98</v>
      </c>
      <c r="F671" s="9">
        <v>2</v>
      </c>
      <c r="G671" s="9">
        <v>3</v>
      </c>
    </row>
    <row r="672" spans="1:7">
      <c r="A672" s="9">
        <v>5</v>
      </c>
      <c r="B672" s="9">
        <v>2519</v>
      </c>
      <c r="C672" s="9">
        <v>415</v>
      </c>
      <c r="D672" t="s">
        <v>95</v>
      </c>
      <c r="E672" t="s">
        <v>86</v>
      </c>
      <c r="F672" s="9">
        <v>2</v>
      </c>
      <c r="G672" s="9">
        <v>4</v>
      </c>
    </row>
    <row r="673" spans="1:7">
      <c r="A673" s="9">
        <v>5</v>
      </c>
      <c r="B673" s="9">
        <v>2519</v>
      </c>
      <c r="C673" s="9">
        <v>415</v>
      </c>
      <c r="D673" t="s">
        <v>95</v>
      </c>
      <c r="E673" t="s">
        <v>46</v>
      </c>
      <c r="F673" s="9">
        <v>2</v>
      </c>
      <c r="G673" s="9">
        <v>3</v>
      </c>
    </row>
    <row r="674" spans="1:7">
      <c r="A674" s="9">
        <v>5</v>
      </c>
      <c r="B674" s="9">
        <v>2519</v>
      </c>
      <c r="C674" s="9">
        <v>415</v>
      </c>
      <c r="D674" t="s">
        <v>98</v>
      </c>
      <c r="E674" t="s">
        <v>86</v>
      </c>
      <c r="F674" s="9">
        <v>3</v>
      </c>
      <c r="G674" s="9">
        <v>5</v>
      </c>
    </row>
    <row r="675" spans="1:7">
      <c r="A675" s="9">
        <v>5</v>
      </c>
      <c r="B675" s="9">
        <v>2519</v>
      </c>
      <c r="C675" s="9">
        <v>415</v>
      </c>
      <c r="D675" t="s">
        <v>98</v>
      </c>
      <c r="E675" t="s">
        <v>46</v>
      </c>
      <c r="F675" s="9">
        <v>3</v>
      </c>
      <c r="G675" s="9">
        <v>4</v>
      </c>
    </row>
    <row r="676" spans="1:7">
      <c r="A676" s="9">
        <v>5</v>
      </c>
      <c r="B676" s="9">
        <v>2519</v>
      </c>
      <c r="C676" s="9">
        <v>415</v>
      </c>
      <c r="D676" t="s">
        <v>86</v>
      </c>
      <c r="E676" t="s">
        <v>46</v>
      </c>
      <c r="F676" s="9">
        <v>3</v>
      </c>
      <c r="G676" s="9">
        <v>3</v>
      </c>
    </row>
    <row r="677" spans="1:7">
      <c r="A677" s="9">
        <v>6</v>
      </c>
      <c r="B677" s="9">
        <v>1062</v>
      </c>
      <c r="C677" s="9">
        <v>358</v>
      </c>
      <c r="D677" t="s">
        <v>108</v>
      </c>
      <c r="E677" t="s">
        <v>70</v>
      </c>
      <c r="F677" s="9">
        <v>2</v>
      </c>
      <c r="G677" s="9">
        <v>4</v>
      </c>
    </row>
    <row r="678" spans="1:7">
      <c r="A678" s="9">
        <v>6</v>
      </c>
      <c r="B678" s="9">
        <v>1062</v>
      </c>
      <c r="C678" s="9">
        <v>358</v>
      </c>
      <c r="D678" t="s">
        <v>108</v>
      </c>
      <c r="E678" t="s">
        <v>110</v>
      </c>
      <c r="F678" s="9">
        <v>3</v>
      </c>
      <c r="G678" s="9">
        <v>4</v>
      </c>
    </row>
    <row r="679" spans="1:7">
      <c r="A679" s="9">
        <v>6</v>
      </c>
      <c r="B679" s="9">
        <v>1062</v>
      </c>
      <c r="C679" s="9">
        <v>358</v>
      </c>
      <c r="D679" t="s">
        <v>108</v>
      </c>
      <c r="E679" t="s">
        <v>172</v>
      </c>
      <c r="F679" s="9">
        <v>3</v>
      </c>
      <c r="G679" s="9">
        <v>3</v>
      </c>
    </row>
    <row r="680" spans="1:7">
      <c r="A680" s="9">
        <v>6</v>
      </c>
      <c r="B680" s="9">
        <v>1062</v>
      </c>
      <c r="C680" s="9">
        <v>358</v>
      </c>
      <c r="D680" t="s">
        <v>108</v>
      </c>
      <c r="E680" t="s">
        <v>120</v>
      </c>
      <c r="F680" s="9">
        <v>3</v>
      </c>
      <c r="G680" s="9">
        <v>4</v>
      </c>
    </row>
    <row r="681" spans="1:7">
      <c r="A681" s="9">
        <v>6</v>
      </c>
      <c r="B681" s="9">
        <v>1062</v>
      </c>
      <c r="C681" s="9">
        <v>358</v>
      </c>
      <c r="D681" t="s">
        <v>108</v>
      </c>
      <c r="E681" t="s">
        <v>50</v>
      </c>
      <c r="F681" s="9">
        <v>4</v>
      </c>
      <c r="G681" s="9">
        <v>4</v>
      </c>
    </row>
    <row r="682" spans="1:7">
      <c r="A682" s="9">
        <v>6</v>
      </c>
      <c r="B682" s="9">
        <v>1062</v>
      </c>
      <c r="C682" s="9">
        <v>358</v>
      </c>
      <c r="D682" t="s">
        <v>108</v>
      </c>
      <c r="E682" t="s">
        <v>176</v>
      </c>
      <c r="F682" s="9">
        <v>2</v>
      </c>
      <c r="G682" s="9">
        <v>5</v>
      </c>
    </row>
    <row r="683" spans="1:7">
      <c r="A683" s="9">
        <v>6</v>
      </c>
      <c r="B683" s="9">
        <v>1062</v>
      </c>
      <c r="C683" s="9">
        <v>358</v>
      </c>
      <c r="D683" t="s">
        <v>108</v>
      </c>
      <c r="E683" t="s">
        <v>59</v>
      </c>
      <c r="F683" s="9">
        <v>4</v>
      </c>
      <c r="G683" s="9">
        <v>4</v>
      </c>
    </row>
    <row r="684" spans="1:7">
      <c r="A684" s="9">
        <v>6</v>
      </c>
      <c r="B684" s="9">
        <v>1062</v>
      </c>
      <c r="C684" s="9">
        <v>358</v>
      </c>
      <c r="D684" t="s">
        <v>108</v>
      </c>
      <c r="E684" t="s">
        <v>177</v>
      </c>
      <c r="F684" s="9">
        <v>2</v>
      </c>
      <c r="G684" s="9">
        <v>2</v>
      </c>
    </row>
    <row r="685" spans="1:7">
      <c r="A685" s="9">
        <v>6</v>
      </c>
      <c r="B685" s="9">
        <v>1062</v>
      </c>
      <c r="C685" s="9">
        <v>358</v>
      </c>
      <c r="D685" t="s">
        <v>108</v>
      </c>
      <c r="E685" t="s">
        <v>51</v>
      </c>
      <c r="F685" s="9">
        <v>3</v>
      </c>
      <c r="G685" s="9">
        <v>5</v>
      </c>
    </row>
    <row r="686" spans="1:7">
      <c r="A686" s="9">
        <v>6</v>
      </c>
      <c r="B686" s="9">
        <v>1062</v>
      </c>
      <c r="C686" s="9">
        <v>358</v>
      </c>
      <c r="D686" t="s">
        <v>70</v>
      </c>
      <c r="E686" t="s">
        <v>110</v>
      </c>
      <c r="F686" s="9">
        <v>3</v>
      </c>
      <c r="G686" s="9">
        <v>4</v>
      </c>
    </row>
    <row r="687" spans="1:7">
      <c r="A687" s="9">
        <v>6</v>
      </c>
      <c r="B687" s="9">
        <v>1062</v>
      </c>
      <c r="C687" s="9">
        <v>358</v>
      </c>
      <c r="D687" t="s">
        <v>70</v>
      </c>
      <c r="E687" t="s">
        <v>172</v>
      </c>
      <c r="F687" s="9">
        <v>2</v>
      </c>
      <c r="G687" s="9">
        <v>4</v>
      </c>
    </row>
    <row r="688" spans="1:7">
      <c r="A688" s="9">
        <v>6</v>
      </c>
      <c r="B688" s="9">
        <v>1062</v>
      </c>
      <c r="C688" s="9">
        <v>358</v>
      </c>
      <c r="D688" t="s">
        <v>70</v>
      </c>
      <c r="E688" t="s">
        <v>120</v>
      </c>
      <c r="F688" s="9">
        <v>2</v>
      </c>
      <c r="G688" s="9">
        <v>2</v>
      </c>
    </row>
    <row r="689" spans="1:7">
      <c r="A689" s="9">
        <v>6</v>
      </c>
      <c r="B689" s="9">
        <v>1062</v>
      </c>
      <c r="C689" s="9">
        <v>358</v>
      </c>
      <c r="D689" t="s">
        <v>70</v>
      </c>
      <c r="E689" t="s">
        <v>50</v>
      </c>
      <c r="F689" s="9">
        <v>2</v>
      </c>
      <c r="G689" s="9">
        <v>3</v>
      </c>
    </row>
    <row r="690" spans="1:7">
      <c r="A690" s="9">
        <v>6</v>
      </c>
      <c r="B690" s="9">
        <v>1062</v>
      </c>
      <c r="C690" s="9">
        <v>358</v>
      </c>
      <c r="D690" t="s">
        <v>70</v>
      </c>
      <c r="E690" t="s">
        <v>176</v>
      </c>
      <c r="F690" s="9">
        <v>2</v>
      </c>
      <c r="G690" s="9">
        <v>4</v>
      </c>
    </row>
    <row r="691" spans="1:7">
      <c r="A691" s="9">
        <v>6</v>
      </c>
      <c r="B691" s="9">
        <v>1062</v>
      </c>
      <c r="C691" s="9">
        <v>358</v>
      </c>
      <c r="D691" t="s">
        <v>70</v>
      </c>
      <c r="E691" t="s">
        <v>59</v>
      </c>
      <c r="F691" s="9">
        <v>3</v>
      </c>
      <c r="G691" s="9">
        <v>4</v>
      </c>
    </row>
    <row r="692" spans="1:7">
      <c r="A692" s="9">
        <v>6</v>
      </c>
      <c r="B692" s="9">
        <v>1062</v>
      </c>
      <c r="C692" s="9">
        <v>358</v>
      </c>
      <c r="D692" t="s">
        <v>70</v>
      </c>
      <c r="E692" t="s">
        <v>177</v>
      </c>
      <c r="F692" s="9">
        <v>2</v>
      </c>
      <c r="G692" s="9">
        <v>3</v>
      </c>
    </row>
    <row r="693" spans="1:7">
      <c r="A693" s="9">
        <v>6</v>
      </c>
      <c r="B693" s="9">
        <v>1062</v>
      </c>
      <c r="C693" s="9">
        <v>358</v>
      </c>
      <c r="D693" t="s">
        <v>70</v>
      </c>
      <c r="E693" t="s">
        <v>51</v>
      </c>
      <c r="F693" s="9">
        <v>2</v>
      </c>
      <c r="G693" s="9">
        <v>4</v>
      </c>
    </row>
    <row r="694" spans="1:7">
      <c r="A694" s="9">
        <v>6</v>
      </c>
      <c r="B694" s="9">
        <v>1062</v>
      </c>
      <c r="C694" s="9">
        <v>358</v>
      </c>
      <c r="D694" t="s">
        <v>110</v>
      </c>
      <c r="E694" t="s">
        <v>172</v>
      </c>
      <c r="F694" s="9">
        <v>3</v>
      </c>
      <c r="G694" s="9">
        <v>4</v>
      </c>
    </row>
    <row r="695" spans="1:7">
      <c r="A695" s="9">
        <v>6</v>
      </c>
      <c r="B695" s="9">
        <v>1062</v>
      </c>
      <c r="C695" s="9">
        <v>358</v>
      </c>
      <c r="D695" t="s">
        <v>110</v>
      </c>
      <c r="E695" t="s">
        <v>120</v>
      </c>
      <c r="F695" s="9">
        <v>3</v>
      </c>
      <c r="G695" s="9">
        <v>5</v>
      </c>
    </row>
    <row r="696" spans="1:7">
      <c r="A696" s="9">
        <v>6</v>
      </c>
      <c r="B696" s="9">
        <v>1062</v>
      </c>
      <c r="C696" s="9">
        <v>358</v>
      </c>
      <c r="D696" t="s">
        <v>110</v>
      </c>
      <c r="E696" t="s">
        <v>50</v>
      </c>
      <c r="F696" s="9">
        <v>2</v>
      </c>
      <c r="G696" s="9">
        <v>2</v>
      </c>
    </row>
    <row r="697" spans="1:7">
      <c r="A697" s="9">
        <v>6</v>
      </c>
      <c r="B697" s="9">
        <v>1062</v>
      </c>
      <c r="C697" s="9">
        <v>358</v>
      </c>
      <c r="D697" t="s">
        <v>110</v>
      </c>
      <c r="E697" t="s">
        <v>176</v>
      </c>
      <c r="F697" s="9">
        <v>2</v>
      </c>
      <c r="G697" s="9">
        <v>3</v>
      </c>
    </row>
    <row r="698" spans="1:7">
      <c r="A698" s="9">
        <v>6</v>
      </c>
      <c r="B698" s="9">
        <v>1062</v>
      </c>
      <c r="C698" s="9">
        <v>358</v>
      </c>
      <c r="D698" t="s">
        <v>110</v>
      </c>
      <c r="E698" t="s">
        <v>59</v>
      </c>
      <c r="F698" s="9">
        <v>3</v>
      </c>
      <c r="G698" s="9">
        <v>3</v>
      </c>
    </row>
    <row r="699" spans="1:7">
      <c r="A699" s="9">
        <v>6</v>
      </c>
      <c r="B699" s="9">
        <v>1062</v>
      </c>
      <c r="C699" s="9">
        <v>358</v>
      </c>
      <c r="D699" t="s">
        <v>110</v>
      </c>
      <c r="E699" t="s">
        <v>177</v>
      </c>
      <c r="F699" s="9">
        <v>2</v>
      </c>
      <c r="G699" s="9">
        <v>2</v>
      </c>
    </row>
    <row r="700" spans="1:7">
      <c r="A700" s="9">
        <v>6</v>
      </c>
      <c r="B700" s="9">
        <v>1062</v>
      </c>
      <c r="C700" s="9">
        <v>358</v>
      </c>
      <c r="D700" t="s">
        <v>110</v>
      </c>
      <c r="E700" t="s">
        <v>51</v>
      </c>
      <c r="F700" s="9">
        <v>2</v>
      </c>
      <c r="G700" s="9">
        <v>5</v>
      </c>
    </row>
    <row r="701" spans="1:7">
      <c r="A701" s="9">
        <v>6</v>
      </c>
      <c r="B701" s="9">
        <v>1062</v>
      </c>
      <c r="C701" s="9">
        <v>358</v>
      </c>
      <c r="D701" t="s">
        <v>172</v>
      </c>
      <c r="E701" t="s">
        <v>120</v>
      </c>
      <c r="F701" s="9">
        <v>3</v>
      </c>
      <c r="G701" s="9">
        <v>4</v>
      </c>
    </row>
    <row r="702" spans="1:7">
      <c r="A702" s="9">
        <v>6</v>
      </c>
      <c r="B702" s="9">
        <v>1062</v>
      </c>
      <c r="C702" s="9">
        <v>358</v>
      </c>
      <c r="D702" t="s">
        <v>172</v>
      </c>
      <c r="E702" t="s">
        <v>50</v>
      </c>
      <c r="F702" s="9">
        <v>3</v>
      </c>
      <c r="G702" s="9">
        <v>4</v>
      </c>
    </row>
    <row r="703" spans="1:7">
      <c r="A703" s="9">
        <v>6</v>
      </c>
      <c r="B703" s="9">
        <v>1062</v>
      </c>
      <c r="C703" s="9">
        <v>358</v>
      </c>
      <c r="D703" t="s">
        <v>172</v>
      </c>
      <c r="E703" t="s">
        <v>176</v>
      </c>
      <c r="F703" s="9">
        <v>3</v>
      </c>
      <c r="G703" s="9">
        <v>4</v>
      </c>
    </row>
    <row r="704" spans="1:7">
      <c r="A704" s="9">
        <v>6</v>
      </c>
      <c r="B704" s="9">
        <v>1062</v>
      </c>
      <c r="C704" s="9">
        <v>358</v>
      </c>
      <c r="D704" t="s">
        <v>172</v>
      </c>
      <c r="E704" t="s">
        <v>59</v>
      </c>
      <c r="F704" s="9">
        <v>3</v>
      </c>
      <c r="G704" s="9">
        <v>3</v>
      </c>
    </row>
    <row r="705" spans="1:7">
      <c r="A705" s="9">
        <v>6</v>
      </c>
      <c r="B705" s="9">
        <v>1062</v>
      </c>
      <c r="C705" s="9">
        <v>358</v>
      </c>
      <c r="D705" t="s">
        <v>172</v>
      </c>
      <c r="E705" t="s">
        <v>177</v>
      </c>
      <c r="F705" s="9">
        <v>2</v>
      </c>
      <c r="G705" s="9">
        <v>3</v>
      </c>
    </row>
    <row r="706" spans="1:7">
      <c r="A706" s="9">
        <v>6</v>
      </c>
      <c r="B706" s="9">
        <v>1062</v>
      </c>
      <c r="C706" s="9">
        <v>358</v>
      </c>
      <c r="D706" t="s">
        <v>172</v>
      </c>
      <c r="E706" t="s">
        <v>51</v>
      </c>
      <c r="F706" s="9">
        <v>2</v>
      </c>
      <c r="G706" s="9">
        <v>4</v>
      </c>
    </row>
    <row r="707" spans="1:7">
      <c r="A707" s="9">
        <v>6</v>
      </c>
      <c r="B707" s="9">
        <v>1062</v>
      </c>
      <c r="C707" s="9">
        <v>358</v>
      </c>
      <c r="D707" t="s">
        <v>120</v>
      </c>
      <c r="E707" t="s">
        <v>50</v>
      </c>
      <c r="F707" s="9">
        <v>2</v>
      </c>
      <c r="G707" s="9">
        <v>5</v>
      </c>
    </row>
    <row r="708" spans="1:7">
      <c r="A708" s="9">
        <v>6</v>
      </c>
      <c r="B708" s="9">
        <v>1062</v>
      </c>
      <c r="C708" s="9">
        <v>358</v>
      </c>
      <c r="D708" t="s">
        <v>120</v>
      </c>
      <c r="E708" t="s">
        <v>176</v>
      </c>
      <c r="F708" s="9">
        <v>2</v>
      </c>
      <c r="G708" s="9">
        <v>4</v>
      </c>
    </row>
    <row r="709" spans="1:7">
      <c r="A709" s="9">
        <v>6</v>
      </c>
      <c r="B709" s="9">
        <v>1062</v>
      </c>
      <c r="C709" s="9">
        <v>358</v>
      </c>
      <c r="D709" t="s">
        <v>120</v>
      </c>
      <c r="E709" t="s">
        <v>59</v>
      </c>
      <c r="F709" s="9">
        <v>2</v>
      </c>
      <c r="G709" s="9">
        <v>2</v>
      </c>
    </row>
    <row r="710" spans="1:7">
      <c r="A710" s="9">
        <v>6</v>
      </c>
      <c r="B710" s="9">
        <v>1062</v>
      </c>
      <c r="C710" s="9">
        <v>358</v>
      </c>
      <c r="D710" t="s">
        <v>120</v>
      </c>
      <c r="E710" t="s">
        <v>177</v>
      </c>
      <c r="F710" s="9">
        <v>3</v>
      </c>
      <c r="G710" s="9">
        <v>4</v>
      </c>
    </row>
    <row r="711" spans="1:7">
      <c r="A711" s="9">
        <v>6</v>
      </c>
      <c r="B711" s="9">
        <v>1062</v>
      </c>
      <c r="C711" s="9">
        <v>358</v>
      </c>
      <c r="D711" t="s">
        <v>120</v>
      </c>
      <c r="E711" t="s">
        <v>51</v>
      </c>
      <c r="F711" s="9">
        <v>3</v>
      </c>
      <c r="G711" s="9">
        <v>4</v>
      </c>
    </row>
    <row r="712" spans="1:7">
      <c r="A712" s="9">
        <v>6</v>
      </c>
      <c r="B712" s="9">
        <v>1062</v>
      </c>
      <c r="C712" s="9">
        <v>358</v>
      </c>
      <c r="D712" t="s">
        <v>50</v>
      </c>
      <c r="E712" t="s">
        <v>176</v>
      </c>
      <c r="F712" s="9">
        <v>3</v>
      </c>
      <c r="G712" s="9">
        <v>5</v>
      </c>
    </row>
    <row r="713" spans="1:7">
      <c r="A713" s="9">
        <v>6</v>
      </c>
      <c r="B713" s="9">
        <v>1062</v>
      </c>
      <c r="C713" s="9">
        <v>358</v>
      </c>
      <c r="D713" t="s">
        <v>50</v>
      </c>
      <c r="E713" t="s">
        <v>59</v>
      </c>
      <c r="F713" s="9">
        <v>3</v>
      </c>
      <c r="G713" s="9">
        <v>3</v>
      </c>
    </row>
    <row r="714" spans="1:7">
      <c r="A714" s="9">
        <v>6</v>
      </c>
      <c r="B714" s="9">
        <v>1062</v>
      </c>
      <c r="C714" s="9">
        <v>358</v>
      </c>
      <c r="D714" t="s">
        <v>50</v>
      </c>
      <c r="E714" t="s">
        <v>177</v>
      </c>
      <c r="F714" s="9">
        <v>4</v>
      </c>
      <c r="G714" s="9">
        <v>4</v>
      </c>
    </row>
    <row r="715" spans="1:7">
      <c r="A715" s="9">
        <v>6</v>
      </c>
      <c r="B715" s="9">
        <v>1062</v>
      </c>
      <c r="C715" s="9">
        <v>358</v>
      </c>
      <c r="D715" t="s">
        <v>50</v>
      </c>
      <c r="E715" t="s">
        <v>51</v>
      </c>
      <c r="F715" s="9">
        <v>3</v>
      </c>
      <c r="G715" s="9">
        <v>5</v>
      </c>
    </row>
    <row r="716" spans="1:7">
      <c r="A716" s="9">
        <v>6</v>
      </c>
      <c r="B716" s="9">
        <v>1062</v>
      </c>
      <c r="C716" s="9">
        <v>358</v>
      </c>
      <c r="D716" t="s">
        <v>176</v>
      </c>
      <c r="E716" t="s">
        <v>59</v>
      </c>
      <c r="F716" s="9">
        <v>3</v>
      </c>
      <c r="G716" s="9">
        <v>4</v>
      </c>
    </row>
    <row r="717" spans="1:7">
      <c r="A717" s="9">
        <v>6</v>
      </c>
      <c r="B717" s="9">
        <v>1062</v>
      </c>
      <c r="C717" s="9">
        <v>358</v>
      </c>
      <c r="D717" t="s">
        <v>176</v>
      </c>
      <c r="E717" t="s">
        <v>177</v>
      </c>
      <c r="F717" s="9">
        <v>3</v>
      </c>
      <c r="G717" s="9">
        <v>4</v>
      </c>
    </row>
    <row r="718" spans="1:7">
      <c r="A718" s="9">
        <v>6</v>
      </c>
      <c r="B718" s="9">
        <v>1062</v>
      </c>
      <c r="C718" s="9">
        <v>358</v>
      </c>
      <c r="D718" t="s">
        <v>176</v>
      </c>
      <c r="E718" t="s">
        <v>51</v>
      </c>
      <c r="F718" s="9">
        <v>3</v>
      </c>
      <c r="G718" s="9">
        <v>4</v>
      </c>
    </row>
    <row r="719" spans="1:7">
      <c r="A719" s="9">
        <v>6</v>
      </c>
      <c r="B719" s="9">
        <v>1062</v>
      </c>
      <c r="C719" s="9">
        <v>358</v>
      </c>
      <c r="D719" t="s">
        <v>59</v>
      </c>
      <c r="E719" t="s">
        <v>177</v>
      </c>
      <c r="F719" s="9">
        <v>3</v>
      </c>
      <c r="G719" s="9">
        <v>4</v>
      </c>
    </row>
    <row r="720" spans="1:7">
      <c r="A720" s="9">
        <v>6</v>
      </c>
      <c r="B720" s="9">
        <v>1062</v>
      </c>
      <c r="C720" s="9">
        <v>358</v>
      </c>
      <c r="D720" t="s">
        <v>59</v>
      </c>
      <c r="E720" t="s">
        <v>51</v>
      </c>
      <c r="F720" s="9">
        <v>1</v>
      </c>
      <c r="G720" s="9">
        <v>4</v>
      </c>
    </row>
    <row r="721" spans="1:7">
      <c r="A721" s="9">
        <v>6</v>
      </c>
      <c r="B721" s="9">
        <v>1062</v>
      </c>
      <c r="C721" s="9">
        <v>358</v>
      </c>
      <c r="D721" t="s">
        <v>177</v>
      </c>
      <c r="E721" t="s">
        <v>51</v>
      </c>
      <c r="F721" s="9">
        <v>2</v>
      </c>
      <c r="G721" s="9">
        <v>5</v>
      </c>
    </row>
    <row r="722" spans="1:7">
      <c r="A722" s="9">
        <v>6</v>
      </c>
      <c r="B722" s="9">
        <v>1158</v>
      </c>
      <c r="C722" s="9">
        <v>452</v>
      </c>
      <c r="D722" t="s">
        <v>175</v>
      </c>
      <c r="E722" t="s">
        <v>178</v>
      </c>
      <c r="F722" s="9">
        <v>2</v>
      </c>
      <c r="G722" s="9">
        <v>4</v>
      </c>
    </row>
    <row r="723" spans="1:7">
      <c r="A723" s="9">
        <v>6</v>
      </c>
      <c r="B723" s="9">
        <v>1158</v>
      </c>
      <c r="C723" s="9">
        <v>452</v>
      </c>
      <c r="D723" t="s">
        <v>175</v>
      </c>
      <c r="E723" t="s">
        <v>49</v>
      </c>
      <c r="F723" s="9">
        <v>2</v>
      </c>
      <c r="G723" s="9">
        <v>2</v>
      </c>
    </row>
    <row r="724" spans="1:7">
      <c r="A724" s="9">
        <v>6</v>
      </c>
      <c r="B724" s="9">
        <v>1158</v>
      </c>
      <c r="C724" s="9">
        <v>452</v>
      </c>
      <c r="D724" t="s">
        <v>175</v>
      </c>
      <c r="E724" t="s">
        <v>15</v>
      </c>
      <c r="F724" s="9">
        <v>3</v>
      </c>
      <c r="G724" s="9">
        <v>4</v>
      </c>
    </row>
    <row r="725" spans="1:7">
      <c r="A725" s="9">
        <v>6</v>
      </c>
      <c r="B725" s="9">
        <v>1158</v>
      </c>
      <c r="C725" s="9">
        <v>452</v>
      </c>
      <c r="D725" t="s">
        <v>175</v>
      </c>
      <c r="E725" t="s">
        <v>86</v>
      </c>
      <c r="F725" s="9">
        <v>3</v>
      </c>
      <c r="G725" s="9">
        <v>3</v>
      </c>
    </row>
    <row r="726" spans="1:7">
      <c r="A726" s="9">
        <v>6</v>
      </c>
      <c r="B726" s="9">
        <v>1158</v>
      </c>
      <c r="C726" s="9">
        <v>452</v>
      </c>
      <c r="D726" t="s">
        <v>175</v>
      </c>
      <c r="E726" t="s">
        <v>155</v>
      </c>
      <c r="F726" s="9">
        <v>3</v>
      </c>
      <c r="G726" s="9">
        <v>4</v>
      </c>
    </row>
    <row r="727" spans="1:7">
      <c r="A727" s="9">
        <v>6</v>
      </c>
      <c r="B727" s="9">
        <v>1158</v>
      </c>
      <c r="C727" s="9">
        <v>452</v>
      </c>
      <c r="D727" t="s">
        <v>175</v>
      </c>
      <c r="E727" t="s">
        <v>179</v>
      </c>
      <c r="F727" s="9">
        <v>3</v>
      </c>
      <c r="G727" s="9">
        <v>3</v>
      </c>
    </row>
    <row r="728" spans="1:7">
      <c r="A728" s="9">
        <v>6</v>
      </c>
      <c r="B728" s="9">
        <v>1158</v>
      </c>
      <c r="C728" s="9">
        <v>452</v>
      </c>
      <c r="D728" t="s">
        <v>175</v>
      </c>
      <c r="E728" t="s">
        <v>180</v>
      </c>
      <c r="F728" s="9">
        <v>3</v>
      </c>
      <c r="G728" s="9">
        <v>3</v>
      </c>
    </row>
    <row r="729" spans="1:7">
      <c r="A729" s="9">
        <v>6</v>
      </c>
      <c r="B729" s="9">
        <v>1158</v>
      </c>
      <c r="C729" s="9">
        <v>452</v>
      </c>
      <c r="D729" t="s">
        <v>175</v>
      </c>
      <c r="E729" t="s">
        <v>45</v>
      </c>
      <c r="F729" s="9">
        <v>2</v>
      </c>
      <c r="G729" s="9">
        <v>4</v>
      </c>
    </row>
    <row r="730" spans="1:7">
      <c r="A730" s="9">
        <v>6</v>
      </c>
      <c r="B730" s="9">
        <v>1158</v>
      </c>
      <c r="C730" s="9">
        <v>452</v>
      </c>
      <c r="D730" t="s">
        <v>175</v>
      </c>
      <c r="E730" t="s">
        <v>12</v>
      </c>
      <c r="F730" s="9">
        <v>3</v>
      </c>
      <c r="G730" s="9">
        <v>5</v>
      </c>
    </row>
    <row r="731" spans="1:7">
      <c r="A731" s="9">
        <v>6</v>
      </c>
      <c r="B731" s="9">
        <v>1158</v>
      </c>
      <c r="C731" s="9">
        <v>452</v>
      </c>
      <c r="D731" t="s">
        <v>178</v>
      </c>
      <c r="E731" t="s">
        <v>49</v>
      </c>
      <c r="F731" s="9">
        <v>2</v>
      </c>
      <c r="G731" s="9">
        <v>3</v>
      </c>
    </row>
    <row r="732" spans="1:7">
      <c r="A732" s="9">
        <v>6</v>
      </c>
      <c r="B732" s="9">
        <v>1158</v>
      </c>
      <c r="C732" s="9">
        <v>452</v>
      </c>
      <c r="D732" t="s">
        <v>178</v>
      </c>
      <c r="E732" t="s">
        <v>15</v>
      </c>
      <c r="F732" s="9">
        <v>2</v>
      </c>
      <c r="G732" s="9">
        <v>3</v>
      </c>
    </row>
    <row r="733" spans="1:7">
      <c r="A733" s="9">
        <v>6</v>
      </c>
      <c r="B733" s="9">
        <v>1158</v>
      </c>
      <c r="C733" s="9">
        <v>452</v>
      </c>
      <c r="D733" t="s">
        <v>178</v>
      </c>
      <c r="E733" t="s">
        <v>86</v>
      </c>
      <c r="F733" s="9">
        <v>2</v>
      </c>
      <c r="G733" s="9">
        <v>3</v>
      </c>
    </row>
    <row r="734" spans="1:7">
      <c r="A734" s="9">
        <v>6</v>
      </c>
      <c r="B734" s="9">
        <v>1158</v>
      </c>
      <c r="C734" s="9">
        <v>452</v>
      </c>
      <c r="D734" t="s">
        <v>178</v>
      </c>
      <c r="E734" t="s">
        <v>155</v>
      </c>
      <c r="F734" s="9">
        <v>2</v>
      </c>
      <c r="G734" s="9">
        <v>3</v>
      </c>
    </row>
    <row r="735" spans="1:7">
      <c r="A735" s="9">
        <v>6</v>
      </c>
      <c r="B735" s="9">
        <v>1158</v>
      </c>
      <c r="C735" s="9">
        <v>452</v>
      </c>
      <c r="D735" t="s">
        <v>178</v>
      </c>
      <c r="E735" t="s">
        <v>179</v>
      </c>
      <c r="F735" s="9">
        <v>2</v>
      </c>
      <c r="G735" s="9">
        <v>3</v>
      </c>
    </row>
    <row r="736" spans="1:7">
      <c r="A736" s="9">
        <v>6</v>
      </c>
      <c r="B736" s="9">
        <v>1158</v>
      </c>
      <c r="C736" s="9">
        <v>452</v>
      </c>
      <c r="D736" t="s">
        <v>178</v>
      </c>
      <c r="E736" t="s">
        <v>180</v>
      </c>
      <c r="F736" s="9">
        <v>3</v>
      </c>
      <c r="G736" s="9">
        <v>3</v>
      </c>
    </row>
    <row r="737" spans="1:7">
      <c r="A737" s="9">
        <v>6</v>
      </c>
      <c r="B737" s="9">
        <v>1158</v>
      </c>
      <c r="C737" s="9">
        <v>452</v>
      </c>
      <c r="D737" t="s">
        <v>178</v>
      </c>
      <c r="E737" t="s">
        <v>45</v>
      </c>
      <c r="F737" s="9">
        <v>2</v>
      </c>
      <c r="G737" s="9">
        <v>3</v>
      </c>
    </row>
    <row r="738" spans="1:7">
      <c r="A738" s="9">
        <v>6</v>
      </c>
      <c r="B738" s="9">
        <v>1158</v>
      </c>
      <c r="C738" s="9">
        <v>452</v>
      </c>
      <c r="D738" t="s">
        <v>178</v>
      </c>
      <c r="E738" t="s">
        <v>12</v>
      </c>
      <c r="F738" s="9">
        <v>2</v>
      </c>
      <c r="G738" s="9">
        <v>3</v>
      </c>
    </row>
    <row r="739" spans="1:7">
      <c r="A739" s="9">
        <v>6</v>
      </c>
      <c r="B739" s="9">
        <v>1158</v>
      </c>
      <c r="C739" s="9">
        <v>452</v>
      </c>
      <c r="D739" t="s">
        <v>49</v>
      </c>
      <c r="E739" t="s">
        <v>15</v>
      </c>
      <c r="F739" s="9">
        <v>3</v>
      </c>
      <c r="G739" s="9">
        <v>4</v>
      </c>
    </row>
    <row r="740" spans="1:7">
      <c r="A740" s="9">
        <v>6</v>
      </c>
      <c r="B740" s="9">
        <v>1158</v>
      </c>
      <c r="C740" s="9">
        <v>452</v>
      </c>
      <c r="D740" t="s">
        <v>49</v>
      </c>
      <c r="E740" t="s">
        <v>86</v>
      </c>
      <c r="F740" s="9">
        <v>3</v>
      </c>
      <c r="G740" s="9">
        <v>4</v>
      </c>
    </row>
    <row r="741" spans="1:7">
      <c r="A741" s="9">
        <v>6</v>
      </c>
      <c r="B741" s="9">
        <v>1158</v>
      </c>
      <c r="C741" s="9">
        <v>452</v>
      </c>
      <c r="D741" t="s">
        <v>49</v>
      </c>
      <c r="E741" t="s">
        <v>155</v>
      </c>
      <c r="F741" s="9">
        <v>2</v>
      </c>
      <c r="G741" s="9">
        <v>4</v>
      </c>
    </row>
    <row r="742" spans="1:7">
      <c r="A742" s="9">
        <v>6</v>
      </c>
      <c r="B742" s="9">
        <v>1158</v>
      </c>
      <c r="C742" s="9">
        <v>452</v>
      </c>
      <c r="D742" t="s">
        <v>49</v>
      </c>
      <c r="E742" t="s">
        <v>179</v>
      </c>
      <c r="F742" s="9">
        <v>2</v>
      </c>
      <c r="G742" s="9">
        <v>4</v>
      </c>
    </row>
    <row r="743" spans="1:7">
      <c r="A743" s="9">
        <v>6</v>
      </c>
      <c r="B743" s="9">
        <v>1158</v>
      </c>
      <c r="C743" s="9">
        <v>452</v>
      </c>
      <c r="D743" t="s">
        <v>49</v>
      </c>
      <c r="E743" t="s">
        <v>180</v>
      </c>
      <c r="F743" s="9">
        <v>3</v>
      </c>
      <c r="G743" s="9">
        <v>3</v>
      </c>
    </row>
    <row r="744" spans="1:7">
      <c r="A744" s="9">
        <v>6</v>
      </c>
      <c r="B744" s="9">
        <v>1158</v>
      </c>
      <c r="C744" s="9">
        <v>452</v>
      </c>
      <c r="D744" t="s">
        <v>49</v>
      </c>
      <c r="E744" t="s">
        <v>45</v>
      </c>
      <c r="F744" s="9">
        <v>2</v>
      </c>
      <c r="G744" s="9">
        <v>4</v>
      </c>
    </row>
    <row r="745" spans="1:7">
      <c r="A745" s="9">
        <v>6</v>
      </c>
      <c r="B745" s="9">
        <v>1158</v>
      </c>
      <c r="C745" s="9">
        <v>452</v>
      </c>
      <c r="D745" t="s">
        <v>49</v>
      </c>
      <c r="E745" t="s">
        <v>12</v>
      </c>
      <c r="F745" s="9">
        <v>2</v>
      </c>
      <c r="G745" s="9">
        <v>3</v>
      </c>
    </row>
    <row r="746" spans="1:7">
      <c r="A746" s="9">
        <v>6</v>
      </c>
      <c r="B746" s="9">
        <v>1158</v>
      </c>
      <c r="C746" s="9">
        <v>452</v>
      </c>
      <c r="D746" t="s">
        <v>15</v>
      </c>
      <c r="E746" t="s">
        <v>86</v>
      </c>
      <c r="F746" s="9">
        <v>2</v>
      </c>
      <c r="G746" s="9">
        <v>4</v>
      </c>
    </row>
    <row r="747" spans="1:7">
      <c r="A747" s="9">
        <v>6</v>
      </c>
      <c r="B747" s="9">
        <v>1158</v>
      </c>
      <c r="C747" s="9">
        <v>452</v>
      </c>
      <c r="D747" t="s">
        <v>15</v>
      </c>
      <c r="E747" t="s">
        <v>155</v>
      </c>
      <c r="F747" s="9">
        <v>2</v>
      </c>
      <c r="G747" s="9">
        <v>2</v>
      </c>
    </row>
    <row r="748" spans="1:7">
      <c r="A748" s="9">
        <v>6</v>
      </c>
      <c r="B748" s="9">
        <v>1158</v>
      </c>
      <c r="C748" s="9">
        <v>452</v>
      </c>
      <c r="D748" t="s">
        <v>15</v>
      </c>
      <c r="E748" t="s">
        <v>179</v>
      </c>
      <c r="F748" s="9">
        <v>3</v>
      </c>
      <c r="G748" s="9">
        <v>5</v>
      </c>
    </row>
    <row r="749" spans="1:7">
      <c r="A749" s="9">
        <v>6</v>
      </c>
      <c r="B749" s="9">
        <v>1158</v>
      </c>
      <c r="C749" s="9">
        <v>452</v>
      </c>
      <c r="D749" t="s">
        <v>15</v>
      </c>
      <c r="E749" t="s">
        <v>180</v>
      </c>
      <c r="F749" s="9">
        <v>3</v>
      </c>
      <c r="G749" s="9">
        <v>4</v>
      </c>
    </row>
    <row r="750" spans="1:7">
      <c r="A750" s="9">
        <v>6</v>
      </c>
      <c r="B750" s="9">
        <v>1158</v>
      </c>
      <c r="C750" s="9">
        <v>452</v>
      </c>
      <c r="D750" t="s">
        <v>15</v>
      </c>
      <c r="E750" t="s">
        <v>45</v>
      </c>
      <c r="F750" s="9">
        <v>2</v>
      </c>
      <c r="G750" s="9">
        <v>4</v>
      </c>
    </row>
    <row r="751" spans="1:7">
      <c r="A751" s="9">
        <v>6</v>
      </c>
      <c r="B751" s="9">
        <v>1158</v>
      </c>
      <c r="C751" s="9">
        <v>452</v>
      </c>
      <c r="D751" t="s">
        <v>15</v>
      </c>
      <c r="E751" t="s">
        <v>12</v>
      </c>
      <c r="F751" s="9">
        <v>1</v>
      </c>
      <c r="G751" s="9">
        <v>4</v>
      </c>
    </row>
    <row r="752" spans="1:7">
      <c r="A752" s="9">
        <v>6</v>
      </c>
      <c r="B752" s="9">
        <v>1158</v>
      </c>
      <c r="C752" s="9">
        <v>452</v>
      </c>
      <c r="D752" t="s">
        <v>86</v>
      </c>
      <c r="E752" t="s">
        <v>155</v>
      </c>
      <c r="F752" s="9">
        <v>2</v>
      </c>
      <c r="G752" s="9">
        <v>4</v>
      </c>
    </row>
    <row r="753" spans="1:7">
      <c r="A753" s="9">
        <v>6</v>
      </c>
      <c r="B753" s="9">
        <v>1158</v>
      </c>
      <c r="C753" s="9">
        <v>452</v>
      </c>
      <c r="D753" t="s">
        <v>86</v>
      </c>
      <c r="E753" t="s">
        <v>179</v>
      </c>
      <c r="F753" s="9">
        <v>1</v>
      </c>
      <c r="G753" s="9">
        <v>1</v>
      </c>
    </row>
    <row r="754" spans="1:7">
      <c r="A754" s="9">
        <v>6</v>
      </c>
      <c r="B754" s="9">
        <v>1158</v>
      </c>
      <c r="C754" s="9">
        <v>452</v>
      </c>
      <c r="D754" t="s">
        <v>86</v>
      </c>
      <c r="E754" t="s">
        <v>180</v>
      </c>
      <c r="F754" s="9">
        <v>3</v>
      </c>
      <c r="G754" s="9">
        <v>4</v>
      </c>
    </row>
    <row r="755" spans="1:7">
      <c r="A755" s="9">
        <v>6</v>
      </c>
      <c r="B755" s="9">
        <v>1158</v>
      </c>
      <c r="C755" s="9">
        <v>452</v>
      </c>
      <c r="D755" t="s">
        <v>86</v>
      </c>
      <c r="E755" t="s">
        <v>45</v>
      </c>
      <c r="F755" s="9">
        <v>2</v>
      </c>
      <c r="G755" s="9">
        <v>2</v>
      </c>
    </row>
    <row r="756" spans="1:7">
      <c r="A756" s="9">
        <v>6</v>
      </c>
      <c r="B756" s="9">
        <v>1158</v>
      </c>
      <c r="C756" s="9">
        <v>452</v>
      </c>
      <c r="D756" t="s">
        <v>86</v>
      </c>
      <c r="E756" t="s">
        <v>12</v>
      </c>
      <c r="F756" s="9">
        <v>2</v>
      </c>
      <c r="G756" s="9">
        <v>4</v>
      </c>
    </row>
    <row r="757" spans="1:7">
      <c r="A757" s="9">
        <v>6</v>
      </c>
      <c r="B757" s="9">
        <v>1158</v>
      </c>
      <c r="C757" s="9">
        <v>452</v>
      </c>
      <c r="D757" t="s">
        <v>155</v>
      </c>
      <c r="E757" t="s">
        <v>179</v>
      </c>
      <c r="F757" s="9">
        <v>3</v>
      </c>
      <c r="G757" s="9">
        <v>5</v>
      </c>
    </row>
    <row r="758" spans="1:7">
      <c r="A758" s="9">
        <v>6</v>
      </c>
      <c r="B758" s="9">
        <v>1158</v>
      </c>
      <c r="C758" s="9">
        <v>452</v>
      </c>
      <c r="D758" t="s">
        <v>155</v>
      </c>
      <c r="E758" t="s">
        <v>180</v>
      </c>
      <c r="F758" s="9">
        <v>3</v>
      </c>
      <c r="G758" s="9">
        <v>4</v>
      </c>
    </row>
    <row r="759" spans="1:7">
      <c r="A759" s="9">
        <v>6</v>
      </c>
      <c r="B759" s="9">
        <v>1158</v>
      </c>
      <c r="C759" s="9">
        <v>452</v>
      </c>
      <c r="D759" t="s">
        <v>155</v>
      </c>
      <c r="E759" t="s">
        <v>45</v>
      </c>
      <c r="F759" s="9">
        <v>2</v>
      </c>
      <c r="G759" s="9">
        <v>4</v>
      </c>
    </row>
    <row r="760" spans="1:7">
      <c r="A760" s="9">
        <v>6</v>
      </c>
      <c r="B760" s="9">
        <v>1158</v>
      </c>
      <c r="C760" s="9">
        <v>452</v>
      </c>
      <c r="D760" t="s">
        <v>155</v>
      </c>
      <c r="E760" t="s">
        <v>12</v>
      </c>
      <c r="F760" s="9">
        <v>3</v>
      </c>
      <c r="G760" s="9">
        <v>4</v>
      </c>
    </row>
    <row r="761" spans="1:7">
      <c r="A761" s="9">
        <v>6</v>
      </c>
      <c r="B761" s="9">
        <v>1158</v>
      </c>
      <c r="C761" s="9">
        <v>452</v>
      </c>
      <c r="D761" t="s">
        <v>179</v>
      </c>
      <c r="E761" t="s">
        <v>180</v>
      </c>
      <c r="F761" s="9">
        <v>3</v>
      </c>
      <c r="G761" s="9">
        <v>3</v>
      </c>
    </row>
    <row r="762" spans="1:7">
      <c r="A762" s="9">
        <v>6</v>
      </c>
      <c r="B762" s="9">
        <v>1158</v>
      </c>
      <c r="C762" s="9">
        <v>452</v>
      </c>
      <c r="D762" t="s">
        <v>179</v>
      </c>
      <c r="E762" t="s">
        <v>45</v>
      </c>
      <c r="F762" s="9">
        <v>2</v>
      </c>
      <c r="G762" s="9">
        <v>3</v>
      </c>
    </row>
    <row r="763" spans="1:7">
      <c r="A763" s="9">
        <v>6</v>
      </c>
      <c r="B763" s="9">
        <v>1158</v>
      </c>
      <c r="C763" s="9">
        <v>452</v>
      </c>
      <c r="D763" t="s">
        <v>179</v>
      </c>
      <c r="E763" t="s">
        <v>12</v>
      </c>
      <c r="F763" s="9">
        <v>2</v>
      </c>
      <c r="G763" s="9">
        <v>5</v>
      </c>
    </row>
    <row r="764" spans="1:7">
      <c r="A764" s="9">
        <v>6</v>
      </c>
      <c r="B764" s="9">
        <v>1158</v>
      </c>
      <c r="C764" s="9">
        <v>452</v>
      </c>
      <c r="D764" t="s">
        <v>180</v>
      </c>
      <c r="E764" t="s">
        <v>45</v>
      </c>
      <c r="F764" s="9">
        <v>3</v>
      </c>
      <c r="G764" s="9">
        <v>4</v>
      </c>
    </row>
    <row r="765" spans="1:7">
      <c r="A765" s="9">
        <v>6</v>
      </c>
      <c r="B765" s="9">
        <v>1158</v>
      </c>
      <c r="C765" s="9">
        <v>452</v>
      </c>
      <c r="D765" t="s">
        <v>180</v>
      </c>
      <c r="E765" t="s">
        <v>12</v>
      </c>
      <c r="F765" s="9">
        <v>2</v>
      </c>
      <c r="G765" s="9">
        <v>4</v>
      </c>
    </row>
    <row r="766" spans="1:7">
      <c r="A766" s="9">
        <v>6</v>
      </c>
      <c r="B766" s="9">
        <v>1158</v>
      </c>
      <c r="C766" s="9">
        <v>452</v>
      </c>
      <c r="D766" t="s">
        <v>45</v>
      </c>
      <c r="E766" t="s">
        <v>12</v>
      </c>
      <c r="F766" s="9">
        <v>3</v>
      </c>
      <c r="G766" s="9">
        <v>4</v>
      </c>
    </row>
    <row r="767" spans="1:7">
      <c r="A767" s="9">
        <v>6</v>
      </c>
      <c r="B767" s="9">
        <v>1247</v>
      </c>
      <c r="C767" s="9">
        <v>386</v>
      </c>
      <c r="D767" t="s">
        <v>184</v>
      </c>
      <c r="E767" t="s">
        <v>144</v>
      </c>
      <c r="F767" s="9">
        <v>2</v>
      </c>
      <c r="G767" s="9">
        <v>4</v>
      </c>
    </row>
    <row r="768" spans="1:7">
      <c r="A768" s="9">
        <v>6</v>
      </c>
      <c r="B768" s="9">
        <v>1247</v>
      </c>
      <c r="C768" s="9">
        <v>386</v>
      </c>
      <c r="D768" t="s">
        <v>184</v>
      </c>
      <c r="E768" t="s">
        <v>103</v>
      </c>
      <c r="F768" s="9">
        <v>2</v>
      </c>
      <c r="G768" s="9">
        <v>4</v>
      </c>
    </row>
    <row r="769" spans="1:7">
      <c r="A769" s="9">
        <v>6</v>
      </c>
      <c r="B769" s="9">
        <v>1247</v>
      </c>
      <c r="C769" s="9">
        <v>386</v>
      </c>
      <c r="D769" t="s">
        <v>184</v>
      </c>
      <c r="E769" t="s">
        <v>163</v>
      </c>
      <c r="F769" s="9">
        <v>2</v>
      </c>
      <c r="G769" s="9">
        <v>3</v>
      </c>
    </row>
    <row r="770" spans="1:7">
      <c r="A770" s="9">
        <v>6</v>
      </c>
      <c r="B770" s="9">
        <v>1247</v>
      </c>
      <c r="C770" s="9">
        <v>386</v>
      </c>
      <c r="D770" t="s">
        <v>184</v>
      </c>
      <c r="E770" t="s">
        <v>128</v>
      </c>
      <c r="F770" s="9">
        <v>3</v>
      </c>
      <c r="G770" s="9">
        <v>5</v>
      </c>
    </row>
    <row r="771" spans="1:7">
      <c r="A771" s="9">
        <v>6</v>
      </c>
      <c r="B771" s="9">
        <v>1247</v>
      </c>
      <c r="C771" s="9">
        <v>386</v>
      </c>
      <c r="D771" t="s">
        <v>184</v>
      </c>
      <c r="E771" t="s">
        <v>177</v>
      </c>
      <c r="F771" s="9">
        <v>3</v>
      </c>
      <c r="G771" s="9">
        <v>4</v>
      </c>
    </row>
    <row r="772" spans="1:7">
      <c r="A772" s="9">
        <v>6</v>
      </c>
      <c r="B772" s="9">
        <v>1247</v>
      </c>
      <c r="C772" s="9">
        <v>386</v>
      </c>
      <c r="D772" t="s">
        <v>184</v>
      </c>
      <c r="E772" t="s">
        <v>185</v>
      </c>
      <c r="F772" s="9">
        <v>3</v>
      </c>
      <c r="G772" s="9">
        <v>4</v>
      </c>
    </row>
    <row r="773" spans="1:7">
      <c r="A773" s="9">
        <v>6</v>
      </c>
      <c r="B773" s="9">
        <v>1247</v>
      </c>
      <c r="C773" s="9">
        <v>386</v>
      </c>
      <c r="D773" t="s">
        <v>184</v>
      </c>
      <c r="E773" t="s">
        <v>180</v>
      </c>
      <c r="F773" s="9">
        <v>3</v>
      </c>
      <c r="G773" s="9">
        <v>4</v>
      </c>
    </row>
    <row r="774" spans="1:7">
      <c r="A774" s="9">
        <v>6</v>
      </c>
      <c r="B774" s="9">
        <v>1247</v>
      </c>
      <c r="C774" s="9">
        <v>386</v>
      </c>
      <c r="D774" t="s">
        <v>184</v>
      </c>
      <c r="E774" t="s">
        <v>63</v>
      </c>
      <c r="F774" s="9">
        <v>3</v>
      </c>
      <c r="G774" s="9">
        <v>5</v>
      </c>
    </row>
    <row r="775" spans="1:7">
      <c r="A775" s="9">
        <v>6</v>
      </c>
      <c r="B775" s="9">
        <v>1247</v>
      </c>
      <c r="C775" s="9">
        <v>386</v>
      </c>
      <c r="D775" t="s">
        <v>184</v>
      </c>
      <c r="E775" t="s">
        <v>86</v>
      </c>
      <c r="F775" s="9">
        <v>2</v>
      </c>
      <c r="G775" s="9">
        <v>3</v>
      </c>
    </row>
    <row r="776" spans="1:7">
      <c r="A776" s="9">
        <v>6</v>
      </c>
      <c r="B776" s="9">
        <v>1247</v>
      </c>
      <c r="C776" s="9">
        <v>386</v>
      </c>
      <c r="D776" t="s">
        <v>144</v>
      </c>
      <c r="E776" t="s">
        <v>103</v>
      </c>
      <c r="F776" s="9">
        <v>1</v>
      </c>
      <c r="G776" s="9">
        <v>4</v>
      </c>
    </row>
    <row r="777" spans="1:7">
      <c r="A777" s="9">
        <v>6</v>
      </c>
      <c r="B777" s="9">
        <v>1247</v>
      </c>
      <c r="C777" s="9">
        <v>386</v>
      </c>
      <c r="D777" t="s">
        <v>144</v>
      </c>
      <c r="E777" t="s">
        <v>163</v>
      </c>
      <c r="F777" s="9">
        <v>2</v>
      </c>
      <c r="G777" s="9">
        <v>3</v>
      </c>
    </row>
    <row r="778" spans="1:7">
      <c r="A778" s="9">
        <v>6</v>
      </c>
      <c r="B778" s="9">
        <v>1247</v>
      </c>
      <c r="C778" s="9">
        <v>386</v>
      </c>
      <c r="D778" t="s">
        <v>144</v>
      </c>
      <c r="E778" t="s">
        <v>128</v>
      </c>
      <c r="F778" s="9">
        <v>2</v>
      </c>
      <c r="G778" s="9">
        <v>4</v>
      </c>
    </row>
    <row r="779" spans="1:7">
      <c r="A779" s="9">
        <v>6</v>
      </c>
      <c r="B779" s="9">
        <v>1247</v>
      </c>
      <c r="C779" s="9">
        <v>386</v>
      </c>
      <c r="D779" t="s">
        <v>144</v>
      </c>
      <c r="E779" t="s">
        <v>177</v>
      </c>
      <c r="F779" s="9">
        <v>2</v>
      </c>
      <c r="G779" s="9">
        <v>4</v>
      </c>
    </row>
    <row r="780" spans="1:7">
      <c r="A780" s="9">
        <v>6</v>
      </c>
      <c r="B780" s="9">
        <v>1247</v>
      </c>
      <c r="C780" s="9">
        <v>386</v>
      </c>
      <c r="D780" t="s">
        <v>144</v>
      </c>
      <c r="E780" t="s">
        <v>185</v>
      </c>
      <c r="F780" s="9">
        <v>2</v>
      </c>
      <c r="G780" s="9">
        <v>2</v>
      </c>
    </row>
    <row r="781" spans="1:7">
      <c r="A781" s="9">
        <v>6</v>
      </c>
      <c r="B781" s="9">
        <v>1247</v>
      </c>
      <c r="C781" s="9">
        <v>386</v>
      </c>
      <c r="D781" t="s">
        <v>144</v>
      </c>
      <c r="E781" t="s">
        <v>180</v>
      </c>
      <c r="F781" s="9">
        <v>3</v>
      </c>
      <c r="G781" s="9">
        <v>4</v>
      </c>
    </row>
    <row r="782" spans="1:7">
      <c r="A782" s="9">
        <v>6</v>
      </c>
      <c r="B782" s="9">
        <v>1247</v>
      </c>
      <c r="C782" s="9">
        <v>386</v>
      </c>
      <c r="D782" t="s">
        <v>144</v>
      </c>
      <c r="E782" t="s">
        <v>63</v>
      </c>
      <c r="F782" s="9">
        <v>2</v>
      </c>
      <c r="G782" s="9">
        <v>2</v>
      </c>
    </row>
    <row r="783" spans="1:7">
      <c r="A783" s="9">
        <v>6</v>
      </c>
      <c r="B783" s="9">
        <v>1247</v>
      </c>
      <c r="C783" s="9">
        <v>386</v>
      </c>
      <c r="D783" t="s">
        <v>144</v>
      </c>
      <c r="E783" t="s">
        <v>86</v>
      </c>
      <c r="F783" s="9">
        <v>2</v>
      </c>
      <c r="G783" s="9">
        <v>2</v>
      </c>
    </row>
    <row r="784" spans="1:7">
      <c r="A784" s="9">
        <v>6</v>
      </c>
      <c r="B784" s="9">
        <v>1247</v>
      </c>
      <c r="C784" s="9">
        <v>386</v>
      </c>
      <c r="D784" t="s">
        <v>103</v>
      </c>
      <c r="E784" t="s">
        <v>163</v>
      </c>
      <c r="F784" s="9">
        <v>2</v>
      </c>
      <c r="G784" s="9">
        <v>5</v>
      </c>
    </row>
    <row r="785" spans="1:7">
      <c r="A785" s="9">
        <v>6</v>
      </c>
      <c r="B785" s="9">
        <v>1247</v>
      </c>
      <c r="C785" s="9">
        <v>386</v>
      </c>
      <c r="D785" t="s">
        <v>103</v>
      </c>
      <c r="E785" t="s">
        <v>128</v>
      </c>
      <c r="F785" s="9">
        <v>2</v>
      </c>
      <c r="G785" s="9">
        <v>4</v>
      </c>
    </row>
    <row r="786" spans="1:7">
      <c r="A786" s="9">
        <v>6</v>
      </c>
      <c r="B786" s="9">
        <v>1247</v>
      </c>
      <c r="C786" s="9">
        <v>386</v>
      </c>
      <c r="D786" t="s">
        <v>103</v>
      </c>
      <c r="E786" t="s">
        <v>177</v>
      </c>
      <c r="F786" s="9">
        <v>2</v>
      </c>
      <c r="G786" s="9">
        <v>4</v>
      </c>
    </row>
    <row r="787" spans="1:7">
      <c r="A787" s="9">
        <v>6</v>
      </c>
      <c r="B787" s="9">
        <v>1247</v>
      </c>
      <c r="C787" s="9">
        <v>386</v>
      </c>
      <c r="D787" t="s">
        <v>103</v>
      </c>
      <c r="E787" t="s">
        <v>185</v>
      </c>
      <c r="F787" s="9">
        <v>3</v>
      </c>
      <c r="G787" s="9">
        <v>4</v>
      </c>
    </row>
    <row r="788" spans="1:7">
      <c r="A788" s="9">
        <v>6</v>
      </c>
      <c r="B788" s="9">
        <v>1247</v>
      </c>
      <c r="C788" s="9">
        <v>386</v>
      </c>
      <c r="D788" t="s">
        <v>103</v>
      </c>
      <c r="E788" t="s">
        <v>180</v>
      </c>
      <c r="F788" s="9">
        <v>2</v>
      </c>
      <c r="G788" s="9">
        <v>4</v>
      </c>
    </row>
    <row r="789" spans="1:7">
      <c r="A789" s="9">
        <v>6</v>
      </c>
      <c r="B789" s="9">
        <v>1247</v>
      </c>
      <c r="C789" s="9">
        <v>386</v>
      </c>
      <c r="D789" t="s">
        <v>103</v>
      </c>
      <c r="E789" t="s">
        <v>63</v>
      </c>
      <c r="F789" s="9">
        <v>2</v>
      </c>
      <c r="G789" s="9">
        <v>4</v>
      </c>
    </row>
    <row r="790" spans="1:7">
      <c r="A790" s="9">
        <v>6</v>
      </c>
      <c r="B790" s="9">
        <v>1247</v>
      </c>
      <c r="C790" s="9">
        <v>386</v>
      </c>
      <c r="D790" t="s">
        <v>103</v>
      </c>
      <c r="E790" t="s">
        <v>86</v>
      </c>
      <c r="F790" s="9">
        <v>1</v>
      </c>
      <c r="G790" s="9">
        <v>5</v>
      </c>
    </row>
    <row r="791" spans="1:7">
      <c r="A791" s="9">
        <v>6</v>
      </c>
      <c r="B791" s="9">
        <v>1247</v>
      </c>
      <c r="C791" s="9">
        <v>386</v>
      </c>
      <c r="D791" t="s">
        <v>163</v>
      </c>
      <c r="E791" t="s">
        <v>128</v>
      </c>
      <c r="F791" s="9">
        <v>3</v>
      </c>
      <c r="G791" s="9">
        <v>4</v>
      </c>
    </row>
    <row r="792" spans="1:7">
      <c r="A792" s="9">
        <v>6</v>
      </c>
      <c r="B792" s="9">
        <v>1247</v>
      </c>
      <c r="C792" s="9">
        <v>386</v>
      </c>
      <c r="D792" t="s">
        <v>163</v>
      </c>
      <c r="E792" t="s">
        <v>177</v>
      </c>
      <c r="F792" s="9">
        <v>2</v>
      </c>
      <c r="G792" s="9">
        <v>5</v>
      </c>
    </row>
    <row r="793" spans="1:7">
      <c r="A793" s="9">
        <v>6</v>
      </c>
      <c r="B793" s="9">
        <v>1247</v>
      </c>
      <c r="C793" s="9">
        <v>386</v>
      </c>
      <c r="D793" t="s">
        <v>163</v>
      </c>
      <c r="E793" t="s">
        <v>185</v>
      </c>
      <c r="F793" s="9">
        <v>2</v>
      </c>
      <c r="G793" s="9">
        <v>5</v>
      </c>
    </row>
    <row r="794" spans="1:7">
      <c r="A794" s="9">
        <v>6</v>
      </c>
      <c r="B794" s="9">
        <v>1247</v>
      </c>
      <c r="C794" s="9">
        <v>386</v>
      </c>
      <c r="D794" t="s">
        <v>163</v>
      </c>
      <c r="E794" t="s">
        <v>180</v>
      </c>
      <c r="F794" s="9">
        <v>3</v>
      </c>
      <c r="G794" s="9">
        <v>4</v>
      </c>
    </row>
    <row r="795" spans="1:7">
      <c r="A795" s="9">
        <v>6</v>
      </c>
      <c r="B795" s="9">
        <v>1247</v>
      </c>
      <c r="C795" s="9">
        <v>386</v>
      </c>
      <c r="D795" t="s">
        <v>163</v>
      </c>
      <c r="E795" t="s">
        <v>63</v>
      </c>
      <c r="F795" s="9">
        <v>3</v>
      </c>
      <c r="G795" s="9">
        <v>4</v>
      </c>
    </row>
    <row r="796" spans="1:7">
      <c r="A796" s="9">
        <v>6</v>
      </c>
      <c r="B796" s="9">
        <v>1247</v>
      </c>
      <c r="C796" s="9">
        <v>386</v>
      </c>
      <c r="D796" t="s">
        <v>163</v>
      </c>
      <c r="E796" t="s">
        <v>86</v>
      </c>
      <c r="F796" s="9">
        <v>3</v>
      </c>
      <c r="G796" s="9">
        <v>3</v>
      </c>
    </row>
    <row r="797" spans="1:7">
      <c r="A797" s="9">
        <v>6</v>
      </c>
      <c r="B797" s="9">
        <v>1247</v>
      </c>
      <c r="C797" s="9">
        <v>386</v>
      </c>
      <c r="D797" t="s">
        <v>128</v>
      </c>
      <c r="E797" t="s">
        <v>177</v>
      </c>
      <c r="F797" s="9">
        <v>3</v>
      </c>
      <c r="G797" s="9">
        <v>4</v>
      </c>
    </row>
    <row r="798" spans="1:7">
      <c r="A798" s="9">
        <v>6</v>
      </c>
      <c r="B798" s="9">
        <v>1247</v>
      </c>
      <c r="C798" s="9">
        <v>386</v>
      </c>
      <c r="D798" t="s">
        <v>128</v>
      </c>
      <c r="E798" t="s">
        <v>185</v>
      </c>
      <c r="F798" s="9">
        <v>2</v>
      </c>
      <c r="G798" s="9">
        <v>4</v>
      </c>
    </row>
    <row r="799" spans="1:7">
      <c r="A799" s="9">
        <v>6</v>
      </c>
      <c r="B799" s="9">
        <v>1247</v>
      </c>
      <c r="C799" s="9">
        <v>386</v>
      </c>
      <c r="D799" t="s">
        <v>128</v>
      </c>
      <c r="E799" t="s">
        <v>180</v>
      </c>
      <c r="F799" s="9">
        <v>1</v>
      </c>
      <c r="G799" s="9">
        <v>4</v>
      </c>
    </row>
    <row r="800" spans="1:7">
      <c r="A800" s="9">
        <v>6</v>
      </c>
      <c r="B800" s="9">
        <v>1247</v>
      </c>
      <c r="C800" s="9">
        <v>386</v>
      </c>
      <c r="D800" t="s">
        <v>128</v>
      </c>
      <c r="E800" t="s">
        <v>63</v>
      </c>
      <c r="F800" s="9">
        <v>2</v>
      </c>
      <c r="G800" s="9">
        <v>4</v>
      </c>
    </row>
    <row r="801" spans="1:7">
      <c r="A801" s="9">
        <v>6</v>
      </c>
      <c r="B801" s="9">
        <v>1247</v>
      </c>
      <c r="C801" s="9">
        <v>386</v>
      </c>
      <c r="D801" t="s">
        <v>128</v>
      </c>
      <c r="E801" t="s">
        <v>86</v>
      </c>
      <c r="F801" s="9">
        <v>2</v>
      </c>
      <c r="G801" s="9">
        <v>5</v>
      </c>
    </row>
    <row r="802" spans="1:7">
      <c r="A802" s="9">
        <v>6</v>
      </c>
      <c r="B802" s="9">
        <v>1247</v>
      </c>
      <c r="C802" s="9">
        <v>386</v>
      </c>
      <c r="D802" t="s">
        <v>177</v>
      </c>
      <c r="E802" t="s">
        <v>185</v>
      </c>
      <c r="F802" s="9">
        <v>3</v>
      </c>
      <c r="G802" s="9">
        <v>4</v>
      </c>
    </row>
    <row r="803" spans="1:7">
      <c r="A803" s="9">
        <v>6</v>
      </c>
      <c r="B803" s="9">
        <v>1247</v>
      </c>
      <c r="C803" s="9">
        <v>386</v>
      </c>
      <c r="D803" t="s">
        <v>177</v>
      </c>
      <c r="E803" t="s">
        <v>180</v>
      </c>
      <c r="F803" s="9">
        <v>3</v>
      </c>
      <c r="G803" s="9">
        <v>4</v>
      </c>
    </row>
    <row r="804" spans="1:7">
      <c r="A804" s="9">
        <v>6</v>
      </c>
      <c r="B804" s="9">
        <v>1247</v>
      </c>
      <c r="C804" s="9">
        <v>386</v>
      </c>
      <c r="D804" t="s">
        <v>177</v>
      </c>
      <c r="E804" t="s">
        <v>63</v>
      </c>
      <c r="F804" s="9">
        <v>2</v>
      </c>
      <c r="G804" s="9">
        <v>4</v>
      </c>
    </row>
    <row r="805" spans="1:7">
      <c r="A805" s="9">
        <v>6</v>
      </c>
      <c r="B805" s="9">
        <v>1247</v>
      </c>
      <c r="C805" s="9">
        <v>386</v>
      </c>
      <c r="D805" t="s">
        <v>177</v>
      </c>
      <c r="E805" t="s">
        <v>86</v>
      </c>
      <c r="F805" s="9">
        <v>3</v>
      </c>
      <c r="G805" s="9">
        <v>5</v>
      </c>
    </row>
    <row r="806" spans="1:7">
      <c r="A806" s="9">
        <v>6</v>
      </c>
      <c r="B806" s="9">
        <v>1247</v>
      </c>
      <c r="C806" s="9">
        <v>386</v>
      </c>
      <c r="D806" t="s">
        <v>185</v>
      </c>
      <c r="E806" t="s">
        <v>180</v>
      </c>
      <c r="F806" s="9">
        <v>2</v>
      </c>
      <c r="G806" s="9">
        <v>4</v>
      </c>
    </row>
    <row r="807" spans="1:7">
      <c r="A807" s="9">
        <v>6</v>
      </c>
      <c r="B807" s="9">
        <v>1247</v>
      </c>
      <c r="C807" s="9">
        <v>386</v>
      </c>
      <c r="D807" t="s">
        <v>185</v>
      </c>
      <c r="E807" t="s">
        <v>63</v>
      </c>
      <c r="F807" s="9">
        <v>3</v>
      </c>
      <c r="G807" s="9">
        <v>4</v>
      </c>
    </row>
    <row r="808" spans="1:7">
      <c r="A808" s="9">
        <v>6</v>
      </c>
      <c r="B808" s="9">
        <v>1247</v>
      </c>
      <c r="C808" s="9">
        <v>386</v>
      </c>
      <c r="D808" t="s">
        <v>185</v>
      </c>
      <c r="E808" t="s">
        <v>86</v>
      </c>
      <c r="F808" s="9">
        <v>3</v>
      </c>
      <c r="G808" s="9">
        <v>4</v>
      </c>
    </row>
    <row r="809" spans="1:7">
      <c r="A809" s="9">
        <v>6</v>
      </c>
      <c r="B809" s="9">
        <v>1247</v>
      </c>
      <c r="C809" s="9">
        <v>386</v>
      </c>
      <c r="D809" t="s">
        <v>180</v>
      </c>
      <c r="E809" t="s">
        <v>63</v>
      </c>
      <c r="F809" s="9">
        <v>3</v>
      </c>
      <c r="G809" s="9">
        <v>4</v>
      </c>
    </row>
    <row r="810" spans="1:7">
      <c r="A810" s="9">
        <v>6</v>
      </c>
      <c r="B810" s="9">
        <v>1247</v>
      </c>
      <c r="C810" s="9">
        <v>386</v>
      </c>
      <c r="D810" t="s">
        <v>180</v>
      </c>
      <c r="E810" t="s">
        <v>86</v>
      </c>
      <c r="F810" s="9">
        <v>3</v>
      </c>
      <c r="G810" s="9">
        <v>5</v>
      </c>
    </row>
    <row r="811" spans="1:7">
      <c r="A811" s="9">
        <v>6</v>
      </c>
      <c r="B811" s="9">
        <v>1247</v>
      </c>
      <c r="C811" s="9">
        <v>386</v>
      </c>
      <c r="D811" t="s">
        <v>63</v>
      </c>
      <c r="E811" t="s">
        <v>86</v>
      </c>
      <c r="F811" s="9">
        <v>3</v>
      </c>
      <c r="G811" s="9">
        <v>4</v>
      </c>
    </row>
    <row r="812" spans="1:7">
      <c r="A812" s="9">
        <v>6</v>
      </c>
      <c r="B812" s="9">
        <v>1909</v>
      </c>
      <c r="C812" s="9">
        <v>245</v>
      </c>
      <c r="D812" t="s">
        <v>92</v>
      </c>
      <c r="E812" t="s">
        <v>186</v>
      </c>
      <c r="F812" s="9">
        <v>2</v>
      </c>
      <c r="G812" s="9">
        <v>4</v>
      </c>
    </row>
    <row r="813" spans="1:7">
      <c r="A813" s="9">
        <v>6</v>
      </c>
      <c r="B813" s="9">
        <v>1909</v>
      </c>
      <c r="C813" s="9">
        <v>245</v>
      </c>
      <c r="D813" t="s">
        <v>92</v>
      </c>
      <c r="E813" t="s">
        <v>18</v>
      </c>
      <c r="F813" s="9">
        <v>2</v>
      </c>
      <c r="G813" s="9">
        <v>4</v>
      </c>
    </row>
    <row r="814" spans="1:7">
      <c r="A814" s="9">
        <v>6</v>
      </c>
      <c r="B814" s="9">
        <v>1909</v>
      </c>
      <c r="C814" s="9">
        <v>245</v>
      </c>
      <c r="D814" t="s">
        <v>92</v>
      </c>
      <c r="E814" t="s">
        <v>69</v>
      </c>
      <c r="F814" s="9">
        <v>3</v>
      </c>
      <c r="G814" s="9">
        <v>4</v>
      </c>
    </row>
    <row r="815" spans="1:7">
      <c r="A815" s="9">
        <v>6</v>
      </c>
      <c r="B815" s="9">
        <v>1909</v>
      </c>
      <c r="C815" s="9">
        <v>245</v>
      </c>
      <c r="D815" t="s">
        <v>92</v>
      </c>
      <c r="E815" t="s">
        <v>187</v>
      </c>
      <c r="F815" s="9">
        <v>2</v>
      </c>
      <c r="G815" s="9">
        <v>4</v>
      </c>
    </row>
    <row r="816" spans="1:7">
      <c r="A816" s="9">
        <v>6</v>
      </c>
      <c r="B816" s="9">
        <v>1909</v>
      </c>
      <c r="C816" s="9">
        <v>245</v>
      </c>
      <c r="D816" t="s">
        <v>92</v>
      </c>
      <c r="E816" t="s">
        <v>188</v>
      </c>
      <c r="F816" s="9">
        <v>3</v>
      </c>
      <c r="G816" s="9">
        <v>4</v>
      </c>
    </row>
    <row r="817" spans="1:7">
      <c r="A817" s="9">
        <v>6</v>
      </c>
      <c r="B817" s="9">
        <v>1909</v>
      </c>
      <c r="C817" s="9">
        <v>245</v>
      </c>
      <c r="D817" t="s">
        <v>92</v>
      </c>
      <c r="E817" t="s">
        <v>98</v>
      </c>
      <c r="F817" s="9">
        <v>3</v>
      </c>
      <c r="G817" s="9">
        <v>5</v>
      </c>
    </row>
    <row r="818" spans="1:7">
      <c r="A818" s="9">
        <v>6</v>
      </c>
      <c r="B818" s="9">
        <v>1909</v>
      </c>
      <c r="C818" s="9">
        <v>245</v>
      </c>
      <c r="D818" t="s">
        <v>92</v>
      </c>
      <c r="E818" t="s">
        <v>94</v>
      </c>
      <c r="F818" s="9">
        <v>2</v>
      </c>
      <c r="G818" s="9">
        <v>4</v>
      </c>
    </row>
    <row r="819" spans="1:7">
      <c r="A819" s="9">
        <v>6</v>
      </c>
      <c r="B819" s="9">
        <v>1909</v>
      </c>
      <c r="C819" s="9">
        <v>245</v>
      </c>
      <c r="D819" t="s">
        <v>92</v>
      </c>
      <c r="E819" t="s">
        <v>163</v>
      </c>
      <c r="F819" s="9">
        <v>3</v>
      </c>
      <c r="G819" s="9">
        <v>5</v>
      </c>
    </row>
    <row r="820" spans="1:7">
      <c r="A820" s="9">
        <v>6</v>
      </c>
      <c r="B820" s="9">
        <v>1909</v>
      </c>
      <c r="C820" s="9">
        <v>245</v>
      </c>
      <c r="D820" t="s">
        <v>92</v>
      </c>
      <c r="E820" t="s">
        <v>109</v>
      </c>
      <c r="F820" s="9">
        <v>3</v>
      </c>
      <c r="G820" s="9">
        <v>4</v>
      </c>
    </row>
    <row r="821" spans="1:7">
      <c r="A821" s="9">
        <v>6</v>
      </c>
      <c r="B821" s="9">
        <v>1909</v>
      </c>
      <c r="C821" s="9">
        <v>245</v>
      </c>
      <c r="D821" t="s">
        <v>186</v>
      </c>
      <c r="E821" t="s">
        <v>18</v>
      </c>
      <c r="F821" s="9">
        <v>1</v>
      </c>
      <c r="G821" s="9">
        <v>4</v>
      </c>
    </row>
    <row r="822" spans="1:7">
      <c r="A822" s="9">
        <v>6</v>
      </c>
      <c r="B822" s="9">
        <v>1909</v>
      </c>
      <c r="C822" s="9">
        <v>245</v>
      </c>
      <c r="D822" t="s">
        <v>186</v>
      </c>
      <c r="E822" t="s">
        <v>69</v>
      </c>
      <c r="F822" s="9">
        <v>3</v>
      </c>
      <c r="G822" s="9">
        <v>4</v>
      </c>
    </row>
    <row r="823" spans="1:7">
      <c r="A823" s="9">
        <v>6</v>
      </c>
      <c r="B823" s="9">
        <v>1909</v>
      </c>
      <c r="C823" s="9">
        <v>245</v>
      </c>
      <c r="D823" t="s">
        <v>186</v>
      </c>
      <c r="E823" t="s">
        <v>187</v>
      </c>
      <c r="F823" s="9">
        <v>2</v>
      </c>
      <c r="G823" s="9">
        <v>4</v>
      </c>
    </row>
    <row r="824" spans="1:7">
      <c r="A824" s="9">
        <v>6</v>
      </c>
      <c r="B824" s="9">
        <v>1909</v>
      </c>
      <c r="C824" s="9">
        <v>245</v>
      </c>
      <c r="D824" t="s">
        <v>186</v>
      </c>
      <c r="E824" t="s">
        <v>188</v>
      </c>
      <c r="F824" s="9">
        <v>2</v>
      </c>
      <c r="G824" s="9">
        <v>2</v>
      </c>
    </row>
    <row r="825" spans="1:7">
      <c r="A825" s="9">
        <v>6</v>
      </c>
      <c r="B825" s="9">
        <v>1909</v>
      </c>
      <c r="C825" s="9">
        <v>245</v>
      </c>
      <c r="D825" t="s">
        <v>186</v>
      </c>
      <c r="E825" t="s">
        <v>98</v>
      </c>
      <c r="F825" s="9">
        <v>2</v>
      </c>
      <c r="G825" s="9">
        <v>3</v>
      </c>
    </row>
    <row r="826" spans="1:7">
      <c r="A826" s="9">
        <v>6</v>
      </c>
      <c r="B826" s="9">
        <v>1909</v>
      </c>
      <c r="C826" s="9">
        <v>245</v>
      </c>
      <c r="D826" t="s">
        <v>186</v>
      </c>
      <c r="E826" t="s">
        <v>94</v>
      </c>
      <c r="F826" s="9">
        <v>2</v>
      </c>
      <c r="G826" s="9">
        <v>4</v>
      </c>
    </row>
    <row r="827" spans="1:7">
      <c r="A827" s="9">
        <v>6</v>
      </c>
      <c r="B827" s="9">
        <v>1909</v>
      </c>
      <c r="C827" s="9">
        <v>245</v>
      </c>
      <c r="D827" t="s">
        <v>186</v>
      </c>
      <c r="E827" t="s">
        <v>163</v>
      </c>
      <c r="F827" s="9">
        <v>2</v>
      </c>
      <c r="G827" s="9">
        <v>3</v>
      </c>
    </row>
    <row r="828" spans="1:7">
      <c r="A828" s="9">
        <v>6</v>
      </c>
      <c r="B828" s="9">
        <v>1909</v>
      </c>
      <c r="C828" s="9">
        <v>245</v>
      </c>
      <c r="D828" t="s">
        <v>186</v>
      </c>
      <c r="E828" t="s">
        <v>109</v>
      </c>
      <c r="F828" s="9">
        <v>2</v>
      </c>
      <c r="G828" s="9">
        <v>2</v>
      </c>
    </row>
    <row r="829" spans="1:7">
      <c r="A829" s="9">
        <v>6</v>
      </c>
      <c r="B829" s="9">
        <v>1909</v>
      </c>
      <c r="C829" s="9">
        <v>245</v>
      </c>
      <c r="D829" t="s">
        <v>18</v>
      </c>
      <c r="E829" t="s">
        <v>69</v>
      </c>
      <c r="F829" s="9">
        <v>2</v>
      </c>
      <c r="G829" s="9">
        <v>4</v>
      </c>
    </row>
    <row r="830" spans="1:7">
      <c r="A830" s="9">
        <v>6</v>
      </c>
      <c r="B830" s="9">
        <v>1909</v>
      </c>
      <c r="C830" s="9">
        <v>245</v>
      </c>
      <c r="D830" t="s">
        <v>18</v>
      </c>
      <c r="E830" t="s">
        <v>187</v>
      </c>
      <c r="F830" s="9">
        <v>3</v>
      </c>
      <c r="G830" s="9">
        <v>4</v>
      </c>
    </row>
    <row r="831" spans="1:7">
      <c r="A831" s="9">
        <v>6</v>
      </c>
      <c r="B831" s="9">
        <v>1909</v>
      </c>
      <c r="C831" s="9">
        <v>245</v>
      </c>
      <c r="D831" t="s">
        <v>18</v>
      </c>
      <c r="E831" t="s">
        <v>188</v>
      </c>
      <c r="F831" s="9">
        <v>2</v>
      </c>
      <c r="G831" s="9">
        <v>4</v>
      </c>
    </row>
    <row r="832" spans="1:7">
      <c r="A832" s="9">
        <v>6</v>
      </c>
      <c r="B832" s="9">
        <v>1909</v>
      </c>
      <c r="C832" s="9">
        <v>245</v>
      </c>
      <c r="D832" t="s">
        <v>18</v>
      </c>
      <c r="E832" t="s">
        <v>98</v>
      </c>
      <c r="F832" s="9">
        <v>2</v>
      </c>
      <c r="G832" s="9">
        <v>3</v>
      </c>
    </row>
    <row r="833" spans="1:7">
      <c r="A833" s="9">
        <v>6</v>
      </c>
      <c r="B833" s="9">
        <v>1909</v>
      </c>
      <c r="C833" s="9">
        <v>245</v>
      </c>
      <c r="D833" t="s">
        <v>18</v>
      </c>
      <c r="E833" t="s">
        <v>94</v>
      </c>
      <c r="F833" s="9">
        <v>3</v>
      </c>
      <c r="G833" s="9">
        <v>4</v>
      </c>
    </row>
    <row r="834" spans="1:7">
      <c r="A834" s="9">
        <v>6</v>
      </c>
      <c r="B834" s="9">
        <v>1909</v>
      </c>
      <c r="C834" s="9">
        <v>245</v>
      </c>
      <c r="D834" t="s">
        <v>18</v>
      </c>
      <c r="E834" t="s">
        <v>163</v>
      </c>
      <c r="F834" s="9">
        <v>2</v>
      </c>
      <c r="G834" s="9">
        <v>5</v>
      </c>
    </row>
    <row r="835" spans="1:7">
      <c r="A835" s="9">
        <v>6</v>
      </c>
      <c r="B835" s="9">
        <v>1909</v>
      </c>
      <c r="C835" s="9">
        <v>245</v>
      </c>
      <c r="D835" t="s">
        <v>18</v>
      </c>
      <c r="E835" t="s">
        <v>109</v>
      </c>
      <c r="F835" s="9">
        <v>2</v>
      </c>
      <c r="G835" s="9">
        <v>4</v>
      </c>
    </row>
    <row r="836" spans="1:7">
      <c r="A836" s="9">
        <v>6</v>
      </c>
      <c r="B836" s="9">
        <v>1909</v>
      </c>
      <c r="C836" s="9">
        <v>245</v>
      </c>
      <c r="D836" t="s">
        <v>69</v>
      </c>
      <c r="E836" t="s">
        <v>187</v>
      </c>
      <c r="F836" s="9">
        <v>3</v>
      </c>
      <c r="G836" s="9">
        <v>4</v>
      </c>
    </row>
    <row r="837" spans="1:7">
      <c r="A837" s="9">
        <v>6</v>
      </c>
      <c r="B837" s="9">
        <v>1909</v>
      </c>
      <c r="C837" s="9">
        <v>245</v>
      </c>
      <c r="D837" t="s">
        <v>69</v>
      </c>
      <c r="E837" t="s">
        <v>188</v>
      </c>
      <c r="F837" s="9">
        <v>3</v>
      </c>
      <c r="G837" s="9">
        <v>4</v>
      </c>
    </row>
    <row r="838" spans="1:7">
      <c r="A838" s="9">
        <v>6</v>
      </c>
      <c r="B838" s="9">
        <v>1909</v>
      </c>
      <c r="C838" s="9">
        <v>245</v>
      </c>
      <c r="D838" t="s">
        <v>69</v>
      </c>
      <c r="E838" t="s">
        <v>98</v>
      </c>
      <c r="F838" s="9">
        <v>3</v>
      </c>
      <c r="G838" s="9">
        <v>5</v>
      </c>
    </row>
    <row r="839" spans="1:7">
      <c r="A839" s="9">
        <v>6</v>
      </c>
      <c r="B839" s="9">
        <v>1909</v>
      </c>
      <c r="C839" s="9">
        <v>245</v>
      </c>
      <c r="D839" t="s">
        <v>69</v>
      </c>
      <c r="E839" t="s">
        <v>94</v>
      </c>
      <c r="F839" s="9">
        <v>3</v>
      </c>
      <c r="G839" s="9">
        <v>4</v>
      </c>
    </row>
    <row r="840" spans="1:7">
      <c r="A840" s="9">
        <v>6</v>
      </c>
      <c r="B840" s="9">
        <v>1909</v>
      </c>
      <c r="C840" s="9">
        <v>245</v>
      </c>
      <c r="D840" t="s">
        <v>69</v>
      </c>
      <c r="E840" t="s">
        <v>163</v>
      </c>
      <c r="F840" s="9">
        <v>3</v>
      </c>
      <c r="G840" s="9">
        <v>5</v>
      </c>
    </row>
    <row r="841" spans="1:7">
      <c r="A841" s="9">
        <v>6</v>
      </c>
      <c r="B841" s="9">
        <v>1909</v>
      </c>
      <c r="C841" s="9">
        <v>245</v>
      </c>
      <c r="D841" t="s">
        <v>69</v>
      </c>
      <c r="E841" t="s">
        <v>109</v>
      </c>
      <c r="F841" s="9">
        <v>4</v>
      </c>
      <c r="G841" s="9">
        <v>4</v>
      </c>
    </row>
    <row r="842" spans="1:7">
      <c r="A842" s="9">
        <v>6</v>
      </c>
      <c r="B842" s="9">
        <v>1909</v>
      </c>
      <c r="C842" s="9">
        <v>245</v>
      </c>
      <c r="D842" t="s">
        <v>187</v>
      </c>
      <c r="E842" t="s">
        <v>188</v>
      </c>
      <c r="F842" s="9">
        <v>2</v>
      </c>
      <c r="G842" s="9">
        <v>4</v>
      </c>
    </row>
    <row r="843" spans="1:7">
      <c r="A843" s="9">
        <v>6</v>
      </c>
      <c r="B843" s="9">
        <v>1909</v>
      </c>
      <c r="C843" s="9">
        <v>245</v>
      </c>
      <c r="D843" t="s">
        <v>187</v>
      </c>
      <c r="E843" t="s">
        <v>98</v>
      </c>
      <c r="F843" s="9">
        <v>2</v>
      </c>
      <c r="G843" s="9">
        <v>5</v>
      </c>
    </row>
    <row r="844" spans="1:7">
      <c r="A844" s="9">
        <v>6</v>
      </c>
      <c r="B844" s="9">
        <v>1909</v>
      </c>
      <c r="C844" s="9">
        <v>245</v>
      </c>
      <c r="D844" t="s">
        <v>187</v>
      </c>
      <c r="E844" t="s">
        <v>94</v>
      </c>
      <c r="F844" s="9">
        <v>2</v>
      </c>
      <c r="G844" s="9">
        <v>4</v>
      </c>
    </row>
    <row r="845" spans="1:7">
      <c r="A845" s="9">
        <v>6</v>
      </c>
      <c r="B845" s="9">
        <v>1909</v>
      </c>
      <c r="C845" s="9">
        <v>245</v>
      </c>
      <c r="D845" t="s">
        <v>187</v>
      </c>
      <c r="E845" t="s">
        <v>163</v>
      </c>
      <c r="F845" s="9">
        <v>3</v>
      </c>
      <c r="G845" s="9">
        <v>5</v>
      </c>
    </row>
    <row r="846" spans="1:7">
      <c r="A846" s="9">
        <v>6</v>
      </c>
      <c r="B846" s="9">
        <v>1909</v>
      </c>
      <c r="C846" s="9">
        <v>245</v>
      </c>
      <c r="D846" t="s">
        <v>187</v>
      </c>
      <c r="E846" t="s">
        <v>109</v>
      </c>
      <c r="F846" s="9">
        <v>3</v>
      </c>
      <c r="G846" s="9">
        <v>4</v>
      </c>
    </row>
    <row r="847" spans="1:7">
      <c r="A847" s="9">
        <v>6</v>
      </c>
      <c r="B847" s="9">
        <v>1909</v>
      </c>
      <c r="C847" s="9">
        <v>245</v>
      </c>
      <c r="D847" t="s">
        <v>188</v>
      </c>
      <c r="E847" t="s">
        <v>98</v>
      </c>
      <c r="F847" s="9">
        <v>3</v>
      </c>
      <c r="G847" s="9">
        <v>3</v>
      </c>
    </row>
    <row r="848" spans="1:7">
      <c r="A848" s="9">
        <v>6</v>
      </c>
      <c r="B848" s="9">
        <v>1909</v>
      </c>
      <c r="C848" s="9">
        <v>245</v>
      </c>
      <c r="D848" t="s">
        <v>188</v>
      </c>
      <c r="E848" t="s">
        <v>94</v>
      </c>
      <c r="F848" s="9">
        <v>2</v>
      </c>
      <c r="G848" s="9">
        <v>4</v>
      </c>
    </row>
    <row r="849" spans="1:7">
      <c r="A849" s="9">
        <v>6</v>
      </c>
      <c r="B849" s="9">
        <v>1909</v>
      </c>
      <c r="C849" s="9">
        <v>245</v>
      </c>
      <c r="D849" t="s">
        <v>188</v>
      </c>
      <c r="E849" t="s">
        <v>163</v>
      </c>
      <c r="F849" s="9">
        <v>2</v>
      </c>
      <c r="G849" s="9">
        <v>3</v>
      </c>
    </row>
    <row r="850" spans="1:7">
      <c r="A850" s="9">
        <v>6</v>
      </c>
      <c r="B850" s="9">
        <v>1909</v>
      </c>
      <c r="C850" s="9">
        <v>245</v>
      </c>
      <c r="D850" t="s">
        <v>188</v>
      </c>
      <c r="E850" t="s">
        <v>109</v>
      </c>
      <c r="F850" s="9">
        <v>2</v>
      </c>
      <c r="G850" s="9">
        <v>2</v>
      </c>
    </row>
    <row r="851" spans="1:7">
      <c r="A851" s="9">
        <v>6</v>
      </c>
      <c r="B851" s="9">
        <v>1909</v>
      </c>
      <c r="C851" s="9">
        <v>245</v>
      </c>
      <c r="D851" t="s">
        <v>98</v>
      </c>
      <c r="E851" t="s">
        <v>94</v>
      </c>
      <c r="F851" s="9">
        <v>1</v>
      </c>
      <c r="G851" s="9">
        <v>5</v>
      </c>
    </row>
    <row r="852" spans="1:7">
      <c r="A852" s="9">
        <v>6</v>
      </c>
      <c r="B852" s="9">
        <v>1909</v>
      </c>
      <c r="C852" s="9">
        <v>245</v>
      </c>
      <c r="D852" t="s">
        <v>98</v>
      </c>
      <c r="E852" t="s">
        <v>163</v>
      </c>
      <c r="F852" s="9">
        <v>2</v>
      </c>
      <c r="G852" s="9">
        <v>2</v>
      </c>
    </row>
    <row r="853" spans="1:7">
      <c r="A853" s="9">
        <v>6</v>
      </c>
      <c r="B853" s="9">
        <v>1909</v>
      </c>
      <c r="C853" s="9">
        <v>245</v>
      </c>
      <c r="D853" t="s">
        <v>98</v>
      </c>
      <c r="E853" t="s">
        <v>109</v>
      </c>
      <c r="F853" s="9">
        <v>3</v>
      </c>
      <c r="G853" s="9">
        <v>3</v>
      </c>
    </row>
    <row r="854" spans="1:7">
      <c r="A854" s="9">
        <v>6</v>
      </c>
      <c r="B854" s="9">
        <v>1909</v>
      </c>
      <c r="C854" s="9">
        <v>245</v>
      </c>
      <c r="D854" t="s">
        <v>94</v>
      </c>
      <c r="E854" t="s">
        <v>163</v>
      </c>
      <c r="F854" s="9">
        <v>2</v>
      </c>
      <c r="G854" s="9">
        <v>5</v>
      </c>
    </row>
    <row r="855" spans="1:7">
      <c r="A855" s="9">
        <v>6</v>
      </c>
      <c r="B855" s="9">
        <v>1909</v>
      </c>
      <c r="C855" s="9">
        <v>245</v>
      </c>
      <c r="D855" t="s">
        <v>94</v>
      </c>
      <c r="E855" t="s">
        <v>109</v>
      </c>
      <c r="F855" s="9">
        <v>3</v>
      </c>
      <c r="G855" s="9">
        <v>4</v>
      </c>
    </row>
    <row r="856" spans="1:7">
      <c r="A856" s="9">
        <v>6</v>
      </c>
      <c r="B856" s="9">
        <v>1909</v>
      </c>
      <c r="C856" s="9">
        <v>245</v>
      </c>
      <c r="D856" t="s">
        <v>163</v>
      </c>
      <c r="E856" t="s">
        <v>109</v>
      </c>
      <c r="F856" s="9">
        <v>3</v>
      </c>
      <c r="G856" s="9">
        <v>3</v>
      </c>
    </row>
    <row r="857" spans="1:7">
      <c r="A857" s="9">
        <v>6</v>
      </c>
      <c r="B857" s="9">
        <v>2519</v>
      </c>
      <c r="C857" s="9">
        <v>215</v>
      </c>
      <c r="D857" t="s">
        <v>181</v>
      </c>
      <c r="E857" t="s">
        <v>13</v>
      </c>
      <c r="F857" s="9">
        <v>2</v>
      </c>
      <c r="G857" s="9">
        <v>2</v>
      </c>
    </row>
    <row r="858" spans="1:7">
      <c r="A858" s="9">
        <v>6</v>
      </c>
      <c r="B858" s="9">
        <v>2519</v>
      </c>
      <c r="C858" s="9">
        <v>215</v>
      </c>
      <c r="D858" t="s">
        <v>181</v>
      </c>
      <c r="E858" t="s">
        <v>106</v>
      </c>
      <c r="F858" s="9">
        <v>1</v>
      </c>
      <c r="G858" s="9">
        <v>3</v>
      </c>
    </row>
    <row r="859" spans="1:7">
      <c r="A859" s="9">
        <v>6</v>
      </c>
      <c r="B859" s="9">
        <v>2519</v>
      </c>
      <c r="C859" s="9">
        <v>215</v>
      </c>
      <c r="D859" t="s">
        <v>181</v>
      </c>
      <c r="E859" t="s">
        <v>51</v>
      </c>
      <c r="F859" s="9">
        <v>2</v>
      </c>
      <c r="G859" s="9">
        <v>3</v>
      </c>
    </row>
    <row r="860" spans="1:7">
      <c r="A860" s="9">
        <v>6</v>
      </c>
      <c r="B860" s="9">
        <v>2519</v>
      </c>
      <c r="C860" s="9">
        <v>215</v>
      </c>
      <c r="D860" t="s">
        <v>181</v>
      </c>
      <c r="E860" t="s">
        <v>182</v>
      </c>
      <c r="F860" s="9">
        <v>2</v>
      </c>
      <c r="G860" s="9">
        <v>3</v>
      </c>
    </row>
    <row r="861" spans="1:7">
      <c r="A861" s="9">
        <v>6</v>
      </c>
      <c r="B861" s="9">
        <v>2519</v>
      </c>
      <c r="C861" s="9">
        <v>215</v>
      </c>
      <c r="D861" t="s">
        <v>181</v>
      </c>
      <c r="E861" t="s">
        <v>183</v>
      </c>
      <c r="F861" s="9">
        <v>2</v>
      </c>
      <c r="G861" s="9">
        <v>2</v>
      </c>
    </row>
    <row r="862" spans="1:7">
      <c r="A862" s="9">
        <v>6</v>
      </c>
      <c r="B862" s="9">
        <v>2519</v>
      </c>
      <c r="C862" s="9">
        <v>215</v>
      </c>
      <c r="D862" t="s">
        <v>181</v>
      </c>
      <c r="E862" t="s">
        <v>95</v>
      </c>
      <c r="F862" s="9">
        <v>1</v>
      </c>
      <c r="G862" s="9">
        <v>3</v>
      </c>
    </row>
    <row r="863" spans="1:7">
      <c r="A863" s="9">
        <v>6</v>
      </c>
      <c r="B863" s="9">
        <v>2519</v>
      </c>
      <c r="C863" s="9">
        <v>215</v>
      </c>
      <c r="D863" t="s">
        <v>181</v>
      </c>
      <c r="E863" t="s">
        <v>98</v>
      </c>
      <c r="F863" s="9">
        <v>2</v>
      </c>
      <c r="G863" s="9">
        <v>3</v>
      </c>
    </row>
    <row r="864" spans="1:7">
      <c r="A864" s="9">
        <v>6</v>
      </c>
      <c r="B864" s="9">
        <v>2519</v>
      </c>
      <c r="C864" s="9">
        <v>215</v>
      </c>
      <c r="D864" t="s">
        <v>181</v>
      </c>
      <c r="E864" t="s">
        <v>86</v>
      </c>
      <c r="F864" s="9">
        <v>1</v>
      </c>
      <c r="G864" s="9">
        <v>1</v>
      </c>
    </row>
    <row r="865" spans="1:7">
      <c r="A865" s="9">
        <v>6</v>
      </c>
      <c r="B865" s="9">
        <v>2519</v>
      </c>
      <c r="C865" s="9">
        <v>215</v>
      </c>
      <c r="D865" t="s">
        <v>181</v>
      </c>
      <c r="E865" t="s">
        <v>46</v>
      </c>
      <c r="F865" s="9">
        <v>2</v>
      </c>
      <c r="G865" s="9">
        <v>3</v>
      </c>
    </row>
    <row r="866" spans="1:7">
      <c r="A866" s="9">
        <v>6</v>
      </c>
      <c r="B866" s="9">
        <v>2519</v>
      </c>
      <c r="C866" s="9">
        <v>215</v>
      </c>
      <c r="D866" t="s">
        <v>13</v>
      </c>
      <c r="E866" t="s">
        <v>106</v>
      </c>
      <c r="F866" s="9">
        <v>2</v>
      </c>
      <c r="G866" s="9">
        <v>3</v>
      </c>
    </row>
    <row r="867" spans="1:7">
      <c r="A867" s="9">
        <v>6</v>
      </c>
      <c r="B867" s="9">
        <v>2519</v>
      </c>
      <c r="C867" s="9">
        <v>215</v>
      </c>
      <c r="D867" t="s">
        <v>13</v>
      </c>
      <c r="E867" t="s">
        <v>51</v>
      </c>
      <c r="F867" s="9">
        <v>2</v>
      </c>
      <c r="G867" s="9">
        <v>3</v>
      </c>
    </row>
    <row r="868" spans="1:7">
      <c r="A868" s="9">
        <v>6</v>
      </c>
      <c r="B868" s="9">
        <v>2519</v>
      </c>
      <c r="C868" s="9">
        <v>215</v>
      </c>
      <c r="D868" t="s">
        <v>13</v>
      </c>
      <c r="E868" t="s">
        <v>182</v>
      </c>
      <c r="F868" s="9">
        <v>2</v>
      </c>
      <c r="G868" s="9">
        <v>3</v>
      </c>
    </row>
    <row r="869" spans="1:7">
      <c r="A869" s="9">
        <v>6</v>
      </c>
      <c r="B869" s="9">
        <v>2519</v>
      </c>
      <c r="C869" s="9">
        <v>215</v>
      </c>
      <c r="D869" t="s">
        <v>13</v>
      </c>
      <c r="E869" t="s">
        <v>183</v>
      </c>
      <c r="F869" s="9">
        <v>2</v>
      </c>
      <c r="G869" s="9">
        <v>2</v>
      </c>
    </row>
    <row r="870" spans="1:7">
      <c r="A870" s="9">
        <v>6</v>
      </c>
      <c r="B870" s="9">
        <v>2519</v>
      </c>
      <c r="C870" s="9">
        <v>215</v>
      </c>
      <c r="D870" t="s">
        <v>13</v>
      </c>
      <c r="E870" t="s">
        <v>95</v>
      </c>
      <c r="F870" s="9">
        <v>1</v>
      </c>
      <c r="G870" s="9">
        <v>1</v>
      </c>
    </row>
    <row r="871" spans="1:7">
      <c r="A871" s="9">
        <v>6</v>
      </c>
      <c r="B871" s="9">
        <v>2519</v>
      </c>
      <c r="C871" s="9">
        <v>215</v>
      </c>
      <c r="D871" t="s">
        <v>13</v>
      </c>
      <c r="E871" t="s">
        <v>98</v>
      </c>
      <c r="F871" s="9">
        <v>2</v>
      </c>
      <c r="G871" s="9">
        <v>3</v>
      </c>
    </row>
    <row r="872" spans="1:7">
      <c r="A872" s="9">
        <v>6</v>
      </c>
      <c r="B872" s="9">
        <v>2519</v>
      </c>
      <c r="C872" s="9">
        <v>215</v>
      </c>
      <c r="D872" t="s">
        <v>13</v>
      </c>
      <c r="E872" t="s">
        <v>86</v>
      </c>
      <c r="F872" s="9">
        <v>2</v>
      </c>
      <c r="G872" s="9">
        <v>3</v>
      </c>
    </row>
    <row r="873" spans="1:7">
      <c r="A873" s="9">
        <v>6</v>
      </c>
      <c r="B873" s="9">
        <v>2519</v>
      </c>
      <c r="C873" s="9">
        <v>215</v>
      </c>
      <c r="D873" t="s">
        <v>13</v>
      </c>
      <c r="E873" t="s">
        <v>46</v>
      </c>
      <c r="F873" s="9">
        <v>2</v>
      </c>
      <c r="G873" s="9">
        <v>3</v>
      </c>
    </row>
    <row r="874" spans="1:7">
      <c r="A874" s="9">
        <v>6</v>
      </c>
      <c r="B874" s="9">
        <v>2519</v>
      </c>
      <c r="C874" s="9">
        <v>215</v>
      </c>
      <c r="D874" t="s">
        <v>106</v>
      </c>
      <c r="E874" t="s">
        <v>51</v>
      </c>
      <c r="F874" s="9">
        <v>1</v>
      </c>
      <c r="G874" s="9">
        <v>4</v>
      </c>
    </row>
    <row r="875" spans="1:7">
      <c r="A875" s="9">
        <v>6</v>
      </c>
      <c r="B875" s="9">
        <v>2519</v>
      </c>
      <c r="C875" s="9">
        <v>215</v>
      </c>
      <c r="D875" t="s">
        <v>106</v>
      </c>
      <c r="E875" t="s">
        <v>182</v>
      </c>
      <c r="F875" s="9">
        <v>2</v>
      </c>
      <c r="G875" s="9">
        <v>2</v>
      </c>
    </row>
    <row r="876" spans="1:7">
      <c r="A876" s="9">
        <v>6</v>
      </c>
      <c r="B876" s="9">
        <v>2519</v>
      </c>
      <c r="C876" s="9">
        <v>215</v>
      </c>
      <c r="D876" t="s">
        <v>106</v>
      </c>
      <c r="E876" t="s">
        <v>183</v>
      </c>
      <c r="F876" s="9">
        <v>1</v>
      </c>
      <c r="G876" s="9">
        <v>3</v>
      </c>
    </row>
    <row r="877" spans="1:7">
      <c r="A877" s="9">
        <v>6</v>
      </c>
      <c r="B877" s="9">
        <v>2519</v>
      </c>
      <c r="C877" s="9">
        <v>215</v>
      </c>
      <c r="D877" t="s">
        <v>106</v>
      </c>
      <c r="E877" t="s">
        <v>95</v>
      </c>
      <c r="F877" s="9">
        <v>2</v>
      </c>
      <c r="G877" s="9">
        <v>4</v>
      </c>
    </row>
    <row r="878" spans="1:7">
      <c r="A878" s="9">
        <v>6</v>
      </c>
      <c r="B878" s="9">
        <v>2519</v>
      </c>
      <c r="C878" s="9">
        <v>215</v>
      </c>
      <c r="D878" t="s">
        <v>106</v>
      </c>
      <c r="E878" t="s">
        <v>98</v>
      </c>
      <c r="F878" s="9">
        <v>2</v>
      </c>
      <c r="G878" s="9">
        <v>4</v>
      </c>
    </row>
    <row r="879" spans="1:7">
      <c r="A879" s="9">
        <v>6</v>
      </c>
      <c r="B879" s="9">
        <v>2519</v>
      </c>
      <c r="C879" s="9">
        <v>215</v>
      </c>
      <c r="D879" t="s">
        <v>106</v>
      </c>
      <c r="E879" t="s">
        <v>86</v>
      </c>
      <c r="F879" s="9">
        <v>2</v>
      </c>
      <c r="G879" s="9">
        <v>4</v>
      </c>
    </row>
    <row r="880" spans="1:7">
      <c r="A880" s="9">
        <v>6</v>
      </c>
      <c r="B880" s="9">
        <v>2519</v>
      </c>
      <c r="C880" s="9">
        <v>215</v>
      </c>
      <c r="D880" t="s">
        <v>106</v>
      </c>
      <c r="E880" t="s">
        <v>46</v>
      </c>
      <c r="F880" s="9">
        <v>2</v>
      </c>
      <c r="G880" s="9">
        <v>4</v>
      </c>
    </row>
    <row r="881" spans="1:7">
      <c r="A881" s="9">
        <v>6</v>
      </c>
      <c r="B881" s="9">
        <v>2519</v>
      </c>
      <c r="C881" s="9">
        <v>215</v>
      </c>
      <c r="D881" t="s">
        <v>51</v>
      </c>
      <c r="E881" t="s">
        <v>182</v>
      </c>
      <c r="F881" s="9">
        <v>2</v>
      </c>
      <c r="G881" s="9">
        <v>4</v>
      </c>
    </row>
    <row r="882" spans="1:7">
      <c r="A882" s="9">
        <v>6</v>
      </c>
      <c r="B882" s="9">
        <v>2519</v>
      </c>
      <c r="C882" s="9">
        <v>215</v>
      </c>
      <c r="D882" t="s">
        <v>51</v>
      </c>
      <c r="E882" t="s">
        <v>183</v>
      </c>
      <c r="F882" s="9">
        <v>2</v>
      </c>
      <c r="G882" s="9">
        <v>3</v>
      </c>
    </row>
    <row r="883" spans="1:7">
      <c r="A883" s="9">
        <v>6</v>
      </c>
      <c r="B883" s="9">
        <v>2519</v>
      </c>
      <c r="C883" s="9">
        <v>215</v>
      </c>
      <c r="D883" t="s">
        <v>51</v>
      </c>
      <c r="E883" t="s">
        <v>95</v>
      </c>
      <c r="F883" s="9">
        <v>1</v>
      </c>
      <c r="G883" s="9">
        <v>4</v>
      </c>
    </row>
    <row r="884" spans="1:7">
      <c r="A884" s="9">
        <v>6</v>
      </c>
      <c r="B884" s="9">
        <v>2519</v>
      </c>
      <c r="C884" s="9">
        <v>215</v>
      </c>
      <c r="D884" t="s">
        <v>51</v>
      </c>
      <c r="E884" t="s">
        <v>98</v>
      </c>
      <c r="F884" s="9">
        <v>2</v>
      </c>
      <c r="G884" s="9">
        <v>4</v>
      </c>
    </row>
    <row r="885" spans="1:7">
      <c r="A885" s="9">
        <v>6</v>
      </c>
      <c r="B885" s="9">
        <v>2519</v>
      </c>
      <c r="C885" s="9">
        <v>215</v>
      </c>
      <c r="D885" t="s">
        <v>51</v>
      </c>
      <c r="E885" t="s">
        <v>86</v>
      </c>
      <c r="F885" s="9">
        <v>2</v>
      </c>
      <c r="G885" s="9">
        <v>4</v>
      </c>
    </row>
    <row r="886" spans="1:7">
      <c r="A886" s="9">
        <v>6</v>
      </c>
      <c r="B886" s="9">
        <v>2519</v>
      </c>
      <c r="C886" s="9">
        <v>215</v>
      </c>
      <c r="D886" t="s">
        <v>51</v>
      </c>
      <c r="E886" t="s">
        <v>46</v>
      </c>
      <c r="F886" s="9">
        <v>2</v>
      </c>
      <c r="G886" s="9">
        <v>2</v>
      </c>
    </row>
    <row r="887" spans="1:7">
      <c r="A887" s="9">
        <v>6</v>
      </c>
      <c r="B887" s="9">
        <v>2519</v>
      </c>
      <c r="C887" s="9">
        <v>215</v>
      </c>
      <c r="D887" t="s">
        <v>182</v>
      </c>
      <c r="E887" t="s">
        <v>183</v>
      </c>
      <c r="F887" s="9">
        <v>1</v>
      </c>
      <c r="G887" s="9">
        <v>3</v>
      </c>
    </row>
    <row r="888" spans="1:7">
      <c r="A888" s="9">
        <v>6</v>
      </c>
      <c r="B888" s="9">
        <v>2519</v>
      </c>
      <c r="C888" s="9">
        <v>215</v>
      </c>
      <c r="D888" t="s">
        <v>182</v>
      </c>
      <c r="E888" t="s">
        <v>95</v>
      </c>
      <c r="F888" s="9">
        <v>2</v>
      </c>
      <c r="G888" s="9">
        <v>4</v>
      </c>
    </row>
    <row r="889" spans="1:7">
      <c r="A889" s="9">
        <v>6</v>
      </c>
      <c r="B889" s="9">
        <v>2519</v>
      </c>
      <c r="C889" s="9">
        <v>215</v>
      </c>
      <c r="D889" t="s">
        <v>182</v>
      </c>
      <c r="E889" t="s">
        <v>98</v>
      </c>
      <c r="F889" s="9">
        <v>3</v>
      </c>
      <c r="G889" s="9">
        <v>4</v>
      </c>
    </row>
    <row r="890" spans="1:7">
      <c r="A890" s="9">
        <v>6</v>
      </c>
      <c r="B890" s="9">
        <v>2519</v>
      </c>
      <c r="C890" s="9">
        <v>215</v>
      </c>
      <c r="D890" t="s">
        <v>182</v>
      </c>
      <c r="E890" t="s">
        <v>86</v>
      </c>
      <c r="F890" s="9">
        <v>2</v>
      </c>
      <c r="G890" s="9">
        <v>4</v>
      </c>
    </row>
    <row r="891" spans="1:7">
      <c r="A891" s="9">
        <v>6</v>
      </c>
      <c r="B891" s="9">
        <v>2519</v>
      </c>
      <c r="C891" s="9">
        <v>215</v>
      </c>
      <c r="D891" t="s">
        <v>182</v>
      </c>
      <c r="E891" t="s">
        <v>46</v>
      </c>
      <c r="F891" s="9">
        <v>3</v>
      </c>
      <c r="G891" s="9">
        <v>4</v>
      </c>
    </row>
    <row r="892" spans="1:7">
      <c r="A892" s="9">
        <v>6</v>
      </c>
      <c r="B892" s="9">
        <v>2519</v>
      </c>
      <c r="C892" s="9">
        <v>215</v>
      </c>
      <c r="D892" t="s">
        <v>183</v>
      </c>
      <c r="E892" t="s">
        <v>95</v>
      </c>
      <c r="F892" s="9">
        <v>2</v>
      </c>
      <c r="G892" s="9">
        <v>3</v>
      </c>
    </row>
    <row r="893" spans="1:7">
      <c r="A893" s="9">
        <v>6</v>
      </c>
      <c r="B893" s="9">
        <v>2519</v>
      </c>
      <c r="C893" s="9">
        <v>215</v>
      </c>
      <c r="D893" t="s">
        <v>183</v>
      </c>
      <c r="E893" t="s">
        <v>98</v>
      </c>
      <c r="F893" s="9">
        <v>2</v>
      </c>
      <c r="G893" s="9">
        <v>3</v>
      </c>
    </row>
    <row r="894" spans="1:7">
      <c r="A894" s="9">
        <v>6</v>
      </c>
      <c r="B894" s="9">
        <v>2519</v>
      </c>
      <c r="C894" s="9">
        <v>215</v>
      </c>
      <c r="D894" t="s">
        <v>183</v>
      </c>
      <c r="E894" t="s">
        <v>86</v>
      </c>
      <c r="F894" s="9">
        <v>3</v>
      </c>
      <c r="G894" s="9">
        <v>3</v>
      </c>
    </row>
    <row r="895" spans="1:7">
      <c r="A895" s="9">
        <v>6</v>
      </c>
      <c r="B895" s="9">
        <v>2519</v>
      </c>
      <c r="C895" s="9">
        <v>215</v>
      </c>
      <c r="D895" t="s">
        <v>183</v>
      </c>
      <c r="E895" t="s">
        <v>46</v>
      </c>
      <c r="F895" s="9">
        <v>2</v>
      </c>
      <c r="G895" s="9">
        <v>3</v>
      </c>
    </row>
    <row r="896" spans="1:7">
      <c r="A896" s="9">
        <v>6</v>
      </c>
      <c r="B896" s="9">
        <v>2519</v>
      </c>
      <c r="C896" s="9">
        <v>215</v>
      </c>
      <c r="D896" t="s">
        <v>95</v>
      </c>
      <c r="E896" t="s">
        <v>98</v>
      </c>
      <c r="F896" s="9">
        <v>2</v>
      </c>
      <c r="G896" s="9">
        <v>4</v>
      </c>
    </row>
    <row r="897" spans="1:7">
      <c r="A897" s="9">
        <v>6</v>
      </c>
      <c r="B897" s="9">
        <v>2519</v>
      </c>
      <c r="C897" s="9">
        <v>215</v>
      </c>
      <c r="D897" t="s">
        <v>95</v>
      </c>
      <c r="E897" t="s">
        <v>86</v>
      </c>
      <c r="F897" s="9">
        <v>2</v>
      </c>
      <c r="G897" s="9">
        <v>4</v>
      </c>
    </row>
    <row r="898" spans="1:7">
      <c r="A898" s="9">
        <v>6</v>
      </c>
      <c r="B898" s="9">
        <v>2519</v>
      </c>
      <c r="C898" s="9">
        <v>215</v>
      </c>
      <c r="D898" t="s">
        <v>95</v>
      </c>
      <c r="E898" t="s">
        <v>46</v>
      </c>
      <c r="F898" s="9">
        <v>2</v>
      </c>
      <c r="G898" s="9">
        <v>4</v>
      </c>
    </row>
    <row r="899" spans="1:7">
      <c r="A899" s="9">
        <v>6</v>
      </c>
      <c r="B899" s="9">
        <v>2519</v>
      </c>
      <c r="C899" s="9">
        <v>215</v>
      </c>
      <c r="D899" t="s">
        <v>98</v>
      </c>
      <c r="E899" t="s">
        <v>86</v>
      </c>
      <c r="F899" s="9">
        <v>3</v>
      </c>
      <c r="G899" s="9">
        <v>4</v>
      </c>
    </row>
    <row r="900" spans="1:7">
      <c r="A900" s="9">
        <v>6</v>
      </c>
      <c r="B900" s="9">
        <v>2519</v>
      </c>
      <c r="C900" s="9">
        <v>215</v>
      </c>
      <c r="D900" t="s">
        <v>98</v>
      </c>
      <c r="E900" t="s">
        <v>46</v>
      </c>
      <c r="F900" s="9">
        <v>3</v>
      </c>
      <c r="G900" s="9">
        <v>4</v>
      </c>
    </row>
    <row r="901" spans="1:7">
      <c r="A901" s="9">
        <v>6</v>
      </c>
      <c r="B901" s="9">
        <v>2519</v>
      </c>
      <c r="C901" s="9">
        <v>215</v>
      </c>
      <c r="D901" t="s">
        <v>86</v>
      </c>
      <c r="E901" t="s">
        <v>46</v>
      </c>
      <c r="F901" s="9">
        <v>3</v>
      </c>
      <c r="G901" s="9">
        <v>4</v>
      </c>
    </row>
    <row r="902" spans="1:7">
      <c r="A902" s="9">
        <v>7</v>
      </c>
      <c r="B902" s="9">
        <v>1062</v>
      </c>
      <c r="C902" s="9">
        <v>224</v>
      </c>
      <c r="D902" t="s">
        <v>108</v>
      </c>
      <c r="E902" t="s">
        <v>70</v>
      </c>
      <c r="F902" s="9">
        <v>2</v>
      </c>
      <c r="G902" s="9">
        <v>5</v>
      </c>
    </row>
    <row r="903" spans="1:7">
      <c r="A903" s="9">
        <v>7</v>
      </c>
      <c r="B903" s="9">
        <v>1062</v>
      </c>
      <c r="C903" s="9">
        <v>224</v>
      </c>
      <c r="D903" t="s">
        <v>108</v>
      </c>
      <c r="E903" t="s">
        <v>110</v>
      </c>
      <c r="F903" s="9">
        <v>3</v>
      </c>
      <c r="G903" s="9">
        <v>5</v>
      </c>
    </row>
    <row r="904" spans="1:7">
      <c r="A904" s="9">
        <v>7</v>
      </c>
      <c r="B904" s="9">
        <v>1062</v>
      </c>
      <c r="C904" s="9">
        <v>224</v>
      </c>
      <c r="D904" t="s">
        <v>108</v>
      </c>
      <c r="E904" t="s">
        <v>172</v>
      </c>
      <c r="F904" s="9">
        <v>3</v>
      </c>
      <c r="G904" s="9">
        <v>5</v>
      </c>
    </row>
    <row r="905" spans="1:7">
      <c r="A905" s="9">
        <v>7</v>
      </c>
      <c r="B905" s="9">
        <v>1062</v>
      </c>
      <c r="C905" s="9">
        <v>224</v>
      </c>
      <c r="D905" t="s">
        <v>108</v>
      </c>
      <c r="E905" t="s">
        <v>120</v>
      </c>
      <c r="F905" s="9">
        <v>3</v>
      </c>
      <c r="G905" s="9">
        <v>5</v>
      </c>
    </row>
    <row r="906" spans="1:7">
      <c r="A906" s="9">
        <v>7</v>
      </c>
      <c r="B906" s="9">
        <v>1062</v>
      </c>
      <c r="C906" s="9">
        <v>224</v>
      </c>
      <c r="D906" t="s">
        <v>108</v>
      </c>
      <c r="E906" t="s">
        <v>50</v>
      </c>
      <c r="F906" s="9">
        <v>4</v>
      </c>
      <c r="G906" s="9">
        <v>5</v>
      </c>
    </row>
    <row r="907" spans="1:7">
      <c r="A907" s="9">
        <v>7</v>
      </c>
      <c r="B907" s="9">
        <v>1062</v>
      </c>
      <c r="C907" s="9">
        <v>224</v>
      </c>
      <c r="D907" t="s">
        <v>108</v>
      </c>
      <c r="E907" t="s">
        <v>176</v>
      </c>
      <c r="F907" s="9">
        <v>2</v>
      </c>
      <c r="G907" s="9">
        <v>5</v>
      </c>
    </row>
    <row r="908" spans="1:7">
      <c r="A908" s="9">
        <v>7</v>
      </c>
      <c r="B908" s="9">
        <v>1062</v>
      </c>
      <c r="C908" s="9">
        <v>224</v>
      </c>
      <c r="D908" t="s">
        <v>108</v>
      </c>
      <c r="E908" t="s">
        <v>59</v>
      </c>
      <c r="F908" s="9">
        <v>4</v>
      </c>
      <c r="G908" s="9">
        <v>4</v>
      </c>
    </row>
    <row r="909" spans="1:7">
      <c r="A909" s="9">
        <v>7</v>
      </c>
      <c r="B909" s="9">
        <v>1062</v>
      </c>
      <c r="C909" s="9">
        <v>224</v>
      </c>
      <c r="D909" t="s">
        <v>108</v>
      </c>
      <c r="E909" t="s">
        <v>177</v>
      </c>
      <c r="F909" s="9">
        <v>2</v>
      </c>
      <c r="G909" s="9">
        <v>5</v>
      </c>
    </row>
    <row r="910" spans="1:7">
      <c r="A910" s="9">
        <v>7</v>
      </c>
      <c r="B910" s="9">
        <v>1062</v>
      </c>
      <c r="C910" s="9">
        <v>224</v>
      </c>
      <c r="D910" t="s">
        <v>108</v>
      </c>
      <c r="E910" t="s">
        <v>51</v>
      </c>
      <c r="F910" s="9">
        <v>3</v>
      </c>
      <c r="G910" s="9">
        <v>3</v>
      </c>
    </row>
    <row r="911" spans="1:7">
      <c r="A911" s="9">
        <v>7</v>
      </c>
      <c r="B911" s="9">
        <v>1062</v>
      </c>
      <c r="C911" s="9">
        <v>224</v>
      </c>
      <c r="D911" t="s">
        <v>70</v>
      </c>
      <c r="E911" t="s">
        <v>110</v>
      </c>
      <c r="F911" s="9">
        <v>3</v>
      </c>
      <c r="G911" s="9">
        <v>6</v>
      </c>
    </row>
    <row r="912" spans="1:7">
      <c r="A912" s="9">
        <v>7</v>
      </c>
      <c r="B912" s="9">
        <v>1062</v>
      </c>
      <c r="C912" s="9">
        <v>224</v>
      </c>
      <c r="D912" t="s">
        <v>70</v>
      </c>
      <c r="E912" t="s">
        <v>172</v>
      </c>
      <c r="F912" s="9">
        <v>2</v>
      </c>
      <c r="G912" s="9">
        <v>6</v>
      </c>
    </row>
    <row r="913" spans="1:7">
      <c r="A913" s="9">
        <v>7</v>
      </c>
      <c r="B913" s="9">
        <v>1062</v>
      </c>
      <c r="C913" s="9">
        <v>224</v>
      </c>
      <c r="D913" t="s">
        <v>70</v>
      </c>
      <c r="E913" t="s">
        <v>120</v>
      </c>
      <c r="F913" s="9">
        <v>2</v>
      </c>
      <c r="G913" s="9">
        <v>6</v>
      </c>
    </row>
    <row r="914" spans="1:7">
      <c r="A914" s="9">
        <v>7</v>
      </c>
      <c r="B914" s="9">
        <v>1062</v>
      </c>
      <c r="C914" s="9">
        <v>224</v>
      </c>
      <c r="D914" t="s">
        <v>70</v>
      </c>
      <c r="E914" t="s">
        <v>50</v>
      </c>
      <c r="F914" s="9">
        <v>2</v>
      </c>
      <c r="G914" s="9">
        <v>6</v>
      </c>
    </row>
    <row r="915" spans="1:7">
      <c r="A915" s="9">
        <v>7</v>
      </c>
      <c r="B915" s="9">
        <v>1062</v>
      </c>
      <c r="C915" s="9">
        <v>224</v>
      </c>
      <c r="D915" t="s">
        <v>70</v>
      </c>
      <c r="E915" t="s">
        <v>176</v>
      </c>
      <c r="F915" s="9">
        <v>2</v>
      </c>
      <c r="G915" s="9">
        <v>6</v>
      </c>
    </row>
    <row r="916" spans="1:7">
      <c r="A916" s="9">
        <v>7</v>
      </c>
      <c r="B916" s="9">
        <v>1062</v>
      </c>
      <c r="C916" s="9">
        <v>224</v>
      </c>
      <c r="D916" t="s">
        <v>70</v>
      </c>
      <c r="E916" t="s">
        <v>59</v>
      </c>
      <c r="F916" s="9">
        <v>3</v>
      </c>
      <c r="G916" s="9">
        <v>7</v>
      </c>
    </row>
    <row r="917" spans="1:7">
      <c r="A917" s="9">
        <v>7</v>
      </c>
      <c r="B917" s="9">
        <v>1062</v>
      </c>
      <c r="C917" s="9">
        <v>224</v>
      </c>
      <c r="D917" t="s">
        <v>70</v>
      </c>
      <c r="E917" t="s">
        <v>177</v>
      </c>
      <c r="F917" s="9">
        <v>2</v>
      </c>
      <c r="G917" s="9">
        <v>6</v>
      </c>
    </row>
    <row r="918" spans="1:7">
      <c r="A918" s="9">
        <v>7</v>
      </c>
      <c r="B918" s="9">
        <v>1062</v>
      </c>
      <c r="C918" s="9">
        <v>224</v>
      </c>
      <c r="D918" t="s">
        <v>70</v>
      </c>
      <c r="E918" t="s">
        <v>51</v>
      </c>
      <c r="F918" s="9">
        <v>2</v>
      </c>
      <c r="G918" s="9">
        <v>6</v>
      </c>
    </row>
    <row r="919" spans="1:7">
      <c r="A919" s="9">
        <v>7</v>
      </c>
      <c r="B919" s="9">
        <v>1062</v>
      </c>
      <c r="C919" s="9">
        <v>224</v>
      </c>
      <c r="D919" t="s">
        <v>110</v>
      </c>
      <c r="E919" t="s">
        <v>172</v>
      </c>
      <c r="F919" s="9">
        <v>3</v>
      </c>
      <c r="G919" s="9">
        <v>4</v>
      </c>
    </row>
    <row r="920" spans="1:7">
      <c r="A920" s="9">
        <v>7</v>
      </c>
      <c r="B920" s="9">
        <v>1062</v>
      </c>
      <c r="C920" s="9">
        <v>224</v>
      </c>
      <c r="D920" t="s">
        <v>110</v>
      </c>
      <c r="E920" t="s">
        <v>120</v>
      </c>
      <c r="F920" s="9">
        <v>3</v>
      </c>
      <c r="G920" s="9">
        <v>6</v>
      </c>
    </row>
    <row r="921" spans="1:7">
      <c r="A921" s="9">
        <v>7</v>
      </c>
      <c r="B921" s="9">
        <v>1062</v>
      </c>
      <c r="C921" s="9">
        <v>224</v>
      </c>
      <c r="D921" t="s">
        <v>110</v>
      </c>
      <c r="E921" t="s">
        <v>50</v>
      </c>
      <c r="F921" s="9">
        <v>2</v>
      </c>
      <c r="G921" s="9">
        <v>2</v>
      </c>
    </row>
    <row r="922" spans="1:7">
      <c r="A922" s="9">
        <v>7</v>
      </c>
      <c r="B922" s="9">
        <v>1062</v>
      </c>
      <c r="C922" s="9">
        <v>224</v>
      </c>
      <c r="D922" t="s">
        <v>110</v>
      </c>
      <c r="E922" t="s">
        <v>176</v>
      </c>
      <c r="F922" s="9">
        <v>2</v>
      </c>
      <c r="G922" s="9">
        <v>4</v>
      </c>
    </row>
    <row r="923" spans="1:7">
      <c r="A923" s="9">
        <v>7</v>
      </c>
      <c r="B923" s="9">
        <v>1062</v>
      </c>
      <c r="C923" s="9">
        <v>224</v>
      </c>
      <c r="D923" t="s">
        <v>110</v>
      </c>
      <c r="E923" t="s">
        <v>59</v>
      </c>
      <c r="F923" s="9">
        <v>3</v>
      </c>
      <c r="G923" s="9">
        <v>7</v>
      </c>
    </row>
    <row r="924" spans="1:7">
      <c r="A924" s="9">
        <v>7</v>
      </c>
      <c r="B924" s="9">
        <v>1062</v>
      </c>
      <c r="C924" s="9">
        <v>224</v>
      </c>
      <c r="D924" t="s">
        <v>110</v>
      </c>
      <c r="E924" t="s">
        <v>177</v>
      </c>
      <c r="F924" s="9">
        <v>2</v>
      </c>
      <c r="G924" s="9">
        <v>6</v>
      </c>
    </row>
    <row r="925" spans="1:7">
      <c r="A925" s="9">
        <v>7</v>
      </c>
      <c r="B925" s="9">
        <v>1062</v>
      </c>
      <c r="C925" s="9">
        <v>224</v>
      </c>
      <c r="D925" t="s">
        <v>110</v>
      </c>
      <c r="E925" t="s">
        <v>51</v>
      </c>
      <c r="F925" s="9">
        <v>2</v>
      </c>
      <c r="G925" s="9">
        <v>6</v>
      </c>
    </row>
    <row r="926" spans="1:7">
      <c r="A926" s="9">
        <v>7</v>
      </c>
      <c r="B926" s="9">
        <v>1062</v>
      </c>
      <c r="C926" s="9">
        <v>224</v>
      </c>
      <c r="D926" t="s">
        <v>172</v>
      </c>
      <c r="E926" t="s">
        <v>120</v>
      </c>
      <c r="F926" s="9">
        <v>3</v>
      </c>
      <c r="G926" s="9">
        <v>6</v>
      </c>
    </row>
    <row r="927" spans="1:7">
      <c r="A927" s="9">
        <v>7</v>
      </c>
      <c r="B927" s="9">
        <v>1062</v>
      </c>
      <c r="C927" s="9">
        <v>224</v>
      </c>
      <c r="D927" t="s">
        <v>172</v>
      </c>
      <c r="E927" t="s">
        <v>50</v>
      </c>
      <c r="F927" s="9">
        <v>3</v>
      </c>
      <c r="G927" s="9">
        <v>4</v>
      </c>
    </row>
    <row r="928" spans="1:7">
      <c r="A928" s="9">
        <v>7</v>
      </c>
      <c r="B928" s="9">
        <v>1062</v>
      </c>
      <c r="C928" s="9">
        <v>224</v>
      </c>
      <c r="D928" t="s">
        <v>172</v>
      </c>
      <c r="E928" t="s">
        <v>176</v>
      </c>
      <c r="F928" s="9">
        <v>3</v>
      </c>
      <c r="G928" s="9">
        <v>4</v>
      </c>
    </row>
    <row r="929" spans="1:7">
      <c r="A929" s="9">
        <v>7</v>
      </c>
      <c r="B929" s="9">
        <v>1062</v>
      </c>
      <c r="C929" s="9">
        <v>224</v>
      </c>
      <c r="D929" t="s">
        <v>172</v>
      </c>
      <c r="E929" t="s">
        <v>59</v>
      </c>
      <c r="F929" s="9">
        <v>3</v>
      </c>
      <c r="G929" s="9">
        <v>7</v>
      </c>
    </row>
    <row r="930" spans="1:7">
      <c r="A930" s="9">
        <v>7</v>
      </c>
      <c r="B930" s="9">
        <v>1062</v>
      </c>
      <c r="C930" s="9">
        <v>224</v>
      </c>
      <c r="D930" t="s">
        <v>172</v>
      </c>
      <c r="E930" t="s">
        <v>177</v>
      </c>
      <c r="F930" s="9">
        <v>2</v>
      </c>
      <c r="G930" s="9">
        <v>6</v>
      </c>
    </row>
    <row r="931" spans="1:7">
      <c r="A931" s="9">
        <v>7</v>
      </c>
      <c r="B931" s="9">
        <v>1062</v>
      </c>
      <c r="C931" s="9">
        <v>224</v>
      </c>
      <c r="D931" t="s">
        <v>172</v>
      </c>
      <c r="E931" t="s">
        <v>51</v>
      </c>
      <c r="F931" s="9">
        <v>2</v>
      </c>
      <c r="G931" s="9">
        <v>6</v>
      </c>
    </row>
    <row r="932" spans="1:7">
      <c r="A932" s="9">
        <v>7</v>
      </c>
      <c r="B932" s="9">
        <v>1062</v>
      </c>
      <c r="C932" s="9">
        <v>224</v>
      </c>
      <c r="D932" t="s">
        <v>120</v>
      </c>
      <c r="E932" t="s">
        <v>50</v>
      </c>
      <c r="F932" s="9">
        <v>2</v>
      </c>
      <c r="G932" s="9">
        <v>6</v>
      </c>
    </row>
    <row r="933" spans="1:7">
      <c r="A933" s="9">
        <v>7</v>
      </c>
      <c r="B933" s="9">
        <v>1062</v>
      </c>
      <c r="C933" s="9">
        <v>224</v>
      </c>
      <c r="D933" t="s">
        <v>120</v>
      </c>
      <c r="E933" t="s">
        <v>176</v>
      </c>
      <c r="F933" s="9">
        <v>2</v>
      </c>
      <c r="G933" s="9">
        <v>6</v>
      </c>
    </row>
    <row r="934" spans="1:7">
      <c r="A934" s="9">
        <v>7</v>
      </c>
      <c r="B934" s="9">
        <v>1062</v>
      </c>
      <c r="C934" s="9">
        <v>224</v>
      </c>
      <c r="D934" t="s">
        <v>120</v>
      </c>
      <c r="E934" t="s">
        <v>59</v>
      </c>
      <c r="F934" s="9">
        <v>2</v>
      </c>
      <c r="G934" s="9">
        <v>7</v>
      </c>
    </row>
    <row r="935" spans="1:7">
      <c r="A935" s="9">
        <v>7</v>
      </c>
      <c r="B935" s="9">
        <v>1062</v>
      </c>
      <c r="C935" s="9">
        <v>224</v>
      </c>
      <c r="D935" t="s">
        <v>120</v>
      </c>
      <c r="E935" t="s">
        <v>177</v>
      </c>
      <c r="F935" s="9">
        <v>3</v>
      </c>
      <c r="G935" s="9">
        <v>6</v>
      </c>
    </row>
    <row r="936" spans="1:7">
      <c r="A936" s="9">
        <v>7</v>
      </c>
      <c r="B936" s="9">
        <v>1062</v>
      </c>
      <c r="C936" s="9">
        <v>224</v>
      </c>
      <c r="D936" t="s">
        <v>120</v>
      </c>
      <c r="E936" t="s">
        <v>51</v>
      </c>
      <c r="F936" s="9">
        <v>3</v>
      </c>
      <c r="G936" s="9">
        <v>6</v>
      </c>
    </row>
    <row r="937" spans="1:7">
      <c r="A937" s="9">
        <v>7</v>
      </c>
      <c r="B937" s="9">
        <v>1062</v>
      </c>
      <c r="C937" s="9">
        <v>224</v>
      </c>
      <c r="D937" t="s">
        <v>50</v>
      </c>
      <c r="E937" t="s">
        <v>176</v>
      </c>
      <c r="F937" s="9">
        <v>3</v>
      </c>
      <c r="G937" s="9">
        <v>4</v>
      </c>
    </row>
    <row r="938" spans="1:7">
      <c r="A938" s="9">
        <v>7</v>
      </c>
      <c r="B938" s="9">
        <v>1062</v>
      </c>
      <c r="C938" s="9">
        <v>224</v>
      </c>
      <c r="D938" t="s">
        <v>50</v>
      </c>
      <c r="E938" t="s">
        <v>59</v>
      </c>
      <c r="F938" s="9">
        <v>3</v>
      </c>
      <c r="G938" s="9">
        <v>7</v>
      </c>
    </row>
    <row r="939" spans="1:7">
      <c r="A939" s="9">
        <v>7</v>
      </c>
      <c r="B939" s="9">
        <v>1062</v>
      </c>
      <c r="C939" s="9">
        <v>224</v>
      </c>
      <c r="D939" t="s">
        <v>50</v>
      </c>
      <c r="E939" t="s">
        <v>177</v>
      </c>
      <c r="F939" s="9">
        <v>4</v>
      </c>
      <c r="G939" s="9">
        <v>6</v>
      </c>
    </row>
    <row r="940" spans="1:7">
      <c r="A940" s="9">
        <v>7</v>
      </c>
      <c r="B940" s="9">
        <v>1062</v>
      </c>
      <c r="C940" s="9">
        <v>224</v>
      </c>
      <c r="D940" t="s">
        <v>50</v>
      </c>
      <c r="E940" t="s">
        <v>51</v>
      </c>
      <c r="F940" s="9">
        <v>3</v>
      </c>
      <c r="G940" s="9">
        <v>6</v>
      </c>
    </row>
    <row r="941" spans="1:7">
      <c r="A941" s="9">
        <v>7</v>
      </c>
      <c r="B941" s="9">
        <v>1062</v>
      </c>
      <c r="C941" s="9">
        <v>224</v>
      </c>
      <c r="D941" t="s">
        <v>176</v>
      </c>
      <c r="E941" t="s">
        <v>59</v>
      </c>
      <c r="F941" s="9">
        <v>3</v>
      </c>
      <c r="G941" s="9">
        <v>7</v>
      </c>
    </row>
    <row r="942" spans="1:7">
      <c r="A942" s="9">
        <v>7</v>
      </c>
      <c r="B942" s="9">
        <v>1062</v>
      </c>
      <c r="C942" s="9">
        <v>224</v>
      </c>
      <c r="D942" t="s">
        <v>176</v>
      </c>
      <c r="E942" t="s">
        <v>177</v>
      </c>
      <c r="F942" s="9">
        <v>3</v>
      </c>
      <c r="G942" s="9">
        <v>6</v>
      </c>
    </row>
    <row r="943" spans="1:7">
      <c r="A943" s="9">
        <v>7</v>
      </c>
      <c r="B943" s="9">
        <v>1062</v>
      </c>
      <c r="C943" s="9">
        <v>224</v>
      </c>
      <c r="D943" t="s">
        <v>176</v>
      </c>
      <c r="E943" t="s">
        <v>51</v>
      </c>
      <c r="F943" s="9">
        <v>3</v>
      </c>
      <c r="G943" s="9">
        <v>6</v>
      </c>
    </row>
    <row r="944" spans="1:7">
      <c r="A944" s="9">
        <v>7</v>
      </c>
      <c r="B944" s="9">
        <v>1062</v>
      </c>
      <c r="C944" s="9">
        <v>224</v>
      </c>
      <c r="D944" t="s">
        <v>59</v>
      </c>
      <c r="E944" t="s">
        <v>177</v>
      </c>
      <c r="F944" s="9">
        <v>3</v>
      </c>
      <c r="G944" s="9">
        <v>5</v>
      </c>
    </row>
    <row r="945" spans="1:7">
      <c r="A945" s="9">
        <v>7</v>
      </c>
      <c r="B945" s="9">
        <v>1062</v>
      </c>
      <c r="C945" s="9">
        <v>224</v>
      </c>
      <c r="D945" t="s">
        <v>59</v>
      </c>
      <c r="E945" t="s">
        <v>51</v>
      </c>
      <c r="F945" s="9">
        <v>1</v>
      </c>
      <c r="G945" s="9">
        <v>1</v>
      </c>
    </row>
    <row r="946" spans="1:7">
      <c r="A946" s="9">
        <v>7</v>
      </c>
      <c r="B946" s="9">
        <v>1062</v>
      </c>
      <c r="C946" s="9">
        <v>224</v>
      </c>
      <c r="D946" t="s">
        <v>177</v>
      </c>
      <c r="E946" t="s">
        <v>51</v>
      </c>
      <c r="F946" s="9">
        <v>2</v>
      </c>
      <c r="G946" s="9">
        <v>6</v>
      </c>
    </row>
    <row r="947" spans="1:7">
      <c r="A947" s="9">
        <v>7</v>
      </c>
      <c r="B947" s="9">
        <v>1158</v>
      </c>
      <c r="C947" s="9">
        <v>199</v>
      </c>
      <c r="D947" t="s">
        <v>175</v>
      </c>
      <c r="E947" t="s">
        <v>178</v>
      </c>
      <c r="F947" s="9">
        <v>2</v>
      </c>
      <c r="G947" s="9">
        <v>2</v>
      </c>
    </row>
    <row r="948" spans="1:7">
      <c r="A948" s="9">
        <v>7</v>
      </c>
      <c r="B948" s="9">
        <v>1158</v>
      </c>
      <c r="C948" s="9">
        <v>199</v>
      </c>
      <c r="D948" t="s">
        <v>175</v>
      </c>
      <c r="E948" t="s">
        <v>49</v>
      </c>
      <c r="F948" s="9">
        <v>2</v>
      </c>
      <c r="G948" s="9">
        <v>6</v>
      </c>
    </row>
    <row r="949" spans="1:7">
      <c r="A949" s="9">
        <v>7</v>
      </c>
      <c r="B949" s="9">
        <v>1158</v>
      </c>
      <c r="C949" s="9">
        <v>199</v>
      </c>
      <c r="D949" t="s">
        <v>175</v>
      </c>
      <c r="E949" t="s">
        <v>15</v>
      </c>
      <c r="F949" s="9">
        <v>3</v>
      </c>
      <c r="G949" s="9">
        <v>6</v>
      </c>
    </row>
    <row r="950" spans="1:7">
      <c r="A950" s="9">
        <v>7</v>
      </c>
      <c r="B950" s="9">
        <v>1158</v>
      </c>
      <c r="C950" s="9">
        <v>199</v>
      </c>
      <c r="D950" t="s">
        <v>175</v>
      </c>
      <c r="E950" t="s">
        <v>86</v>
      </c>
      <c r="F950" s="9">
        <v>3</v>
      </c>
      <c r="G950" s="9">
        <v>6</v>
      </c>
    </row>
    <row r="951" spans="1:7">
      <c r="A951" s="9">
        <v>7</v>
      </c>
      <c r="B951" s="9">
        <v>1158</v>
      </c>
      <c r="C951" s="9">
        <v>199</v>
      </c>
      <c r="D951" t="s">
        <v>175</v>
      </c>
      <c r="E951" t="s">
        <v>155</v>
      </c>
      <c r="F951" s="9">
        <v>3</v>
      </c>
      <c r="G951" s="9">
        <v>6</v>
      </c>
    </row>
    <row r="952" spans="1:7">
      <c r="A952" s="9">
        <v>7</v>
      </c>
      <c r="B952" s="9">
        <v>1158</v>
      </c>
      <c r="C952" s="9">
        <v>199</v>
      </c>
      <c r="D952" t="s">
        <v>175</v>
      </c>
      <c r="E952" t="s">
        <v>179</v>
      </c>
      <c r="F952" s="9">
        <v>3</v>
      </c>
      <c r="G952" s="9">
        <v>4</v>
      </c>
    </row>
    <row r="953" spans="1:7">
      <c r="A953" s="9">
        <v>7</v>
      </c>
      <c r="B953" s="9">
        <v>1158</v>
      </c>
      <c r="C953" s="9">
        <v>199</v>
      </c>
      <c r="D953" t="s">
        <v>175</v>
      </c>
      <c r="E953" t="s">
        <v>180</v>
      </c>
      <c r="F953" s="9">
        <v>3</v>
      </c>
      <c r="G953" s="9">
        <v>3</v>
      </c>
    </row>
    <row r="954" spans="1:7">
      <c r="A954" s="9">
        <v>7</v>
      </c>
      <c r="B954" s="9">
        <v>1158</v>
      </c>
      <c r="C954" s="9">
        <v>199</v>
      </c>
      <c r="D954" t="s">
        <v>175</v>
      </c>
      <c r="E954" t="s">
        <v>45</v>
      </c>
      <c r="F954" s="9">
        <v>2</v>
      </c>
      <c r="G954" s="9">
        <v>5</v>
      </c>
    </row>
    <row r="955" spans="1:7">
      <c r="A955" s="9">
        <v>7</v>
      </c>
      <c r="B955" s="9">
        <v>1158</v>
      </c>
      <c r="C955" s="9">
        <v>199</v>
      </c>
      <c r="D955" t="s">
        <v>175</v>
      </c>
      <c r="E955" t="s">
        <v>12</v>
      </c>
      <c r="F955" s="9">
        <v>3</v>
      </c>
      <c r="G955" s="9">
        <v>6</v>
      </c>
    </row>
    <row r="956" spans="1:7">
      <c r="A956" s="9">
        <v>7</v>
      </c>
      <c r="B956" s="9">
        <v>1158</v>
      </c>
      <c r="C956" s="9">
        <v>199</v>
      </c>
      <c r="D956" t="s">
        <v>178</v>
      </c>
      <c r="E956" t="s">
        <v>49</v>
      </c>
      <c r="F956" s="9">
        <v>2</v>
      </c>
      <c r="G956" s="9">
        <v>6</v>
      </c>
    </row>
    <row r="957" spans="1:7">
      <c r="A957" s="9">
        <v>7</v>
      </c>
      <c r="B957" s="9">
        <v>1158</v>
      </c>
      <c r="C957" s="9">
        <v>199</v>
      </c>
      <c r="D957" t="s">
        <v>178</v>
      </c>
      <c r="E957" t="s">
        <v>15</v>
      </c>
      <c r="F957" s="9">
        <v>2</v>
      </c>
      <c r="G957" s="9">
        <v>6</v>
      </c>
    </row>
    <row r="958" spans="1:7">
      <c r="A958" s="9">
        <v>7</v>
      </c>
      <c r="B958" s="9">
        <v>1158</v>
      </c>
      <c r="C958" s="9">
        <v>199</v>
      </c>
      <c r="D958" t="s">
        <v>178</v>
      </c>
      <c r="E958" t="s">
        <v>86</v>
      </c>
      <c r="F958" s="9">
        <v>2</v>
      </c>
      <c r="G958" s="9">
        <v>6</v>
      </c>
    </row>
    <row r="959" spans="1:7">
      <c r="A959" s="9">
        <v>7</v>
      </c>
      <c r="B959" s="9">
        <v>1158</v>
      </c>
      <c r="C959" s="9">
        <v>199</v>
      </c>
      <c r="D959" t="s">
        <v>178</v>
      </c>
      <c r="E959" t="s">
        <v>155</v>
      </c>
      <c r="F959" s="9">
        <v>2</v>
      </c>
      <c r="G959" s="9">
        <v>6</v>
      </c>
    </row>
    <row r="960" spans="1:7">
      <c r="A960" s="9">
        <v>7</v>
      </c>
      <c r="B960" s="9">
        <v>1158</v>
      </c>
      <c r="C960" s="9">
        <v>199</v>
      </c>
      <c r="D960" t="s">
        <v>178</v>
      </c>
      <c r="E960" t="s">
        <v>179</v>
      </c>
      <c r="F960" s="9">
        <v>2</v>
      </c>
      <c r="G960" s="9">
        <v>4</v>
      </c>
    </row>
    <row r="961" spans="1:7">
      <c r="A961" s="9">
        <v>7</v>
      </c>
      <c r="B961" s="9">
        <v>1158</v>
      </c>
      <c r="C961" s="9">
        <v>199</v>
      </c>
      <c r="D961" t="s">
        <v>178</v>
      </c>
      <c r="E961" t="s">
        <v>180</v>
      </c>
      <c r="F961" s="9">
        <v>3</v>
      </c>
      <c r="G961" s="9">
        <v>3</v>
      </c>
    </row>
    <row r="962" spans="1:7">
      <c r="A962" s="9">
        <v>7</v>
      </c>
      <c r="B962" s="9">
        <v>1158</v>
      </c>
      <c r="C962" s="9">
        <v>199</v>
      </c>
      <c r="D962" t="s">
        <v>178</v>
      </c>
      <c r="E962" t="s">
        <v>45</v>
      </c>
      <c r="F962" s="9">
        <v>2</v>
      </c>
      <c r="G962" s="9">
        <v>5</v>
      </c>
    </row>
    <row r="963" spans="1:7">
      <c r="A963" s="9">
        <v>7</v>
      </c>
      <c r="B963" s="9">
        <v>1158</v>
      </c>
      <c r="C963" s="9">
        <v>199</v>
      </c>
      <c r="D963" t="s">
        <v>178</v>
      </c>
      <c r="E963" t="s">
        <v>12</v>
      </c>
      <c r="F963" s="9">
        <v>2</v>
      </c>
      <c r="G963" s="9">
        <v>6</v>
      </c>
    </row>
    <row r="964" spans="1:7">
      <c r="A964" s="9">
        <v>7</v>
      </c>
      <c r="B964" s="9">
        <v>1158</v>
      </c>
      <c r="C964" s="9">
        <v>199</v>
      </c>
      <c r="D964" t="s">
        <v>49</v>
      </c>
      <c r="E964" t="s">
        <v>15</v>
      </c>
      <c r="F964" s="9">
        <v>3</v>
      </c>
      <c r="G964" s="9">
        <v>6</v>
      </c>
    </row>
    <row r="965" spans="1:7">
      <c r="A965" s="9">
        <v>7</v>
      </c>
      <c r="B965" s="9">
        <v>1158</v>
      </c>
      <c r="C965" s="9">
        <v>199</v>
      </c>
      <c r="D965" t="s">
        <v>49</v>
      </c>
      <c r="E965" t="s">
        <v>86</v>
      </c>
      <c r="F965" s="9">
        <v>3</v>
      </c>
      <c r="G965" s="9">
        <v>4</v>
      </c>
    </row>
    <row r="966" spans="1:7">
      <c r="A966" s="9">
        <v>7</v>
      </c>
      <c r="B966" s="9">
        <v>1158</v>
      </c>
      <c r="C966" s="9">
        <v>199</v>
      </c>
      <c r="D966" t="s">
        <v>49</v>
      </c>
      <c r="E966" t="s">
        <v>155</v>
      </c>
      <c r="F966" s="9">
        <v>2</v>
      </c>
      <c r="G966" s="9">
        <v>6</v>
      </c>
    </row>
    <row r="967" spans="1:7">
      <c r="A967" s="9">
        <v>7</v>
      </c>
      <c r="B967" s="9">
        <v>1158</v>
      </c>
      <c r="C967" s="9">
        <v>199</v>
      </c>
      <c r="D967" t="s">
        <v>49</v>
      </c>
      <c r="E967" t="s">
        <v>179</v>
      </c>
      <c r="F967" s="9">
        <v>2</v>
      </c>
      <c r="G967" s="9">
        <v>6</v>
      </c>
    </row>
    <row r="968" spans="1:7">
      <c r="A968" s="9">
        <v>7</v>
      </c>
      <c r="B968" s="9">
        <v>1158</v>
      </c>
      <c r="C968" s="9">
        <v>199</v>
      </c>
      <c r="D968" t="s">
        <v>49</v>
      </c>
      <c r="E968" t="s">
        <v>180</v>
      </c>
      <c r="F968" s="9">
        <v>3</v>
      </c>
      <c r="G968" s="9">
        <v>5</v>
      </c>
    </row>
    <row r="969" spans="1:7">
      <c r="A969" s="9">
        <v>7</v>
      </c>
      <c r="B969" s="9">
        <v>1158</v>
      </c>
      <c r="C969" s="9">
        <v>199</v>
      </c>
      <c r="D969" t="s">
        <v>49</v>
      </c>
      <c r="E969" t="s">
        <v>45</v>
      </c>
      <c r="F969" s="9">
        <v>2</v>
      </c>
      <c r="G969" s="9">
        <v>5</v>
      </c>
    </row>
    <row r="970" spans="1:7">
      <c r="A970" s="9">
        <v>7</v>
      </c>
      <c r="B970" s="9">
        <v>1158</v>
      </c>
      <c r="C970" s="9">
        <v>199</v>
      </c>
      <c r="D970" t="s">
        <v>49</v>
      </c>
      <c r="E970" t="s">
        <v>12</v>
      </c>
      <c r="F970" s="9">
        <v>2</v>
      </c>
      <c r="G970" s="9">
        <v>6</v>
      </c>
    </row>
    <row r="971" spans="1:7">
      <c r="A971" s="9">
        <v>7</v>
      </c>
      <c r="B971" s="9">
        <v>1158</v>
      </c>
      <c r="C971" s="9">
        <v>199</v>
      </c>
      <c r="D971" t="s">
        <v>15</v>
      </c>
      <c r="E971" t="s">
        <v>86</v>
      </c>
      <c r="F971" s="9">
        <v>2</v>
      </c>
      <c r="G971" s="9">
        <v>6</v>
      </c>
    </row>
    <row r="972" spans="1:7">
      <c r="A972" s="9">
        <v>7</v>
      </c>
      <c r="B972" s="9">
        <v>1158</v>
      </c>
      <c r="C972" s="9">
        <v>199</v>
      </c>
      <c r="D972" t="s">
        <v>15</v>
      </c>
      <c r="E972" t="s">
        <v>155</v>
      </c>
      <c r="F972" s="9">
        <v>2</v>
      </c>
      <c r="G972" s="9">
        <v>6</v>
      </c>
    </row>
    <row r="973" spans="1:7">
      <c r="A973" s="9">
        <v>7</v>
      </c>
      <c r="B973" s="9">
        <v>1158</v>
      </c>
      <c r="C973" s="9">
        <v>199</v>
      </c>
      <c r="D973" t="s">
        <v>15</v>
      </c>
      <c r="E973" t="s">
        <v>179</v>
      </c>
      <c r="F973" s="9">
        <v>3</v>
      </c>
      <c r="G973" s="9">
        <v>6</v>
      </c>
    </row>
    <row r="974" spans="1:7">
      <c r="A974" s="9">
        <v>7</v>
      </c>
      <c r="B974" s="9">
        <v>1158</v>
      </c>
      <c r="C974" s="9">
        <v>199</v>
      </c>
      <c r="D974" t="s">
        <v>15</v>
      </c>
      <c r="E974" t="s">
        <v>180</v>
      </c>
      <c r="F974" s="9">
        <v>3</v>
      </c>
      <c r="G974" s="9">
        <v>5</v>
      </c>
    </row>
    <row r="975" spans="1:7">
      <c r="A975" s="9">
        <v>7</v>
      </c>
      <c r="B975" s="9">
        <v>1158</v>
      </c>
      <c r="C975" s="9">
        <v>199</v>
      </c>
      <c r="D975" t="s">
        <v>15</v>
      </c>
      <c r="E975" t="s">
        <v>45</v>
      </c>
      <c r="F975" s="9">
        <v>2</v>
      </c>
      <c r="G975" s="9">
        <v>5</v>
      </c>
    </row>
    <row r="976" spans="1:7">
      <c r="A976" s="9">
        <v>7</v>
      </c>
      <c r="B976" s="9">
        <v>1158</v>
      </c>
      <c r="C976" s="9">
        <v>199</v>
      </c>
      <c r="D976" t="s">
        <v>15</v>
      </c>
      <c r="E976" t="s">
        <v>12</v>
      </c>
      <c r="F976" s="9">
        <v>1</v>
      </c>
      <c r="G976" s="9">
        <v>6</v>
      </c>
    </row>
    <row r="977" spans="1:7">
      <c r="A977" s="9">
        <v>7</v>
      </c>
      <c r="B977" s="9">
        <v>1158</v>
      </c>
      <c r="C977" s="9">
        <v>199</v>
      </c>
      <c r="D977" t="s">
        <v>86</v>
      </c>
      <c r="E977" t="s">
        <v>155</v>
      </c>
      <c r="F977" s="9">
        <v>2</v>
      </c>
      <c r="G977" s="9">
        <v>6</v>
      </c>
    </row>
    <row r="978" spans="1:7">
      <c r="A978" s="9">
        <v>7</v>
      </c>
      <c r="B978" s="9">
        <v>1158</v>
      </c>
      <c r="C978" s="9">
        <v>199</v>
      </c>
      <c r="D978" t="s">
        <v>86</v>
      </c>
      <c r="E978" t="s">
        <v>179</v>
      </c>
      <c r="F978" s="9">
        <v>1</v>
      </c>
      <c r="G978" s="9">
        <v>6</v>
      </c>
    </row>
    <row r="979" spans="1:7">
      <c r="A979" s="9">
        <v>7</v>
      </c>
      <c r="B979" s="9">
        <v>1158</v>
      </c>
      <c r="C979" s="9">
        <v>199</v>
      </c>
      <c r="D979" t="s">
        <v>86</v>
      </c>
      <c r="E979" t="s">
        <v>180</v>
      </c>
      <c r="F979" s="9">
        <v>3</v>
      </c>
      <c r="G979" s="9">
        <v>5</v>
      </c>
    </row>
    <row r="980" spans="1:7">
      <c r="A980" s="9">
        <v>7</v>
      </c>
      <c r="B980" s="9">
        <v>1158</v>
      </c>
      <c r="C980" s="9">
        <v>199</v>
      </c>
      <c r="D980" t="s">
        <v>86</v>
      </c>
      <c r="E980" t="s">
        <v>45</v>
      </c>
      <c r="F980" s="9">
        <v>2</v>
      </c>
      <c r="G980" s="9">
        <v>5</v>
      </c>
    </row>
    <row r="981" spans="1:7">
      <c r="A981" s="9">
        <v>7</v>
      </c>
      <c r="B981" s="9">
        <v>1158</v>
      </c>
      <c r="C981" s="9">
        <v>199</v>
      </c>
      <c r="D981" t="s">
        <v>86</v>
      </c>
      <c r="E981" t="s">
        <v>12</v>
      </c>
      <c r="F981" s="9">
        <v>2</v>
      </c>
      <c r="G981" s="9">
        <v>6</v>
      </c>
    </row>
    <row r="982" spans="1:7">
      <c r="A982" s="9">
        <v>7</v>
      </c>
      <c r="B982" s="9">
        <v>1158</v>
      </c>
      <c r="C982" s="9">
        <v>199</v>
      </c>
      <c r="D982" t="s">
        <v>155</v>
      </c>
      <c r="E982" t="s">
        <v>179</v>
      </c>
      <c r="F982" s="9">
        <v>3</v>
      </c>
      <c r="G982" s="9">
        <v>6</v>
      </c>
    </row>
    <row r="983" spans="1:7">
      <c r="A983" s="9">
        <v>7</v>
      </c>
      <c r="B983" s="9">
        <v>1158</v>
      </c>
      <c r="C983" s="9">
        <v>199</v>
      </c>
      <c r="D983" t="s">
        <v>155</v>
      </c>
      <c r="E983" t="s">
        <v>180</v>
      </c>
      <c r="F983" s="9">
        <v>3</v>
      </c>
      <c r="G983" s="9">
        <v>5</v>
      </c>
    </row>
    <row r="984" spans="1:7">
      <c r="A984" s="9">
        <v>7</v>
      </c>
      <c r="B984" s="9">
        <v>1158</v>
      </c>
      <c r="C984" s="9">
        <v>199</v>
      </c>
      <c r="D984" t="s">
        <v>155</v>
      </c>
      <c r="E984" t="s">
        <v>45</v>
      </c>
      <c r="F984" s="9">
        <v>2</v>
      </c>
      <c r="G984" s="9">
        <v>5</v>
      </c>
    </row>
    <row r="985" spans="1:7">
      <c r="A985" s="9">
        <v>7</v>
      </c>
      <c r="B985" s="9">
        <v>1158</v>
      </c>
      <c r="C985" s="9">
        <v>199</v>
      </c>
      <c r="D985" t="s">
        <v>155</v>
      </c>
      <c r="E985" t="s">
        <v>12</v>
      </c>
      <c r="F985" s="9">
        <v>3</v>
      </c>
      <c r="G985" s="9">
        <v>6</v>
      </c>
    </row>
    <row r="986" spans="1:7">
      <c r="A986" s="9">
        <v>7</v>
      </c>
      <c r="B986" s="9">
        <v>1158</v>
      </c>
      <c r="C986" s="9">
        <v>199</v>
      </c>
      <c r="D986" t="s">
        <v>179</v>
      </c>
      <c r="E986" t="s">
        <v>180</v>
      </c>
      <c r="F986" s="9">
        <v>3</v>
      </c>
      <c r="G986" s="9">
        <v>3</v>
      </c>
    </row>
    <row r="987" spans="1:7">
      <c r="A987" s="9">
        <v>7</v>
      </c>
      <c r="B987" s="9">
        <v>1158</v>
      </c>
      <c r="C987" s="9">
        <v>199</v>
      </c>
      <c r="D987" t="s">
        <v>179</v>
      </c>
      <c r="E987" t="s">
        <v>45</v>
      </c>
      <c r="F987" s="9">
        <v>2</v>
      </c>
      <c r="G987" s="9">
        <v>5</v>
      </c>
    </row>
    <row r="988" spans="1:7">
      <c r="A988" s="9">
        <v>7</v>
      </c>
      <c r="B988" s="9">
        <v>1158</v>
      </c>
      <c r="C988" s="9">
        <v>199</v>
      </c>
      <c r="D988" t="s">
        <v>179</v>
      </c>
      <c r="E988" t="s">
        <v>12</v>
      </c>
      <c r="F988" s="9">
        <v>2</v>
      </c>
      <c r="G988" s="9">
        <v>6</v>
      </c>
    </row>
    <row r="989" spans="1:7">
      <c r="A989" s="9">
        <v>7</v>
      </c>
      <c r="B989" s="9">
        <v>1158</v>
      </c>
      <c r="C989" s="9">
        <v>199</v>
      </c>
      <c r="D989" t="s">
        <v>180</v>
      </c>
      <c r="E989" t="s">
        <v>45</v>
      </c>
      <c r="F989" s="9">
        <v>3</v>
      </c>
      <c r="G989" s="9">
        <v>4</v>
      </c>
    </row>
    <row r="990" spans="1:7">
      <c r="A990" s="9">
        <v>7</v>
      </c>
      <c r="B990" s="9">
        <v>1158</v>
      </c>
      <c r="C990" s="9">
        <v>199</v>
      </c>
      <c r="D990" t="s">
        <v>180</v>
      </c>
      <c r="E990" t="s">
        <v>12</v>
      </c>
      <c r="F990" s="9">
        <v>2</v>
      </c>
      <c r="G990" s="9">
        <v>5</v>
      </c>
    </row>
    <row r="991" spans="1:7">
      <c r="A991" s="9">
        <v>7</v>
      </c>
      <c r="B991" s="9">
        <v>1158</v>
      </c>
      <c r="C991" s="9">
        <v>199</v>
      </c>
      <c r="D991" t="s">
        <v>45</v>
      </c>
      <c r="E991" t="s">
        <v>12</v>
      </c>
      <c r="F991" s="9">
        <v>3</v>
      </c>
      <c r="G991" s="9">
        <v>5</v>
      </c>
    </row>
    <row r="992" spans="1:7">
      <c r="A992" s="9">
        <v>7</v>
      </c>
      <c r="B992" s="9">
        <v>1247</v>
      </c>
      <c r="C992" s="9">
        <v>202</v>
      </c>
      <c r="D992" t="s">
        <v>184</v>
      </c>
      <c r="E992" t="s">
        <v>144</v>
      </c>
      <c r="F992" s="9">
        <v>2</v>
      </c>
      <c r="G992" s="9">
        <v>2</v>
      </c>
    </row>
    <row r="993" spans="1:7">
      <c r="A993" s="9">
        <v>7</v>
      </c>
      <c r="B993" s="9">
        <v>1247</v>
      </c>
      <c r="C993" s="9">
        <v>202</v>
      </c>
      <c r="D993" t="s">
        <v>184</v>
      </c>
      <c r="E993" t="s">
        <v>103</v>
      </c>
      <c r="F993" s="9">
        <v>2</v>
      </c>
      <c r="G993" s="9">
        <v>4</v>
      </c>
    </row>
    <row r="994" spans="1:7">
      <c r="A994" s="9">
        <v>7</v>
      </c>
      <c r="B994" s="9">
        <v>1247</v>
      </c>
      <c r="C994" s="9">
        <v>202</v>
      </c>
      <c r="D994" t="s">
        <v>184</v>
      </c>
      <c r="E994" t="s">
        <v>163</v>
      </c>
      <c r="F994" s="9">
        <v>2</v>
      </c>
      <c r="G994" s="9">
        <v>2</v>
      </c>
    </row>
    <row r="995" spans="1:7">
      <c r="A995" s="9">
        <v>7</v>
      </c>
      <c r="B995" s="9">
        <v>1247</v>
      </c>
      <c r="C995" s="9">
        <v>202</v>
      </c>
      <c r="D995" t="s">
        <v>184</v>
      </c>
      <c r="E995" t="s">
        <v>128</v>
      </c>
      <c r="F995" s="9">
        <v>3</v>
      </c>
      <c r="G995" s="9">
        <v>5</v>
      </c>
    </row>
    <row r="996" spans="1:7">
      <c r="A996" s="9">
        <v>7</v>
      </c>
      <c r="B996" s="9">
        <v>1247</v>
      </c>
      <c r="C996" s="9">
        <v>202</v>
      </c>
      <c r="D996" t="s">
        <v>184</v>
      </c>
      <c r="E996" t="s">
        <v>177</v>
      </c>
      <c r="F996" s="9">
        <v>3</v>
      </c>
      <c r="G996" s="9">
        <v>6</v>
      </c>
    </row>
    <row r="997" spans="1:7">
      <c r="A997" s="9">
        <v>7</v>
      </c>
      <c r="B997" s="9">
        <v>1247</v>
      </c>
      <c r="C997" s="9">
        <v>202</v>
      </c>
      <c r="D997" t="s">
        <v>184</v>
      </c>
      <c r="E997" t="s">
        <v>185</v>
      </c>
      <c r="F997" s="9">
        <v>3</v>
      </c>
      <c r="G997" s="9">
        <v>6</v>
      </c>
    </row>
    <row r="998" spans="1:7">
      <c r="A998" s="9">
        <v>7</v>
      </c>
      <c r="B998" s="9">
        <v>1247</v>
      </c>
      <c r="C998" s="9">
        <v>202</v>
      </c>
      <c r="D998" t="s">
        <v>184</v>
      </c>
      <c r="E998" t="s">
        <v>180</v>
      </c>
      <c r="F998" s="9">
        <v>3</v>
      </c>
      <c r="G998" s="9">
        <v>5</v>
      </c>
    </row>
    <row r="999" spans="1:7">
      <c r="A999" s="9">
        <v>7</v>
      </c>
      <c r="B999" s="9">
        <v>1247</v>
      </c>
      <c r="C999" s="9">
        <v>202</v>
      </c>
      <c r="D999" t="s">
        <v>184</v>
      </c>
      <c r="E999" t="s">
        <v>63</v>
      </c>
      <c r="F999" s="9">
        <v>3</v>
      </c>
      <c r="G999" s="9">
        <v>6</v>
      </c>
    </row>
    <row r="1000" spans="1:7">
      <c r="A1000" s="9">
        <v>7</v>
      </c>
      <c r="B1000" s="9">
        <v>1247</v>
      </c>
      <c r="C1000" s="9">
        <v>202</v>
      </c>
      <c r="D1000" t="s">
        <v>184</v>
      </c>
      <c r="E1000" t="s">
        <v>86</v>
      </c>
      <c r="F1000" s="9">
        <v>2</v>
      </c>
      <c r="G1000" s="9">
        <v>5</v>
      </c>
    </row>
    <row r="1001" spans="1:7">
      <c r="A1001" s="9">
        <v>7</v>
      </c>
      <c r="B1001" s="9">
        <v>1247</v>
      </c>
      <c r="C1001" s="9">
        <v>202</v>
      </c>
      <c r="D1001" t="s">
        <v>144</v>
      </c>
      <c r="E1001" t="s">
        <v>103</v>
      </c>
      <c r="F1001" s="9">
        <v>1</v>
      </c>
      <c r="G1001" s="9">
        <v>2</v>
      </c>
    </row>
    <row r="1002" spans="1:7">
      <c r="A1002" s="9">
        <v>7</v>
      </c>
      <c r="B1002" s="9">
        <v>1247</v>
      </c>
      <c r="C1002" s="9">
        <v>202</v>
      </c>
      <c r="D1002" t="s">
        <v>144</v>
      </c>
      <c r="E1002" t="s">
        <v>163</v>
      </c>
      <c r="F1002" s="9">
        <v>2</v>
      </c>
      <c r="G1002" s="9">
        <v>2</v>
      </c>
    </row>
    <row r="1003" spans="1:7">
      <c r="A1003" s="9">
        <v>7</v>
      </c>
      <c r="B1003" s="9">
        <v>1247</v>
      </c>
      <c r="C1003" s="9">
        <v>202</v>
      </c>
      <c r="D1003" t="s">
        <v>144</v>
      </c>
      <c r="E1003" t="s">
        <v>128</v>
      </c>
      <c r="F1003" s="9">
        <v>2</v>
      </c>
      <c r="G1003" s="9">
        <v>3</v>
      </c>
    </row>
    <row r="1004" spans="1:7">
      <c r="A1004" s="9">
        <v>7</v>
      </c>
      <c r="B1004" s="9">
        <v>1247</v>
      </c>
      <c r="C1004" s="9">
        <v>202</v>
      </c>
      <c r="D1004" t="s">
        <v>144</v>
      </c>
      <c r="E1004" t="s">
        <v>177</v>
      </c>
      <c r="F1004" s="9">
        <v>2</v>
      </c>
      <c r="G1004" s="9">
        <v>4</v>
      </c>
    </row>
    <row r="1005" spans="1:7">
      <c r="A1005" s="9">
        <v>7</v>
      </c>
      <c r="B1005" s="9">
        <v>1247</v>
      </c>
      <c r="C1005" s="9">
        <v>202</v>
      </c>
      <c r="D1005" t="s">
        <v>144</v>
      </c>
      <c r="E1005" t="s">
        <v>185</v>
      </c>
      <c r="F1005" s="9">
        <v>2</v>
      </c>
      <c r="G1005" s="9">
        <v>4</v>
      </c>
    </row>
    <row r="1006" spans="1:7">
      <c r="A1006" s="9">
        <v>7</v>
      </c>
      <c r="B1006" s="9">
        <v>1247</v>
      </c>
      <c r="C1006" s="9">
        <v>202</v>
      </c>
      <c r="D1006" t="s">
        <v>144</v>
      </c>
      <c r="E1006" t="s">
        <v>180</v>
      </c>
      <c r="F1006" s="9">
        <v>3</v>
      </c>
      <c r="G1006" s="9">
        <v>3</v>
      </c>
    </row>
    <row r="1007" spans="1:7">
      <c r="A1007" s="9">
        <v>7</v>
      </c>
      <c r="B1007" s="9">
        <v>1247</v>
      </c>
      <c r="C1007" s="9">
        <v>202</v>
      </c>
      <c r="D1007" t="s">
        <v>144</v>
      </c>
      <c r="E1007" t="s">
        <v>63</v>
      </c>
      <c r="F1007" s="9">
        <v>2</v>
      </c>
      <c r="G1007" s="9">
        <v>4</v>
      </c>
    </row>
    <row r="1008" spans="1:7">
      <c r="A1008" s="9">
        <v>7</v>
      </c>
      <c r="B1008" s="9">
        <v>1247</v>
      </c>
      <c r="C1008" s="9">
        <v>202</v>
      </c>
      <c r="D1008" t="s">
        <v>144</v>
      </c>
      <c r="E1008" t="s">
        <v>86</v>
      </c>
      <c r="F1008" s="9">
        <v>2</v>
      </c>
      <c r="G1008" s="9">
        <v>3</v>
      </c>
    </row>
    <row r="1009" spans="1:7">
      <c r="A1009" s="9">
        <v>7</v>
      </c>
      <c r="B1009" s="9">
        <v>1247</v>
      </c>
      <c r="C1009" s="9">
        <v>202</v>
      </c>
      <c r="D1009" t="s">
        <v>103</v>
      </c>
      <c r="E1009" t="s">
        <v>163</v>
      </c>
      <c r="F1009" s="9">
        <v>2</v>
      </c>
      <c r="G1009" s="9">
        <v>4</v>
      </c>
    </row>
    <row r="1010" spans="1:7">
      <c r="A1010" s="9">
        <v>7</v>
      </c>
      <c r="B1010" s="9">
        <v>1247</v>
      </c>
      <c r="C1010" s="9">
        <v>202</v>
      </c>
      <c r="D1010" t="s">
        <v>103</v>
      </c>
      <c r="E1010" t="s">
        <v>128</v>
      </c>
      <c r="F1010" s="9">
        <v>2</v>
      </c>
      <c r="G1010" s="9">
        <v>3</v>
      </c>
    </row>
    <row r="1011" spans="1:7">
      <c r="A1011" s="9">
        <v>7</v>
      </c>
      <c r="B1011" s="9">
        <v>1247</v>
      </c>
      <c r="C1011" s="9">
        <v>202</v>
      </c>
      <c r="D1011" t="s">
        <v>103</v>
      </c>
      <c r="E1011" t="s">
        <v>177</v>
      </c>
      <c r="F1011" s="9">
        <v>2</v>
      </c>
      <c r="G1011" s="9">
        <v>4</v>
      </c>
    </row>
    <row r="1012" spans="1:7">
      <c r="A1012" s="9">
        <v>7</v>
      </c>
      <c r="B1012" s="9">
        <v>1247</v>
      </c>
      <c r="C1012" s="9">
        <v>202</v>
      </c>
      <c r="D1012" t="s">
        <v>103</v>
      </c>
      <c r="E1012" t="s">
        <v>185</v>
      </c>
      <c r="F1012" s="9">
        <v>3</v>
      </c>
      <c r="G1012" s="9">
        <v>4</v>
      </c>
    </row>
    <row r="1013" spans="1:7">
      <c r="A1013" s="9">
        <v>7</v>
      </c>
      <c r="B1013" s="9">
        <v>1247</v>
      </c>
      <c r="C1013" s="9">
        <v>202</v>
      </c>
      <c r="D1013" t="s">
        <v>103</v>
      </c>
      <c r="E1013" t="s">
        <v>180</v>
      </c>
      <c r="F1013" s="9">
        <v>2</v>
      </c>
      <c r="G1013" s="9">
        <v>3</v>
      </c>
    </row>
    <row r="1014" spans="1:7">
      <c r="A1014" s="9">
        <v>7</v>
      </c>
      <c r="B1014" s="9">
        <v>1247</v>
      </c>
      <c r="C1014" s="9">
        <v>202</v>
      </c>
      <c r="D1014" t="s">
        <v>103</v>
      </c>
      <c r="E1014" t="s">
        <v>63</v>
      </c>
      <c r="F1014" s="9">
        <v>2</v>
      </c>
      <c r="G1014" s="9">
        <v>2</v>
      </c>
    </row>
    <row r="1015" spans="1:7">
      <c r="A1015" s="9">
        <v>7</v>
      </c>
      <c r="B1015" s="9">
        <v>1247</v>
      </c>
      <c r="C1015" s="9">
        <v>202</v>
      </c>
      <c r="D1015" t="s">
        <v>103</v>
      </c>
      <c r="E1015" t="s">
        <v>86</v>
      </c>
      <c r="F1015" s="9">
        <v>1</v>
      </c>
      <c r="G1015" s="9">
        <v>1</v>
      </c>
    </row>
    <row r="1016" spans="1:7">
      <c r="A1016" s="9">
        <v>7</v>
      </c>
      <c r="B1016" s="9">
        <v>1247</v>
      </c>
      <c r="C1016" s="9">
        <v>202</v>
      </c>
      <c r="D1016" t="s">
        <v>163</v>
      </c>
      <c r="E1016" t="s">
        <v>128</v>
      </c>
      <c r="F1016" s="9">
        <v>3</v>
      </c>
      <c r="G1016" s="9">
        <v>5</v>
      </c>
    </row>
    <row r="1017" spans="1:7">
      <c r="A1017" s="9">
        <v>7</v>
      </c>
      <c r="B1017" s="9">
        <v>1247</v>
      </c>
      <c r="C1017" s="9">
        <v>202</v>
      </c>
      <c r="D1017" t="s">
        <v>163</v>
      </c>
      <c r="E1017" t="s">
        <v>177</v>
      </c>
      <c r="F1017" s="9">
        <v>2</v>
      </c>
      <c r="G1017" s="9">
        <v>6</v>
      </c>
    </row>
    <row r="1018" spans="1:7">
      <c r="A1018" s="9">
        <v>7</v>
      </c>
      <c r="B1018" s="9">
        <v>1247</v>
      </c>
      <c r="C1018" s="9">
        <v>202</v>
      </c>
      <c r="D1018" t="s">
        <v>163</v>
      </c>
      <c r="E1018" t="s">
        <v>185</v>
      </c>
      <c r="F1018" s="9">
        <v>2</v>
      </c>
      <c r="G1018" s="9">
        <v>6</v>
      </c>
    </row>
    <row r="1019" spans="1:7">
      <c r="A1019" s="9">
        <v>7</v>
      </c>
      <c r="B1019" s="9">
        <v>1247</v>
      </c>
      <c r="C1019" s="9">
        <v>202</v>
      </c>
      <c r="D1019" t="s">
        <v>163</v>
      </c>
      <c r="E1019" t="s">
        <v>180</v>
      </c>
      <c r="F1019" s="9">
        <v>3</v>
      </c>
      <c r="G1019" s="9">
        <v>5</v>
      </c>
    </row>
    <row r="1020" spans="1:7">
      <c r="A1020" s="9">
        <v>7</v>
      </c>
      <c r="B1020" s="9">
        <v>1247</v>
      </c>
      <c r="C1020" s="9">
        <v>202</v>
      </c>
      <c r="D1020" t="s">
        <v>163</v>
      </c>
      <c r="E1020" t="s">
        <v>63</v>
      </c>
      <c r="F1020" s="9">
        <v>3</v>
      </c>
      <c r="G1020" s="9">
        <v>6</v>
      </c>
    </row>
    <row r="1021" spans="1:7">
      <c r="A1021" s="9">
        <v>7</v>
      </c>
      <c r="B1021" s="9">
        <v>1247</v>
      </c>
      <c r="C1021" s="9">
        <v>202</v>
      </c>
      <c r="D1021" t="s">
        <v>163</v>
      </c>
      <c r="E1021" t="s">
        <v>86</v>
      </c>
      <c r="F1021" s="9">
        <v>3</v>
      </c>
      <c r="G1021" s="9">
        <v>5</v>
      </c>
    </row>
    <row r="1022" spans="1:7">
      <c r="A1022" s="9">
        <v>7</v>
      </c>
      <c r="B1022" s="9">
        <v>1247</v>
      </c>
      <c r="C1022" s="9">
        <v>202</v>
      </c>
      <c r="D1022" t="s">
        <v>128</v>
      </c>
      <c r="E1022" t="s">
        <v>177</v>
      </c>
      <c r="F1022" s="9">
        <v>3</v>
      </c>
      <c r="G1022" s="9">
        <v>5</v>
      </c>
    </row>
    <row r="1023" spans="1:7">
      <c r="A1023" s="9">
        <v>7</v>
      </c>
      <c r="B1023" s="9">
        <v>1247</v>
      </c>
      <c r="C1023" s="9">
        <v>202</v>
      </c>
      <c r="D1023" t="s">
        <v>128</v>
      </c>
      <c r="E1023" t="s">
        <v>185</v>
      </c>
      <c r="F1023" s="9">
        <v>2</v>
      </c>
      <c r="G1023" s="9">
        <v>5</v>
      </c>
    </row>
    <row r="1024" spans="1:7">
      <c r="A1024" s="9">
        <v>7</v>
      </c>
      <c r="B1024" s="9">
        <v>1247</v>
      </c>
      <c r="C1024" s="9">
        <v>202</v>
      </c>
      <c r="D1024" t="s">
        <v>128</v>
      </c>
      <c r="E1024" t="s">
        <v>180</v>
      </c>
      <c r="F1024" s="9">
        <v>1</v>
      </c>
      <c r="G1024" s="9">
        <v>2</v>
      </c>
    </row>
    <row r="1025" spans="1:7">
      <c r="A1025" s="9">
        <v>7</v>
      </c>
      <c r="B1025" s="9">
        <v>1247</v>
      </c>
      <c r="C1025" s="9">
        <v>202</v>
      </c>
      <c r="D1025" t="s">
        <v>128</v>
      </c>
      <c r="E1025" t="s">
        <v>63</v>
      </c>
      <c r="F1025" s="9">
        <v>2</v>
      </c>
      <c r="G1025" s="9">
        <v>5</v>
      </c>
    </row>
    <row r="1026" spans="1:7">
      <c r="A1026" s="9">
        <v>7</v>
      </c>
      <c r="B1026" s="9">
        <v>1247</v>
      </c>
      <c r="C1026" s="9">
        <v>202</v>
      </c>
      <c r="D1026" t="s">
        <v>128</v>
      </c>
      <c r="E1026" t="s">
        <v>86</v>
      </c>
      <c r="F1026" s="9">
        <v>2</v>
      </c>
      <c r="G1026" s="9">
        <v>4</v>
      </c>
    </row>
    <row r="1027" spans="1:7">
      <c r="A1027" s="9">
        <v>7</v>
      </c>
      <c r="B1027" s="9">
        <v>1247</v>
      </c>
      <c r="C1027" s="9">
        <v>202</v>
      </c>
      <c r="D1027" t="s">
        <v>177</v>
      </c>
      <c r="E1027" t="s">
        <v>185</v>
      </c>
      <c r="F1027" s="9">
        <v>3</v>
      </c>
      <c r="G1027" s="9">
        <v>6</v>
      </c>
    </row>
    <row r="1028" spans="1:7">
      <c r="A1028" s="9">
        <v>7</v>
      </c>
      <c r="B1028" s="9">
        <v>1247</v>
      </c>
      <c r="C1028" s="9">
        <v>202</v>
      </c>
      <c r="D1028" t="s">
        <v>177</v>
      </c>
      <c r="E1028" t="s">
        <v>180</v>
      </c>
      <c r="F1028" s="9">
        <v>3</v>
      </c>
      <c r="G1028" s="9">
        <v>5</v>
      </c>
    </row>
    <row r="1029" spans="1:7">
      <c r="A1029" s="9">
        <v>7</v>
      </c>
      <c r="B1029" s="9">
        <v>1247</v>
      </c>
      <c r="C1029" s="9">
        <v>202</v>
      </c>
      <c r="D1029" t="s">
        <v>177</v>
      </c>
      <c r="E1029" t="s">
        <v>63</v>
      </c>
      <c r="F1029" s="9">
        <v>2</v>
      </c>
      <c r="G1029" s="9">
        <v>6</v>
      </c>
    </row>
    <row r="1030" spans="1:7">
      <c r="A1030" s="9">
        <v>7</v>
      </c>
      <c r="B1030" s="9">
        <v>1247</v>
      </c>
      <c r="C1030" s="9">
        <v>202</v>
      </c>
      <c r="D1030" t="s">
        <v>177</v>
      </c>
      <c r="E1030" t="s">
        <v>86</v>
      </c>
      <c r="F1030" s="9">
        <v>3</v>
      </c>
      <c r="G1030" s="9">
        <v>5</v>
      </c>
    </row>
    <row r="1031" spans="1:7">
      <c r="A1031" s="9">
        <v>7</v>
      </c>
      <c r="B1031" s="9">
        <v>1247</v>
      </c>
      <c r="C1031" s="9">
        <v>202</v>
      </c>
      <c r="D1031" t="s">
        <v>185</v>
      </c>
      <c r="E1031" t="s">
        <v>180</v>
      </c>
      <c r="F1031" s="9">
        <v>2</v>
      </c>
      <c r="G1031" s="9">
        <v>5</v>
      </c>
    </row>
    <row r="1032" spans="1:7">
      <c r="A1032" s="9">
        <v>7</v>
      </c>
      <c r="B1032" s="9">
        <v>1247</v>
      </c>
      <c r="C1032" s="9">
        <v>202</v>
      </c>
      <c r="D1032" t="s">
        <v>185</v>
      </c>
      <c r="E1032" t="s">
        <v>63</v>
      </c>
      <c r="F1032" s="9">
        <v>3</v>
      </c>
      <c r="G1032" s="9">
        <v>6</v>
      </c>
    </row>
    <row r="1033" spans="1:7">
      <c r="A1033" s="9">
        <v>7</v>
      </c>
      <c r="B1033" s="9">
        <v>1247</v>
      </c>
      <c r="C1033" s="9">
        <v>202</v>
      </c>
      <c r="D1033" t="s">
        <v>185</v>
      </c>
      <c r="E1033" t="s">
        <v>86</v>
      </c>
      <c r="F1033" s="9">
        <v>3</v>
      </c>
      <c r="G1033" s="9">
        <v>5</v>
      </c>
    </row>
    <row r="1034" spans="1:7">
      <c r="A1034" s="9">
        <v>7</v>
      </c>
      <c r="B1034" s="9">
        <v>1247</v>
      </c>
      <c r="C1034" s="9">
        <v>202</v>
      </c>
      <c r="D1034" t="s">
        <v>180</v>
      </c>
      <c r="E1034" t="s">
        <v>63</v>
      </c>
      <c r="F1034" s="9">
        <v>3</v>
      </c>
      <c r="G1034" s="9">
        <v>5</v>
      </c>
    </row>
    <row r="1035" spans="1:7">
      <c r="A1035" s="9">
        <v>7</v>
      </c>
      <c r="B1035" s="9">
        <v>1247</v>
      </c>
      <c r="C1035" s="9">
        <v>202</v>
      </c>
      <c r="D1035" t="s">
        <v>180</v>
      </c>
      <c r="E1035" t="s">
        <v>86</v>
      </c>
      <c r="F1035" s="9">
        <v>3</v>
      </c>
      <c r="G1035" s="9">
        <v>4</v>
      </c>
    </row>
    <row r="1036" spans="1:7">
      <c r="A1036" s="9">
        <v>7</v>
      </c>
      <c r="B1036" s="9">
        <v>1247</v>
      </c>
      <c r="C1036" s="9">
        <v>202</v>
      </c>
      <c r="D1036" t="s">
        <v>63</v>
      </c>
      <c r="E1036" t="s">
        <v>86</v>
      </c>
      <c r="F1036" s="9">
        <v>3</v>
      </c>
      <c r="G1036" s="9">
        <v>3</v>
      </c>
    </row>
    <row r="1037" spans="1:7">
      <c r="A1037" s="9">
        <v>7</v>
      </c>
      <c r="B1037" s="9">
        <v>1909</v>
      </c>
      <c r="C1037" s="9">
        <v>415</v>
      </c>
      <c r="D1037" t="s">
        <v>92</v>
      </c>
      <c r="E1037" t="s">
        <v>186</v>
      </c>
      <c r="F1037" s="9">
        <v>2</v>
      </c>
      <c r="G1037" s="9">
        <v>2</v>
      </c>
    </row>
    <row r="1038" spans="1:7">
      <c r="A1038" s="9">
        <v>7</v>
      </c>
      <c r="B1038" s="9">
        <v>1909</v>
      </c>
      <c r="C1038" s="9">
        <v>415</v>
      </c>
      <c r="D1038" t="s">
        <v>92</v>
      </c>
      <c r="E1038" t="s">
        <v>18</v>
      </c>
      <c r="F1038" s="9">
        <v>2</v>
      </c>
      <c r="G1038" s="9">
        <v>3</v>
      </c>
    </row>
    <row r="1039" spans="1:7">
      <c r="A1039" s="9">
        <v>7</v>
      </c>
      <c r="B1039" s="9">
        <v>1909</v>
      </c>
      <c r="C1039" s="9">
        <v>415</v>
      </c>
      <c r="D1039" t="s">
        <v>92</v>
      </c>
      <c r="E1039" t="s">
        <v>69</v>
      </c>
      <c r="F1039" s="9">
        <v>3</v>
      </c>
      <c r="G1039" s="9">
        <v>3</v>
      </c>
    </row>
    <row r="1040" spans="1:7">
      <c r="A1040" s="9">
        <v>7</v>
      </c>
      <c r="B1040" s="9">
        <v>1909</v>
      </c>
      <c r="C1040" s="9">
        <v>415</v>
      </c>
      <c r="D1040" t="s">
        <v>92</v>
      </c>
      <c r="E1040" t="s">
        <v>187</v>
      </c>
      <c r="F1040" s="9">
        <v>2</v>
      </c>
      <c r="G1040" s="9">
        <v>4</v>
      </c>
    </row>
    <row r="1041" spans="1:7">
      <c r="A1041" s="9">
        <v>7</v>
      </c>
      <c r="B1041" s="9">
        <v>1909</v>
      </c>
      <c r="C1041" s="9">
        <v>415</v>
      </c>
      <c r="D1041" t="s">
        <v>92</v>
      </c>
      <c r="E1041" t="s">
        <v>188</v>
      </c>
      <c r="F1041" s="9">
        <v>3</v>
      </c>
      <c r="G1041" s="9">
        <v>3</v>
      </c>
    </row>
    <row r="1042" spans="1:7">
      <c r="A1042" s="9">
        <v>7</v>
      </c>
      <c r="B1042" s="9">
        <v>1909</v>
      </c>
      <c r="C1042" s="9">
        <v>415</v>
      </c>
      <c r="D1042" t="s">
        <v>92</v>
      </c>
      <c r="E1042" t="s">
        <v>98</v>
      </c>
      <c r="F1042" s="9">
        <v>3</v>
      </c>
      <c r="G1042" s="9">
        <v>4</v>
      </c>
    </row>
    <row r="1043" spans="1:7">
      <c r="A1043" s="9">
        <v>7</v>
      </c>
      <c r="B1043" s="9">
        <v>1909</v>
      </c>
      <c r="C1043" s="9">
        <v>415</v>
      </c>
      <c r="D1043" t="s">
        <v>92</v>
      </c>
      <c r="E1043" t="s">
        <v>94</v>
      </c>
      <c r="F1043" s="9">
        <v>2</v>
      </c>
      <c r="G1043" s="9">
        <v>5</v>
      </c>
    </row>
    <row r="1044" spans="1:7">
      <c r="A1044" s="9">
        <v>7</v>
      </c>
      <c r="B1044" s="9">
        <v>1909</v>
      </c>
      <c r="C1044" s="9">
        <v>415</v>
      </c>
      <c r="D1044" t="s">
        <v>92</v>
      </c>
      <c r="E1044" t="s">
        <v>163</v>
      </c>
      <c r="F1044" s="9">
        <v>3</v>
      </c>
      <c r="G1044" s="9">
        <v>5</v>
      </c>
    </row>
    <row r="1045" spans="1:7">
      <c r="A1045" s="9">
        <v>7</v>
      </c>
      <c r="B1045" s="9">
        <v>1909</v>
      </c>
      <c r="C1045" s="9">
        <v>415</v>
      </c>
      <c r="D1045" t="s">
        <v>92</v>
      </c>
      <c r="E1045" t="s">
        <v>109</v>
      </c>
      <c r="F1045" s="9">
        <v>3</v>
      </c>
      <c r="G1045" s="9">
        <v>3</v>
      </c>
    </row>
    <row r="1046" spans="1:7">
      <c r="A1046" s="9">
        <v>7</v>
      </c>
      <c r="B1046" s="9">
        <v>1909</v>
      </c>
      <c r="C1046" s="9">
        <v>415</v>
      </c>
      <c r="D1046" t="s">
        <v>186</v>
      </c>
      <c r="E1046" t="s">
        <v>18</v>
      </c>
      <c r="F1046" s="9">
        <v>1</v>
      </c>
      <c r="G1046" s="9">
        <v>4</v>
      </c>
    </row>
    <row r="1047" spans="1:7">
      <c r="A1047" s="9">
        <v>7</v>
      </c>
      <c r="B1047" s="9">
        <v>1909</v>
      </c>
      <c r="C1047" s="9">
        <v>415</v>
      </c>
      <c r="D1047" t="s">
        <v>186</v>
      </c>
      <c r="E1047" t="s">
        <v>69</v>
      </c>
      <c r="F1047" s="9">
        <v>3</v>
      </c>
      <c r="G1047" s="9">
        <v>4</v>
      </c>
    </row>
    <row r="1048" spans="1:7">
      <c r="A1048" s="9">
        <v>7</v>
      </c>
      <c r="B1048" s="9">
        <v>1909</v>
      </c>
      <c r="C1048" s="9">
        <v>415</v>
      </c>
      <c r="D1048" t="s">
        <v>186</v>
      </c>
      <c r="E1048" t="s">
        <v>187</v>
      </c>
      <c r="F1048" s="9">
        <v>2</v>
      </c>
      <c r="G1048" s="9">
        <v>4</v>
      </c>
    </row>
    <row r="1049" spans="1:7">
      <c r="A1049" s="9">
        <v>7</v>
      </c>
      <c r="B1049" s="9">
        <v>1909</v>
      </c>
      <c r="C1049" s="9">
        <v>415</v>
      </c>
      <c r="D1049" t="s">
        <v>186</v>
      </c>
      <c r="E1049" t="s">
        <v>188</v>
      </c>
      <c r="F1049" s="9">
        <v>2</v>
      </c>
      <c r="G1049" s="9">
        <v>2</v>
      </c>
    </row>
    <row r="1050" spans="1:7">
      <c r="A1050" s="9">
        <v>7</v>
      </c>
      <c r="B1050" s="9">
        <v>1909</v>
      </c>
      <c r="C1050" s="9">
        <v>415</v>
      </c>
      <c r="D1050" t="s">
        <v>186</v>
      </c>
      <c r="E1050" t="s">
        <v>98</v>
      </c>
      <c r="F1050" s="9">
        <v>2</v>
      </c>
      <c r="G1050" s="9">
        <v>3</v>
      </c>
    </row>
    <row r="1051" spans="1:7">
      <c r="A1051" s="9">
        <v>7</v>
      </c>
      <c r="B1051" s="9">
        <v>1909</v>
      </c>
      <c r="C1051" s="9">
        <v>415</v>
      </c>
      <c r="D1051" t="s">
        <v>186</v>
      </c>
      <c r="E1051" t="s">
        <v>94</v>
      </c>
      <c r="F1051" s="9">
        <v>2</v>
      </c>
      <c r="G1051" s="9">
        <v>4</v>
      </c>
    </row>
    <row r="1052" spans="1:7">
      <c r="A1052" s="9">
        <v>7</v>
      </c>
      <c r="B1052" s="9">
        <v>1909</v>
      </c>
      <c r="C1052" s="9">
        <v>415</v>
      </c>
      <c r="D1052" t="s">
        <v>186</v>
      </c>
      <c r="E1052" t="s">
        <v>163</v>
      </c>
      <c r="F1052" s="9">
        <v>2</v>
      </c>
      <c r="G1052" s="9">
        <v>4</v>
      </c>
    </row>
    <row r="1053" spans="1:7">
      <c r="A1053" s="9">
        <v>7</v>
      </c>
      <c r="B1053" s="9">
        <v>1909</v>
      </c>
      <c r="C1053" s="9">
        <v>415</v>
      </c>
      <c r="D1053" t="s">
        <v>186</v>
      </c>
      <c r="E1053" t="s">
        <v>109</v>
      </c>
      <c r="F1053" s="9">
        <v>2</v>
      </c>
      <c r="G1053" s="9">
        <v>2</v>
      </c>
    </row>
    <row r="1054" spans="1:7">
      <c r="A1054" s="9">
        <v>7</v>
      </c>
      <c r="B1054" s="9">
        <v>1909</v>
      </c>
      <c r="C1054" s="9">
        <v>415</v>
      </c>
      <c r="D1054" t="s">
        <v>18</v>
      </c>
      <c r="E1054" t="s">
        <v>69</v>
      </c>
      <c r="F1054" s="9">
        <v>2</v>
      </c>
      <c r="G1054" s="9">
        <v>3</v>
      </c>
    </row>
    <row r="1055" spans="1:7">
      <c r="A1055" s="9">
        <v>7</v>
      </c>
      <c r="B1055" s="9">
        <v>1909</v>
      </c>
      <c r="C1055" s="9">
        <v>415</v>
      </c>
      <c r="D1055" t="s">
        <v>18</v>
      </c>
      <c r="E1055" t="s">
        <v>187</v>
      </c>
      <c r="F1055" s="9">
        <v>3</v>
      </c>
      <c r="G1055" s="9">
        <v>4</v>
      </c>
    </row>
    <row r="1056" spans="1:7">
      <c r="A1056" s="9">
        <v>7</v>
      </c>
      <c r="B1056" s="9">
        <v>1909</v>
      </c>
      <c r="C1056" s="9">
        <v>415</v>
      </c>
      <c r="D1056" t="s">
        <v>18</v>
      </c>
      <c r="E1056" t="s">
        <v>188</v>
      </c>
      <c r="F1056" s="9">
        <v>2</v>
      </c>
      <c r="G1056" s="9">
        <v>2</v>
      </c>
    </row>
    <row r="1057" spans="1:7">
      <c r="A1057" s="9">
        <v>7</v>
      </c>
      <c r="B1057" s="9">
        <v>1909</v>
      </c>
      <c r="C1057" s="9">
        <v>415</v>
      </c>
      <c r="D1057" t="s">
        <v>18</v>
      </c>
      <c r="E1057" t="s">
        <v>98</v>
      </c>
      <c r="F1057" s="9">
        <v>2</v>
      </c>
      <c r="G1057" s="9">
        <v>4</v>
      </c>
    </row>
    <row r="1058" spans="1:7">
      <c r="A1058" s="9">
        <v>7</v>
      </c>
      <c r="B1058" s="9">
        <v>1909</v>
      </c>
      <c r="C1058" s="9">
        <v>415</v>
      </c>
      <c r="D1058" t="s">
        <v>18</v>
      </c>
      <c r="E1058" t="s">
        <v>94</v>
      </c>
      <c r="F1058" s="9">
        <v>3</v>
      </c>
      <c r="G1058" s="9">
        <v>4</v>
      </c>
    </row>
    <row r="1059" spans="1:7">
      <c r="A1059" s="9">
        <v>7</v>
      </c>
      <c r="B1059" s="9">
        <v>1909</v>
      </c>
      <c r="C1059" s="9">
        <v>415</v>
      </c>
      <c r="D1059" t="s">
        <v>18</v>
      </c>
      <c r="E1059" t="s">
        <v>163</v>
      </c>
      <c r="F1059" s="9">
        <v>2</v>
      </c>
      <c r="G1059" s="9">
        <v>4</v>
      </c>
    </row>
    <row r="1060" spans="1:7">
      <c r="A1060" s="9">
        <v>7</v>
      </c>
      <c r="B1060" s="9">
        <v>1909</v>
      </c>
      <c r="C1060" s="9">
        <v>415</v>
      </c>
      <c r="D1060" t="s">
        <v>18</v>
      </c>
      <c r="E1060" t="s">
        <v>109</v>
      </c>
      <c r="F1060" s="9">
        <v>2</v>
      </c>
      <c r="G1060" s="9">
        <v>4</v>
      </c>
    </row>
    <row r="1061" spans="1:7">
      <c r="A1061" s="9">
        <v>7</v>
      </c>
      <c r="B1061" s="9">
        <v>1909</v>
      </c>
      <c r="C1061" s="9">
        <v>415</v>
      </c>
      <c r="D1061" t="s">
        <v>69</v>
      </c>
      <c r="E1061" t="s">
        <v>187</v>
      </c>
      <c r="F1061" s="9">
        <v>3</v>
      </c>
      <c r="G1061" s="9">
        <v>4</v>
      </c>
    </row>
    <row r="1062" spans="1:7">
      <c r="A1062" s="9">
        <v>7</v>
      </c>
      <c r="B1062" s="9">
        <v>1909</v>
      </c>
      <c r="C1062" s="9">
        <v>415</v>
      </c>
      <c r="D1062" t="s">
        <v>69</v>
      </c>
      <c r="E1062" t="s">
        <v>188</v>
      </c>
      <c r="F1062" s="9">
        <v>3</v>
      </c>
      <c r="G1062" s="9">
        <v>3</v>
      </c>
    </row>
    <row r="1063" spans="1:7">
      <c r="A1063" s="9">
        <v>7</v>
      </c>
      <c r="B1063" s="9">
        <v>1909</v>
      </c>
      <c r="C1063" s="9">
        <v>415</v>
      </c>
      <c r="D1063" t="s">
        <v>69</v>
      </c>
      <c r="E1063" t="s">
        <v>98</v>
      </c>
      <c r="F1063" s="9">
        <v>3</v>
      </c>
      <c r="G1063" s="9">
        <v>5</v>
      </c>
    </row>
    <row r="1064" spans="1:7">
      <c r="A1064" s="9">
        <v>7</v>
      </c>
      <c r="B1064" s="9">
        <v>1909</v>
      </c>
      <c r="C1064" s="9">
        <v>415</v>
      </c>
      <c r="D1064" t="s">
        <v>69</v>
      </c>
      <c r="E1064" t="s">
        <v>94</v>
      </c>
      <c r="F1064" s="9">
        <v>3</v>
      </c>
      <c r="G1064" s="9">
        <v>4</v>
      </c>
    </row>
    <row r="1065" spans="1:7">
      <c r="A1065" s="9">
        <v>7</v>
      </c>
      <c r="B1065" s="9">
        <v>1909</v>
      </c>
      <c r="C1065" s="9">
        <v>415</v>
      </c>
      <c r="D1065" t="s">
        <v>69</v>
      </c>
      <c r="E1065" t="s">
        <v>163</v>
      </c>
      <c r="F1065" s="9">
        <v>3</v>
      </c>
      <c r="G1065" s="9">
        <v>4</v>
      </c>
    </row>
    <row r="1066" spans="1:7">
      <c r="A1066" s="9">
        <v>7</v>
      </c>
      <c r="B1066" s="9">
        <v>1909</v>
      </c>
      <c r="C1066" s="9">
        <v>415</v>
      </c>
      <c r="D1066" t="s">
        <v>69</v>
      </c>
      <c r="E1066" t="s">
        <v>109</v>
      </c>
      <c r="F1066" s="9">
        <v>4</v>
      </c>
      <c r="G1066" s="9">
        <v>4</v>
      </c>
    </row>
    <row r="1067" spans="1:7">
      <c r="A1067" s="9">
        <v>7</v>
      </c>
      <c r="B1067" s="9">
        <v>1909</v>
      </c>
      <c r="C1067" s="9">
        <v>415</v>
      </c>
      <c r="D1067" t="s">
        <v>187</v>
      </c>
      <c r="E1067" t="s">
        <v>188</v>
      </c>
      <c r="F1067" s="9">
        <v>2</v>
      </c>
      <c r="G1067" s="9">
        <v>2</v>
      </c>
    </row>
    <row r="1068" spans="1:7">
      <c r="A1068" s="9">
        <v>7</v>
      </c>
      <c r="B1068" s="9">
        <v>1909</v>
      </c>
      <c r="C1068" s="9">
        <v>415</v>
      </c>
      <c r="D1068" t="s">
        <v>187</v>
      </c>
      <c r="E1068" t="s">
        <v>98</v>
      </c>
      <c r="F1068" s="9">
        <v>2</v>
      </c>
      <c r="G1068" s="9">
        <v>5</v>
      </c>
    </row>
    <row r="1069" spans="1:7">
      <c r="A1069" s="9">
        <v>7</v>
      </c>
      <c r="B1069" s="9">
        <v>1909</v>
      </c>
      <c r="C1069" s="9">
        <v>415</v>
      </c>
      <c r="D1069" t="s">
        <v>187</v>
      </c>
      <c r="E1069" t="s">
        <v>94</v>
      </c>
      <c r="F1069" s="9">
        <v>2</v>
      </c>
      <c r="G1069" s="9">
        <v>4</v>
      </c>
    </row>
    <row r="1070" spans="1:7">
      <c r="A1070" s="9">
        <v>7</v>
      </c>
      <c r="B1070" s="9">
        <v>1909</v>
      </c>
      <c r="C1070" s="9">
        <v>415</v>
      </c>
      <c r="D1070" t="s">
        <v>187</v>
      </c>
      <c r="E1070" t="s">
        <v>163</v>
      </c>
      <c r="F1070" s="9">
        <v>3</v>
      </c>
      <c r="G1070" s="9">
        <v>4</v>
      </c>
    </row>
    <row r="1071" spans="1:7">
      <c r="A1071" s="9">
        <v>7</v>
      </c>
      <c r="B1071" s="9">
        <v>1909</v>
      </c>
      <c r="C1071" s="9">
        <v>415</v>
      </c>
      <c r="D1071" t="s">
        <v>187</v>
      </c>
      <c r="E1071" t="s">
        <v>109</v>
      </c>
      <c r="F1071" s="9">
        <v>3</v>
      </c>
      <c r="G1071" s="9">
        <v>4</v>
      </c>
    </row>
    <row r="1072" spans="1:7">
      <c r="A1072" s="9">
        <v>7</v>
      </c>
      <c r="B1072" s="9">
        <v>1909</v>
      </c>
      <c r="C1072" s="9">
        <v>415</v>
      </c>
      <c r="D1072" t="s">
        <v>188</v>
      </c>
      <c r="E1072" t="s">
        <v>98</v>
      </c>
      <c r="F1072" s="9">
        <v>3</v>
      </c>
      <c r="G1072" s="9">
        <v>3</v>
      </c>
    </row>
    <row r="1073" spans="1:7">
      <c r="A1073" s="9">
        <v>7</v>
      </c>
      <c r="B1073" s="9">
        <v>1909</v>
      </c>
      <c r="C1073" s="9">
        <v>415</v>
      </c>
      <c r="D1073" t="s">
        <v>188</v>
      </c>
      <c r="E1073" t="s">
        <v>94</v>
      </c>
      <c r="F1073" s="9">
        <v>2</v>
      </c>
      <c r="G1073" s="9">
        <v>2</v>
      </c>
    </row>
    <row r="1074" spans="1:7">
      <c r="A1074" s="9">
        <v>7</v>
      </c>
      <c r="B1074" s="9">
        <v>1909</v>
      </c>
      <c r="C1074" s="9">
        <v>415</v>
      </c>
      <c r="D1074" t="s">
        <v>188</v>
      </c>
      <c r="E1074" t="s">
        <v>163</v>
      </c>
      <c r="F1074" s="9">
        <v>2</v>
      </c>
      <c r="G1074" s="9">
        <v>2</v>
      </c>
    </row>
    <row r="1075" spans="1:7">
      <c r="A1075" s="9">
        <v>7</v>
      </c>
      <c r="B1075" s="9">
        <v>1909</v>
      </c>
      <c r="C1075" s="9">
        <v>415</v>
      </c>
      <c r="D1075" t="s">
        <v>188</v>
      </c>
      <c r="E1075" t="s">
        <v>109</v>
      </c>
      <c r="F1075" s="9">
        <v>2</v>
      </c>
      <c r="G1075" s="9">
        <v>2</v>
      </c>
    </row>
    <row r="1076" spans="1:7">
      <c r="A1076" s="9">
        <v>7</v>
      </c>
      <c r="B1076" s="9">
        <v>1909</v>
      </c>
      <c r="C1076" s="9">
        <v>415</v>
      </c>
      <c r="D1076" t="s">
        <v>98</v>
      </c>
      <c r="E1076" t="s">
        <v>94</v>
      </c>
      <c r="F1076" s="9">
        <v>1</v>
      </c>
      <c r="G1076" s="9">
        <v>5</v>
      </c>
    </row>
    <row r="1077" spans="1:7">
      <c r="A1077" s="9">
        <v>7</v>
      </c>
      <c r="B1077" s="9">
        <v>1909</v>
      </c>
      <c r="C1077" s="9">
        <v>415</v>
      </c>
      <c r="D1077" t="s">
        <v>98</v>
      </c>
      <c r="E1077" t="s">
        <v>163</v>
      </c>
      <c r="F1077" s="9">
        <v>2</v>
      </c>
      <c r="G1077" s="9">
        <v>5</v>
      </c>
    </row>
    <row r="1078" spans="1:7">
      <c r="A1078" s="9">
        <v>7</v>
      </c>
      <c r="B1078" s="9">
        <v>1909</v>
      </c>
      <c r="C1078" s="9">
        <v>415</v>
      </c>
      <c r="D1078" t="s">
        <v>98</v>
      </c>
      <c r="E1078" t="s">
        <v>109</v>
      </c>
      <c r="F1078" s="9">
        <v>3</v>
      </c>
      <c r="G1078" s="9">
        <v>3</v>
      </c>
    </row>
    <row r="1079" spans="1:7">
      <c r="A1079" s="9">
        <v>7</v>
      </c>
      <c r="B1079" s="9">
        <v>1909</v>
      </c>
      <c r="C1079" s="9">
        <v>415</v>
      </c>
      <c r="D1079" t="s">
        <v>94</v>
      </c>
      <c r="E1079" t="s">
        <v>163</v>
      </c>
      <c r="F1079" s="9">
        <v>2</v>
      </c>
      <c r="G1079" s="9">
        <v>2</v>
      </c>
    </row>
    <row r="1080" spans="1:7">
      <c r="A1080" s="9">
        <v>7</v>
      </c>
      <c r="B1080" s="9">
        <v>1909</v>
      </c>
      <c r="C1080" s="9">
        <v>415</v>
      </c>
      <c r="D1080" t="s">
        <v>94</v>
      </c>
      <c r="E1080" t="s">
        <v>109</v>
      </c>
      <c r="F1080" s="9">
        <v>3</v>
      </c>
      <c r="G1080" s="9">
        <v>4</v>
      </c>
    </row>
    <row r="1081" spans="1:7">
      <c r="A1081" s="9">
        <v>7</v>
      </c>
      <c r="B1081" s="9">
        <v>1909</v>
      </c>
      <c r="C1081" s="9">
        <v>415</v>
      </c>
      <c r="D1081" t="s">
        <v>163</v>
      </c>
      <c r="E1081" t="s">
        <v>109</v>
      </c>
      <c r="F1081" s="9">
        <v>3</v>
      </c>
      <c r="G1081" s="9">
        <v>4</v>
      </c>
    </row>
    <row r="1082" spans="1:7">
      <c r="A1082" s="9">
        <v>7</v>
      </c>
      <c r="B1082" s="9">
        <v>2519</v>
      </c>
      <c r="C1082" s="9">
        <v>215</v>
      </c>
      <c r="D1082" t="s">
        <v>181</v>
      </c>
      <c r="E1082" t="s">
        <v>13</v>
      </c>
      <c r="F1082" s="9">
        <v>2</v>
      </c>
      <c r="G1082" s="9">
        <v>2</v>
      </c>
    </row>
    <row r="1083" spans="1:7">
      <c r="A1083" s="9">
        <v>7</v>
      </c>
      <c r="B1083" s="9">
        <v>2519</v>
      </c>
      <c r="C1083" s="9">
        <v>215</v>
      </c>
      <c r="D1083" t="s">
        <v>181</v>
      </c>
      <c r="E1083" t="s">
        <v>106</v>
      </c>
      <c r="F1083" s="9">
        <v>1</v>
      </c>
      <c r="G1083" s="9">
        <v>3</v>
      </c>
    </row>
    <row r="1084" spans="1:7">
      <c r="A1084" s="9">
        <v>7</v>
      </c>
      <c r="B1084" s="9">
        <v>2519</v>
      </c>
      <c r="C1084" s="9">
        <v>215</v>
      </c>
      <c r="D1084" t="s">
        <v>181</v>
      </c>
      <c r="E1084" t="s">
        <v>51</v>
      </c>
      <c r="F1084" s="9">
        <v>2</v>
      </c>
      <c r="G1084" s="9">
        <v>3</v>
      </c>
    </row>
    <row r="1085" spans="1:7">
      <c r="A1085" s="9">
        <v>7</v>
      </c>
      <c r="B1085" s="9">
        <v>2519</v>
      </c>
      <c r="C1085" s="9">
        <v>215</v>
      </c>
      <c r="D1085" t="s">
        <v>181</v>
      </c>
      <c r="E1085" t="s">
        <v>182</v>
      </c>
      <c r="F1085" s="9">
        <v>2</v>
      </c>
      <c r="G1085" s="9">
        <v>3</v>
      </c>
    </row>
    <row r="1086" spans="1:7">
      <c r="A1086" s="9">
        <v>7</v>
      </c>
      <c r="B1086" s="9">
        <v>2519</v>
      </c>
      <c r="C1086" s="9">
        <v>215</v>
      </c>
      <c r="D1086" t="s">
        <v>181</v>
      </c>
      <c r="E1086" t="s">
        <v>183</v>
      </c>
      <c r="F1086" s="9">
        <v>2</v>
      </c>
      <c r="G1086" s="9">
        <v>3</v>
      </c>
    </row>
    <row r="1087" spans="1:7">
      <c r="A1087" s="9">
        <v>7</v>
      </c>
      <c r="B1087" s="9">
        <v>2519</v>
      </c>
      <c r="C1087" s="9">
        <v>215</v>
      </c>
      <c r="D1087" t="s">
        <v>181</v>
      </c>
      <c r="E1087" t="s">
        <v>95</v>
      </c>
      <c r="F1087" s="9">
        <v>1</v>
      </c>
      <c r="G1087" s="9">
        <v>3</v>
      </c>
    </row>
    <row r="1088" spans="1:7">
      <c r="A1088" s="9">
        <v>7</v>
      </c>
      <c r="B1088" s="9">
        <v>2519</v>
      </c>
      <c r="C1088" s="9">
        <v>215</v>
      </c>
      <c r="D1088" t="s">
        <v>181</v>
      </c>
      <c r="E1088" t="s">
        <v>98</v>
      </c>
      <c r="F1088" s="9">
        <v>2</v>
      </c>
      <c r="G1088" s="9">
        <v>3</v>
      </c>
    </row>
    <row r="1089" spans="1:7">
      <c r="A1089" s="9">
        <v>7</v>
      </c>
      <c r="B1089" s="9">
        <v>2519</v>
      </c>
      <c r="C1089" s="9">
        <v>215</v>
      </c>
      <c r="D1089" t="s">
        <v>181</v>
      </c>
      <c r="E1089" t="s">
        <v>86</v>
      </c>
      <c r="F1089" s="9">
        <v>1</v>
      </c>
      <c r="G1089" s="9">
        <v>3</v>
      </c>
    </row>
    <row r="1090" spans="1:7">
      <c r="A1090" s="9">
        <v>7</v>
      </c>
      <c r="B1090" s="9">
        <v>2519</v>
      </c>
      <c r="C1090" s="9">
        <v>215</v>
      </c>
      <c r="D1090" t="s">
        <v>181</v>
      </c>
      <c r="E1090" t="s">
        <v>46</v>
      </c>
      <c r="F1090" s="9">
        <v>2</v>
      </c>
      <c r="G1090" s="9">
        <v>3</v>
      </c>
    </row>
    <row r="1091" spans="1:7">
      <c r="A1091" s="9">
        <v>7</v>
      </c>
      <c r="B1091" s="9">
        <v>2519</v>
      </c>
      <c r="C1091" s="9">
        <v>215</v>
      </c>
      <c r="D1091" t="s">
        <v>13</v>
      </c>
      <c r="E1091" t="s">
        <v>106</v>
      </c>
      <c r="F1091" s="9">
        <v>2</v>
      </c>
      <c r="G1091" s="9">
        <v>3</v>
      </c>
    </row>
    <row r="1092" spans="1:7">
      <c r="A1092" s="9">
        <v>7</v>
      </c>
      <c r="B1092" s="9">
        <v>2519</v>
      </c>
      <c r="C1092" s="9">
        <v>215</v>
      </c>
      <c r="D1092" t="s">
        <v>13</v>
      </c>
      <c r="E1092" t="s">
        <v>51</v>
      </c>
      <c r="F1092" s="9">
        <v>2</v>
      </c>
      <c r="G1092" s="9">
        <v>3</v>
      </c>
    </row>
    <row r="1093" spans="1:7">
      <c r="A1093" s="9">
        <v>7</v>
      </c>
      <c r="B1093" s="9">
        <v>2519</v>
      </c>
      <c r="C1093" s="9">
        <v>215</v>
      </c>
      <c r="D1093" t="s">
        <v>13</v>
      </c>
      <c r="E1093" t="s">
        <v>182</v>
      </c>
      <c r="F1093" s="9">
        <v>2</v>
      </c>
      <c r="G1093" s="9">
        <v>3</v>
      </c>
    </row>
    <row r="1094" spans="1:7">
      <c r="A1094" s="9">
        <v>7</v>
      </c>
      <c r="B1094" s="9">
        <v>2519</v>
      </c>
      <c r="C1094" s="9">
        <v>215</v>
      </c>
      <c r="D1094" t="s">
        <v>13</v>
      </c>
      <c r="E1094" t="s">
        <v>183</v>
      </c>
      <c r="F1094" s="9">
        <v>2</v>
      </c>
      <c r="G1094" s="9">
        <v>3</v>
      </c>
    </row>
    <row r="1095" spans="1:7">
      <c r="A1095" s="9">
        <v>7</v>
      </c>
      <c r="B1095" s="9">
        <v>2519</v>
      </c>
      <c r="C1095" s="9">
        <v>215</v>
      </c>
      <c r="D1095" t="s">
        <v>13</v>
      </c>
      <c r="E1095" t="s">
        <v>95</v>
      </c>
      <c r="F1095" s="9">
        <v>1</v>
      </c>
      <c r="G1095" s="9">
        <v>1</v>
      </c>
    </row>
    <row r="1096" spans="1:7">
      <c r="A1096" s="9">
        <v>7</v>
      </c>
      <c r="B1096" s="9">
        <v>2519</v>
      </c>
      <c r="C1096" s="9">
        <v>215</v>
      </c>
      <c r="D1096" t="s">
        <v>13</v>
      </c>
      <c r="E1096" t="s">
        <v>98</v>
      </c>
      <c r="F1096" s="9">
        <v>2</v>
      </c>
      <c r="G1096" s="9">
        <v>3</v>
      </c>
    </row>
    <row r="1097" spans="1:7">
      <c r="A1097" s="9">
        <v>7</v>
      </c>
      <c r="B1097" s="9">
        <v>2519</v>
      </c>
      <c r="C1097" s="9">
        <v>215</v>
      </c>
      <c r="D1097" t="s">
        <v>13</v>
      </c>
      <c r="E1097" t="s">
        <v>86</v>
      </c>
      <c r="F1097" s="9">
        <v>2</v>
      </c>
      <c r="G1097" s="9">
        <v>3</v>
      </c>
    </row>
    <row r="1098" spans="1:7">
      <c r="A1098" s="9">
        <v>7</v>
      </c>
      <c r="B1098" s="9">
        <v>2519</v>
      </c>
      <c r="C1098" s="9">
        <v>215</v>
      </c>
      <c r="D1098" t="s">
        <v>13</v>
      </c>
      <c r="E1098" t="s">
        <v>46</v>
      </c>
      <c r="F1098" s="9">
        <v>2</v>
      </c>
      <c r="G1098" s="9">
        <v>3</v>
      </c>
    </row>
    <row r="1099" spans="1:7">
      <c r="A1099" s="9">
        <v>7</v>
      </c>
      <c r="B1099" s="9">
        <v>2519</v>
      </c>
      <c r="C1099" s="9">
        <v>215</v>
      </c>
      <c r="D1099" t="s">
        <v>106</v>
      </c>
      <c r="E1099" t="s">
        <v>51</v>
      </c>
      <c r="F1099" s="9">
        <v>1</v>
      </c>
      <c r="G1099" s="9">
        <v>4</v>
      </c>
    </row>
    <row r="1100" spans="1:7">
      <c r="A1100" s="9">
        <v>7</v>
      </c>
      <c r="B1100" s="9">
        <v>2519</v>
      </c>
      <c r="C1100" s="9">
        <v>215</v>
      </c>
      <c r="D1100" t="s">
        <v>106</v>
      </c>
      <c r="E1100" t="s">
        <v>182</v>
      </c>
      <c r="F1100" s="9">
        <v>2</v>
      </c>
      <c r="G1100" s="9">
        <v>4</v>
      </c>
    </row>
    <row r="1101" spans="1:7">
      <c r="A1101" s="9">
        <v>7</v>
      </c>
      <c r="B1101" s="9">
        <v>2519</v>
      </c>
      <c r="C1101" s="9">
        <v>215</v>
      </c>
      <c r="D1101" t="s">
        <v>106</v>
      </c>
      <c r="E1101" t="s">
        <v>183</v>
      </c>
      <c r="F1101" s="9">
        <v>1</v>
      </c>
      <c r="G1101" s="9">
        <v>4</v>
      </c>
    </row>
    <row r="1102" spans="1:7">
      <c r="A1102" s="9">
        <v>7</v>
      </c>
      <c r="B1102" s="9">
        <v>2519</v>
      </c>
      <c r="C1102" s="9">
        <v>215</v>
      </c>
      <c r="D1102" t="s">
        <v>106</v>
      </c>
      <c r="E1102" t="s">
        <v>95</v>
      </c>
      <c r="F1102" s="9">
        <v>2</v>
      </c>
      <c r="G1102" s="9">
        <v>4</v>
      </c>
    </row>
    <row r="1103" spans="1:7">
      <c r="A1103" s="9">
        <v>7</v>
      </c>
      <c r="B1103" s="9">
        <v>2519</v>
      </c>
      <c r="C1103" s="9">
        <v>215</v>
      </c>
      <c r="D1103" t="s">
        <v>106</v>
      </c>
      <c r="E1103" t="s">
        <v>98</v>
      </c>
      <c r="F1103" s="9">
        <v>2</v>
      </c>
      <c r="G1103" s="9">
        <v>4</v>
      </c>
    </row>
    <row r="1104" spans="1:7">
      <c r="A1104" s="9">
        <v>7</v>
      </c>
      <c r="B1104" s="9">
        <v>2519</v>
      </c>
      <c r="C1104" s="9">
        <v>215</v>
      </c>
      <c r="D1104" t="s">
        <v>106</v>
      </c>
      <c r="E1104" t="s">
        <v>86</v>
      </c>
      <c r="F1104" s="9">
        <v>2</v>
      </c>
      <c r="G1104" s="9">
        <v>4</v>
      </c>
    </row>
    <row r="1105" spans="1:7">
      <c r="A1105" s="9">
        <v>7</v>
      </c>
      <c r="B1105" s="9">
        <v>2519</v>
      </c>
      <c r="C1105" s="9">
        <v>215</v>
      </c>
      <c r="D1105" t="s">
        <v>106</v>
      </c>
      <c r="E1105" t="s">
        <v>46</v>
      </c>
      <c r="F1105" s="9">
        <v>2</v>
      </c>
      <c r="G1105" s="9">
        <v>2</v>
      </c>
    </row>
    <row r="1106" spans="1:7">
      <c r="A1106" s="9">
        <v>7</v>
      </c>
      <c r="B1106" s="9">
        <v>2519</v>
      </c>
      <c r="C1106" s="9">
        <v>215</v>
      </c>
      <c r="D1106" t="s">
        <v>51</v>
      </c>
      <c r="E1106" t="s">
        <v>182</v>
      </c>
      <c r="F1106" s="9">
        <v>2</v>
      </c>
      <c r="G1106" s="9">
        <v>4</v>
      </c>
    </row>
    <row r="1107" spans="1:7">
      <c r="A1107" s="9">
        <v>7</v>
      </c>
      <c r="B1107" s="9">
        <v>2519</v>
      </c>
      <c r="C1107" s="9">
        <v>215</v>
      </c>
      <c r="D1107" t="s">
        <v>51</v>
      </c>
      <c r="E1107" t="s">
        <v>183</v>
      </c>
      <c r="F1107" s="9">
        <v>2</v>
      </c>
      <c r="G1107" s="9">
        <v>4</v>
      </c>
    </row>
    <row r="1108" spans="1:7">
      <c r="A1108" s="9">
        <v>7</v>
      </c>
      <c r="B1108" s="9">
        <v>2519</v>
      </c>
      <c r="C1108" s="9">
        <v>215</v>
      </c>
      <c r="D1108" t="s">
        <v>51</v>
      </c>
      <c r="E1108" t="s">
        <v>95</v>
      </c>
      <c r="F1108" s="9">
        <v>1</v>
      </c>
      <c r="G1108" s="9">
        <v>4</v>
      </c>
    </row>
    <row r="1109" spans="1:7">
      <c r="A1109" s="9">
        <v>7</v>
      </c>
      <c r="B1109" s="9">
        <v>2519</v>
      </c>
      <c r="C1109" s="9">
        <v>215</v>
      </c>
      <c r="D1109" t="s">
        <v>51</v>
      </c>
      <c r="E1109" t="s">
        <v>98</v>
      </c>
      <c r="F1109" s="9">
        <v>2</v>
      </c>
      <c r="G1109" s="9">
        <v>4</v>
      </c>
    </row>
    <row r="1110" spans="1:7">
      <c r="A1110" s="9">
        <v>7</v>
      </c>
      <c r="B1110" s="9">
        <v>2519</v>
      </c>
      <c r="C1110" s="9">
        <v>215</v>
      </c>
      <c r="D1110" t="s">
        <v>51</v>
      </c>
      <c r="E1110" t="s">
        <v>86</v>
      </c>
      <c r="F1110" s="9">
        <v>2</v>
      </c>
      <c r="G1110" s="9">
        <v>4</v>
      </c>
    </row>
    <row r="1111" spans="1:7">
      <c r="A1111" s="9">
        <v>7</v>
      </c>
      <c r="B1111" s="9">
        <v>2519</v>
      </c>
      <c r="C1111" s="9">
        <v>215</v>
      </c>
      <c r="D1111" t="s">
        <v>51</v>
      </c>
      <c r="E1111" t="s">
        <v>46</v>
      </c>
      <c r="F1111" s="9">
        <v>2</v>
      </c>
      <c r="G1111" s="9">
        <v>4</v>
      </c>
    </row>
    <row r="1112" spans="1:7">
      <c r="A1112" s="9">
        <v>7</v>
      </c>
      <c r="B1112" s="9">
        <v>2519</v>
      </c>
      <c r="C1112" s="9">
        <v>215</v>
      </c>
      <c r="D1112" t="s">
        <v>182</v>
      </c>
      <c r="E1112" t="s">
        <v>183</v>
      </c>
      <c r="F1112" s="9">
        <v>1</v>
      </c>
      <c r="G1112" s="9">
        <v>4</v>
      </c>
    </row>
    <row r="1113" spans="1:7">
      <c r="A1113" s="9">
        <v>7</v>
      </c>
      <c r="B1113" s="9">
        <v>2519</v>
      </c>
      <c r="C1113" s="9">
        <v>215</v>
      </c>
      <c r="D1113" t="s">
        <v>182</v>
      </c>
      <c r="E1113" t="s">
        <v>95</v>
      </c>
      <c r="F1113" s="9">
        <v>2</v>
      </c>
      <c r="G1113" s="9">
        <v>4</v>
      </c>
    </row>
    <row r="1114" spans="1:7">
      <c r="A1114" s="9">
        <v>7</v>
      </c>
      <c r="B1114" s="9">
        <v>2519</v>
      </c>
      <c r="C1114" s="9">
        <v>215</v>
      </c>
      <c r="D1114" t="s">
        <v>182</v>
      </c>
      <c r="E1114" t="s">
        <v>98</v>
      </c>
      <c r="F1114" s="9">
        <v>3</v>
      </c>
      <c r="G1114" s="9">
        <v>4</v>
      </c>
    </row>
    <row r="1115" spans="1:7">
      <c r="A1115" s="9">
        <v>7</v>
      </c>
      <c r="B1115" s="9">
        <v>2519</v>
      </c>
      <c r="C1115" s="9">
        <v>215</v>
      </c>
      <c r="D1115" t="s">
        <v>182</v>
      </c>
      <c r="E1115" t="s">
        <v>86</v>
      </c>
      <c r="F1115" s="9">
        <v>2</v>
      </c>
      <c r="G1115" s="9">
        <v>4</v>
      </c>
    </row>
    <row r="1116" spans="1:7">
      <c r="A1116" s="9">
        <v>7</v>
      </c>
      <c r="B1116" s="9">
        <v>2519</v>
      </c>
      <c r="C1116" s="9">
        <v>215</v>
      </c>
      <c r="D1116" t="s">
        <v>182</v>
      </c>
      <c r="E1116" t="s">
        <v>46</v>
      </c>
      <c r="F1116" s="9">
        <v>3</v>
      </c>
      <c r="G1116" s="9">
        <v>4</v>
      </c>
    </row>
    <row r="1117" spans="1:7">
      <c r="A1117" s="9">
        <v>7</v>
      </c>
      <c r="B1117" s="9">
        <v>2519</v>
      </c>
      <c r="C1117" s="9">
        <v>215</v>
      </c>
      <c r="D1117" t="s">
        <v>183</v>
      </c>
      <c r="E1117" t="s">
        <v>95</v>
      </c>
      <c r="F1117" s="9">
        <v>2</v>
      </c>
      <c r="G1117" s="9">
        <v>4</v>
      </c>
    </row>
    <row r="1118" spans="1:7">
      <c r="A1118" s="9">
        <v>7</v>
      </c>
      <c r="B1118" s="9">
        <v>2519</v>
      </c>
      <c r="C1118" s="9">
        <v>215</v>
      </c>
      <c r="D1118" t="s">
        <v>183</v>
      </c>
      <c r="E1118" t="s">
        <v>98</v>
      </c>
      <c r="F1118" s="9">
        <v>2</v>
      </c>
      <c r="G1118" s="9">
        <v>4</v>
      </c>
    </row>
    <row r="1119" spans="1:7">
      <c r="A1119" s="9">
        <v>7</v>
      </c>
      <c r="B1119" s="9">
        <v>2519</v>
      </c>
      <c r="C1119" s="9">
        <v>215</v>
      </c>
      <c r="D1119" t="s">
        <v>183</v>
      </c>
      <c r="E1119" t="s">
        <v>86</v>
      </c>
      <c r="F1119" s="9">
        <v>3</v>
      </c>
      <c r="G1119" s="9">
        <v>4</v>
      </c>
    </row>
    <row r="1120" spans="1:7">
      <c r="A1120" s="9">
        <v>7</v>
      </c>
      <c r="B1120" s="9">
        <v>2519</v>
      </c>
      <c r="C1120" s="9">
        <v>215</v>
      </c>
      <c r="D1120" t="s">
        <v>183</v>
      </c>
      <c r="E1120" t="s">
        <v>46</v>
      </c>
      <c r="F1120" s="9">
        <v>2</v>
      </c>
      <c r="G1120" s="9">
        <v>4</v>
      </c>
    </row>
    <row r="1121" spans="1:7">
      <c r="A1121" s="9">
        <v>7</v>
      </c>
      <c r="B1121" s="9">
        <v>2519</v>
      </c>
      <c r="C1121" s="9">
        <v>215</v>
      </c>
      <c r="D1121" t="s">
        <v>95</v>
      </c>
      <c r="E1121" t="s">
        <v>98</v>
      </c>
      <c r="F1121" s="9">
        <v>2</v>
      </c>
      <c r="G1121" s="9">
        <v>4</v>
      </c>
    </row>
    <row r="1122" spans="1:7">
      <c r="A1122" s="9">
        <v>7</v>
      </c>
      <c r="B1122" s="9">
        <v>2519</v>
      </c>
      <c r="C1122" s="9">
        <v>215</v>
      </c>
      <c r="D1122" t="s">
        <v>95</v>
      </c>
      <c r="E1122" t="s">
        <v>86</v>
      </c>
      <c r="F1122" s="9">
        <v>2</v>
      </c>
      <c r="G1122" s="9">
        <v>4</v>
      </c>
    </row>
    <row r="1123" spans="1:7">
      <c r="A1123" s="9">
        <v>7</v>
      </c>
      <c r="B1123" s="9">
        <v>2519</v>
      </c>
      <c r="C1123" s="9">
        <v>215</v>
      </c>
      <c r="D1123" t="s">
        <v>95</v>
      </c>
      <c r="E1123" t="s">
        <v>46</v>
      </c>
      <c r="F1123" s="9">
        <v>2</v>
      </c>
      <c r="G1123" s="9">
        <v>4</v>
      </c>
    </row>
    <row r="1124" spans="1:7">
      <c r="A1124" s="9">
        <v>7</v>
      </c>
      <c r="B1124" s="9">
        <v>2519</v>
      </c>
      <c r="C1124" s="9">
        <v>215</v>
      </c>
      <c r="D1124" t="s">
        <v>98</v>
      </c>
      <c r="E1124" t="s">
        <v>86</v>
      </c>
      <c r="F1124" s="9">
        <v>3</v>
      </c>
      <c r="G1124" s="9">
        <v>4</v>
      </c>
    </row>
    <row r="1125" spans="1:7">
      <c r="A1125" s="9">
        <v>7</v>
      </c>
      <c r="B1125" s="9">
        <v>2519</v>
      </c>
      <c r="C1125" s="9">
        <v>215</v>
      </c>
      <c r="D1125" t="s">
        <v>98</v>
      </c>
      <c r="E1125" t="s">
        <v>46</v>
      </c>
      <c r="F1125" s="9">
        <v>3</v>
      </c>
      <c r="G1125" s="9">
        <v>4</v>
      </c>
    </row>
    <row r="1126" spans="1:7">
      <c r="A1126" s="9">
        <v>7</v>
      </c>
      <c r="B1126" s="9">
        <v>2519</v>
      </c>
      <c r="C1126" s="9">
        <v>215</v>
      </c>
      <c r="D1126" t="s">
        <v>86</v>
      </c>
      <c r="E1126" t="s">
        <v>46</v>
      </c>
      <c r="F1126" s="9">
        <v>3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1723</v>
      </c>
      <c r="C2" s="9">
        <v>727</v>
      </c>
      <c r="D2" t="s">
        <v>95</v>
      </c>
      <c r="E2" t="s">
        <v>57</v>
      </c>
      <c r="F2" s="9">
        <v>2</v>
      </c>
      <c r="G2" s="9">
        <v>3</v>
      </c>
    </row>
    <row r="3" spans="1:12">
      <c r="A3" s="9">
        <v>3</v>
      </c>
      <c r="B3" s="9">
        <v>1723</v>
      </c>
      <c r="C3" s="9">
        <v>727</v>
      </c>
      <c r="D3" t="s">
        <v>95</v>
      </c>
      <c r="E3" t="s">
        <v>49</v>
      </c>
      <c r="F3" s="9">
        <v>2</v>
      </c>
      <c r="G3" s="9">
        <v>3</v>
      </c>
    </row>
    <row r="4" spans="1:12">
      <c r="A4" s="9">
        <v>3</v>
      </c>
      <c r="B4" s="9">
        <v>1723</v>
      </c>
      <c r="C4" s="9">
        <v>727</v>
      </c>
      <c r="D4" t="s">
        <v>95</v>
      </c>
      <c r="E4" t="s">
        <v>82</v>
      </c>
      <c r="F4" s="9">
        <v>2</v>
      </c>
      <c r="G4" s="9">
        <v>3</v>
      </c>
    </row>
    <row r="5" spans="1:12">
      <c r="A5" s="9">
        <v>3</v>
      </c>
      <c r="B5" s="9">
        <v>1723</v>
      </c>
      <c r="C5" s="9">
        <v>727</v>
      </c>
      <c r="D5" t="s">
        <v>95</v>
      </c>
      <c r="E5" t="s">
        <v>102</v>
      </c>
      <c r="F5" s="9">
        <v>2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1723</v>
      </c>
      <c r="C6" s="9">
        <v>727</v>
      </c>
      <c r="D6" t="s">
        <v>95</v>
      </c>
      <c r="E6" t="s">
        <v>78</v>
      </c>
      <c r="F6" s="9">
        <v>2</v>
      </c>
      <c r="G6" s="9">
        <v>3</v>
      </c>
      <c r="I6" t="s">
        <v>7</v>
      </c>
      <c r="J6">
        <f>AVERAGEIF(A2:A1126,"=3",B2:B1126)</f>
        <v>1824.6</v>
      </c>
      <c r="K6">
        <f>AVERAGEIF(A2:A1126,"=3",C2:C1126)</f>
        <v>673.6</v>
      </c>
      <c r="L6">
        <f>(AVERAGEIF(A2:A1126,"=3",B2:B1126))/(AVERAGEIF(A2:A1126,"=3",C2:C1126))</f>
        <v>2.7087292161520189</v>
      </c>
    </row>
    <row r="7" spans="1:12">
      <c r="A7" s="9">
        <v>3</v>
      </c>
      <c r="B7" s="9">
        <v>1723</v>
      </c>
      <c r="C7" s="9">
        <v>727</v>
      </c>
      <c r="D7" t="s">
        <v>95</v>
      </c>
      <c r="E7" t="s">
        <v>14</v>
      </c>
      <c r="F7" s="9">
        <v>2</v>
      </c>
      <c r="G7" s="9">
        <v>2</v>
      </c>
      <c r="I7" t="s">
        <v>10</v>
      </c>
      <c r="J7">
        <f>AVERAGEIF(A2:A1126,"=4",B2:B1126)</f>
        <v>1824.6</v>
      </c>
      <c r="K7">
        <f>AVERAGEIF(A2:A1126,"=4",C2:C1126)</f>
        <v>407</v>
      </c>
      <c r="L7">
        <f>(AVERAGEIF(A2:A1126,"=4",B2:B1126))/(AVERAGEIF(A2:A1126,"=4",C2:C1126))</f>
        <v>4.4830466830466831</v>
      </c>
    </row>
    <row r="8" spans="1:12">
      <c r="A8" s="9">
        <v>3</v>
      </c>
      <c r="B8" s="9">
        <v>1723</v>
      </c>
      <c r="C8" s="9">
        <v>727</v>
      </c>
      <c r="D8" t="s">
        <v>95</v>
      </c>
      <c r="E8" t="s">
        <v>104</v>
      </c>
      <c r="F8" s="9">
        <v>2</v>
      </c>
      <c r="G8" s="9">
        <v>3</v>
      </c>
      <c r="I8" t="s">
        <v>11</v>
      </c>
      <c r="J8">
        <f>AVERAGEIF(A2:A1126,"=5",B2:B1126)</f>
        <v>1824.6</v>
      </c>
      <c r="K8">
        <f>AVERAGEIF(A2:A1126,"=5",C2:C1126)</f>
        <v>382.2</v>
      </c>
      <c r="L8">
        <f>(AVERAGEIF(A2:A1126,"=5",B2:B1126))/(AVERAGEIF(A2:A1126,"=5",C2:C1126))</f>
        <v>4.7739403453689171</v>
      </c>
    </row>
    <row r="9" spans="1:12">
      <c r="A9" s="9">
        <v>3</v>
      </c>
      <c r="B9" s="9">
        <v>1723</v>
      </c>
      <c r="C9" s="9">
        <v>727</v>
      </c>
      <c r="D9" t="s">
        <v>95</v>
      </c>
      <c r="E9" t="s">
        <v>136</v>
      </c>
      <c r="F9" s="9">
        <v>2</v>
      </c>
      <c r="G9" s="9">
        <v>3</v>
      </c>
      <c r="I9" t="s">
        <v>25</v>
      </c>
      <c r="J9">
        <f>AVERAGEIF(A2:A1126,"=6",B2:B1126)</f>
        <v>1824.6</v>
      </c>
      <c r="K9">
        <f>AVERAGEIF(A2:A1126,"=6",C2:C1126)</f>
        <v>268.2</v>
      </c>
      <c r="L9">
        <f>(AVERAGEIF(A2:A1126,"=6",B2:B1126))/(AVERAGEIF(A2:A1126,"=6",C2:C1126))</f>
        <v>6.8031319910514538</v>
      </c>
    </row>
    <row r="10" spans="1:12">
      <c r="A10" s="9">
        <v>3</v>
      </c>
      <c r="B10" s="9">
        <v>1723</v>
      </c>
      <c r="C10" s="9">
        <v>727</v>
      </c>
      <c r="D10" t="s">
        <v>95</v>
      </c>
      <c r="E10" t="s">
        <v>191</v>
      </c>
      <c r="F10" s="9">
        <v>2</v>
      </c>
      <c r="G10" s="9">
        <v>3</v>
      </c>
      <c r="I10" t="s">
        <v>26</v>
      </c>
      <c r="J10">
        <f>AVERAGEIF(A2:A1126,"=7",B2:B1126)</f>
        <v>1824.6</v>
      </c>
      <c r="K10">
        <f>AVERAGEIF(A2:A1126,"=7",C2:C1126)</f>
        <v>327.2</v>
      </c>
      <c r="L10">
        <f>(AVERAGEIF(A2:A1126,"=7",B2:B1126))/(AVERAGEIF(A2:A1126,"=7",C2:C1126))</f>
        <v>5.5764058679706601</v>
      </c>
    </row>
    <row r="11" spans="1:12">
      <c r="A11" s="9">
        <v>3</v>
      </c>
      <c r="B11" s="9">
        <v>1723</v>
      </c>
      <c r="C11" s="9">
        <v>727</v>
      </c>
      <c r="D11" t="s">
        <v>57</v>
      </c>
      <c r="E11" t="s">
        <v>49</v>
      </c>
      <c r="F11" s="9">
        <v>3</v>
      </c>
      <c r="G11" s="9">
        <v>3</v>
      </c>
    </row>
    <row r="12" spans="1:12">
      <c r="A12" s="9">
        <v>3</v>
      </c>
      <c r="B12" s="9">
        <v>1723</v>
      </c>
      <c r="C12" s="9">
        <v>727</v>
      </c>
      <c r="D12" t="s">
        <v>57</v>
      </c>
      <c r="E12" t="s">
        <v>82</v>
      </c>
      <c r="F12" s="9">
        <v>3</v>
      </c>
      <c r="G12" s="9">
        <v>4</v>
      </c>
    </row>
    <row r="13" spans="1:12">
      <c r="A13" s="9">
        <v>3</v>
      </c>
      <c r="B13" s="9">
        <v>1723</v>
      </c>
      <c r="C13" s="9">
        <v>727</v>
      </c>
      <c r="D13" t="s">
        <v>57</v>
      </c>
      <c r="E13" t="s">
        <v>102</v>
      </c>
      <c r="F13" s="9">
        <v>2</v>
      </c>
      <c r="G13" s="9">
        <v>2</v>
      </c>
    </row>
    <row r="14" spans="1:12">
      <c r="A14" s="9">
        <v>3</v>
      </c>
      <c r="B14" s="9">
        <v>1723</v>
      </c>
      <c r="C14" s="9">
        <v>727</v>
      </c>
      <c r="D14" t="s">
        <v>57</v>
      </c>
      <c r="E14" t="s">
        <v>78</v>
      </c>
      <c r="F14" s="9">
        <v>2</v>
      </c>
      <c r="G14" s="9">
        <v>2</v>
      </c>
    </row>
    <row r="15" spans="1:12">
      <c r="A15" s="9">
        <v>3</v>
      </c>
      <c r="B15" s="9">
        <v>1723</v>
      </c>
      <c r="C15" s="9">
        <v>727</v>
      </c>
      <c r="D15" t="s">
        <v>57</v>
      </c>
      <c r="E15" t="s">
        <v>14</v>
      </c>
      <c r="F15" s="9">
        <v>3</v>
      </c>
      <c r="G15" s="9">
        <v>3</v>
      </c>
    </row>
    <row r="16" spans="1:12">
      <c r="A16" s="9">
        <v>3</v>
      </c>
      <c r="B16" s="9">
        <v>1723</v>
      </c>
      <c r="C16" s="9">
        <v>727</v>
      </c>
      <c r="D16" t="s">
        <v>57</v>
      </c>
      <c r="E16" t="s">
        <v>104</v>
      </c>
      <c r="F16" s="9">
        <v>3</v>
      </c>
      <c r="G16" s="9">
        <v>3</v>
      </c>
    </row>
    <row r="17" spans="1:15">
      <c r="A17" s="9">
        <v>3</v>
      </c>
      <c r="B17" s="9">
        <v>1723</v>
      </c>
      <c r="C17" s="9">
        <v>727</v>
      </c>
      <c r="D17" t="s">
        <v>57</v>
      </c>
      <c r="E17" t="s">
        <v>136</v>
      </c>
      <c r="F17" s="9">
        <v>3</v>
      </c>
      <c r="G17" s="9">
        <v>3</v>
      </c>
    </row>
    <row r="18" spans="1:15">
      <c r="A18" s="9">
        <v>3</v>
      </c>
      <c r="B18" s="9">
        <v>1723</v>
      </c>
      <c r="C18" s="9">
        <v>727</v>
      </c>
      <c r="D18" t="s">
        <v>57</v>
      </c>
      <c r="E18" t="s">
        <v>191</v>
      </c>
      <c r="F18" s="9">
        <v>2</v>
      </c>
      <c r="G18" s="9">
        <v>4</v>
      </c>
    </row>
    <row r="19" spans="1:15">
      <c r="A19" s="9">
        <v>3</v>
      </c>
      <c r="B19" s="9">
        <v>1723</v>
      </c>
      <c r="C19" s="9">
        <v>727</v>
      </c>
      <c r="D19" t="s">
        <v>49</v>
      </c>
      <c r="E19" t="s">
        <v>82</v>
      </c>
      <c r="F19" s="9">
        <v>3</v>
      </c>
      <c r="G19" s="9">
        <v>3</v>
      </c>
    </row>
    <row r="20" spans="1:15">
      <c r="A20" s="9">
        <v>3</v>
      </c>
      <c r="B20" s="9">
        <v>1723</v>
      </c>
      <c r="C20" s="9">
        <v>727</v>
      </c>
      <c r="D20" t="s">
        <v>49</v>
      </c>
      <c r="E20" t="s">
        <v>102</v>
      </c>
      <c r="F20" s="9">
        <v>2</v>
      </c>
      <c r="G20" s="9">
        <v>2</v>
      </c>
    </row>
    <row r="21" spans="1:15">
      <c r="A21" s="9">
        <v>3</v>
      </c>
      <c r="B21" s="9">
        <v>1723</v>
      </c>
      <c r="C21" s="9">
        <v>727</v>
      </c>
      <c r="D21" t="s">
        <v>49</v>
      </c>
      <c r="E21" t="s">
        <v>78</v>
      </c>
      <c r="F21" s="9">
        <v>2</v>
      </c>
      <c r="G21" s="9">
        <v>2</v>
      </c>
    </row>
    <row r="22" spans="1:15">
      <c r="A22" s="9">
        <v>3</v>
      </c>
      <c r="B22" s="9">
        <v>1723</v>
      </c>
      <c r="C22" s="9">
        <v>727</v>
      </c>
      <c r="D22" t="s">
        <v>49</v>
      </c>
      <c r="E22" t="s">
        <v>14</v>
      </c>
      <c r="F22" s="9">
        <v>1</v>
      </c>
      <c r="G22" s="9">
        <v>1</v>
      </c>
    </row>
    <row r="23" spans="1:15">
      <c r="A23" s="9">
        <v>3</v>
      </c>
      <c r="B23" s="9">
        <v>1723</v>
      </c>
      <c r="C23" s="9">
        <v>727</v>
      </c>
      <c r="D23" t="s">
        <v>49</v>
      </c>
      <c r="E23" t="s">
        <v>104</v>
      </c>
      <c r="F23" s="9">
        <v>3</v>
      </c>
      <c r="G23" s="9">
        <v>3</v>
      </c>
    </row>
    <row r="24" spans="1:15">
      <c r="A24" s="9">
        <v>3</v>
      </c>
      <c r="B24" s="9">
        <v>1723</v>
      </c>
      <c r="C24" s="9">
        <v>727</v>
      </c>
      <c r="D24" t="s">
        <v>49</v>
      </c>
      <c r="E24" t="s">
        <v>136</v>
      </c>
      <c r="F24" s="9">
        <v>3</v>
      </c>
      <c r="G24" s="9">
        <v>3</v>
      </c>
    </row>
    <row r="25" spans="1:15">
      <c r="A25" s="9">
        <v>3</v>
      </c>
      <c r="B25" s="9">
        <v>1723</v>
      </c>
      <c r="C25" s="9">
        <v>727</v>
      </c>
      <c r="D25" t="s">
        <v>49</v>
      </c>
      <c r="E25" t="s">
        <v>191</v>
      </c>
      <c r="F25" s="9">
        <v>3</v>
      </c>
      <c r="G25" s="9">
        <v>3</v>
      </c>
    </row>
    <row r="26" spans="1:15">
      <c r="A26" s="9">
        <v>3</v>
      </c>
      <c r="B26" s="9">
        <v>1723</v>
      </c>
      <c r="C26" s="9">
        <v>727</v>
      </c>
      <c r="D26" t="s">
        <v>82</v>
      </c>
      <c r="E26" t="s">
        <v>102</v>
      </c>
      <c r="F26" s="9">
        <v>2</v>
      </c>
      <c r="G26" s="9">
        <v>4</v>
      </c>
    </row>
    <row r="27" spans="1:15">
      <c r="A27" s="9">
        <v>3</v>
      </c>
      <c r="B27" s="9">
        <v>1723</v>
      </c>
      <c r="C27" s="9">
        <v>727</v>
      </c>
      <c r="D27" t="s">
        <v>82</v>
      </c>
      <c r="E27" t="s">
        <v>78</v>
      </c>
      <c r="F27" s="9">
        <v>2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1723</v>
      </c>
      <c r="C28" s="9">
        <v>727</v>
      </c>
      <c r="D28" t="s">
        <v>82</v>
      </c>
      <c r="E28" t="s">
        <v>14</v>
      </c>
      <c r="F28" s="9">
        <v>2</v>
      </c>
      <c r="G28" s="9">
        <v>2</v>
      </c>
      <c r="I28" t="s">
        <v>7</v>
      </c>
      <c r="J28">
        <f>AVERAGEIF(A2:A1126,"=3",G2:G1126)</f>
        <v>3.04</v>
      </c>
      <c r="K28">
        <f>((AVERAGEIF(A2:A1126,"=3",G2:G1126))/(AVERAGE(F2:F1126)))</f>
        <v>1.3790322580645162</v>
      </c>
      <c r="L28">
        <f>(MIN(F2:F46)+MIN(F47:F91)+MIN(F92:F136)+MIN(F137:F181)+MIN(F182:F226))/5</f>
        <v>1</v>
      </c>
      <c r="M28">
        <f>(MIN(G2:G46)+MIN(G47:G91)+MIN(G92:G136)+MIN(G137:G181)+MIN(G182:G226))/5</f>
        <v>1.2</v>
      </c>
      <c r="N28">
        <f>(MAX(F2:F46)+MAX(F47:F91)+MAX(F92:F136)+MAX(F137:F181)+MAX(F182:F226))/5</f>
        <v>3</v>
      </c>
      <c r="O28">
        <f>(MAX(G2:G46)+MAX(G47:G91)+MAX(G92:G136)+MAX(G137:G181)+MAX(G182:G226))/5</f>
        <v>4.5999999999999996</v>
      </c>
    </row>
    <row r="29" spans="1:15">
      <c r="A29" s="9">
        <v>3</v>
      </c>
      <c r="B29" s="9">
        <v>1723</v>
      </c>
      <c r="C29" s="9">
        <v>727</v>
      </c>
      <c r="D29" t="s">
        <v>82</v>
      </c>
      <c r="E29" t="s">
        <v>104</v>
      </c>
      <c r="F29" s="9">
        <v>2</v>
      </c>
      <c r="G29" s="9">
        <v>3</v>
      </c>
      <c r="I29" t="s">
        <v>10</v>
      </c>
      <c r="J29">
        <f>AVERAGEIF(A2:A1126,"=4",G2:G1126)</f>
        <v>3.3555555555555556</v>
      </c>
      <c r="K29">
        <f>((AVERAGEIF(A2:A1126,"=4",G2:G1126))/(AVERAGE(F2:F1126)))</f>
        <v>1.5221774193548387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5</v>
      </c>
    </row>
    <row r="30" spans="1:15">
      <c r="A30" s="9">
        <v>3</v>
      </c>
      <c r="B30" s="9">
        <v>1723</v>
      </c>
      <c r="C30" s="9">
        <v>727</v>
      </c>
      <c r="D30" t="s">
        <v>82</v>
      </c>
      <c r="E30" t="s">
        <v>136</v>
      </c>
      <c r="F30" s="9">
        <v>3</v>
      </c>
      <c r="G30" s="9">
        <v>3</v>
      </c>
      <c r="I30" t="s">
        <v>11</v>
      </c>
      <c r="J30">
        <f>AVERAGEIF(A2:A1126,"=5",G2:G1126)</f>
        <v>3.5066666666666668</v>
      </c>
      <c r="K30">
        <f>((AVERAGEIF(A2:A1126,"=5",G2:G1126))/(AVERAGE(F2:F1126)))</f>
        <v>1.590725806451613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3</v>
      </c>
      <c r="O30">
        <f>(MAX(G452:G496)+MAX(G497:G541)+MAX(G542:G586)+MAX(G587:G631)+MAX(G632:G676))/5</f>
        <v>4.8</v>
      </c>
    </row>
    <row r="31" spans="1:15">
      <c r="A31" s="9">
        <v>3</v>
      </c>
      <c r="B31" s="9">
        <v>1723</v>
      </c>
      <c r="C31" s="9">
        <v>727</v>
      </c>
      <c r="D31" t="s">
        <v>82</v>
      </c>
      <c r="E31" t="s">
        <v>191</v>
      </c>
      <c r="F31" s="9">
        <v>3</v>
      </c>
      <c r="G31" s="9">
        <v>4</v>
      </c>
      <c r="I31" t="s">
        <v>25</v>
      </c>
      <c r="J31">
        <f>AVERAGEIF(A2:A1126,"=6",G2:G1126)</f>
        <v>3.7555555555555555</v>
      </c>
      <c r="K31">
        <f>((AVERAGEIF(A2:A1126,"=6",G2:G1126))/(AVERAGE(F2:F1126)))</f>
        <v>1.7036290322580645</v>
      </c>
      <c r="L31">
        <f>(MIN(F677:F721)+MIN(F722:F766)+MIN(F767:F811)+MIN(F812:F856)+MIN(F857:F901))/5</f>
        <v>1</v>
      </c>
      <c r="M31">
        <f>(MIN(G677:G721)+MIN(G722:G766)+MIN(G767:G811)+MIN(G812:G856)+MIN(G857:G901))/5</f>
        <v>2</v>
      </c>
      <c r="N31">
        <f>(MAX(F677:F721)+MAX(F722:F766)+MAX(F767:F811)+MAX(F812:F856)+MAX(F857:F901))/5</f>
        <v>3</v>
      </c>
      <c r="O31">
        <f>(MAX(G677:G721)+MAX(G722:G766)+MAX(G767:G811)+MAX(G812:G856)+MAX(G857:G901))/5</f>
        <v>4.5999999999999996</v>
      </c>
    </row>
    <row r="32" spans="1:15">
      <c r="A32" s="9">
        <v>3</v>
      </c>
      <c r="B32" s="9">
        <v>1723</v>
      </c>
      <c r="C32" s="9">
        <v>727</v>
      </c>
      <c r="D32" t="s">
        <v>102</v>
      </c>
      <c r="E32" t="s">
        <v>78</v>
      </c>
      <c r="F32" s="9">
        <v>2</v>
      </c>
      <c r="G32" s="9">
        <v>3</v>
      </c>
      <c r="I32" t="s">
        <v>26</v>
      </c>
      <c r="J32">
        <f>AVERAGEIF(A2:A1126,"=7",G2:G1126)</f>
        <v>3.7644444444444445</v>
      </c>
      <c r="K32">
        <f>((AVERAGEIF(A2:A1126,"=7",G2:G1126))/(AVERAGE(F2:F1126)))</f>
        <v>1.7076612903225807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5</v>
      </c>
    </row>
    <row r="33" spans="1:7">
      <c r="A33" s="9">
        <v>3</v>
      </c>
      <c r="B33" s="9">
        <v>1723</v>
      </c>
      <c r="C33" s="9">
        <v>727</v>
      </c>
      <c r="D33" t="s">
        <v>102</v>
      </c>
      <c r="E33" t="s">
        <v>14</v>
      </c>
      <c r="F33" s="9">
        <v>2</v>
      </c>
      <c r="G33" s="9">
        <v>3</v>
      </c>
    </row>
    <row r="34" spans="1:7">
      <c r="A34" s="9">
        <v>3</v>
      </c>
      <c r="B34" s="9">
        <v>1723</v>
      </c>
      <c r="C34" s="9">
        <v>727</v>
      </c>
      <c r="D34" t="s">
        <v>102</v>
      </c>
      <c r="E34" t="s">
        <v>104</v>
      </c>
      <c r="F34" s="9">
        <v>2</v>
      </c>
      <c r="G34" s="9">
        <v>2</v>
      </c>
    </row>
    <row r="35" spans="1:7">
      <c r="A35" s="9">
        <v>3</v>
      </c>
      <c r="B35" s="9">
        <v>1723</v>
      </c>
      <c r="C35" s="9">
        <v>727</v>
      </c>
      <c r="D35" t="s">
        <v>102</v>
      </c>
      <c r="E35" t="s">
        <v>136</v>
      </c>
      <c r="F35" s="9">
        <v>2</v>
      </c>
      <c r="G35" s="9">
        <v>2</v>
      </c>
    </row>
    <row r="36" spans="1:7">
      <c r="A36" s="9">
        <v>3</v>
      </c>
      <c r="B36" s="9">
        <v>1723</v>
      </c>
      <c r="C36" s="9">
        <v>727</v>
      </c>
      <c r="D36" t="s">
        <v>102</v>
      </c>
      <c r="E36" t="s">
        <v>191</v>
      </c>
      <c r="F36" s="9">
        <v>3</v>
      </c>
      <c r="G36" s="9">
        <v>4</v>
      </c>
    </row>
    <row r="37" spans="1:7">
      <c r="A37" s="9">
        <v>3</v>
      </c>
      <c r="B37" s="9">
        <v>1723</v>
      </c>
      <c r="C37" s="9">
        <v>727</v>
      </c>
      <c r="D37" t="s">
        <v>78</v>
      </c>
      <c r="E37" t="s">
        <v>14</v>
      </c>
      <c r="F37" s="9">
        <v>2</v>
      </c>
      <c r="G37" s="9">
        <v>3</v>
      </c>
    </row>
    <row r="38" spans="1:7">
      <c r="A38" s="9">
        <v>3</v>
      </c>
      <c r="B38" s="9">
        <v>1723</v>
      </c>
      <c r="C38" s="9">
        <v>727</v>
      </c>
      <c r="D38" t="s">
        <v>78</v>
      </c>
      <c r="E38" t="s">
        <v>104</v>
      </c>
      <c r="F38" s="9">
        <v>3</v>
      </c>
      <c r="G38" s="9">
        <v>3</v>
      </c>
    </row>
    <row r="39" spans="1:7">
      <c r="A39" s="9">
        <v>3</v>
      </c>
      <c r="B39" s="9">
        <v>1723</v>
      </c>
      <c r="C39" s="9">
        <v>727</v>
      </c>
      <c r="D39" t="s">
        <v>78</v>
      </c>
      <c r="E39" t="s">
        <v>136</v>
      </c>
      <c r="F39" s="9">
        <v>2</v>
      </c>
      <c r="G39" s="9">
        <v>2</v>
      </c>
    </row>
    <row r="40" spans="1:7">
      <c r="A40" s="9">
        <v>3</v>
      </c>
      <c r="B40" s="9">
        <v>1723</v>
      </c>
      <c r="C40" s="9">
        <v>727</v>
      </c>
      <c r="D40" t="s">
        <v>78</v>
      </c>
      <c r="E40" t="s">
        <v>191</v>
      </c>
      <c r="F40" s="9">
        <v>2</v>
      </c>
      <c r="G40" s="9">
        <v>3</v>
      </c>
    </row>
    <row r="41" spans="1:7">
      <c r="A41" s="9">
        <v>3</v>
      </c>
      <c r="B41" s="9">
        <v>1723</v>
      </c>
      <c r="C41" s="9">
        <v>727</v>
      </c>
      <c r="D41" t="s">
        <v>14</v>
      </c>
      <c r="E41" t="s">
        <v>104</v>
      </c>
      <c r="F41" s="9">
        <v>3</v>
      </c>
      <c r="G41" s="9">
        <v>3</v>
      </c>
    </row>
    <row r="42" spans="1:7">
      <c r="A42" s="9">
        <v>3</v>
      </c>
      <c r="B42" s="9">
        <v>1723</v>
      </c>
      <c r="C42" s="9">
        <v>727</v>
      </c>
      <c r="D42" t="s">
        <v>14</v>
      </c>
      <c r="E42" t="s">
        <v>136</v>
      </c>
      <c r="F42" s="9">
        <v>3</v>
      </c>
      <c r="G42" s="9">
        <v>3</v>
      </c>
    </row>
    <row r="43" spans="1:7">
      <c r="A43" s="9">
        <v>3</v>
      </c>
      <c r="B43" s="9">
        <v>1723</v>
      </c>
      <c r="C43" s="9">
        <v>727</v>
      </c>
      <c r="D43" t="s">
        <v>14</v>
      </c>
      <c r="E43" t="s">
        <v>191</v>
      </c>
      <c r="F43" s="9">
        <v>2</v>
      </c>
      <c r="G43" s="9">
        <v>3</v>
      </c>
    </row>
    <row r="44" spans="1:7">
      <c r="A44" s="9">
        <v>3</v>
      </c>
      <c r="B44" s="9">
        <v>1723</v>
      </c>
      <c r="C44" s="9">
        <v>727</v>
      </c>
      <c r="D44" t="s">
        <v>104</v>
      </c>
      <c r="E44" t="s">
        <v>136</v>
      </c>
      <c r="F44" s="9">
        <v>3</v>
      </c>
      <c r="G44" s="9">
        <v>3</v>
      </c>
    </row>
    <row r="45" spans="1:7">
      <c r="A45" s="9">
        <v>3</v>
      </c>
      <c r="B45" s="9">
        <v>1723</v>
      </c>
      <c r="C45" s="9">
        <v>727</v>
      </c>
      <c r="D45" t="s">
        <v>104</v>
      </c>
      <c r="E45" t="s">
        <v>191</v>
      </c>
      <c r="F45" s="9">
        <v>2</v>
      </c>
      <c r="G45" s="9">
        <v>2</v>
      </c>
    </row>
    <row r="46" spans="1:7">
      <c r="A46" s="9">
        <v>3</v>
      </c>
      <c r="B46" s="9">
        <v>1723</v>
      </c>
      <c r="C46" s="9">
        <v>727</v>
      </c>
      <c r="D46" t="s">
        <v>136</v>
      </c>
      <c r="E46" t="s">
        <v>191</v>
      </c>
      <c r="F46" s="9">
        <v>3</v>
      </c>
      <c r="G46" s="9">
        <v>3</v>
      </c>
    </row>
    <row r="47" spans="1:7">
      <c r="A47" s="9">
        <v>3</v>
      </c>
      <c r="B47" s="9">
        <v>1723</v>
      </c>
      <c r="C47" s="9">
        <v>845</v>
      </c>
      <c r="D47" t="s">
        <v>176</v>
      </c>
      <c r="E47" t="s">
        <v>90</v>
      </c>
      <c r="F47" s="9">
        <v>2</v>
      </c>
      <c r="G47" s="9">
        <v>3</v>
      </c>
    </row>
    <row r="48" spans="1:7">
      <c r="A48" s="9">
        <v>3</v>
      </c>
      <c r="B48" s="9">
        <v>1723</v>
      </c>
      <c r="C48" s="9">
        <v>845</v>
      </c>
      <c r="D48" t="s">
        <v>73</v>
      </c>
      <c r="E48" t="s">
        <v>49</v>
      </c>
      <c r="F48" s="9">
        <v>2</v>
      </c>
      <c r="G48" s="9">
        <v>2</v>
      </c>
    </row>
    <row r="49" spans="1:7">
      <c r="A49" s="9">
        <v>3</v>
      </c>
      <c r="B49" s="9">
        <v>1723</v>
      </c>
      <c r="C49" s="9">
        <v>845</v>
      </c>
      <c r="D49" t="s">
        <v>73</v>
      </c>
      <c r="E49" t="s">
        <v>165</v>
      </c>
      <c r="F49" s="9">
        <v>3</v>
      </c>
      <c r="G49" s="9">
        <v>3</v>
      </c>
    </row>
    <row r="50" spans="1:7">
      <c r="A50" s="9">
        <v>3</v>
      </c>
      <c r="B50" s="9">
        <v>1723</v>
      </c>
      <c r="C50" s="9">
        <v>845</v>
      </c>
      <c r="D50" t="s">
        <v>73</v>
      </c>
      <c r="E50" t="s">
        <v>118</v>
      </c>
      <c r="F50" s="9">
        <v>2</v>
      </c>
      <c r="G50" s="9">
        <v>2</v>
      </c>
    </row>
    <row r="51" spans="1:7">
      <c r="A51" s="9">
        <v>3</v>
      </c>
      <c r="B51" s="9">
        <v>1723</v>
      </c>
      <c r="C51" s="9">
        <v>845</v>
      </c>
      <c r="D51" t="s">
        <v>73</v>
      </c>
      <c r="E51" t="s">
        <v>125</v>
      </c>
      <c r="F51" s="9">
        <v>2</v>
      </c>
      <c r="G51" s="9">
        <v>2</v>
      </c>
    </row>
    <row r="52" spans="1:7">
      <c r="A52" s="9">
        <v>3</v>
      </c>
      <c r="B52" s="9">
        <v>1723</v>
      </c>
      <c r="C52" s="9">
        <v>845</v>
      </c>
      <c r="D52" t="s">
        <v>73</v>
      </c>
      <c r="E52" t="s">
        <v>12</v>
      </c>
      <c r="F52" s="9">
        <v>3</v>
      </c>
      <c r="G52" s="9">
        <v>3</v>
      </c>
    </row>
    <row r="53" spans="1:7">
      <c r="A53" s="9">
        <v>3</v>
      </c>
      <c r="B53" s="9">
        <v>1723</v>
      </c>
      <c r="C53" s="9">
        <v>845</v>
      </c>
      <c r="D53" t="s">
        <v>73</v>
      </c>
      <c r="E53" t="s">
        <v>111</v>
      </c>
      <c r="F53" s="9">
        <v>2</v>
      </c>
      <c r="G53" s="9">
        <v>2</v>
      </c>
    </row>
    <row r="54" spans="1:7">
      <c r="A54" s="9">
        <v>3</v>
      </c>
      <c r="B54" s="9">
        <v>1723</v>
      </c>
      <c r="C54" s="9">
        <v>845</v>
      </c>
      <c r="D54" t="s">
        <v>73</v>
      </c>
      <c r="E54" t="s">
        <v>124</v>
      </c>
      <c r="F54" s="9">
        <v>3</v>
      </c>
      <c r="G54" s="9">
        <v>3</v>
      </c>
    </row>
    <row r="55" spans="1:7">
      <c r="A55" s="9">
        <v>3</v>
      </c>
      <c r="B55" s="9">
        <v>1723</v>
      </c>
      <c r="C55" s="9">
        <v>845</v>
      </c>
      <c r="D55" t="s">
        <v>73</v>
      </c>
      <c r="E55" t="s">
        <v>90</v>
      </c>
      <c r="F55" s="9">
        <v>1</v>
      </c>
      <c r="G55" s="9">
        <v>1</v>
      </c>
    </row>
    <row r="56" spans="1:7">
      <c r="A56" s="9">
        <v>3</v>
      </c>
      <c r="B56" s="9">
        <v>1723</v>
      </c>
      <c r="C56" s="9">
        <v>845</v>
      </c>
      <c r="D56" t="s">
        <v>49</v>
      </c>
      <c r="E56" t="s">
        <v>165</v>
      </c>
      <c r="F56" s="9">
        <v>2</v>
      </c>
      <c r="G56" s="9">
        <v>2</v>
      </c>
    </row>
    <row r="57" spans="1:7">
      <c r="A57" s="9">
        <v>3</v>
      </c>
      <c r="B57" s="9">
        <v>1723</v>
      </c>
      <c r="C57" s="9">
        <v>845</v>
      </c>
      <c r="D57" t="s">
        <v>176</v>
      </c>
      <c r="E57" t="s">
        <v>73</v>
      </c>
      <c r="F57" s="9">
        <v>2</v>
      </c>
      <c r="G57" s="9">
        <v>4</v>
      </c>
    </row>
    <row r="58" spans="1:7">
      <c r="A58" s="9">
        <v>3</v>
      </c>
      <c r="B58" s="9">
        <v>1723</v>
      </c>
      <c r="C58" s="9">
        <v>845</v>
      </c>
      <c r="D58" t="s">
        <v>49</v>
      </c>
      <c r="E58" t="s">
        <v>118</v>
      </c>
      <c r="F58" s="9">
        <v>2</v>
      </c>
      <c r="G58" s="9">
        <v>2</v>
      </c>
    </row>
    <row r="59" spans="1:7">
      <c r="A59" s="9">
        <v>3</v>
      </c>
      <c r="B59" s="9">
        <v>1723</v>
      </c>
      <c r="C59" s="9">
        <v>845</v>
      </c>
      <c r="D59" t="s">
        <v>49</v>
      </c>
      <c r="E59" t="s">
        <v>125</v>
      </c>
      <c r="F59" s="9">
        <v>2</v>
      </c>
      <c r="G59" s="9">
        <v>2</v>
      </c>
    </row>
    <row r="60" spans="1:7">
      <c r="A60" s="9">
        <v>3</v>
      </c>
      <c r="B60" s="9">
        <v>1723</v>
      </c>
      <c r="C60" s="9">
        <v>845</v>
      </c>
      <c r="D60" t="s">
        <v>49</v>
      </c>
      <c r="E60" t="s">
        <v>12</v>
      </c>
      <c r="F60" s="9">
        <v>2</v>
      </c>
      <c r="G60" s="9">
        <v>4</v>
      </c>
    </row>
    <row r="61" spans="1:7">
      <c r="A61" s="9">
        <v>3</v>
      </c>
      <c r="B61" s="9">
        <v>1723</v>
      </c>
      <c r="C61" s="9">
        <v>845</v>
      </c>
      <c r="D61" t="s">
        <v>49</v>
      </c>
      <c r="E61" t="s">
        <v>111</v>
      </c>
      <c r="F61" s="9">
        <v>3</v>
      </c>
      <c r="G61" s="9">
        <v>3</v>
      </c>
    </row>
    <row r="62" spans="1:7">
      <c r="A62" s="9">
        <v>3</v>
      </c>
      <c r="B62" s="9">
        <v>1723</v>
      </c>
      <c r="C62" s="9">
        <v>845</v>
      </c>
      <c r="D62" t="s">
        <v>49</v>
      </c>
      <c r="E62" t="s">
        <v>124</v>
      </c>
      <c r="F62" s="9">
        <v>2</v>
      </c>
      <c r="G62" s="9">
        <v>2</v>
      </c>
    </row>
    <row r="63" spans="1:7">
      <c r="A63" s="9">
        <v>3</v>
      </c>
      <c r="B63" s="9">
        <v>1723</v>
      </c>
      <c r="C63" s="9">
        <v>845</v>
      </c>
      <c r="D63" t="s">
        <v>49</v>
      </c>
      <c r="E63" t="s">
        <v>90</v>
      </c>
      <c r="F63" s="9">
        <v>2</v>
      </c>
      <c r="G63" s="9">
        <v>3</v>
      </c>
    </row>
    <row r="64" spans="1:7">
      <c r="A64" s="9">
        <v>3</v>
      </c>
      <c r="B64" s="9">
        <v>1723</v>
      </c>
      <c r="C64" s="9">
        <v>845</v>
      </c>
      <c r="D64" t="s">
        <v>165</v>
      </c>
      <c r="E64" t="s">
        <v>118</v>
      </c>
      <c r="F64" s="9">
        <v>3</v>
      </c>
      <c r="G64" s="9">
        <v>3</v>
      </c>
    </row>
    <row r="65" spans="1:7">
      <c r="A65" s="9">
        <v>3</v>
      </c>
      <c r="B65" s="9">
        <v>1723</v>
      </c>
      <c r="C65" s="9">
        <v>845</v>
      </c>
      <c r="D65" t="s">
        <v>165</v>
      </c>
      <c r="E65" t="s">
        <v>125</v>
      </c>
      <c r="F65" s="9">
        <v>3</v>
      </c>
      <c r="G65" s="9">
        <v>3</v>
      </c>
    </row>
    <row r="66" spans="1:7">
      <c r="A66" s="9">
        <v>3</v>
      </c>
      <c r="B66" s="9">
        <v>1723</v>
      </c>
      <c r="C66" s="9">
        <v>845</v>
      </c>
      <c r="D66" t="s">
        <v>165</v>
      </c>
      <c r="E66" t="s">
        <v>12</v>
      </c>
      <c r="F66" s="9">
        <v>2</v>
      </c>
      <c r="G66" s="9">
        <v>4</v>
      </c>
    </row>
    <row r="67" spans="1:7">
      <c r="A67" s="9">
        <v>3</v>
      </c>
      <c r="B67" s="9">
        <v>1723</v>
      </c>
      <c r="C67" s="9">
        <v>845</v>
      </c>
      <c r="D67" t="s">
        <v>165</v>
      </c>
      <c r="E67" t="s">
        <v>111</v>
      </c>
      <c r="F67" s="9">
        <v>3</v>
      </c>
      <c r="G67" s="9">
        <v>3</v>
      </c>
    </row>
    <row r="68" spans="1:7">
      <c r="A68" s="9">
        <v>3</v>
      </c>
      <c r="B68" s="9">
        <v>1723</v>
      </c>
      <c r="C68" s="9">
        <v>845</v>
      </c>
      <c r="D68" t="s">
        <v>176</v>
      </c>
      <c r="E68" t="s">
        <v>49</v>
      </c>
      <c r="F68" s="9">
        <v>2</v>
      </c>
      <c r="G68" s="9">
        <v>4</v>
      </c>
    </row>
    <row r="69" spans="1:7">
      <c r="A69" s="9">
        <v>3</v>
      </c>
      <c r="B69" s="9">
        <v>1723</v>
      </c>
      <c r="C69" s="9">
        <v>845</v>
      </c>
      <c r="D69" t="s">
        <v>165</v>
      </c>
      <c r="E69" t="s">
        <v>124</v>
      </c>
      <c r="F69" s="9">
        <v>1</v>
      </c>
      <c r="G69" s="9">
        <v>1</v>
      </c>
    </row>
    <row r="70" spans="1:7">
      <c r="A70" s="9">
        <v>3</v>
      </c>
      <c r="B70" s="9">
        <v>1723</v>
      </c>
      <c r="C70" s="9">
        <v>845</v>
      </c>
      <c r="D70" t="s">
        <v>165</v>
      </c>
      <c r="E70" t="s">
        <v>90</v>
      </c>
      <c r="F70" s="9">
        <v>2</v>
      </c>
      <c r="G70" s="9">
        <v>3</v>
      </c>
    </row>
    <row r="71" spans="1:7">
      <c r="A71" s="9">
        <v>3</v>
      </c>
      <c r="B71" s="9">
        <v>1723</v>
      </c>
      <c r="C71" s="9">
        <v>845</v>
      </c>
      <c r="D71" t="s">
        <v>118</v>
      </c>
      <c r="E71" t="s">
        <v>125</v>
      </c>
      <c r="F71" s="9">
        <v>3</v>
      </c>
      <c r="G71" s="9">
        <v>3</v>
      </c>
    </row>
    <row r="72" spans="1:7">
      <c r="A72" s="9">
        <v>3</v>
      </c>
      <c r="B72" s="9">
        <v>1723</v>
      </c>
      <c r="C72" s="9">
        <v>845</v>
      </c>
      <c r="D72" t="s">
        <v>118</v>
      </c>
      <c r="E72" t="s">
        <v>12</v>
      </c>
      <c r="F72" s="9">
        <v>2</v>
      </c>
      <c r="G72" s="9">
        <v>3</v>
      </c>
    </row>
    <row r="73" spans="1:7">
      <c r="A73" s="9">
        <v>3</v>
      </c>
      <c r="B73" s="9">
        <v>1723</v>
      </c>
      <c r="C73" s="9">
        <v>845</v>
      </c>
      <c r="D73" t="s">
        <v>118</v>
      </c>
      <c r="E73" t="s">
        <v>111</v>
      </c>
      <c r="F73" s="9">
        <v>2</v>
      </c>
      <c r="G73" s="9">
        <v>2</v>
      </c>
    </row>
    <row r="74" spans="1:7">
      <c r="A74" s="9">
        <v>3</v>
      </c>
      <c r="B74" s="9">
        <v>1723</v>
      </c>
      <c r="C74" s="9">
        <v>845</v>
      </c>
      <c r="D74" t="s">
        <v>118</v>
      </c>
      <c r="E74" t="s">
        <v>124</v>
      </c>
      <c r="F74" s="9">
        <v>2</v>
      </c>
      <c r="G74" s="9">
        <v>3</v>
      </c>
    </row>
    <row r="75" spans="1:7">
      <c r="A75" s="9">
        <v>3</v>
      </c>
      <c r="B75" s="9">
        <v>1723</v>
      </c>
      <c r="C75" s="9">
        <v>845</v>
      </c>
      <c r="D75" t="s">
        <v>118</v>
      </c>
      <c r="E75" t="s">
        <v>90</v>
      </c>
      <c r="F75" s="9">
        <v>3</v>
      </c>
      <c r="G75" s="9">
        <v>3</v>
      </c>
    </row>
    <row r="76" spans="1:7">
      <c r="A76" s="9">
        <v>3</v>
      </c>
      <c r="B76" s="9">
        <v>1723</v>
      </c>
      <c r="C76" s="9">
        <v>845</v>
      </c>
      <c r="D76" t="s">
        <v>125</v>
      </c>
      <c r="E76" t="s">
        <v>12</v>
      </c>
      <c r="F76" s="9">
        <v>2</v>
      </c>
      <c r="G76" s="9">
        <v>4</v>
      </c>
    </row>
    <row r="77" spans="1:7">
      <c r="A77" s="9">
        <v>3</v>
      </c>
      <c r="B77" s="9">
        <v>1723</v>
      </c>
      <c r="C77" s="9">
        <v>845</v>
      </c>
      <c r="D77" t="s">
        <v>125</v>
      </c>
      <c r="E77" t="s">
        <v>111</v>
      </c>
      <c r="F77" s="9">
        <v>2</v>
      </c>
      <c r="G77" s="9">
        <v>2</v>
      </c>
    </row>
    <row r="78" spans="1:7">
      <c r="A78" s="9">
        <v>3</v>
      </c>
      <c r="B78" s="9">
        <v>1723</v>
      </c>
      <c r="C78" s="9">
        <v>845</v>
      </c>
      <c r="D78" t="s">
        <v>125</v>
      </c>
      <c r="E78" t="s">
        <v>124</v>
      </c>
      <c r="F78" s="9">
        <v>3</v>
      </c>
      <c r="G78" s="9">
        <v>3</v>
      </c>
    </row>
    <row r="79" spans="1:7">
      <c r="A79" s="9">
        <v>3</v>
      </c>
      <c r="B79" s="9">
        <v>1723</v>
      </c>
      <c r="C79" s="9">
        <v>845</v>
      </c>
      <c r="D79" t="s">
        <v>176</v>
      </c>
      <c r="E79" t="s">
        <v>165</v>
      </c>
      <c r="F79" s="9">
        <v>2</v>
      </c>
      <c r="G79" s="9">
        <v>4</v>
      </c>
    </row>
    <row r="80" spans="1:7">
      <c r="A80" s="9">
        <v>3</v>
      </c>
      <c r="B80" s="9">
        <v>1723</v>
      </c>
      <c r="C80" s="9">
        <v>845</v>
      </c>
      <c r="D80" t="s">
        <v>125</v>
      </c>
      <c r="E80" t="s">
        <v>90</v>
      </c>
      <c r="F80" s="9">
        <v>2</v>
      </c>
      <c r="G80" s="9">
        <v>3</v>
      </c>
    </row>
    <row r="81" spans="1:7">
      <c r="A81" s="9">
        <v>3</v>
      </c>
      <c r="B81" s="9">
        <v>1723</v>
      </c>
      <c r="C81" s="9">
        <v>845</v>
      </c>
      <c r="D81" t="s">
        <v>12</v>
      </c>
      <c r="E81" t="s">
        <v>111</v>
      </c>
      <c r="F81" s="9">
        <v>3</v>
      </c>
      <c r="G81" s="9">
        <v>3</v>
      </c>
    </row>
    <row r="82" spans="1:7">
      <c r="A82" s="9">
        <v>3</v>
      </c>
      <c r="B82" s="9">
        <v>1723</v>
      </c>
      <c r="C82" s="9">
        <v>845</v>
      </c>
      <c r="D82" t="s">
        <v>12</v>
      </c>
      <c r="E82" t="s">
        <v>124</v>
      </c>
      <c r="F82" s="9">
        <v>2</v>
      </c>
      <c r="G82" s="9">
        <v>3</v>
      </c>
    </row>
    <row r="83" spans="1:7">
      <c r="A83" s="9">
        <v>3</v>
      </c>
      <c r="B83" s="9">
        <v>1723</v>
      </c>
      <c r="C83" s="9">
        <v>845</v>
      </c>
      <c r="D83" t="s">
        <v>12</v>
      </c>
      <c r="E83" t="s">
        <v>90</v>
      </c>
      <c r="F83" s="9">
        <v>2</v>
      </c>
      <c r="G83" s="9">
        <v>3</v>
      </c>
    </row>
    <row r="84" spans="1:7">
      <c r="A84" s="9">
        <v>3</v>
      </c>
      <c r="B84" s="9">
        <v>1723</v>
      </c>
      <c r="C84" s="9">
        <v>845</v>
      </c>
      <c r="D84" t="s">
        <v>111</v>
      </c>
      <c r="E84" t="s">
        <v>124</v>
      </c>
      <c r="F84" s="9">
        <v>2</v>
      </c>
      <c r="G84" s="9">
        <v>2</v>
      </c>
    </row>
    <row r="85" spans="1:7">
      <c r="A85" s="9">
        <v>3</v>
      </c>
      <c r="B85" s="9">
        <v>1723</v>
      </c>
      <c r="C85" s="9">
        <v>845</v>
      </c>
      <c r="D85" t="s">
        <v>111</v>
      </c>
      <c r="E85" t="s">
        <v>90</v>
      </c>
      <c r="F85" s="9">
        <v>2</v>
      </c>
      <c r="G85" s="9">
        <v>2</v>
      </c>
    </row>
    <row r="86" spans="1:7">
      <c r="A86" s="9">
        <v>3</v>
      </c>
      <c r="B86" s="9">
        <v>1723</v>
      </c>
      <c r="C86" s="9">
        <v>845</v>
      </c>
      <c r="D86" t="s">
        <v>124</v>
      </c>
      <c r="E86" t="s">
        <v>90</v>
      </c>
      <c r="F86" s="9">
        <v>2</v>
      </c>
      <c r="G86" s="9">
        <v>2</v>
      </c>
    </row>
    <row r="87" spans="1:7">
      <c r="A87" s="9">
        <v>3</v>
      </c>
      <c r="B87" s="9">
        <v>1723</v>
      </c>
      <c r="C87" s="9">
        <v>845</v>
      </c>
      <c r="D87" t="s">
        <v>176</v>
      </c>
      <c r="E87" t="s">
        <v>118</v>
      </c>
      <c r="F87" s="9">
        <v>3</v>
      </c>
      <c r="G87" s="9">
        <v>3</v>
      </c>
    </row>
    <row r="88" spans="1:7">
      <c r="A88" s="9">
        <v>3</v>
      </c>
      <c r="B88" s="9">
        <v>1723</v>
      </c>
      <c r="C88" s="9">
        <v>845</v>
      </c>
      <c r="D88" t="s">
        <v>176</v>
      </c>
      <c r="E88" t="s">
        <v>125</v>
      </c>
      <c r="F88" s="9">
        <v>2</v>
      </c>
      <c r="G88" s="9">
        <v>3</v>
      </c>
    </row>
    <row r="89" spans="1:7">
      <c r="A89" s="9">
        <v>3</v>
      </c>
      <c r="B89" s="9">
        <v>1723</v>
      </c>
      <c r="C89" s="9">
        <v>845</v>
      </c>
      <c r="D89" t="s">
        <v>176</v>
      </c>
      <c r="E89" t="s">
        <v>12</v>
      </c>
      <c r="F89" s="9">
        <v>2</v>
      </c>
      <c r="G89" s="9">
        <v>4</v>
      </c>
    </row>
    <row r="90" spans="1:7">
      <c r="A90" s="9">
        <v>3</v>
      </c>
      <c r="B90" s="9">
        <v>1723</v>
      </c>
      <c r="C90" s="9">
        <v>845</v>
      </c>
      <c r="D90" t="s">
        <v>176</v>
      </c>
      <c r="E90" t="s">
        <v>111</v>
      </c>
      <c r="F90" s="9">
        <v>3</v>
      </c>
      <c r="G90" s="9">
        <v>4</v>
      </c>
    </row>
    <row r="91" spans="1:7">
      <c r="A91" s="9">
        <v>3</v>
      </c>
      <c r="B91" s="9">
        <v>1723</v>
      </c>
      <c r="C91" s="9">
        <v>845</v>
      </c>
      <c r="D91" t="s">
        <v>176</v>
      </c>
      <c r="E91" t="s">
        <v>124</v>
      </c>
      <c r="F91" s="9">
        <v>3</v>
      </c>
      <c r="G91" s="9">
        <v>4</v>
      </c>
    </row>
    <row r="92" spans="1:7">
      <c r="A92" s="9">
        <v>3</v>
      </c>
      <c r="B92" s="9">
        <v>1784</v>
      </c>
      <c r="C92" s="9">
        <v>648</v>
      </c>
      <c r="D92" t="s">
        <v>168</v>
      </c>
      <c r="E92" t="s">
        <v>98</v>
      </c>
      <c r="F92" s="9">
        <v>3</v>
      </c>
      <c r="G92" s="9">
        <v>3</v>
      </c>
    </row>
    <row r="93" spans="1:7">
      <c r="A93" s="9">
        <v>3</v>
      </c>
      <c r="B93" s="9">
        <v>1784</v>
      </c>
      <c r="C93" s="9">
        <v>648</v>
      </c>
      <c r="D93" t="s">
        <v>168</v>
      </c>
      <c r="E93" t="s">
        <v>135</v>
      </c>
      <c r="F93" s="9">
        <v>2</v>
      </c>
      <c r="G93" s="9">
        <v>3</v>
      </c>
    </row>
    <row r="94" spans="1:7">
      <c r="A94" s="9">
        <v>3</v>
      </c>
      <c r="B94" s="9">
        <v>1784</v>
      </c>
      <c r="C94" s="9">
        <v>648</v>
      </c>
      <c r="D94" t="s">
        <v>168</v>
      </c>
      <c r="E94" t="s">
        <v>22</v>
      </c>
      <c r="F94" s="9">
        <v>1</v>
      </c>
      <c r="G94" s="9">
        <v>3</v>
      </c>
    </row>
    <row r="95" spans="1:7">
      <c r="A95" s="9">
        <v>3</v>
      </c>
      <c r="B95" s="9">
        <v>1784</v>
      </c>
      <c r="C95" s="9">
        <v>648</v>
      </c>
      <c r="D95" t="s">
        <v>168</v>
      </c>
      <c r="E95" t="s">
        <v>43</v>
      </c>
      <c r="F95" s="9">
        <v>2</v>
      </c>
      <c r="G95" s="9">
        <v>4</v>
      </c>
    </row>
    <row r="96" spans="1:7">
      <c r="A96" s="9">
        <v>3</v>
      </c>
      <c r="B96" s="9">
        <v>1784</v>
      </c>
      <c r="C96" s="9">
        <v>648</v>
      </c>
      <c r="D96" t="s">
        <v>168</v>
      </c>
      <c r="E96" t="s">
        <v>150</v>
      </c>
      <c r="F96" s="9">
        <v>2</v>
      </c>
      <c r="G96" s="9">
        <v>3</v>
      </c>
    </row>
    <row r="97" spans="1:7">
      <c r="A97" s="9">
        <v>3</v>
      </c>
      <c r="B97" s="9">
        <v>1784</v>
      </c>
      <c r="C97" s="9">
        <v>648</v>
      </c>
      <c r="D97" t="s">
        <v>168</v>
      </c>
      <c r="E97" t="s">
        <v>50</v>
      </c>
      <c r="F97" s="9">
        <v>2</v>
      </c>
      <c r="G97" s="9">
        <v>4</v>
      </c>
    </row>
    <row r="98" spans="1:7">
      <c r="A98" s="9">
        <v>3</v>
      </c>
      <c r="B98" s="9">
        <v>1784</v>
      </c>
      <c r="C98" s="9">
        <v>648</v>
      </c>
      <c r="D98" t="s">
        <v>168</v>
      </c>
      <c r="E98" t="s">
        <v>47</v>
      </c>
      <c r="F98" s="9">
        <v>2</v>
      </c>
      <c r="G98" s="9">
        <v>3</v>
      </c>
    </row>
    <row r="99" spans="1:7">
      <c r="A99" s="9">
        <v>3</v>
      </c>
      <c r="B99" s="9">
        <v>1784</v>
      </c>
      <c r="C99" s="9">
        <v>648</v>
      </c>
      <c r="D99" t="s">
        <v>168</v>
      </c>
      <c r="E99" t="s">
        <v>106</v>
      </c>
      <c r="F99" s="9">
        <v>2</v>
      </c>
      <c r="G99" s="9">
        <v>2</v>
      </c>
    </row>
    <row r="100" spans="1:7">
      <c r="A100" s="9">
        <v>3</v>
      </c>
      <c r="B100" s="9">
        <v>1784</v>
      </c>
      <c r="C100" s="9">
        <v>648</v>
      </c>
      <c r="D100" t="s">
        <v>168</v>
      </c>
      <c r="E100" t="s">
        <v>143</v>
      </c>
      <c r="F100" s="9">
        <v>2</v>
      </c>
      <c r="G100" s="9">
        <v>3</v>
      </c>
    </row>
    <row r="101" spans="1:7">
      <c r="A101" s="9">
        <v>3</v>
      </c>
      <c r="B101" s="9">
        <v>1784</v>
      </c>
      <c r="C101" s="9">
        <v>648</v>
      </c>
      <c r="D101" t="s">
        <v>98</v>
      </c>
      <c r="E101" t="s">
        <v>135</v>
      </c>
      <c r="F101" s="9">
        <v>2</v>
      </c>
      <c r="G101" s="9">
        <v>2</v>
      </c>
    </row>
    <row r="102" spans="1:7">
      <c r="A102" s="9">
        <v>3</v>
      </c>
      <c r="B102" s="9">
        <v>1784</v>
      </c>
      <c r="C102" s="9">
        <v>648</v>
      </c>
      <c r="D102" t="s">
        <v>98</v>
      </c>
      <c r="E102" t="s">
        <v>22</v>
      </c>
      <c r="F102" s="9">
        <v>2</v>
      </c>
      <c r="G102" s="9">
        <v>2</v>
      </c>
    </row>
    <row r="103" spans="1:7">
      <c r="A103" s="9">
        <v>3</v>
      </c>
      <c r="B103" s="9">
        <v>1784</v>
      </c>
      <c r="C103" s="9">
        <v>648</v>
      </c>
      <c r="D103" t="s">
        <v>98</v>
      </c>
      <c r="E103" t="s">
        <v>43</v>
      </c>
      <c r="F103" s="9">
        <v>3</v>
      </c>
      <c r="G103" s="9">
        <v>3</v>
      </c>
    </row>
    <row r="104" spans="1:7">
      <c r="A104" s="9">
        <v>3</v>
      </c>
      <c r="B104" s="9">
        <v>1784</v>
      </c>
      <c r="C104" s="9">
        <v>648</v>
      </c>
      <c r="D104" t="s">
        <v>98</v>
      </c>
      <c r="E104" t="s">
        <v>150</v>
      </c>
      <c r="F104" s="9">
        <v>2</v>
      </c>
      <c r="G104" s="9">
        <v>3</v>
      </c>
    </row>
    <row r="105" spans="1:7">
      <c r="A105" s="9">
        <v>3</v>
      </c>
      <c r="B105" s="9">
        <v>1784</v>
      </c>
      <c r="C105" s="9">
        <v>648</v>
      </c>
      <c r="D105" t="s">
        <v>98</v>
      </c>
      <c r="E105" t="s">
        <v>50</v>
      </c>
      <c r="F105" s="9">
        <v>1</v>
      </c>
      <c r="G105" s="9">
        <v>4</v>
      </c>
    </row>
    <row r="106" spans="1:7">
      <c r="A106" s="9">
        <v>3</v>
      </c>
      <c r="B106" s="9">
        <v>1784</v>
      </c>
      <c r="C106" s="9">
        <v>648</v>
      </c>
      <c r="D106" t="s">
        <v>98</v>
      </c>
      <c r="E106" t="s">
        <v>47</v>
      </c>
      <c r="F106" s="9">
        <v>2</v>
      </c>
      <c r="G106" s="9">
        <v>4</v>
      </c>
    </row>
    <row r="107" spans="1:7">
      <c r="A107" s="9">
        <v>3</v>
      </c>
      <c r="B107" s="9">
        <v>1784</v>
      </c>
      <c r="C107" s="9">
        <v>648</v>
      </c>
      <c r="D107" t="s">
        <v>98</v>
      </c>
      <c r="E107" t="s">
        <v>106</v>
      </c>
      <c r="F107" s="9">
        <v>2</v>
      </c>
      <c r="G107" s="9">
        <v>4</v>
      </c>
    </row>
    <row r="108" spans="1:7">
      <c r="A108" s="9">
        <v>3</v>
      </c>
      <c r="B108" s="9">
        <v>1784</v>
      </c>
      <c r="C108" s="9">
        <v>648</v>
      </c>
      <c r="D108" t="s">
        <v>98</v>
      </c>
      <c r="E108" t="s">
        <v>143</v>
      </c>
      <c r="F108" s="9">
        <v>2</v>
      </c>
      <c r="G108" s="9">
        <v>2</v>
      </c>
    </row>
    <row r="109" spans="1:7">
      <c r="A109" s="9">
        <v>3</v>
      </c>
      <c r="B109" s="9">
        <v>1784</v>
      </c>
      <c r="C109" s="9">
        <v>648</v>
      </c>
      <c r="D109" t="s">
        <v>135</v>
      </c>
      <c r="E109" t="s">
        <v>22</v>
      </c>
      <c r="F109" s="9">
        <v>1</v>
      </c>
      <c r="G109" s="9">
        <v>1</v>
      </c>
    </row>
    <row r="110" spans="1:7">
      <c r="A110" s="9">
        <v>3</v>
      </c>
      <c r="B110" s="9">
        <v>1784</v>
      </c>
      <c r="C110" s="9">
        <v>648</v>
      </c>
      <c r="D110" t="s">
        <v>135</v>
      </c>
      <c r="E110" t="s">
        <v>43</v>
      </c>
      <c r="F110" s="9">
        <v>2</v>
      </c>
      <c r="G110" s="9">
        <v>3</v>
      </c>
    </row>
    <row r="111" spans="1:7">
      <c r="A111" s="9">
        <v>3</v>
      </c>
      <c r="B111" s="9">
        <v>1784</v>
      </c>
      <c r="C111" s="9">
        <v>648</v>
      </c>
      <c r="D111" t="s">
        <v>135</v>
      </c>
      <c r="E111" t="s">
        <v>150</v>
      </c>
      <c r="F111" s="9">
        <v>2</v>
      </c>
      <c r="G111" s="9">
        <v>3</v>
      </c>
    </row>
    <row r="112" spans="1:7">
      <c r="A112" s="9">
        <v>3</v>
      </c>
      <c r="B112" s="9">
        <v>1784</v>
      </c>
      <c r="C112" s="9">
        <v>648</v>
      </c>
      <c r="D112" t="s">
        <v>135</v>
      </c>
      <c r="E112" t="s">
        <v>50</v>
      </c>
      <c r="F112" s="9">
        <v>2</v>
      </c>
      <c r="G112" s="9">
        <v>3</v>
      </c>
    </row>
    <row r="113" spans="1:7">
      <c r="A113" s="9">
        <v>3</v>
      </c>
      <c r="B113" s="9">
        <v>1784</v>
      </c>
      <c r="C113" s="9">
        <v>648</v>
      </c>
      <c r="D113" t="s">
        <v>135</v>
      </c>
      <c r="E113" t="s">
        <v>47</v>
      </c>
      <c r="F113" s="9">
        <v>3</v>
      </c>
      <c r="G113" s="9">
        <v>4</v>
      </c>
    </row>
    <row r="114" spans="1:7">
      <c r="A114" s="9">
        <v>3</v>
      </c>
      <c r="B114" s="9">
        <v>1784</v>
      </c>
      <c r="C114" s="9">
        <v>648</v>
      </c>
      <c r="D114" t="s">
        <v>135</v>
      </c>
      <c r="E114" t="s">
        <v>106</v>
      </c>
      <c r="F114" s="9">
        <v>3</v>
      </c>
      <c r="G114" s="9">
        <v>3</v>
      </c>
    </row>
    <row r="115" spans="1:7">
      <c r="A115" s="9">
        <v>3</v>
      </c>
      <c r="B115" s="9">
        <v>1784</v>
      </c>
      <c r="C115" s="9">
        <v>648</v>
      </c>
      <c r="D115" t="s">
        <v>135</v>
      </c>
      <c r="E115" t="s">
        <v>143</v>
      </c>
      <c r="F115" s="9">
        <v>2</v>
      </c>
      <c r="G115" s="9">
        <v>2</v>
      </c>
    </row>
    <row r="116" spans="1:7">
      <c r="A116" s="9">
        <v>3</v>
      </c>
      <c r="B116" s="9">
        <v>1784</v>
      </c>
      <c r="C116" s="9">
        <v>648</v>
      </c>
      <c r="D116" t="s">
        <v>22</v>
      </c>
      <c r="E116" t="s">
        <v>43</v>
      </c>
      <c r="F116" s="9">
        <v>1</v>
      </c>
      <c r="G116" s="9">
        <v>3</v>
      </c>
    </row>
    <row r="117" spans="1:7">
      <c r="A117" s="9">
        <v>3</v>
      </c>
      <c r="B117" s="9">
        <v>1784</v>
      </c>
      <c r="C117" s="9">
        <v>648</v>
      </c>
      <c r="D117" t="s">
        <v>22</v>
      </c>
      <c r="E117" t="s">
        <v>150</v>
      </c>
      <c r="F117" s="9">
        <v>2</v>
      </c>
      <c r="G117" s="9">
        <v>3</v>
      </c>
    </row>
    <row r="118" spans="1:7">
      <c r="A118" s="9">
        <v>3</v>
      </c>
      <c r="B118" s="9">
        <v>1784</v>
      </c>
      <c r="C118" s="9">
        <v>648</v>
      </c>
      <c r="D118" t="s">
        <v>22</v>
      </c>
      <c r="E118" t="s">
        <v>50</v>
      </c>
      <c r="F118" s="9">
        <v>2</v>
      </c>
      <c r="G118" s="9">
        <v>3</v>
      </c>
    </row>
    <row r="119" spans="1:7">
      <c r="A119" s="9">
        <v>3</v>
      </c>
      <c r="B119" s="9">
        <v>1784</v>
      </c>
      <c r="C119" s="9">
        <v>648</v>
      </c>
      <c r="D119" t="s">
        <v>22</v>
      </c>
      <c r="E119" t="s">
        <v>47</v>
      </c>
      <c r="F119" s="9">
        <v>2</v>
      </c>
      <c r="G119" s="9">
        <v>4</v>
      </c>
    </row>
    <row r="120" spans="1:7">
      <c r="A120" s="9">
        <v>3</v>
      </c>
      <c r="B120" s="9">
        <v>1784</v>
      </c>
      <c r="C120" s="9">
        <v>648</v>
      </c>
      <c r="D120" t="s">
        <v>22</v>
      </c>
      <c r="E120" t="s">
        <v>106</v>
      </c>
      <c r="F120" s="9">
        <v>2</v>
      </c>
      <c r="G120" s="9">
        <v>4</v>
      </c>
    </row>
    <row r="121" spans="1:7">
      <c r="A121" s="9">
        <v>3</v>
      </c>
      <c r="B121" s="9">
        <v>1784</v>
      </c>
      <c r="C121" s="9">
        <v>648</v>
      </c>
      <c r="D121" t="s">
        <v>22</v>
      </c>
      <c r="E121" t="s">
        <v>143</v>
      </c>
      <c r="F121" s="9">
        <v>2</v>
      </c>
      <c r="G121" s="9">
        <v>2</v>
      </c>
    </row>
    <row r="122" spans="1:7">
      <c r="A122" s="9">
        <v>3</v>
      </c>
      <c r="B122" s="9">
        <v>1784</v>
      </c>
      <c r="C122" s="9">
        <v>648</v>
      </c>
      <c r="D122" t="s">
        <v>43</v>
      </c>
      <c r="E122" t="s">
        <v>150</v>
      </c>
      <c r="F122" s="9">
        <v>3</v>
      </c>
      <c r="G122" s="9">
        <v>3</v>
      </c>
    </row>
    <row r="123" spans="1:7">
      <c r="A123" s="9">
        <v>3</v>
      </c>
      <c r="B123" s="9">
        <v>1784</v>
      </c>
      <c r="C123" s="9">
        <v>648</v>
      </c>
      <c r="D123" t="s">
        <v>43</v>
      </c>
      <c r="E123" t="s">
        <v>50</v>
      </c>
      <c r="F123" s="9">
        <v>2</v>
      </c>
      <c r="G123" s="9">
        <v>4</v>
      </c>
    </row>
    <row r="124" spans="1:7">
      <c r="A124" s="9">
        <v>3</v>
      </c>
      <c r="B124" s="9">
        <v>1784</v>
      </c>
      <c r="C124" s="9">
        <v>648</v>
      </c>
      <c r="D124" t="s">
        <v>43</v>
      </c>
      <c r="E124" t="s">
        <v>47</v>
      </c>
      <c r="F124" s="9">
        <v>1</v>
      </c>
      <c r="G124" s="9">
        <v>1</v>
      </c>
    </row>
    <row r="125" spans="1:7">
      <c r="A125" s="9">
        <v>3</v>
      </c>
      <c r="B125" s="9">
        <v>1784</v>
      </c>
      <c r="C125" s="9">
        <v>648</v>
      </c>
      <c r="D125" t="s">
        <v>43</v>
      </c>
      <c r="E125" t="s">
        <v>106</v>
      </c>
      <c r="F125" s="9">
        <v>2</v>
      </c>
      <c r="G125" s="9">
        <v>4</v>
      </c>
    </row>
    <row r="126" spans="1:7">
      <c r="A126" s="9">
        <v>3</v>
      </c>
      <c r="B126" s="9">
        <v>1784</v>
      </c>
      <c r="C126" s="9">
        <v>648</v>
      </c>
      <c r="D126" t="s">
        <v>43</v>
      </c>
      <c r="E126" t="s">
        <v>143</v>
      </c>
      <c r="F126" s="9">
        <v>2</v>
      </c>
      <c r="G126" s="9">
        <v>2</v>
      </c>
    </row>
    <row r="127" spans="1:7">
      <c r="A127" s="9">
        <v>3</v>
      </c>
      <c r="B127" s="9">
        <v>1784</v>
      </c>
      <c r="C127" s="9">
        <v>648</v>
      </c>
      <c r="D127" t="s">
        <v>150</v>
      </c>
      <c r="E127" t="s">
        <v>50</v>
      </c>
      <c r="F127" s="9">
        <v>2</v>
      </c>
      <c r="G127" s="9">
        <v>3</v>
      </c>
    </row>
    <row r="128" spans="1:7">
      <c r="A128" s="9">
        <v>3</v>
      </c>
      <c r="B128" s="9">
        <v>1784</v>
      </c>
      <c r="C128" s="9">
        <v>648</v>
      </c>
      <c r="D128" t="s">
        <v>150</v>
      </c>
      <c r="E128" t="s">
        <v>47</v>
      </c>
      <c r="F128" s="9">
        <v>2</v>
      </c>
      <c r="G128" s="9">
        <v>4</v>
      </c>
    </row>
    <row r="129" spans="1:7">
      <c r="A129" s="9">
        <v>3</v>
      </c>
      <c r="B129" s="9">
        <v>1784</v>
      </c>
      <c r="C129" s="9">
        <v>648</v>
      </c>
      <c r="D129" t="s">
        <v>150</v>
      </c>
      <c r="E129" t="s">
        <v>106</v>
      </c>
      <c r="F129" s="9">
        <v>1</v>
      </c>
      <c r="G129" s="9">
        <v>3</v>
      </c>
    </row>
    <row r="130" spans="1:7">
      <c r="A130" s="9">
        <v>3</v>
      </c>
      <c r="B130" s="9">
        <v>1784</v>
      </c>
      <c r="C130" s="9">
        <v>648</v>
      </c>
      <c r="D130" t="s">
        <v>150</v>
      </c>
      <c r="E130" t="s">
        <v>143</v>
      </c>
      <c r="F130" s="9">
        <v>2</v>
      </c>
      <c r="G130" s="9">
        <v>3</v>
      </c>
    </row>
    <row r="131" spans="1:7">
      <c r="A131" s="9">
        <v>3</v>
      </c>
      <c r="B131" s="9">
        <v>1784</v>
      </c>
      <c r="C131" s="9">
        <v>648</v>
      </c>
      <c r="D131" t="s">
        <v>50</v>
      </c>
      <c r="E131" t="s">
        <v>47</v>
      </c>
      <c r="F131" s="9">
        <v>3</v>
      </c>
      <c r="G131" s="9">
        <v>5</v>
      </c>
    </row>
    <row r="132" spans="1:7">
      <c r="A132" s="9">
        <v>3</v>
      </c>
      <c r="B132" s="9">
        <v>1784</v>
      </c>
      <c r="C132" s="9">
        <v>648</v>
      </c>
      <c r="D132" t="s">
        <v>50</v>
      </c>
      <c r="E132" t="s">
        <v>106</v>
      </c>
      <c r="F132" s="9">
        <v>2</v>
      </c>
      <c r="G132" s="9">
        <v>3</v>
      </c>
    </row>
    <row r="133" spans="1:7">
      <c r="A133" s="9">
        <v>3</v>
      </c>
      <c r="B133" s="9">
        <v>1784</v>
      </c>
      <c r="C133" s="9">
        <v>648</v>
      </c>
      <c r="D133" t="s">
        <v>50</v>
      </c>
      <c r="E133" t="s">
        <v>143</v>
      </c>
      <c r="F133" s="9">
        <v>2</v>
      </c>
      <c r="G133" s="9">
        <v>3</v>
      </c>
    </row>
    <row r="134" spans="1:7">
      <c r="A134" s="9">
        <v>3</v>
      </c>
      <c r="B134" s="9">
        <v>1784</v>
      </c>
      <c r="C134" s="9">
        <v>648</v>
      </c>
      <c r="D134" t="s">
        <v>47</v>
      </c>
      <c r="E134" t="s">
        <v>106</v>
      </c>
      <c r="F134" s="9">
        <v>3</v>
      </c>
      <c r="G134" s="9">
        <v>3</v>
      </c>
    </row>
    <row r="135" spans="1:7">
      <c r="A135" s="9">
        <v>3</v>
      </c>
      <c r="B135" s="9">
        <v>1784</v>
      </c>
      <c r="C135" s="9">
        <v>648</v>
      </c>
      <c r="D135" t="s">
        <v>47</v>
      </c>
      <c r="E135" t="s">
        <v>143</v>
      </c>
      <c r="F135" s="9">
        <v>3</v>
      </c>
      <c r="G135" s="9">
        <v>3</v>
      </c>
    </row>
    <row r="136" spans="1:7">
      <c r="A136" s="9">
        <v>3</v>
      </c>
      <c r="B136" s="9">
        <v>1784</v>
      </c>
      <c r="C136" s="9">
        <v>648</v>
      </c>
      <c r="D136" t="s">
        <v>106</v>
      </c>
      <c r="E136" t="s">
        <v>143</v>
      </c>
      <c r="F136" s="9">
        <v>2</v>
      </c>
      <c r="G136" s="9">
        <v>3</v>
      </c>
    </row>
    <row r="137" spans="1:7">
      <c r="A137" s="9">
        <v>3</v>
      </c>
      <c r="B137" s="9">
        <v>1820</v>
      </c>
      <c r="C137" s="9">
        <v>511</v>
      </c>
      <c r="D137" t="s">
        <v>53</v>
      </c>
      <c r="E137" t="s">
        <v>140</v>
      </c>
      <c r="F137" s="9">
        <v>2</v>
      </c>
      <c r="G137" s="9">
        <v>5</v>
      </c>
    </row>
    <row r="138" spans="1:7">
      <c r="A138" s="9">
        <v>3</v>
      </c>
      <c r="B138" s="9">
        <v>1820</v>
      </c>
      <c r="C138" s="9">
        <v>511</v>
      </c>
      <c r="D138" t="s">
        <v>53</v>
      </c>
      <c r="E138" t="s">
        <v>97</v>
      </c>
      <c r="F138" s="9">
        <v>3</v>
      </c>
      <c r="G138" s="9">
        <v>4</v>
      </c>
    </row>
    <row r="139" spans="1:7">
      <c r="A139" s="9">
        <v>3</v>
      </c>
      <c r="B139" s="9">
        <v>1820</v>
      </c>
      <c r="C139" s="9">
        <v>511</v>
      </c>
      <c r="D139" t="s">
        <v>53</v>
      </c>
      <c r="E139" t="s">
        <v>100</v>
      </c>
      <c r="F139" s="9">
        <v>2</v>
      </c>
      <c r="G139" s="9">
        <v>2</v>
      </c>
    </row>
    <row r="140" spans="1:7">
      <c r="A140" s="9">
        <v>3</v>
      </c>
      <c r="B140" s="9">
        <v>1820</v>
      </c>
      <c r="C140" s="9">
        <v>511</v>
      </c>
      <c r="D140" t="s">
        <v>53</v>
      </c>
      <c r="E140" t="s">
        <v>189</v>
      </c>
      <c r="F140" s="9">
        <v>2</v>
      </c>
      <c r="G140" s="9">
        <v>2</v>
      </c>
    </row>
    <row r="141" spans="1:7">
      <c r="A141" s="9">
        <v>3</v>
      </c>
      <c r="B141" s="9">
        <v>1820</v>
      </c>
      <c r="C141" s="9">
        <v>511</v>
      </c>
      <c r="D141" t="s">
        <v>53</v>
      </c>
      <c r="E141" t="s">
        <v>68</v>
      </c>
      <c r="F141" s="9">
        <v>1</v>
      </c>
      <c r="G141" s="9">
        <v>4</v>
      </c>
    </row>
    <row r="142" spans="1:7">
      <c r="A142" s="9">
        <v>3</v>
      </c>
      <c r="B142" s="9">
        <v>1820</v>
      </c>
      <c r="C142" s="9">
        <v>511</v>
      </c>
      <c r="D142" t="s">
        <v>53</v>
      </c>
      <c r="E142" t="s">
        <v>89</v>
      </c>
      <c r="F142" s="9">
        <v>2</v>
      </c>
      <c r="G142" s="9">
        <v>4</v>
      </c>
    </row>
    <row r="143" spans="1:7">
      <c r="A143" s="9">
        <v>3</v>
      </c>
      <c r="B143" s="9">
        <v>1820</v>
      </c>
      <c r="C143" s="9">
        <v>511</v>
      </c>
      <c r="D143" t="s">
        <v>53</v>
      </c>
      <c r="E143" t="s">
        <v>190</v>
      </c>
      <c r="F143" s="9">
        <v>2</v>
      </c>
      <c r="G143" s="9">
        <v>4</v>
      </c>
    </row>
    <row r="144" spans="1:7">
      <c r="A144" s="9">
        <v>3</v>
      </c>
      <c r="B144" s="9">
        <v>1820</v>
      </c>
      <c r="C144" s="9">
        <v>511</v>
      </c>
      <c r="D144" t="s">
        <v>53</v>
      </c>
      <c r="E144" t="s">
        <v>27</v>
      </c>
      <c r="F144" s="9">
        <v>2</v>
      </c>
      <c r="G144" s="9">
        <v>2</v>
      </c>
    </row>
    <row r="145" spans="1:7">
      <c r="A145" s="9">
        <v>3</v>
      </c>
      <c r="B145" s="9">
        <v>1820</v>
      </c>
      <c r="C145" s="9">
        <v>511</v>
      </c>
      <c r="D145" t="s">
        <v>53</v>
      </c>
      <c r="E145" t="s">
        <v>144</v>
      </c>
      <c r="F145" s="9">
        <v>2</v>
      </c>
      <c r="G145" s="9">
        <v>4</v>
      </c>
    </row>
    <row r="146" spans="1:7">
      <c r="A146" s="9">
        <v>3</v>
      </c>
      <c r="B146" s="9">
        <v>1820</v>
      </c>
      <c r="C146" s="9">
        <v>511</v>
      </c>
      <c r="D146" t="s">
        <v>140</v>
      </c>
      <c r="E146" t="s">
        <v>97</v>
      </c>
      <c r="F146" s="9">
        <v>3</v>
      </c>
      <c r="G146" s="9">
        <v>3</v>
      </c>
    </row>
    <row r="147" spans="1:7">
      <c r="A147" s="9">
        <v>3</v>
      </c>
      <c r="B147" s="9">
        <v>1820</v>
      </c>
      <c r="C147" s="9">
        <v>511</v>
      </c>
      <c r="D147" t="s">
        <v>140</v>
      </c>
      <c r="E147" t="s">
        <v>100</v>
      </c>
      <c r="F147" s="9">
        <v>3</v>
      </c>
      <c r="G147" s="9">
        <v>5</v>
      </c>
    </row>
    <row r="148" spans="1:7">
      <c r="A148" s="9">
        <v>3</v>
      </c>
      <c r="B148" s="9">
        <v>1820</v>
      </c>
      <c r="C148" s="9">
        <v>511</v>
      </c>
      <c r="D148" t="s">
        <v>140</v>
      </c>
      <c r="E148" t="s">
        <v>189</v>
      </c>
      <c r="F148" s="9">
        <v>2</v>
      </c>
      <c r="G148" s="9">
        <v>3</v>
      </c>
    </row>
    <row r="149" spans="1:7">
      <c r="A149" s="9">
        <v>3</v>
      </c>
      <c r="B149" s="9">
        <v>1820</v>
      </c>
      <c r="C149" s="9">
        <v>511</v>
      </c>
      <c r="D149" t="s">
        <v>140</v>
      </c>
      <c r="E149" t="s">
        <v>68</v>
      </c>
      <c r="F149" s="9">
        <v>2</v>
      </c>
      <c r="G149" s="9">
        <v>3</v>
      </c>
    </row>
    <row r="150" spans="1:7">
      <c r="A150" s="9">
        <v>3</v>
      </c>
      <c r="B150" s="9">
        <v>1820</v>
      </c>
      <c r="C150" s="9">
        <v>511</v>
      </c>
      <c r="D150" t="s">
        <v>140</v>
      </c>
      <c r="E150" t="s">
        <v>89</v>
      </c>
      <c r="F150" s="9">
        <v>2</v>
      </c>
      <c r="G150" s="9">
        <v>2</v>
      </c>
    </row>
    <row r="151" spans="1:7">
      <c r="A151" s="9">
        <v>3</v>
      </c>
      <c r="B151" s="9">
        <v>1820</v>
      </c>
      <c r="C151" s="9">
        <v>511</v>
      </c>
      <c r="D151" t="s">
        <v>140</v>
      </c>
      <c r="E151" t="s">
        <v>190</v>
      </c>
      <c r="F151" s="9">
        <v>2</v>
      </c>
      <c r="G151" s="9">
        <v>3</v>
      </c>
    </row>
    <row r="152" spans="1:7">
      <c r="A152" s="9">
        <v>3</v>
      </c>
      <c r="B152" s="9">
        <v>1820</v>
      </c>
      <c r="C152" s="9">
        <v>511</v>
      </c>
      <c r="D152" t="s">
        <v>140</v>
      </c>
      <c r="E152" t="s">
        <v>27</v>
      </c>
      <c r="F152" s="9">
        <v>2</v>
      </c>
      <c r="G152" s="9">
        <v>3</v>
      </c>
    </row>
    <row r="153" spans="1:7">
      <c r="A153" s="9">
        <v>3</v>
      </c>
      <c r="B153" s="9">
        <v>1820</v>
      </c>
      <c r="C153" s="9">
        <v>511</v>
      </c>
      <c r="D153" t="s">
        <v>140</v>
      </c>
      <c r="E153" t="s">
        <v>144</v>
      </c>
      <c r="F153" s="9">
        <v>3</v>
      </c>
      <c r="G153" s="9">
        <v>3</v>
      </c>
    </row>
    <row r="154" spans="1:7">
      <c r="A154" s="9">
        <v>3</v>
      </c>
      <c r="B154" s="9">
        <v>1820</v>
      </c>
      <c r="C154" s="9">
        <v>511</v>
      </c>
      <c r="D154" t="s">
        <v>97</v>
      </c>
      <c r="E154" t="s">
        <v>100</v>
      </c>
      <c r="F154" s="9">
        <v>2</v>
      </c>
      <c r="G154" s="9">
        <v>4</v>
      </c>
    </row>
    <row r="155" spans="1:7">
      <c r="A155" s="9">
        <v>3</v>
      </c>
      <c r="B155" s="9">
        <v>1820</v>
      </c>
      <c r="C155" s="9">
        <v>511</v>
      </c>
      <c r="D155" t="s">
        <v>97</v>
      </c>
      <c r="E155" t="s">
        <v>189</v>
      </c>
      <c r="F155" s="9">
        <v>2</v>
      </c>
      <c r="G155" s="9">
        <v>3</v>
      </c>
    </row>
    <row r="156" spans="1:7">
      <c r="A156" s="9">
        <v>3</v>
      </c>
      <c r="B156" s="9">
        <v>1820</v>
      </c>
      <c r="C156" s="9">
        <v>511</v>
      </c>
      <c r="D156" t="s">
        <v>97</v>
      </c>
      <c r="E156" t="s">
        <v>68</v>
      </c>
      <c r="F156" s="9">
        <v>2</v>
      </c>
      <c r="G156" s="9">
        <v>3</v>
      </c>
    </row>
    <row r="157" spans="1:7">
      <c r="A157" s="9">
        <v>3</v>
      </c>
      <c r="B157" s="9">
        <v>1820</v>
      </c>
      <c r="C157" s="9">
        <v>511</v>
      </c>
      <c r="D157" t="s">
        <v>97</v>
      </c>
      <c r="E157" t="s">
        <v>89</v>
      </c>
      <c r="F157" s="9">
        <v>3</v>
      </c>
      <c r="G157" s="9">
        <v>3</v>
      </c>
    </row>
    <row r="158" spans="1:7">
      <c r="A158" s="9">
        <v>3</v>
      </c>
      <c r="B158" s="9">
        <v>1820</v>
      </c>
      <c r="C158" s="9">
        <v>511</v>
      </c>
      <c r="D158" t="s">
        <v>97</v>
      </c>
      <c r="E158" t="s">
        <v>190</v>
      </c>
      <c r="F158" s="9">
        <v>1</v>
      </c>
      <c r="G158" s="9">
        <v>1</v>
      </c>
    </row>
    <row r="159" spans="1:7">
      <c r="A159" s="9">
        <v>3</v>
      </c>
      <c r="B159" s="9">
        <v>1820</v>
      </c>
      <c r="C159" s="9">
        <v>511</v>
      </c>
      <c r="D159" t="s">
        <v>97</v>
      </c>
      <c r="E159" t="s">
        <v>27</v>
      </c>
      <c r="F159" s="9">
        <v>2</v>
      </c>
      <c r="G159" s="9">
        <v>2</v>
      </c>
    </row>
    <row r="160" spans="1:7">
      <c r="A160" s="9">
        <v>3</v>
      </c>
      <c r="B160" s="9">
        <v>1820</v>
      </c>
      <c r="C160" s="9">
        <v>511</v>
      </c>
      <c r="D160" t="s">
        <v>97</v>
      </c>
      <c r="E160" t="s">
        <v>144</v>
      </c>
      <c r="F160" s="9">
        <v>3</v>
      </c>
      <c r="G160" s="9">
        <v>3</v>
      </c>
    </row>
    <row r="161" spans="1:7">
      <c r="A161" s="9">
        <v>3</v>
      </c>
      <c r="B161" s="9">
        <v>1820</v>
      </c>
      <c r="C161" s="9">
        <v>511</v>
      </c>
      <c r="D161" t="s">
        <v>100</v>
      </c>
      <c r="E161" t="s">
        <v>189</v>
      </c>
      <c r="F161" s="9">
        <v>2</v>
      </c>
      <c r="G161" s="9">
        <v>2</v>
      </c>
    </row>
    <row r="162" spans="1:7">
      <c r="A162" s="9">
        <v>3</v>
      </c>
      <c r="B162" s="9">
        <v>1820</v>
      </c>
      <c r="C162" s="9">
        <v>511</v>
      </c>
      <c r="D162" t="s">
        <v>100</v>
      </c>
      <c r="E162" t="s">
        <v>68</v>
      </c>
      <c r="F162" s="9">
        <v>2</v>
      </c>
      <c r="G162" s="9">
        <v>4</v>
      </c>
    </row>
    <row r="163" spans="1:7">
      <c r="A163" s="9">
        <v>3</v>
      </c>
      <c r="B163" s="9">
        <v>1820</v>
      </c>
      <c r="C163" s="9">
        <v>511</v>
      </c>
      <c r="D163" t="s">
        <v>100</v>
      </c>
      <c r="E163" t="s">
        <v>89</v>
      </c>
      <c r="F163" s="9">
        <v>3</v>
      </c>
      <c r="G163" s="9">
        <v>4</v>
      </c>
    </row>
    <row r="164" spans="1:7">
      <c r="A164" s="9">
        <v>3</v>
      </c>
      <c r="B164" s="9">
        <v>1820</v>
      </c>
      <c r="C164" s="9">
        <v>511</v>
      </c>
      <c r="D164" t="s">
        <v>100</v>
      </c>
      <c r="E164" t="s">
        <v>190</v>
      </c>
      <c r="F164" s="9">
        <v>1</v>
      </c>
      <c r="G164" s="9">
        <v>4</v>
      </c>
    </row>
    <row r="165" spans="1:7">
      <c r="A165" s="9">
        <v>3</v>
      </c>
      <c r="B165" s="9">
        <v>1820</v>
      </c>
      <c r="C165" s="9">
        <v>511</v>
      </c>
      <c r="D165" t="s">
        <v>100</v>
      </c>
      <c r="E165" t="s">
        <v>27</v>
      </c>
      <c r="F165" s="9">
        <v>2</v>
      </c>
      <c r="G165" s="9">
        <v>2</v>
      </c>
    </row>
    <row r="166" spans="1:7">
      <c r="A166" s="9">
        <v>3</v>
      </c>
      <c r="B166" s="9">
        <v>1820</v>
      </c>
      <c r="C166" s="9">
        <v>511</v>
      </c>
      <c r="D166" t="s">
        <v>100</v>
      </c>
      <c r="E166" t="s">
        <v>144</v>
      </c>
      <c r="F166" s="9">
        <v>2</v>
      </c>
      <c r="G166" s="9">
        <v>4</v>
      </c>
    </row>
    <row r="167" spans="1:7">
      <c r="A167" s="9">
        <v>3</v>
      </c>
      <c r="B167" s="9">
        <v>1820</v>
      </c>
      <c r="C167" s="9">
        <v>511</v>
      </c>
      <c r="D167" t="s">
        <v>189</v>
      </c>
      <c r="E167" t="s">
        <v>68</v>
      </c>
      <c r="F167" s="9">
        <v>2</v>
      </c>
      <c r="G167" s="9">
        <v>4</v>
      </c>
    </row>
    <row r="168" spans="1:7">
      <c r="A168" s="9">
        <v>3</v>
      </c>
      <c r="B168" s="9">
        <v>1820</v>
      </c>
      <c r="C168" s="9">
        <v>511</v>
      </c>
      <c r="D168" t="s">
        <v>189</v>
      </c>
      <c r="E168" t="s">
        <v>89</v>
      </c>
      <c r="F168" s="9">
        <v>2</v>
      </c>
      <c r="G168" s="9">
        <v>2</v>
      </c>
    </row>
    <row r="169" spans="1:7">
      <c r="A169" s="9">
        <v>3</v>
      </c>
      <c r="B169" s="9">
        <v>1820</v>
      </c>
      <c r="C169" s="9">
        <v>511</v>
      </c>
      <c r="D169" t="s">
        <v>189</v>
      </c>
      <c r="E169" t="s">
        <v>190</v>
      </c>
      <c r="F169" s="9">
        <v>2</v>
      </c>
      <c r="G169" s="9">
        <v>2</v>
      </c>
    </row>
    <row r="170" spans="1:7">
      <c r="A170" s="9">
        <v>3</v>
      </c>
      <c r="B170" s="9">
        <v>1820</v>
      </c>
      <c r="C170" s="9">
        <v>511</v>
      </c>
      <c r="D170" t="s">
        <v>189</v>
      </c>
      <c r="E170" t="s">
        <v>27</v>
      </c>
      <c r="F170" s="9">
        <v>2</v>
      </c>
      <c r="G170" s="9">
        <v>2</v>
      </c>
    </row>
    <row r="171" spans="1:7">
      <c r="A171" s="9">
        <v>3</v>
      </c>
      <c r="B171" s="9">
        <v>1820</v>
      </c>
      <c r="C171" s="9">
        <v>511</v>
      </c>
      <c r="D171" t="s">
        <v>189</v>
      </c>
      <c r="E171" t="s">
        <v>144</v>
      </c>
      <c r="F171" s="9">
        <v>2</v>
      </c>
      <c r="G171" s="9">
        <v>4</v>
      </c>
    </row>
    <row r="172" spans="1:7">
      <c r="A172" s="9">
        <v>3</v>
      </c>
      <c r="B172" s="9">
        <v>1820</v>
      </c>
      <c r="C172" s="9">
        <v>511</v>
      </c>
      <c r="D172" t="s">
        <v>68</v>
      </c>
      <c r="E172" t="s">
        <v>89</v>
      </c>
      <c r="F172" s="9">
        <v>2</v>
      </c>
      <c r="G172" s="9">
        <v>4</v>
      </c>
    </row>
    <row r="173" spans="1:7">
      <c r="A173" s="9">
        <v>3</v>
      </c>
      <c r="B173" s="9">
        <v>1820</v>
      </c>
      <c r="C173" s="9">
        <v>511</v>
      </c>
      <c r="D173" t="s">
        <v>68</v>
      </c>
      <c r="E173" t="s">
        <v>190</v>
      </c>
      <c r="F173" s="9">
        <v>2</v>
      </c>
      <c r="G173" s="9">
        <v>4</v>
      </c>
    </row>
    <row r="174" spans="1:7">
      <c r="A174" s="9">
        <v>3</v>
      </c>
      <c r="B174" s="9">
        <v>1820</v>
      </c>
      <c r="C174" s="9">
        <v>511</v>
      </c>
      <c r="D174" t="s">
        <v>68</v>
      </c>
      <c r="E174" t="s">
        <v>27</v>
      </c>
      <c r="F174" s="9">
        <v>1</v>
      </c>
      <c r="G174" s="9">
        <v>4</v>
      </c>
    </row>
    <row r="175" spans="1:7">
      <c r="A175" s="9">
        <v>3</v>
      </c>
      <c r="B175" s="9">
        <v>1820</v>
      </c>
      <c r="C175" s="9">
        <v>511</v>
      </c>
      <c r="D175" t="s">
        <v>68</v>
      </c>
      <c r="E175" t="s">
        <v>144</v>
      </c>
      <c r="F175" s="9">
        <v>2</v>
      </c>
      <c r="G175" s="9">
        <v>2</v>
      </c>
    </row>
    <row r="176" spans="1:7">
      <c r="A176" s="9">
        <v>3</v>
      </c>
      <c r="B176" s="9">
        <v>1820</v>
      </c>
      <c r="C176" s="9">
        <v>511</v>
      </c>
      <c r="D176" t="s">
        <v>89</v>
      </c>
      <c r="E176" t="s">
        <v>190</v>
      </c>
      <c r="F176" s="9">
        <v>2</v>
      </c>
      <c r="G176" s="9">
        <v>2</v>
      </c>
    </row>
    <row r="177" spans="1:7">
      <c r="A177" s="9">
        <v>3</v>
      </c>
      <c r="B177" s="9">
        <v>1820</v>
      </c>
      <c r="C177" s="9">
        <v>511</v>
      </c>
      <c r="D177" t="s">
        <v>89</v>
      </c>
      <c r="E177" t="s">
        <v>27</v>
      </c>
      <c r="F177" s="9">
        <v>2</v>
      </c>
      <c r="G177" s="9">
        <v>2</v>
      </c>
    </row>
    <row r="178" spans="1:7">
      <c r="A178" s="9">
        <v>3</v>
      </c>
      <c r="B178" s="9">
        <v>1820</v>
      </c>
      <c r="C178" s="9">
        <v>511</v>
      </c>
      <c r="D178" t="s">
        <v>89</v>
      </c>
      <c r="E178" t="s">
        <v>144</v>
      </c>
      <c r="F178" s="9">
        <v>3</v>
      </c>
      <c r="G178" s="9">
        <v>4</v>
      </c>
    </row>
    <row r="179" spans="1:7">
      <c r="A179" s="9">
        <v>3</v>
      </c>
      <c r="B179" s="9">
        <v>1820</v>
      </c>
      <c r="C179" s="9">
        <v>511</v>
      </c>
      <c r="D179" t="s">
        <v>190</v>
      </c>
      <c r="E179" t="s">
        <v>27</v>
      </c>
      <c r="F179" s="9">
        <v>2</v>
      </c>
      <c r="G179" s="9">
        <v>2</v>
      </c>
    </row>
    <row r="180" spans="1:7">
      <c r="A180" s="9">
        <v>3</v>
      </c>
      <c r="B180" s="9">
        <v>1820</v>
      </c>
      <c r="C180" s="9">
        <v>511</v>
      </c>
      <c r="D180" t="s">
        <v>190</v>
      </c>
      <c r="E180" t="s">
        <v>144</v>
      </c>
      <c r="F180" s="9">
        <v>2</v>
      </c>
      <c r="G180" s="9">
        <v>4</v>
      </c>
    </row>
    <row r="181" spans="1:7">
      <c r="A181" s="9">
        <v>3</v>
      </c>
      <c r="B181" s="9">
        <v>1820</v>
      </c>
      <c r="C181" s="9">
        <v>511</v>
      </c>
      <c r="D181" t="s">
        <v>27</v>
      </c>
      <c r="E181" t="s">
        <v>144</v>
      </c>
      <c r="F181" s="9">
        <v>2</v>
      </c>
      <c r="G181" s="9">
        <v>4</v>
      </c>
    </row>
    <row r="182" spans="1:7">
      <c r="A182" s="9">
        <v>3</v>
      </c>
      <c r="B182" s="9">
        <v>2073</v>
      </c>
      <c r="C182" s="9">
        <v>637</v>
      </c>
      <c r="D182" t="s">
        <v>60</v>
      </c>
      <c r="E182" t="s">
        <v>104</v>
      </c>
      <c r="F182" s="9">
        <v>3</v>
      </c>
      <c r="G182" s="9">
        <v>4</v>
      </c>
    </row>
    <row r="183" spans="1:7">
      <c r="A183" s="9">
        <v>3</v>
      </c>
      <c r="B183" s="9">
        <v>2073</v>
      </c>
      <c r="C183" s="9">
        <v>637</v>
      </c>
      <c r="D183" t="s">
        <v>60</v>
      </c>
      <c r="E183" t="s">
        <v>128</v>
      </c>
      <c r="F183" s="9">
        <v>3</v>
      </c>
      <c r="G183" s="9">
        <v>3</v>
      </c>
    </row>
    <row r="184" spans="1:7">
      <c r="A184" s="9">
        <v>3</v>
      </c>
      <c r="B184" s="9">
        <v>2073</v>
      </c>
      <c r="C184" s="9">
        <v>637</v>
      </c>
      <c r="D184" t="s">
        <v>60</v>
      </c>
      <c r="E184" t="s">
        <v>176</v>
      </c>
      <c r="F184" s="9">
        <v>2</v>
      </c>
      <c r="G184" s="9">
        <v>2</v>
      </c>
    </row>
    <row r="185" spans="1:7">
      <c r="A185" s="9">
        <v>3</v>
      </c>
      <c r="B185" s="9">
        <v>2073</v>
      </c>
      <c r="C185" s="9">
        <v>637</v>
      </c>
      <c r="D185" t="s">
        <v>60</v>
      </c>
      <c r="E185" t="s">
        <v>150</v>
      </c>
      <c r="F185" s="9">
        <v>1</v>
      </c>
      <c r="G185" s="9">
        <v>4</v>
      </c>
    </row>
    <row r="186" spans="1:7">
      <c r="A186" s="9">
        <v>3</v>
      </c>
      <c r="B186" s="9">
        <v>2073</v>
      </c>
      <c r="C186" s="9">
        <v>637</v>
      </c>
      <c r="D186" t="s">
        <v>60</v>
      </c>
      <c r="E186" t="s">
        <v>16</v>
      </c>
      <c r="F186" s="9">
        <v>3</v>
      </c>
      <c r="G186" s="9">
        <v>3</v>
      </c>
    </row>
    <row r="187" spans="1:7">
      <c r="A187" s="9">
        <v>3</v>
      </c>
      <c r="B187" s="9">
        <v>2073</v>
      </c>
      <c r="C187" s="9">
        <v>637</v>
      </c>
      <c r="D187" t="s">
        <v>60</v>
      </c>
      <c r="E187" t="s">
        <v>50</v>
      </c>
      <c r="F187" s="9">
        <v>2</v>
      </c>
      <c r="G187" s="9">
        <v>4</v>
      </c>
    </row>
    <row r="188" spans="1:7">
      <c r="A188" s="9">
        <v>3</v>
      </c>
      <c r="B188" s="9">
        <v>2073</v>
      </c>
      <c r="C188" s="9">
        <v>637</v>
      </c>
      <c r="D188" t="s">
        <v>60</v>
      </c>
      <c r="E188" t="s">
        <v>122</v>
      </c>
      <c r="F188" s="9">
        <v>3</v>
      </c>
      <c r="G188" s="9">
        <v>4</v>
      </c>
    </row>
    <row r="189" spans="1:7">
      <c r="A189" s="9">
        <v>3</v>
      </c>
      <c r="B189" s="9">
        <v>2073</v>
      </c>
      <c r="C189" s="9">
        <v>637</v>
      </c>
      <c r="D189" t="s">
        <v>60</v>
      </c>
      <c r="E189" t="s">
        <v>71</v>
      </c>
      <c r="F189" s="9">
        <v>2</v>
      </c>
      <c r="G189" s="9">
        <v>3</v>
      </c>
    </row>
    <row r="190" spans="1:7">
      <c r="A190" s="9">
        <v>3</v>
      </c>
      <c r="B190" s="9">
        <v>2073</v>
      </c>
      <c r="C190" s="9">
        <v>637</v>
      </c>
      <c r="D190" t="s">
        <v>60</v>
      </c>
      <c r="E190" t="s">
        <v>192</v>
      </c>
      <c r="F190" s="9">
        <v>3</v>
      </c>
      <c r="G190" s="9">
        <v>3</v>
      </c>
    </row>
    <row r="191" spans="1:7">
      <c r="A191" s="9">
        <v>3</v>
      </c>
      <c r="B191" s="9">
        <v>2073</v>
      </c>
      <c r="C191" s="9">
        <v>637</v>
      </c>
      <c r="D191" t="s">
        <v>104</v>
      </c>
      <c r="E191" t="s">
        <v>128</v>
      </c>
      <c r="F191" s="9">
        <v>3</v>
      </c>
      <c r="G191" s="9">
        <v>4</v>
      </c>
    </row>
    <row r="192" spans="1:7">
      <c r="A192" s="9">
        <v>3</v>
      </c>
      <c r="B192" s="9">
        <v>2073</v>
      </c>
      <c r="C192" s="9">
        <v>637</v>
      </c>
      <c r="D192" t="s">
        <v>104</v>
      </c>
      <c r="E192" t="s">
        <v>176</v>
      </c>
      <c r="F192" s="9">
        <v>2</v>
      </c>
      <c r="G192" s="9">
        <v>3</v>
      </c>
    </row>
    <row r="193" spans="1:7">
      <c r="A193" s="9">
        <v>3</v>
      </c>
      <c r="B193" s="9">
        <v>2073</v>
      </c>
      <c r="C193" s="9">
        <v>637</v>
      </c>
      <c r="D193" t="s">
        <v>104</v>
      </c>
      <c r="E193" t="s">
        <v>150</v>
      </c>
      <c r="F193" s="9">
        <v>2</v>
      </c>
      <c r="G193" s="9">
        <v>4</v>
      </c>
    </row>
    <row r="194" spans="1:7">
      <c r="A194" s="9">
        <v>3</v>
      </c>
      <c r="B194" s="9">
        <v>2073</v>
      </c>
      <c r="C194" s="9">
        <v>637</v>
      </c>
      <c r="D194" t="s">
        <v>104</v>
      </c>
      <c r="E194" t="s">
        <v>16</v>
      </c>
      <c r="F194" s="9">
        <v>2</v>
      </c>
      <c r="G194" s="9">
        <v>3</v>
      </c>
    </row>
    <row r="195" spans="1:7">
      <c r="A195" s="9">
        <v>3</v>
      </c>
      <c r="B195" s="9">
        <v>2073</v>
      </c>
      <c r="C195" s="9">
        <v>637</v>
      </c>
      <c r="D195" t="s">
        <v>104</v>
      </c>
      <c r="E195" t="s">
        <v>50</v>
      </c>
      <c r="F195" s="9">
        <v>2</v>
      </c>
      <c r="G195" s="9">
        <v>4</v>
      </c>
    </row>
    <row r="196" spans="1:7">
      <c r="A196" s="9">
        <v>3</v>
      </c>
      <c r="B196" s="9">
        <v>2073</v>
      </c>
      <c r="C196" s="9">
        <v>637</v>
      </c>
      <c r="D196" t="s">
        <v>104</v>
      </c>
      <c r="E196" t="s">
        <v>122</v>
      </c>
      <c r="F196" s="9">
        <v>3</v>
      </c>
      <c r="G196" s="9">
        <v>4</v>
      </c>
    </row>
    <row r="197" spans="1:7">
      <c r="A197" s="9">
        <v>3</v>
      </c>
      <c r="B197" s="9">
        <v>2073</v>
      </c>
      <c r="C197" s="9">
        <v>637</v>
      </c>
      <c r="D197" t="s">
        <v>104</v>
      </c>
      <c r="E197" t="s">
        <v>71</v>
      </c>
      <c r="F197" s="9">
        <v>2</v>
      </c>
      <c r="G197" s="9">
        <v>3</v>
      </c>
    </row>
    <row r="198" spans="1:7">
      <c r="A198" s="9">
        <v>3</v>
      </c>
      <c r="B198" s="9">
        <v>2073</v>
      </c>
      <c r="C198" s="9">
        <v>637</v>
      </c>
      <c r="D198" t="s">
        <v>104</v>
      </c>
      <c r="E198" t="s">
        <v>192</v>
      </c>
      <c r="F198" s="9">
        <v>2</v>
      </c>
      <c r="G198" s="9">
        <v>3</v>
      </c>
    </row>
    <row r="199" spans="1:7">
      <c r="A199" s="9">
        <v>3</v>
      </c>
      <c r="B199" s="9">
        <v>2073</v>
      </c>
      <c r="C199" s="9">
        <v>637</v>
      </c>
      <c r="D199" t="s">
        <v>128</v>
      </c>
      <c r="E199" t="s">
        <v>176</v>
      </c>
      <c r="F199" s="9">
        <v>3</v>
      </c>
      <c r="G199" s="9">
        <v>3</v>
      </c>
    </row>
    <row r="200" spans="1:7">
      <c r="A200" s="9">
        <v>3</v>
      </c>
      <c r="B200" s="9">
        <v>2073</v>
      </c>
      <c r="C200" s="9">
        <v>637</v>
      </c>
      <c r="D200" t="s">
        <v>128</v>
      </c>
      <c r="E200" t="s">
        <v>150</v>
      </c>
      <c r="F200" s="9">
        <v>2</v>
      </c>
      <c r="G200" s="9">
        <v>4</v>
      </c>
    </row>
    <row r="201" spans="1:7">
      <c r="A201" s="9">
        <v>3</v>
      </c>
      <c r="B201" s="9">
        <v>2073</v>
      </c>
      <c r="C201" s="9">
        <v>637</v>
      </c>
      <c r="D201" t="s">
        <v>128</v>
      </c>
      <c r="E201" t="s">
        <v>16</v>
      </c>
      <c r="F201" s="9">
        <v>3</v>
      </c>
      <c r="G201" s="9">
        <v>3</v>
      </c>
    </row>
    <row r="202" spans="1:7">
      <c r="A202" s="9">
        <v>3</v>
      </c>
      <c r="B202" s="9">
        <v>2073</v>
      </c>
      <c r="C202" s="9">
        <v>637</v>
      </c>
      <c r="D202" t="s">
        <v>128</v>
      </c>
      <c r="E202" t="s">
        <v>50</v>
      </c>
      <c r="F202" s="9">
        <v>3</v>
      </c>
      <c r="G202" s="9">
        <v>3</v>
      </c>
    </row>
    <row r="203" spans="1:7">
      <c r="A203" s="9">
        <v>3</v>
      </c>
      <c r="B203" s="9">
        <v>2073</v>
      </c>
      <c r="C203" s="9">
        <v>637</v>
      </c>
      <c r="D203" t="s">
        <v>128</v>
      </c>
      <c r="E203" t="s">
        <v>122</v>
      </c>
      <c r="F203" s="9">
        <v>3</v>
      </c>
      <c r="G203" s="9">
        <v>5</v>
      </c>
    </row>
    <row r="204" spans="1:7">
      <c r="A204" s="9">
        <v>3</v>
      </c>
      <c r="B204" s="9">
        <v>2073</v>
      </c>
      <c r="C204" s="9">
        <v>637</v>
      </c>
      <c r="D204" t="s">
        <v>128</v>
      </c>
      <c r="E204" t="s">
        <v>71</v>
      </c>
      <c r="F204" s="9">
        <v>2</v>
      </c>
      <c r="G204" s="9">
        <v>3</v>
      </c>
    </row>
    <row r="205" spans="1:7">
      <c r="A205" s="9">
        <v>3</v>
      </c>
      <c r="B205" s="9">
        <v>2073</v>
      </c>
      <c r="C205" s="9">
        <v>637</v>
      </c>
      <c r="D205" t="s">
        <v>128</v>
      </c>
      <c r="E205" t="s">
        <v>192</v>
      </c>
      <c r="F205" s="9">
        <v>3</v>
      </c>
      <c r="G205" s="9">
        <v>3</v>
      </c>
    </row>
    <row r="206" spans="1:7">
      <c r="A206" s="9">
        <v>3</v>
      </c>
      <c r="B206" s="9">
        <v>2073</v>
      </c>
      <c r="C206" s="9">
        <v>637</v>
      </c>
      <c r="D206" t="s">
        <v>176</v>
      </c>
      <c r="E206" t="s">
        <v>150</v>
      </c>
      <c r="F206" s="9">
        <v>2</v>
      </c>
      <c r="G206" s="9">
        <v>3</v>
      </c>
    </row>
    <row r="207" spans="1:7">
      <c r="A207" s="9">
        <v>3</v>
      </c>
      <c r="B207" s="9">
        <v>2073</v>
      </c>
      <c r="C207" s="9">
        <v>637</v>
      </c>
      <c r="D207" t="s">
        <v>176</v>
      </c>
      <c r="E207" t="s">
        <v>16</v>
      </c>
      <c r="F207" s="9">
        <v>2</v>
      </c>
      <c r="G207" s="9">
        <v>2</v>
      </c>
    </row>
    <row r="208" spans="1:7">
      <c r="A208" s="9">
        <v>3</v>
      </c>
      <c r="B208" s="9">
        <v>2073</v>
      </c>
      <c r="C208" s="9">
        <v>637</v>
      </c>
      <c r="D208" t="s">
        <v>176</v>
      </c>
      <c r="E208" t="s">
        <v>50</v>
      </c>
      <c r="F208" s="9">
        <v>2</v>
      </c>
      <c r="G208" s="9">
        <v>4</v>
      </c>
    </row>
    <row r="209" spans="1:7">
      <c r="A209" s="9">
        <v>3</v>
      </c>
      <c r="B209" s="9">
        <v>2073</v>
      </c>
      <c r="C209" s="9">
        <v>637</v>
      </c>
      <c r="D209" t="s">
        <v>176</v>
      </c>
      <c r="E209" t="s">
        <v>122</v>
      </c>
      <c r="F209" s="9">
        <v>2</v>
      </c>
      <c r="G209" s="9">
        <v>4</v>
      </c>
    </row>
    <row r="210" spans="1:7">
      <c r="A210" s="9">
        <v>3</v>
      </c>
      <c r="B210" s="9">
        <v>2073</v>
      </c>
      <c r="C210" s="9">
        <v>637</v>
      </c>
      <c r="D210" t="s">
        <v>176</v>
      </c>
      <c r="E210" t="s">
        <v>71</v>
      </c>
      <c r="F210" s="9">
        <v>2</v>
      </c>
      <c r="G210" s="9">
        <v>2</v>
      </c>
    </row>
    <row r="211" spans="1:7">
      <c r="A211" s="9">
        <v>3</v>
      </c>
      <c r="B211" s="9">
        <v>2073</v>
      </c>
      <c r="C211" s="9">
        <v>637</v>
      </c>
      <c r="D211" t="s">
        <v>176</v>
      </c>
      <c r="E211" t="s">
        <v>192</v>
      </c>
      <c r="F211" s="9">
        <v>2</v>
      </c>
      <c r="G211" s="9">
        <v>2</v>
      </c>
    </row>
    <row r="212" spans="1:7">
      <c r="A212" s="9">
        <v>3</v>
      </c>
      <c r="B212" s="9">
        <v>2073</v>
      </c>
      <c r="C212" s="9">
        <v>637</v>
      </c>
      <c r="D212" t="s">
        <v>150</v>
      </c>
      <c r="E212" t="s">
        <v>16</v>
      </c>
      <c r="F212" s="9">
        <v>2</v>
      </c>
      <c r="G212" s="9">
        <v>4</v>
      </c>
    </row>
    <row r="213" spans="1:7">
      <c r="A213" s="9">
        <v>3</v>
      </c>
      <c r="B213" s="9">
        <v>2073</v>
      </c>
      <c r="C213" s="9">
        <v>637</v>
      </c>
      <c r="D213" t="s">
        <v>150</v>
      </c>
      <c r="E213" t="s">
        <v>50</v>
      </c>
      <c r="F213" s="9">
        <v>2</v>
      </c>
      <c r="G213" s="9">
        <v>4</v>
      </c>
    </row>
    <row r="214" spans="1:7">
      <c r="A214" s="9">
        <v>3</v>
      </c>
      <c r="B214" s="9">
        <v>2073</v>
      </c>
      <c r="C214" s="9">
        <v>637</v>
      </c>
      <c r="D214" t="s">
        <v>150</v>
      </c>
      <c r="E214" t="s">
        <v>122</v>
      </c>
      <c r="F214" s="9">
        <v>2</v>
      </c>
      <c r="G214" s="9">
        <v>2</v>
      </c>
    </row>
    <row r="215" spans="1:7">
      <c r="A215" s="9">
        <v>3</v>
      </c>
      <c r="B215" s="9">
        <v>2073</v>
      </c>
      <c r="C215" s="9">
        <v>637</v>
      </c>
      <c r="D215" t="s">
        <v>150</v>
      </c>
      <c r="E215" t="s">
        <v>71</v>
      </c>
      <c r="F215" s="9">
        <v>2</v>
      </c>
      <c r="G215" s="9">
        <v>3</v>
      </c>
    </row>
    <row r="216" spans="1:7">
      <c r="A216" s="9">
        <v>3</v>
      </c>
      <c r="B216" s="9">
        <v>2073</v>
      </c>
      <c r="C216" s="9">
        <v>637</v>
      </c>
      <c r="D216" t="s">
        <v>150</v>
      </c>
      <c r="E216" t="s">
        <v>192</v>
      </c>
      <c r="F216" s="9">
        <v>3</v>
      </c>
      <c r="G216" s="9">
        <v>4</v>
      </c>
    </row>
    <row r="217" spans="1:7">
      <c r="A217" s="9">
        <v>3</v>
      </c>
      <c r="B217" s="9">
        <v>2073</v>
      </c>
      <c r="C217" s="9">
        <v>637</v>
      </c>
      <c r="D217" t="s">
        <v>16</v>
      </c>
      <c r="E217" t="s">
        <v>50</v>
      </c>
      <c r="F217" s="9">
        <v>2</v>
      </c>
      <c r="G217" s="9">
        <v>4</v>
      </c>
    </row>
    <row r="218" spans="1:7">
      <c r="A218" s="9">
        <v>3</v>
      </c>
      <c r="B218" s="9">
        <v>2073</v>
      </c>
      <c r="C218" s="9">
        <v>637</v>
      </c>
      <c r="D218" t="s">
        <v>16</v>
      </c>
      <c r="E218" t="s">
        <v>122</v>
      </c>
      <c r="F218" s="9">
        <v>2</v>
      </c>
      <c r="G218" s="9">
        <v>4</v>
      </c>
    </row>
    <row r="219" spans="1:7">
      <c r="A219" s="9">
        <v>3</v>
      </c>
      <c r="B219" s="9">
        <v>2073</v>
      </c>
      <c r="C219" s="9">
        <v>637</v>
      </c>
      <c r="D219" t="s">
        <v>16</v>
      </c>
      <c r="E219" t="s">
        <v>71</v>
      </c>
      <c r="F219" s="9">
        <v>2</v>
      </c>
      <c r="G219" s="9">
        <v>2</v>
      </c>
    </row>
    <row r="220" spans="1:7">
      <c r="A220" s="9">
        <v>3</v>
      </c>
      <c r="B220" s="9">
        <v>2073</v>
      </c>
      <c r="C220" s="9">
        <v>637</v>
      </c>
      <c r="D220" t="s">
        <v>16</v>
      </c>
      <c r="E220" t="s">
        <v>192</v>
      </c>
      <c r="F220" s="9">
        <v>3</v>
      </c>
      <c r="G220" s="9">
        <v>3</v>
      </c>
    </row>
    <row r="221" spans="1:7">
      <c r="A221" s="9">
        <v>3</v>
      </c>
      <c r="B221" s="9">
        <v>2073</v>
      </c>
      <c r="C221" s="9">
        <v>637</v>
      </c>
      <c r="D221" t="s">
        <v>50</v>
      </c>
      <c r="E221" t="s">
        <v>122</v>
      </c>
      <c r="F221" s="9">
        <v>2</v>
      </c>
      <c r="G221" s="9">
        <v>4</v>
      </c>
    </row>
    <row r="222" spans="1:7">
      <c r="A222" s="9">
        <v>3</v>
      </c>
      <c r="B222" s="9">
        <v>2073</v>
      </c>
      <c r="C222" s="9">
        <v>637</v>
      </c>
      <c r="D222" t="s">
        <v>50</v>
      </c>
      <c r="E222" t="s">
        <v>71</v>
      </c>
      <c r="F222" s="9">
        <v>1</v>
      </c>
      <c r="G222" s="9">
        <v>4</v>
      </c>
    </row>
    <row r="223" spans="1:7">
      <c r="A223" s="9">
        <v>3</v>
      </c>
      <c r="B223" s="9">
        <v>2073</v>
      </c>
      <c r="C223" s="9">
        <v>637</v>
      </c>
      <c r="D223" t="s">
        <v>50</v>
      </c>
      <c r="E223" t="s">
        <v>192</v>
      </c>
      <c r="F223" s="9">
        <v>2</v>
      </c>
      <c r="G223" s="9">
        <v>3</v>
      </c>
    </row>
    <row r="224" spans="1:7">
      <c r="A224" s="9">
        <v>3</v>
      </c>
      <c r="B224" s="9">
        <v>2073</v>
      </c>
      <c r="C224" s="9">
        <v>637</v>
      </c>
      <c r="D224" t="s">
        <v>122</v>
      </c>
      <c r="E224" t="s">
        <v>71</v>
      </c>
      <c r="F224" s="9">
        <v>1</v>
      </c>
      <c r="G224" s="9">
        <v>4</v>
      </c>
    </row>
    <row r="225" spans="1:7">
      <c r="A225" s="9">
        <v>3</v>
      </c>
      <c r="B225" s="9">
        <v>2073</v>
      </c>
      <c r="C225" s="9">
        <v>637</v>
      </c>
      <c r="D225" t="s">
        <v>122</v>
      </c>
      <c r="E225" t="s">
        <v>192</v>
      </c>
      <c r="F225" s="9">
        <v>3</v>
      </c>
      <c r="G225" s="9">
        <v>4</v>
      </c>
    </row>
    <row r="226" spans="1:7">
      <c r="A226" s="9">
        <v>3</v>
      </c>
      <c r="B226" s="9">
        <v>2073</v>
      </c>
      <c r="C226" s="9">
        <v>637</v>
      </c>
      <c r="D226" t="s">
        <v>71</v>
      </c>
      <c r="E226" t="s">
        <v>192</v>
      </c>
      <c r="F226" s="9">
        <v>2</v>
      </c>
      <c r="G226" s="9">
        <v>3</v>
      </c>
    </row>
    <row r="227" spans="1:7">
      <c r="A227" s="9">
        <v>4</v>
      </c>
      <c r="B227" s="9">
        <v>1723</v>
      </c>
      <c r="C227" s="9">
        <v>372</v>
      </c>
      <c r="D227" t="s">
        <v>176</v>
      </c>
      <c r="E227" t="s">
        <v>73</v>
      </c>
      <c r="F227" s="9">
        <v>2</v>
      </c>
      <c r="G227" s="9">
        <v>5</v>
      </c>
    </row>
    <row r="228" spans="1:7">
      <c r="A228" s="9">
        <v>4</v>
      </c>
      <c r="B228" s="9">
        <v>1723</v>
      </c>
      <c r="C228" s="9">
        <v>372</v>
      </c>
      <c r="D228" t="s">
        <v>176</v>
      </c>
      <c r="E228" t="s">
        <v>49</v>
      </c>
      <c r="F228" s="9">
        <v>2</v>
      </c>
      <c r="G228" s="9">
        <v>4</v>
      </c>
    </row>
    <row r="229" spans="1:7">
      <c r="A229" s="9">
        <v>4</v>
      </c>
      <c r="B229" s="9">
        <v>1723</v>
      </c>
      <c r="C229" s="9">
        <v>372</v>
      </c>
      <c r="D229" t="s">
        <v>176</v>
      </c>
      <c r="E229" t="s">
        <v>165</v>
      </c>
      <c r="F229" s="9">
        <v>2</v>
      </c>
      <c r="G229" s="9">
        <v>4</v>
      </c>
    </row>
    <row r="230" spans="1:7">
      <c r="A230" s="9">
        <v>4</v>
      </c>
      <c r="B230" s="9">
        <v>1723</v>
      </c>
      <c r="C230" s="9">
        <v>372</v>
      </c>
      <c r="D230" t="s">
        <v>176</v>
      </c>
      <c r="E230" t="s">
        <v>118</v>
      </c>
      <c r="F230" s="9">
        <v>3</v>
      </c>
      <c r="G230" s="9">
        <v>4</v>
      </c>
    </row>
    <row r="231" spans="1:7">
      <c r="A231" s="9">
        <v>4</v>
      </c>
      <c r="B231" s="9">
        <v>1723</v>
      </c>
      <c r="C231" s="9">
        <v>372</v>
      </c>
      <c r="D231" t="s">
        <v>176</v>
      </c>
      <c r="E231" t="s">
        <v>125</v>
      </c>
      <c r="F231" s="9">
        <v>2</v>
      </c>
      <c r="G231" s="9">
        <v>3</v>
      </c>
    </row>
    <row r="232" spans="1:7">
      <c r="A232" s="9">
        <v>4</v>
      </c>
      <c r="B232" s="9">
        <v>1723</v>
      </c>
      <c r="C232" s="9">
        <v>372</v>
      </c>
      <c r="D232" t="s">
        <v>176</v>
      </c>
      <c r="E232" t="s">
        <v>12</v>
      </c>
      <c r="F232" s="9">
        <v>2</v>
      </c>
      <c r="G232" s="9">
        <v>3</v>
      </c>
    </row>
    <row r="233" spans="1:7">
      <c r="A233" s="9">
        <v>4</v>
      </c>
      <c r="B233" s="9">
        <v>1723</v>
      </c>
      <c r="C233" s="9">
        <v>372</v>
      </c>
      <c r="D233" t="s">
        <v>176</v>
      </c>
      <c r="E233" t="s">
        <v>111</v>
      </c>
      <c r="F233" s="9">
        <v>3</v>
      </c>
      <c r="G233" s="9">
        <v>4</v>
      </c>
    </row>
    <row r="234" spans="1:7">
      <c r="A234" s="9">
        <v>4</v>
      </c>
      <c r="B234" s="9">
        <v>1723</v>
      </c>
      <c r="C234" s="9">
        <v>372</v>
      </c>
      <c r="D234" t="s">
        <v>176</v>
      </c>
      <c r="E234" t="s">
        <v>124</v>
      </c>
      <c r="F234" s="9">
        <v>3</v>
      </c>
      <c r="G234" s="9">
        <v>4</v>
      </c>
    </row>
    <row r="235" spans="1:7">
      <c r="A235" s="9">
        <v>4</v>
      </c>
      <c r="B235" s="9">
        <v>1723</v>
      </c>
      <c r="C235" s="9">
        <v>372</v>
      </c>
      <c r="D235" t="s">
        <v>176</v>
      </c>
      <c r="E235" t="s">
        <v>90</v>
      </c>
      <c r="F235" s="9">
        <v>2</v>
      </c>
      <c r="G235" s="9">
        <v>4</v>
      </c>
    </row>
    <row r="236" spans="1:7">
      <c r="A236" s="9">
        <v>4</v>
      </c>
      <c r="B236" s="9">
        <v>1723</v>
      </c>
      <c r="C236" s="9">
        <v>372</v>
      </c>
      <c r="D236" t="s">
        <v>73</v>
      </c>
      <c r="E236" t="s">
        <v>49</v>
      </c>
      <c r="F236" s="9">
        <v>2</v>
      </c>
      <c r="G236" s="9">
        <v>3</v>
      </c>
    </row>
    <row r="237" spans="1:7">
      <c r="A237" s="9">
        <v>4</v>
      </c>
      <c r="B237" s="9">
        <v>1723</v>
      </c>
      <c r="C237" s="9">
        <v>372</v>
      </c>
      <c r="D237" t="s">
        <v>73</v>
      </c>
      <c r="E237" t="s">
        <v>165</v>
      </c>
      <c r="F237" s="9">
        <v>3</v>
      </c>
      <c r="G237" s="9">
        <v>3</v>
      </c>
    </row>
    <row r="238" spans="1:7">
      <c r="A238" s="9">
        <v>4</v>
      </c>
      <c r="B238" s="9">
        <v>1723</v>
      </c>
      <c r="C238" s="9">
        <v>372</v>
      </c>
      <c r="D238" t="s">
        <v>73</v>
      </c>
      <c r="E238" t="s">
        <v>118</v>
      </c>
      <c r="F238" s="9">
        <v>2</v>
      </c>
      <c r="G238" s="9">
        <v>3</v>
      </c>
    </row>
    <row r="239" spans="1:7">
      <c r="A239" s="9">
        <v>4</v>
      </c>
      <c r="B239" s="9">
        <v>1723</v>
      </c>
      <c r="C239" s="9">
        <v>372</v>
      </c>
      <c r="D239" t="s">
        <v>73</v>
      </c>
      <c r="E239" t="s">
        <v>125</v>
      </c>
      <c r="F239" s="9">
        <v>2</v>
      </c>
      <c r="G239" s="9">
        <v>4</v>
      </c>
    </row>
    <row r="240" spans="1:7">
      <c r="A240" s="9">
        <v>4</v>
      </c>
      <c r="B240" s="9">
        <v>1723</v>
      </c>
      <c r="C240" s="9">
        <v>372</v>
      </c>
      <c r="D240" t="s">
        <v>73</v>
      </c>
      <c r="E240" t="s">
        <v>12</v>
      </c>
      <c r="F240" s="9">
        <v>3</v>
      </c>
      <c r="G240" s="9">
        <v>4</v>
      </c>
    </row>
    <row r="241" spans="1:7">
      <c r="A241" s="9">
        <v>4</v>
      </c>
      <c r="B241" s="9">
        <v>1723</v>
      </c>
      <c r="C241" s="9">
        <v>372</v>
      </c>
      <c r="D241" t="s">
        <v>73</v>
      </c>
      <c r="E241" t="s">
        <v>111</v>
      </c>
      <c r="F241" s="9">
        <v>2</v>
      </c>
      <c r="G241" s="9">
        <v>3</v>
      </c>
    </row>
    <row r="242" spans="1:7">
      <c r="A242" s="9">
        <v>4</v>
      </c>
      <c r="B242" s="9">
        <v>1723</v>
      </c>
      <c r="C242" s="9">
        <v>372</v>
      </c>
      <c r="D242" t="s">
        <v>73</v>
      </c>
      <c r="E242" t="s">
        <v>124</v>
      </c>
      <c r="F242" s="9">
        <v>3</v>
      </c>
      <c r="G242" s="9">
        <v>3</v>
      </c>
    </row>
    <row r="243" spans="1:7">
      <c r="A243" s="9">
        <v>4</v>
      </c>
      <c r="B243" s="9">
        <v>1723</v>
      </c>
      <c r="C243" s="9">
        <v>372</v>
      </c>
      <c r="D243" t="s">
        <v>73</v>
      </c>
      <c r="E243" t="s">
        <v>90</v>
      </c>
      <c r="F243" s="9">
        <v>1</v>
      </c>
      <c r="G243" s="9">
        <v>1</v>
      </c>
    </row>
    <row r="244" spans="1:7">
      <c r="A244" s="9">
        <v>4</v>
      </c>
      <c r="B244" s="9">
        <v>1723</v>
      </c>
      <c r="C244" s="9">
        <v>372</v>
      </c>
      <c r="D244" t="s">
        <v>49</v>
      </c>
      <c r="E244" t="s">
        <v>165</v>
      </c>
      <c r="F244" s="9">
        <v>2</v>
      </c>
      <c r="G244" s="9">
        <v>4</v>
      </c>
    </row>
    <row r="245" spans="1:7">
      <c r="A245" s="9">
        <v>4</v>
      </c>
      <c r="B245" s="9">
        <v>1723</v>
      </c>
      <c r="C245" s="9">
        <v>372</v>
      </c>
      <c r="D245" t="s">
        <v>49</v>
      </c>
      <c r="E245" t="s">
        <v>118</v>
      </c>
      <c r="F245" s="9">
        <v>2</v>
      </c>
      <c r="G245" s="9">
        <v>3</v>
      </c>
    </row>
    <row r="246" spans="1:7">
      <c r="A246" s="9">
        <v>4</v>
      </c>
      <c r="B246" s="9">
        <v>1723</v>
      </c>
      <c r="C246" s="9">
        <v>372</v>
      </c>
      <c r="D246" t="s">
        <v>49</v>
      </c>
      <c r="E246" t="s">
        <v>125</v>
      </c>
      <c r="F246" s="9">
        <v>2</v>
      </c>
      <c r="G246" s="9">
        <v>3</v>
      </c>
    </row>
    <row r="247" spans="1:7">
      <c r="A247" s="9">
        <v>4</v>
      </c>
      <c r="B247" s="9">
        <v>1723</v>
      </c>
      <c r="C247" s="9">
        <v>372</v>
      </c>
      <c r="D247" t="s">
        <v>49</v>
      </c>
      <c r="E247" t="s">
        <v>12</v>
      </c>
      <c r="F247" s="9">
        <v>2</v>
      </c>
      <c r="G247" s="9">
        <v>3</v>
      </c>
    </row>
    <row r="248" spans="1:7">
      <c r="A248" s="9">
        <v>4</v>
      </c>
      <c r="B248" s="9">
        <v>1723</v>
      </c>
      <c r="C248" s="9">
        <v>372</v>
      </c>
      <c r="D248" t="s">
        <v>49</v>
      </c>
      <c r="E248" t="s">
        <v>111</v>
      </c>
      <c r="F248" s="9">
        <v>3</v>
      </c>
      <c r="G248" s="9">
        <v>4</v>
      </c>
    </row>
    <row r="249" spans="1:7">
      <c r="A249" s="9">
        <v>4</v>
      </c>
      <c r="B249" s="9">
        <v>1723</v>
      </c>
      <c r="C249" s="9">
        <v>372</v>
      </c>
      <c r="D249" t="s">
        <v>49</v>
      </c>
      <c r="E249" t="s">
        <v>124</v>
      </c>
      <c r="F249" s="9">
        <v>2</v>
      </c>
      <c r="G249" s="9">
        <v>3</v>
      </c>
    </row>
    <row r="250" spans="1:7">
      <c r="A250" s="9">
        <v>4</v>
      </c>
      <c r="B250" s="9">
        <v>1723</v>
      </c>
      <c r="C250" s="9">
        <v>372</v>
      </c>
      <c r="D250" t="s">
        <v>49</v>
      </c>
      <c r="E250" t="s">
        <v>90</v>
      </c>
      <c r="F250" s="9">
        <v>2</v>
      </c>
      <c r="G250" s="9">
        <v>2</v>
      </c>
    </row>
    <row r="251" spans="1:7">
      <c r="A251" s="9">
        <v>4</v>
      </c>
      <c r="B251" s="9">
        <v>1723</v>
      </c>
      <c r="C251" s="9">
        <v>372</v>
      </c>
      <c r="D251" t="s">
        <v>165</v>
      </c>
      <c r="E251" t="s">
        <v>118</v>
      </c>
      <c r="F251" s="9">
        <v>3</v>
      </c>
      <c r="G251" s="9">
        <v>4</v>
      </c>
    </row>
    <row r="252" spans="1:7">
      <c r="A252" s="9">
        <v>4</v>
      </c>
      <c r="B252" s="9">
        <v>1723</v>
      </c>
      <c r="C252" s="9">
        <v>372</v>
      </c>
      <c r="D252" t="s">
        <v>165</v>
      </c>
      <c r="E252" t="s">
        <v>125</v>
      </c>
      <c r="F252" s="9">
        <v>3</v>
      </c>
      <c r="G252" s="9">
        <v>3</v>
      </c>
    </row>
    <row r="253" spans="1:7">
      <c r="A253" s="9">
        <v>4</v>
      </c>
      <c r="B253" s="9">
        <v>1723</v>
      </c>
      <c r="C253" s="9">
        <v>372</v>
      </c>
      <c r="D253" t="s">
        <v>165</v>
      </c>
      <c r="E253" t="s">
        <v>12</v>
      </c>
      <c r="F253" s="9">
        <v>2</v>
      </c>
      <c r="G253" s="9">
        <v>3</v>
      </c>
    </row>
    <row r="254" spans="1:7">
      <c r="A254" s="9">
        <v>4</v>
      </c>
      <c r="B254" s="9">
        <v>1723</v>
      </c>
      <c r="C254" s="9">
        <v>372</v>
      </c>
      <c r="D254" t="s">
        <v>165</v>
      </c>
      <c r="E254" t="s">
        <v>111</v>
      </c>
      <c r="F254" s="9">
        <v>3</v>
      </c>
      <c r="G254" s="9">
        <v>4</v>
      </c>
    </row>
    <row r="255" spans="1:7">
      <c r="A255" s="9">
        <v>4</v>
      </c>
      <c r="B255" s="9">
        <v>1723</v>
      </c>
      <c r="C255" s="9">
        <v>372</v>
      </c>
      <c r="D255" t="s">
        <v>165</v>
      </c>
      <c r="E255" t="s">
        <v>124</v>
      </c>
      <c r="F255" s="9">
        <v>1</v>
      </c>
      <c r="G255" s="9">
        <v>2</v>
      </c>
    </row>
    <row r="256" spans="1:7">
      <c r="A256" s="9">
        <v>4</v>
      </c>
      <c r="B256" s="9">
        <v>1723</v>
      </c>
      <c r="C256" s="9">
        <v>372</v>
      </c>
      <c r="D256" t="s">
        <v>165</v>
      </c>
      <c r="E256" t="s">
        <v>90</v>
      </c>
      <c r="F256" s="9">
        <v>2</v>
      </c>
      <c r="G256" s="9">
        <v>2</v>
      </c>
    </row>
    <row r="257" spans="1:7">
      <c r="A257" s="9">
        <v>4</v>
      </c>
      <c r="B257" s="9">
        <v>1723</v>
      </c>
      <c r="C257" s="9">
        <v>372</v>
      </c>
      <c r="D257" t="s">
        <v>118</v>
      </c>
      <c r="E257" t="s">
        <v>125</v>
      </c>
      <c r="F257" s="9">
        <v>3</v>
      </c>
      <c r="G257" s="9">
        <v>3</v>
      </c>
    </row>
    <row r="258" spans="1:7">
      <c r="A258" s="9">
        <v>4</v>
      </c>
      <c r="B258" s="9">
        <v>1723</v>
      </c>
      <c r="C258" s="9">
        <v>372</v>
      </c>
      <c r="D258" t="s">
        <v>118</v>
      </c>
      <c r="E258" t="s">
        <v>12</v>
      </c>
      <c r="F258" s="9">
        <v>2</v>
      </c>
      <c r="G258" s="9">
        <v>3</v>
      </c>
    </row>
    <row r="259" spans="1:7">
      <c r="A259" s="9">
        <v>4</v>
      </c>
      <c r="B259" s="9">
        <v>1723</v>
      </c>
      <c r="C259" s="9">
        <v>372</v>
      </c>
      <c r="D259" t="s">
        <v>118</v>
      </c>
      <c r="E259" t="s">
        <v>111</v>
      </c>
      <c r="F259" s="9">
        <v>2</v>
      </c>
      <c r="G259" s="9">
        <v>2</v>
      </c>
    </row>
    <row r="260" spans="1:7">
      <c r="A260" s="9">
        <v>4</v>
      </c>
      <c r="B260" s="9">
        <v>1723</v>
      </c>
      <c r="C260" s="9">
        <v>372</v>
      </c>
      <c r="D260" t="s">
        <v>118</v>
      </c>
      <c r="E260" t="s">
        <v>124</v>
      </c>
      <c r="F260" s="9">
        <v>2</v>
      </c>
      <c r="G260" s="9">
        <v>4</v>
      </c>
    </row>
    <row r="261" spans="1:7">
      <c r="A261" s="9">
        <v>4</v>
      </c>
      <c r="B261" s="9">
        <v>1723</v>
      </c>
      <c r="C261" s="9">
        <v>372</v>
      </c>
      <c r="D261" t="s">
        <v>118</v>
      </c>
      <c r="E261" t="s">
        <v>90</v>
      </c>
      <c r="F261" s="9">
        <v>3</v>
      </c>
      <c r="G261" s="9">
        <v>4</v>
      </c>
    </row>
    <row r="262" spans="1:7">
      <c r="A262" s="9">
        <v>4</v>
      </c>
      <c r="B262" s="9">
        <v>1723</v>
      </c>
      <c r="C262" s="9">
        <v>372</v>
      </c>
      <c r="D262" t="s">
        <v>125</v>
      </c>
      <c r="E262" t="s">
        <v>12</v>
      </c>
      <c r="F262" s="9">
        <v>2</v>
      </c>
      <c r="G262" s="9">
        <v>2</v>
      </c>
    </row>
    <row r="263" spans="1:7">
      <c r="A263" s="9">
        <v>4</v>
      </c>
      <c r="B263" s="9">
        <v>1723</v>
      </c>
      <c r="C263" s="9">
        <v>372</v>
      </c>
      <c r="D263" t="s">
        <v>125</v>
      </c>
      <c r="E263" t="s">
        <v>111</v>
      </c>
      <c r="F263" s="9">
        <v>2</v>
      </c>
      <c r="G263" s="9">
        <v>3</v>
      </c>
    </row>
    <row r="264" spans="1:7">
      <c r="A264" s="9">
        <v>4</v>
      </c>
      <c r="B264" s="9">
        <v>1723</v>
      </c>
      <c r="C264" s="9">
        <v>372</v>
      </c>
      <c r="D264" t="s">
        <v>125</v>
      </c>
      <c r="E264" t="s">
        <v>124</v>
      </c>
      <c r="F264" s="9">
        <v>3</v>
      </c>
      <c r="G264" s="9">
        <v>3</v>
      </c>
    </row>
    <row r="265" spans="1:7">
      <c r="A265" s="9">
        <v>4</v>
      </c>
      <c r="B265" s="9">
        <v>1723</v>
      </c>
      <c r="C265" s="9">
        <v>372</v>
      </c>
      <c r="D265" t="s">
        <v>125</v>
      </c>
      <c r="E265" t="s">
        <v>90</v>
      </c>
      <c r="F265" s="9">
        <v>2</v>
      </c>
      <c r="G265" s="9">
        <v>3</v>
      </c>
    </row>
    <row r="266" spans="1:7">
      <c r="A266" s="9">
        <v>4</v>
      </c>
      <c r="B266" s="9">
        <v>1723</v>
      </c>
      <c r="C266" s="9">
        <v>372</v>
      </c>
      <c r="D266" t="s">
        <v>12</v>
      </c>
      <c r="E266" t="s">
        <v>111</v>
      </c>
      <c r="F266" s="9">
        <v>3</v>
      </c>
      <c r="G266" s="9">
        <v>3</v>
      </c>
    </row>
    <row r="267" spans="1:7">
      <c r="A267" s="9">
        <v>4</v>
      </c>
      <c r="B267" s="9">
        <v>1723</v>
      </c>
      <c r="C267" s="9">
        <v>372</v>
      </c>
      <c r="D267" t="s">
        <v>12</v>
      </c>
      <c r="E267" t="s">
        <v>124</v>
      </c>
      <c r="F267" s="9">
        <v>2</v>
      </c>
      <c r="G267" s="9">
        <v>3</v>
      </c>
    </row>
    <row r="268" spans="1:7">
      <c r="A268" s="9">
        <v>4</v>
      </c>
      <c r="B268" s="9">
        <v>1723</v>
      </c>
      <c r="C268" s="9">
        <v>372</v>
      </c>
      <c r="D268" t="s">
        <v>12</v>
      </c>
      <c r="E268" t="s">
        <v>90</v>
      </c>
      <c r="F268" s="9">
        <v>2</v>
      </c>
      <c r="G268" s="9">
        <v>3</v>
      </c>
    </row>
    <row r="269" spans="1:7">
      <c r="A269" s="9">
        <v>4</v>
      </c>
      <c r="B269" s="9">
        <v>1723</v>
      </c>
      <c r="C269" s="9">
        <v>372</v>
      </c>
      <c r="D269" t="s">
        <v>111</v>
      </c>
      <c r="E269" t="s">
        <v>124</v>
      </c>
      <c r="F269" s="9">
        <v>2</v>
      </c>
      <c r="G269" s="9">
        <v>2</v>
      </c>
    </row>
    <row r="270" spans="1:7">
      <c r="A270" s="9">
        <v>4</v>
      </c>
      <c r="B270" s="9">
        <v>1723</v>
      </c>
      <c r="C270" s="9">
        <v>372</v>
      </c>
      <c r="D270" t="s">
        <v>111</v>
      </c>
      <c r="E270" t="s">
        <v>90</v>
      </c>
      <c r="F270" s="9">
        <v>2</v>
      </c>
      <c r="G270" s="9">
        <v>4</v>
      </c>
    </row>
    <row r="271" spans="1:7">
      <c r="A271" s="9">
        <v>4</v>
      </c>
      <c r="B271" s="9">
        <v>1723</v>
      </c>
      <c r="C271" s="9">
        <v>372</v>
      </c>
      <c r="D271" t="s">
        <v>124</v>
      </c>
      <c r="E271" t="s">
        <v>90</v>
      </c>
      <c r="F271" s="9">
        <v>2</v>
      </c>
      <c r="G271" s="9">
        <v>2</v>
      </c>
    </row>
    <row r="272" spans="1:7">
      <c r="A272" s="9">
        <v>4</v>
      </c>
      <c r="B272" s="9">
        <v>1723</v>
      </c>
      <c r="C272" s="9">
        <v>522</v>
      </c>
      <c r="D272" t="s">
        <v>95</v>
      </c>
      <c r="E272" t="s">
        <v>57</v>
      </c>
      <c r="F272" s="9">
        <v>2</v>
      </c>
      <c r="G272" s="9">
        <v>4</v>
      </c>
    </row>
    <row r="273" spans="1:7">
      <c r="A273" s="9">
        <v>4</v>
      </c>
      <c r="B273" s="9">
        <v>1723</v>
      </c>
      <c r="C273" s="9">
        <v>522</v>
      </c>
      <c r="D273" t="s">
        <v>95</v>
      </c>
      <c r="E273" t="s">
        <v>49</v>
      </c>
      <c r="F273" s="9">
        <v>2</v>
      </c>
      <c r="G273" s="9">
        <v>3</v>
      </c>
    </row>
    <row r="274" spans="1:7">
      <c r="A274" s="9">
        <v>4</v>
      </c>
      <c r="B274" s="9">
        <v>1723</v>
      </c>
      <c r="C274" s="9">
        <v>522</v>
      </c>
      <c r="D274" t="s">
        <v>95</v>
      </c>
      <c r="E274" t="s">
        <v>82</v>
      </c>
      <c r="F274" s="9">
        <v>2</v>
      </c>
      <c r="G274" s="9">
        <v>3</v>
      </c>
    </row>
    <row r="275" spans="1:7">
      <c r="A275" s="9">
        <v>4</v>
      </c>
      <c r="B275" s="9">
        <v>1723</v>
      </c>
      <c r="C275" s="9">
        <v>522</v>
      </c>
      <c r="D275" t="s">
        <v>95</v>
      </c>
      <c r="E275" t="s">
        <v>102</v>
      </c>
      <c r="F275" s="9">
        <v>2</v>
      </c>
      <c r="G275" s="9">
        <v>3</v>
      </c>
    </row>
    <row r="276" spans="1:7">
      <c r="A276" s="9">
        <v>4</v>
      </c>
      <c r="B276" s="9">
        <v>1723</v>
      </c>
      <c r="C276" s="9">
        <v>522</v>
      </c>
      <c r="D276" t="s">
        <v>95</v>
      </c>
      <c r="E276" t="s">
        <v>78</v>
      </c>
      <c r="F276" s="9">
        <v>2</v>
      </c>
      <c r="G276" s="9">
        <v>2</v>
      </c>
    </row>
    <row r="277" spans="1:7">
      <c r="A277" s="9">
        <v>4</v>
      </c>
      <c r="B277" s="9">
        <v>1723</v>
      </c>
      <c r="C277" s="9">
        <v>522</v>
      </c>
      <c r="D277" t="s">
        <v>95</v>
      </c>
      <c r="E277" t="s">
        <v>14</v>
      </c>
      <c r="F277" s="9">
        <v>2</v>
      </c>
      <c r="G277" s="9">
        <v>3</v>
      </c>
    </row>
    <row r="278" spans="1:7">
      <c r="A278" s="9">
        <v>4</v>
      </c>
      <c r="B278" s="9">
        <v>1723</v>
      </c>
      <c r="C278" s="9">
        <v>522</v>
      </c>
      <c r="D278" t="s">
        <v>95</v>
      </c>
      <c r="E278" t="s">
        <v>104</v>
      </c>
      <c r="F278" s="9">
        <v>2</v>
      </c>
      <c r="G278" s="9">
        <v>4</v>
      </c>
    </row>
    <row r="279" spans="1:7">
      <c r="A279" s="9">
        <v>4</v>
      </c>
      <c r="B279" s="9">
        <v>1723</v>
      </c>
      <c r="C279" s="9">
        <v>522</v>
      </c>
      <c r="D279" t="s">
        <v>95</v>
      </c>
      <c r="E279" t="s">
        <v>136</v>
      </c>
      <c r="F279" s="9">
        <v>2</v>
      </c>
      <c r="G279" s="9">
        <v>3</v>
      </c>
    </row>
    <row r="280" spans="1:7">
      <c r="A280" s="9">
        <v>4</v>
      </c>
      <c r="B280" s="9">
        <v>1723</v>
      </c>
      <c r="C280" s="9">
        <v>522</v>
      </c>
      <c r="D280" t="s">
        <v>95</v>
      </c>
      <c r="E280" t="s">
        <v>191</v>
      </c>
      <c r="F280" s="9">
        <v>2</v>
      </c>
      <c r="G280" s="9">
        <v>2</v>
      </c>
    </row>
    <row r="281" spans="1:7">
      <c r="A281" s="9">
        <v>4</v>
      </c>
      <c r="B281" s="9">
        <v>1723</v>
      </c>
      <c r="C281" s="9">
        <v>522</v>
      </c>
      <c r="D281" t="s">
        <v>57</v>
      </c>
      <c r="E281" t="s">
        <v>49</v>
      </c>
      <c r="F281" s="9">
        <v>3</v>
      </c>
      <c r="G281" s="9">
        <v>3</v>
      </c>
    </row>
    <row r="282" spans="1:7">
      <c r="A282" s="9">
        <v>4</v>
      </c>
      <c r="B282" s="9">
        <v>1723</v>
      </c>
      <c r="C282" s="9">
        <v>522</v>
      </c>
      <c r="D282" t="s">
        <v>57</v>
      </c>
      <c r="E282" t="s">
        <v>82</v>
      </c>
      <c r="F282" s="9">
        <v>3</v>
      </c>
      <c r="G282" s="9">
        <v>3</v>
      </c>
    </row>
    <row r="283" spans="1:7">
      <c r="A283" s="9">
        <v>4</v>
      </c>
      <c r="B283" s="9">
        <v>1723</v>
      </c>
      <c r="C283" s="9">
        <v>522</v>
      </c>
      <c r="D283" t="s">
        <v>57</v>
      </c>
      <c r="E283" t="s">
        <v>102</v>
      </c>
      <c r="F283" s="9">
        <v>2</v>
      </c>
      <c r="G283" s="9">
        <v>2</v>
      </c>
    </row>
    <row r="284" spans="1:7">
      <c r="A284" s="9">
        <v>4</v>
      </c>
      <c r="B284" s="9">
        <v>1723</v>
      </c>
      <c r="C284" s="9">
        <v>522</v>
      </c>
      <c r="D284" t="s">
        <v>57</v>
      </c>
      <c r="E284" t="s">
        <v>78</v>
      </c>
      <c r="F284" s="9">
        <v>2</v>
      </c>
      <c r="G284" s="9">
        <v>3</v>
      </c>
    </row>
    <row r="285" spans="1:7">
      <c r="A285" s="9">
        <v>4</v>
      </c>
      <c r="B285" s="9">
        <v>1723</v>
      </c>
      <c r="C285" s="9">
        <v>522</v>
      </c>
      <c r="D285" t="s">
        <v>57</v>
      </c>
      <c r="E285" t="s">
        <v>14</v>
      </c>
      <c r="F285" s="9">
        <v>3</v>
      </c>
      <c r="G285" s="9">
        <v>4</v>
      </c>
    </row>
    <row r="286" spans="1:7">
      <c r="A286" s="9">
        <v>4</v>
      </c>
      <c r="B286" s="9">
        <v>1723</v>
      </c>
      <c r="C286" s="9">
        <v>522</v>
      </c>
      <c r="D286" t="s">
        <v>57</v>
      </c>
      <c r="E286" t="s">
        <v>104</v>
      </c>
      <c r="F286" s="9">
        <v>3</v>
      </c>
      <c r="G286" s="9">
        <v>4</v>
      </c>
    </row>
    <row r="287" spans="1:7">
      <c r="A287" s="9">
        <v>4</v>
      </c>
      <c r="B287" s="9">
        <v>1723</v>
      </c>
      <c r="C287" s="9">
        <v>522</v>
      </c>
      <c r="D287" t="s">
        <v>57</v>
      </c>
      <c r="E287" t="s">
        <v>136</v>
      </c>
      <c r="F287" s="9">
        <v>3</v>
      </c>
      <c r="G287" s="9">
        <v>4</v>
      </c>
    </row>
    <row r="288" spans="1:7">
      <c r="A288" s="9">
        <v>4</v>
      </c>
      <c r="B288" s="9">
        <v>1723</v>
      </c>
      <c r="C288" s="9">
        <v>522</v>
      </c>
      <c r="D288" t="s">
        <v>57</v>
      </c>
      <c r="E288" t="s">
        <v>191</v>
      </c>
      <c r="F288" s="9">
        <v>2</v>
      </c>
      <c r="G288" s="9">
        <v>4</v>
      </c>
    </row>
    <row r="289" spans="1:7">
      <c r="A289" s="9">
        <v>4</v>
      </c>
      <c r="B289" s="9">
        <v>1723</v>
      </c>
      <c r="C289" s="9">
        <v>522</v>
      </c>
      <c r="D289" t="s">
        <v>49</v>
      </c>
      <c r="E289" t="s">
        <v>82</v>
      </c>
      <c r="F289" s="9">
        <v>3</v>
      </c>
      <c r="G289" s="9">
        <v>3</v>
      </c>
    </row>
    <row r="290" spans="1:7">
      <c r="A290" s="9">
        <v>4</v>
      </c>
      <c r="B290" s="9">
        <v>1723</v>
      </c>
      <c r="C290" s="9">
        <v>522</v>
      </c>
      <c r="D290" t="s">
        <v>49</v>
      </c>
      <c r="E290" t="s">
        <v>102</v>
      </c>
      <c r="F290" s="9">
        <v>2</v>
      </c>
      <c r="G290" s="9">
        <v>2</v>
      </c>
    </row>
    <row r="291" spans="1:7">
      <c r="A291" s="9">
        <v>4</v>
      </c>
      <c r="B291" s="9">
        <v>1723</v>
      </c>
      <c r="C291" s="9">
        <v>522</v>
      </c>
      <c r="D291" t="s">
        <v>49</v>
      </c>
      <c r="E291" t="s">
        <v>78</v>
      </c>
      <c r="F291" s="9">
        <v>2</v>
      </c>
      <c r="G291" s="9">
        <v>2</v>
      </c>
    </row>
    <row r="292" spans="1:7">
      <c r="A292" s="9">
        <v>4</v>
      </c>
      <c r="B292" s="9">
        <v>1723</v>
      </c>
      <c r="C292" s="9">
        <v>522</v>
      </c>
      <c r="D292" t="s">
        <v>49</v>
      </c>
      <c r="E292" t="s">
        <v>14</v>
      </c>
      <c r="F292" s="9">
        <v>1</v>
      </c>
      <c r="G292" s="9">
        <v>1</v>
      </c>
    </row>
    <row r="293" spans="1:7">
      <c r="A293" s="9">
        <v>4</v>
      </c>
      <c r="B293" s="9">
        <v>1723</v>
      </c>
      <c r="C293" s="9">
        <v>522</v>
      </c>
      <c r="D293" t="s">
        <v>49</v>
      </c>
      <c r="E293" t="s">
        <v>104</v>
      </c>
      <c r="F293" s="9">
        <v>3</v>
      </c>
      <c r="G293" s="9">
        <v>4</v>
      </c>
    </row>
    <row r="294" spans="1:7">
      <c r="A294" s="9">
        <v>4</v>
      </c>
      <c r="B294" s="9">
        <v>1723</v>
      </c>
      <c r="C294" s="9">
        <v>522</v>
      </c>
      <c r="D294" t="s">
        <v>49</v>
      </c>
      <c r="E294" t="s">
        <v>136</v>
      </c>
      <c r="F294" s="9">
        <v>3</v>
      </c>
      <c r="G294" s="9">
        <v>4</v>
      </c>
    </row>
    <row r="295" spans="1:7">
      <c r="A295" s="9">
        <v>4</v>
      </c>
      <c r="B295" s="9">
        <v>1723</v>
      </c>
      <c r="C295" s="9">
        <v>522</v>
      </c>
      <c r="D295" t="s">
        <v>49</v>
      </c>
      <c r="E295" t="s">
        <v>191</v>
      </c>
      <c r="F295" s="9">
        <v>3</v>
      </c>
      <c r="G295" s="9">
        <v>3</v>
      </c>
    </row>
    <row r="296" spans="1:7">
      <c r="A296" s="9">
        <v>4</v>
      </c>
      <c r="B296" s="9">
        <v>1723</v>
      </c>
      <c r="C296" s="9">
        <v>522</v>
      </c>
      <c r="D296" t="s">
        <v>82</v>
      </c>
      <c r="E296" t="s">
        <v>102</v>
      </c>
      <c r="F296" s="9">
        <v>2</v>
      </c>
      <c r="G296" s="9">
        <v>2</v>
      </c>
    </row>
    <row r="297" spans="1:7">
      <c r="A297" s="9">
        <v>4</v>
      </c>
      <c r="B297" s="9">
        <v>1723</v>
      </c>
      <c r="C297" s="9">
        <v>522</v>
      </c>
      <c r="D297" t="s">
        <v>82</v>
      </c>
      <c r="E297" t="s">
        <v>78</v>
      </c>
      <c r="F297" s="9">
        <v>2</v>
      </c>
      <c r="G297" s="9">
        <v>2</v>
      </c>
    </row>
    <row r="298" spans="1:7">
      <c r="A298" s="9">
        <v>4</v>
      </c>
      <c r="B298" s="9">
        <v>1723</v>
      </c>
      <c r="C298" s="9">
        <v>522</v>
      </c>
      <c r="D298" t="s">
        <v>82</v>
      </c>
      <c r="E298" t="s">
        <v>14</v>
      </c>
      <c r="F298" s="9">
        <v>2</v>
      </c>
      <c r="G298" s="9">
        <v>2</v>
      </c>
    </row>
    <row r="299" spans="1:7">
      <c r="A299" s="9">
        <v>4</v>
      </c>
      <c r="B299" s="9">
        <v>1723</v>
      </c>
      <c r="C299" s="9">
        <v>522</v>
      </c>
      <c r="D299" t="s">
        <v>82</v>
      </c>
      <c r="E299" t="s">
        <v>104</v>
      </c>
      <c r="F299" s="9">
        <v>2</v>
      </c>
      <c r="G299" s="9">
        <v>4</v>
      </c>
    </row>
    <row r="300" spans="1:7">
      <c r="A300" s="9">
        <v>4</v>
      </c>
      <c r="B300" s="9">
        <v>1723</v>
      </c>
      <c r="C300" s="9">
        <v>522</v>
      </c>
      <c r="D300" t="s">
        <v>82</v>
      </c>
      <c r="E300" t="s">
        <v>136</v>
      </c>
      <c r="F300" s="9">
        <v>3</v>
      </c>
      <c r="G300" s="9">
        <v>3</v>
      </c>
    </row>
    <row r="301" spans="1:7">
      <c r="A301" s="9">
        <v>4</v>
      </c>
      <c r="B301" s="9">
        <v>1723</v>
      </c>
      <c r="C301" s="9">
        <v>522</v>
      </c>
      <c r="D301" t="s">
        <v>82</v>
      </c>
      <c r="E301" t="s">
        <v>191</v>
      </c>
      <c r="F301" s="9">
        <v>3</v>
      </c>
      <c r="G301" s="9">
        <v>3</v>
      </c>
    </row>
    <row r="302" spans="1:7">
      <c r="A302" s="9">
        <v>4</v>
      </c>
      <c r="B302" s="9">
        <v>1723</v>
      </c>
      <c r="C302" s="9">
        <v>522</v>
      </c>
      <c r="D302" t="s">
        <v>102</v>
      </c>
      <c r="E302" t="s">
        <v>78</v>
      </c>
      <c r="F302" s="9">
        <v>2</v>
      </c>
      <c r="G302" s="9">
        <v>2</v>
      </c>
    </row>
    <row r="303" spans="1:7">
      <c r="A303" s="9">
        <v>4</v>
      </c>
      <c r="B303" s="9">
        <v>1723</v>
      </c>
      <c r="C303" s="9">
        <v>522</v>
      </c>
      <c r="D303" t="s">
        <v>102</v>
      </c>
      <c r="E303" t="s">
        <v>14</v>
      </c>
      <c r="F303" s="9">
        <v>2</v>
      </c>
      <c r="G303" s="9">
        <v>3</v>
      </c>
    </row>
    <row r="304" spans="1:7">
      <c r="A304" s="9">
        <v>4</v>
      </c>
      <c r="B304" s="9">
        <v>1723</v>
      </c>
      <c r="C304" s="9">
        <v>522</v>
      </c>
      <c r="D304" t="s">
        <v>102</v>
      </c>
      <c r="E304" t="s">
        <v>104</v>
      </c>
      <c r="F304" s="9">
        <v>2</v>
      </c>
      <c r="G304" s="9">
        <v>4</v>
      </c>
    </row>
    <row r="305" spans="1:7">
      <c r="A305" s="9">
        <v>4</v>
      </c>
      <c r="B305" s="9">
        <v>1723</v>
      </c>
      <c r="C305" s="9">
        <v>522</v>
      </c>
      <c r="D305" t="s">
        <v>102</v>
      </c>
      <c r="E305" t="s">
        <v>136</v>
      </c>
      <c r="F305" s="9">
        <v>2</v>
      </c>
      <c r="G305" s="9">
        <v>2</v>
      </c>
    </row>
    <row r="306" spans="1:7">
      <c r="A306" s="9">
        <v>4</v>
      </c>
      <c r="B306" s="9">
        <v>1723</v>
      </c>
      <c r="C306" s="9">
        <v>522</v>
      </c>
      <c r="D306" t="s">
        <v>102</v>
      </c>
      <c r="E306" t="s">
        <v>191</v>
      </c>
      <c r="F306" s="9">
        <v>3</v>
      </c>
      <c r="G306" s="9">
        <v>3</v>
      </c>
    </row>
    <row r="307" spans="1:7">
      <c r="A307" s="9">
        <v>4</v>
      </c>
      <c r="B307" s="9">
        <v>1723</v>
      </c>
      <c r="C307" s="9">
        <v>522</v>
      </c>
      <c r="D307" t="s">
        <v>78</v>
      </c>
      <c r="E307" t="s">
        <v>14</v>
      </c>
      <c r="F307" s="9">
        <v>2</v>
      </c>
      <c r="G307" s="9">
        <v>3</v>
      </c>
    </row>
    <row r="308" spans="1:7">
      <c r="A308" s="9">
        <v>4</v>
      </c>
      <c r="B308" s="9">
        <v>1723</v>
      </c>
      <c r="C308" s="9">
        <v>522</v>
      </c>
      <c r="D308" t="s">
        <v>78</v>
      </c>
      <c r="E308" t="s">
        <v>104</v>
      </c>
      <c r="F308" s="9">
        <v>3</v>
      </c>
      <c r="G308" s="9">
        <v>3</v>
      </c>
    </row>
    <row r="309" spans="1:7">
      <c r="A309" s="9">
        <v>4</v>
      </c>
      <c r="B309" s="9">
        <v>1723</v>
      </c>
      <c r="C309" s="9">
        <v>522</v>
      </c>
      <c r="D309" t="s">
        <v>78</v>
      </c>
      <c r="E309" t="s">
        <v>136</v>
      </c>
      <c r="F309" s="9">
        <v>2</v>
      </c>
      <c r="G309" s="9">
        <v>2</v>
      </c>
    </row>
    <row r="310" spans="1:7">
      <c r="A310" s="9">
        <v>4</v>
      </c>
      <c r="B310" s="9">
        <v>1723</v>
      </c>
      <c r="C310" s="9">
        <v>522</v>
      </c>
      <c r="D310" t="s">
        <v>78</v>
      </c>
      <c r="E310" t="s">
        <v>191</v>
      </c>
      <c r="F310" s="9">
        <v>2</v>
      </c>
      <c r="G310" s="9">
        <v>2</v>
      </c>
    </row>
    <row r="311" spans="1:7">
      <c r="A311" s="9">
        <v>4</v>
      </c>
      <c r="B311" s="9">
        <v>1723</v>
      </c>
      <c r="C311" s="9">
        <v>522</v>
      </c>
      <c r="D311" t="s">
        <v>14</v>
      </c>
      <c r="E311" t="s">
        <v>104</v>
      </c>
      <c r="F311" s="9">
        <v>3</v>
      </c>
      <c r="G311" s="9">
        <v>5</v>
      </c>
    </row>
    <row r="312" spans="1:7">
      <c r="A312" s="9">
        <v>4</v>
      </c>
      <c r="B312" s="9">
        <v>1723</v>
      </c>
      <c r="C312" s="9">
        <v>522</v>
      </c>
      <c r="D312" t="s">
        <v>14</v>
      </c>
      <c r="E312" t="s">
        <v>136</v>
      </c>
      <c r="F312" s="9">
        <v>3</v>
      </c>
      <c r="G312" s="9">
        <v>3</v>
      </c>
    </row>
    <row r="313" spans="1:7">
      <c r="A313" s="9">
        <v>4</v>
      </c>
      <c r="B313" s="9">
        <v>1723</v>
      </c>
      <c r="C313" s="9">
        <v>522</v>
      </c>
      <c r="D313" t="s">
        <v>14</v>
      </c>
      <c r="E313" t="s">
        <v>191</v>
      </c>
      <c r="F313" s="9">
        <v>2</v>
      </c>
      <c r="G313" s="9">
        <v>3</v>
      </c>
    </row>
    <row r="314" spans="1:7">
      <c r="A314" s="9">
        <v>4</v>
      </c>
      <c r="B314" s="9">
        <v>1723</v>
      </c>
      <c r="C314" s="9">
        <v>522</v>
      </c>
      <c r="D314" t="s">
        <v>104</v>
      </c>
      <c r="E314" t="s">
        <v>136</v>
      </c>
      <c r="F314" s="9">
        <v>3</v>
      </c>
      <c r="G314" s="9">
        <v>3</v>
      </c>
    </row>
    <row r="315" spans="1:7">
      <c r="A315" s="9">
        <v>4</v>
      </c>
      <c r="B315" s="9">
        <v>1723</v>
      </c>
      <c r="C315" s="9">
        <v>522</v>
      </c>
      <c r="D315" t="s">
        <v>104</v>
      </c>
      <c r="E315" t="s">
        <v>191</v>
      </c>
      <c r="F315" s="9">
        <v>2</v>
      </c>
      <c r="G315" s="9">
        <v>4</v>
      </c>
    </row>
    <row r="316" spans="1:7">
      <c r="A316" s="9">
        <v>4</v>
      </c>
      <c r="B316" s="9">
        <v>1723</v>
      </c>
      <c r="C316" s="9">
        <v>522</v>
      </c>
      <c r="D316" t="s">
        <v>136</v>
      </c>
      <c r="E316" t="s">
        <v>191</v>
      </c>
      <c r="F316" s="9">
        <v>3</v>
      </c>
      <c r="G316" s="9">
        <v>3</v>
      </c>
    </row>
    <row r="317" spans="1:7">
      <c r="A317" s="9">
        <v>4</v>
      </c>
      <c r="B317" s="9">
        <v>1784</v>
      </c>
      <c r="C317" s="9">
        <v>231</v>
      </c>
      <c r="D317" t="s">
        <v>168</v>
      </c>
      <c r="E317" t="s">
        <v>98</v>
      </c>
      <c r="F317" s="9">
        <v>3</v>
      </c>
      <c r="G317" s="9">
        <v>3</v>
      </c>
    </row>
    <row r="318" spans="1:7">
      <c r="A318" s="9">
        <v>4</v>
      </c>
      <c r="B318" s="9">
        <v>1784</v>
      </c>
      <c r="C318" s="9">
        <v>231</v>
      </c>
      <c r="D318" t="s">
        <v>168</v>
      </c>
      <c r="E318" t="s">
        <v>135</v>
      </c>
      <c r="F318" s="9">
        <v>2</v>
      </c>
      <c r="G318" s="9">
        <v>3</v>
      </c>
    </row>
    <row r="319" spans="1:7">
      <c r="A319" s="9">
        <v>4</v>
      </c>
      <c r="B319" s="9">
        <v>1784</v>
      </c>
      <c r="C319" s="9">
        <v>231</v>
      </c>
      <c r="D319" t="s">
        <v>168</v>
      </c>
      <c r="E319" t="s">
        <v>22</v>
      </c>
      <c r="F319" s="9">
        <v>1</v>
      </c>
      <c r="G319" s="9">
        <v>3</v>
      </c>
    </row>
    <row r="320" spans="1:7">
      <c r="A320" s="9">
        <v>4</v>
      </c>
      <c r="B320" s="9">
        <v>1784</v>
      </c>
      <c r="C320" s="9">
        <v>231</v>
      </c>
      <c r="D320" t="s">
        <v>168</v>
      </c>
      <c r="E320" t="s">
        <v>43</v>
      </c>
      <c r="F320" s="9">
        <v>2</v>
      </c>
      <c r="G320" s="9">
        <v>3</v>
      </c>
    </row>
    <row r="321" spans="1:7">
      <c r="A321" s="9">
        <v>4</v>
      </c>
      <c r="B321" s="9">
        <v>1784</v>
      </c>
      <c r="C321" s="9">
        <v>231</v>
      </c>
      <c r="D321" t="s">
        <v>168</v>
      </c>
      <c r="E321" t="s">
        <v>150</v>
      </c>
      <c r="F321" s="9">
        <v>2</v>
      </c>
      <c r="G321" s="9">
        <v>2</v>
      </c>
    </row>
    <row r="322" spans="1:7">
      <c r="A322" s="9">
        <v>4</v>
      </c>
      <c r="B322" s="9">
        <v>1784</v>
      </c>
      <c r="C322" s="9">
        <v>231</v>
      </c>
      <c r="D322" t="s">
        <v>168</v>
      </c>
      <c r="E322" t="s">
        <v>50</v>
      </c>
      <c r="F322" s="9">
        <v>2</v>
      </c>
      <c r="G322" s="9">
        <v>2</v>
      </c>
    </row>
    <row r="323" spans="1:7">
      <c r="A323" s="9">
        <v>4</v>
      </c>
      <c r="B323" s="9">
        <v>1784</v>
      </c>
      <c r="C323" s="9">
        <v>231</v>
      </c>
      <c r="D323" t="s">
        <v>168</v>
      </c>
      <c r="E323" t="s">
        <v>47</v>
      </c>
      <c r="F323" s="9">
        <v>2</v>
      </c>
      <c r="G323" s="9">
        <v>3</v>
      </c>
    </row>
    <row r="324" spans="1:7">
      <c r="A324" s="9">
        <v>4</v>
      </c>
      <c r="B324" s="9">
        <v>1784</v>
      </c>
      <c r="C324" s="9">
        <v>231</v>
      </c>
      <c r="D324" t="s">
        <v>168</v>
      </c>
      <c r="E324" t="s">
        <v>106</v>
      </c>
      <c r="F324" s="9">
        <v>2</v>
      </c>
      <c r="G324" s="9">
        <v>2</v>
      </c>
    </row>
    <row r="325" spans="1:7">
      <c r="A325" s="9">
        <v>4</v>
      </c>
      <c r="B325" s="9">
        <v>1784</v>
      </c>
      <c r="C325" s="9">
        <v>231</v>
      </c>
      <c r="D325" t="s">
        <v>168</v>
      </c>
      <c r="E325" t="s">
        <v>143</v>
      </c>
      <c r="F325" s="9">
        <v>2</v>
      </c>
      <c r="G325" s="9">
        <v>4</v>
      </c>
    </row>
    <row r="326" spans="1:7">
      <c r="A326" s="9">
        <v>4</v>
      </c>
      <c r="B326" s="9">
        <v>1784</v>
      </c>
      <c r="C326" s="9">
        <v>231</v>
      </c>
      <c r="D326" t="s">
        <v>98</v>
      </c>
      <c r="E326" t="s">
        <v>135</v>
      </c>
      <c r="F326" s="9">
        <v>2</v>
      </c>
      <c r="G326" s="9">
        <v>4</v>
      </c>
    </row>
    <row r="327" spans="1:7">
      <c r="A327" s="9">
        <v>4</v>
      </c>
      <c r="B327" s="9">
        <v>1784</v>
      </c>
      <c r="C327" s="9">
        <v>231</v>
      </c>
      <c r="D327" t="s">
        <v>98</v>
      </c>
      <c r="E327" t="s">
        <v>22</v>
      </c>
      <c r="F327" s="9">
        <v>2</v>
      </c>
      <c r="G327" s="9">
        <v>2</v>
      </c>
    </row>
    <row r="328" spans="1:7">
      <c r="A328" s="9">
        <v>4</v>
      </c>
      <c r="B328" s="9">
        <v>1784</v>
      </c>
      <c r="C328" s="9">
        <v>231</v>
      </c>
      <c r="D328" t="s">
        <v>98</v>
      </c>
      <c r="E328" t="s">
        <v>43</v>
      </c>
      <c r="F328" s="9">
        <v>3</v>
      </c>
      <c r="G328" s="9">
        <v>4</v>
      </c>
    </row>
    <row r="329" spans="1:7">
      <c r="A329" s="9">
        <v>4</v>
      </c>
      <c r="B329" s="9">
        <v>1784</v>
      </c>
      <c r="C329" s="9">
        <v>231</v>
      </c>
      <c r="D329" t="s">
        <v>98</v>
      </c>
      <c r="E329" t="s">
        <v>150</v>
      </c>
      <c r="F329" s="9">
        <v>2</v>
      </c>
      <c r="G329" s="9">
        <v>3</v>
      </c>
    </row>
    <row r="330" spans="1:7">
      <c r="A330" s="9">
        <v>4</v>
      </c>
      <c r="B330" s="9">
        <v>1784</v>
      </c>
      <c r="C330" s="9">
        <v>231</v>
      </c>
      <c r="D330" t="s">
        <v>98</v>
      </c>
      <c r="E330" t="s">
        <v>50</v>
      </c>
      <c r="F330" s="9">
        <v>1</v>
      </c>
      <c r="G330" s="9">
        <v>3</v>
      </c>
    </row>
    <row r="331" spans="1:7">
      <c r="A331" s="9">
        <v>4</v>
      </c>
      <c r="B331" s="9">
        <v>1784</v>
      </c>
      <c r="C331" s="9">
        <v>231</v>
      </c>
      <c r="D331" t="s">
        <v>98</v>
      </c>
      <c r="E331" t="s">
        <v>47</v>
      </c>
      <c r="F331" s="9">
        <v>2</v>
      </c>
      <c r="G331" s="9">
        <v>4</v>
      </c>
    </row>
    <row r="332" spans="1:7">
      <c r="A332" s="9">
        <v>4</v>
      </c>
      <c r="B332" s="9">
        <v>1784</v>
      </c>
      <c r="C332" s="9">
        <v>231</v>
      </c>
      <c r="D332" t="s">
        <v>98</v>
      </c>
      <c r="E332" t="s">
        <v>106</v>
      </c>
      <c r="F332" s="9">
        <v>2</v>
      </c>
      <c r="G332" s="9">
        <v>3</v>
      </c>
    </row>
    <row r="333" spans="1:7">
      <c r="A333" s="9">
        <v>4</v>
      </c>
      <c r="B333" s="9">
        <v>1784</v>
      </c>
      <c r="C333" s="9">
        <v>231</v>
      </c>
      <c r="D333" t="s">
        <v>98</v>
      </c>
      <c r="E333" t="s">
        <v>143</v>
      </c>
      <c r="F333" s="9">
        <v>2</v>
      </c>
      <c r="G333" s="9">
        <v>5</v>
      </c>
    </row>
    <row r="334" spans="1:7">
      <c r="A334" s="9">
        <v>4</v>
      </c>
      <c r="B334" s="9">
        <v>1784</v>
      </c>
      <c r="C334" s="9">
        <v>231</v>
      </c>
      <c r="D334" t="s">
        <v>135</v>
      </c>
      <c r="E334" t="s">
        <v>22</v>
      </c>
      <c r="F334" s="9">
        <v>1</v>
      </c>
      <c r="G334" s="9">
        <v>4</v>
      </c>
    </row>
    <row r="335" spans="1:7">
      <c r="A335" s="9">
        <v>4</v>
      </c>
      <c r="B335" s="9">
        <v>1784</v>
      </c>
      <c r="C335" s="9">
        <v>231</v>
      </c>
      <c r="D335" t="s">
        <v>135</v>
      </c>
      <c r="E335" t="s">
        <v>43</v>
      </c>
      <c r="F335" s="9">
        <v>2</v>
      </c>
      <c r="G335" s="9">
        <v>4</v>
      </c>
    </row>
    <row r="336" spans="1:7">
      <c r="A336" s="9">
        <v>4</v>
      </c>
      <c r="B336" s="9">
        <v>1784</v>
      </c>
      <c r="C336" s="9">
        <v>231</v>
      </c>
      <c r="D336" t="s">
        <v>135</v>
      </c>
      <c r="E336" t="s">
        <v>150</v>
      </c>
      <c r="F336" s="9">
        <v>2</v>
      </c>
      <c r="G336" s="9">
        <v>3</v>
      </c>
    </row>
    <row r="337" spans="1:7">
      <c r="A337" s="9">
        <v>4</v>
      </c>
      <c r="B337" s="9">
        <v>1784</v>
      </c>
      <c r="C337" s="9">
        <v>231</v>
      </c>
      <c r="D337" t="s">
        <v>135</v>
      </c>
      <c r="E337" t="s">
        <v>50</v>
      </c>
      <c r="F337" s="9">
        <v>2</v>
      </c>
      <c r="G337" s="9">
        <v>3</v>
      </c>
    </row>
    <row r="338" spans="1:7">
      <c r="A338" s="9">
        <v>4</v>
      </c>
      <c r="B338" s="9">
        <v>1784</v>
      </c>
      <c r="C338" s="9">
        <v>231</v>
      </c>
      <c r="D338" t="s">
        <v>135</v>
      </c>
      <c r="E338" t="s">
        <v>47</v>
      </c>
      <c r="F338" s="9">
        <v>3</v>
      </c>
      <c r="G338" s="9">
        <v>4</v>
      </c>
    </row>
    <row r="339" spans="1:7">
      <c r="A339" s="9">
        <v>4</v>
      </c>
      <c r="B339" s="9">
        <v>1784</v>
      </c>
      <c r="C339" s="9">
        <v>231</v>
      </c>
      <c r="D339" t="s">
        <v>135</v>
      </c>
      <c r="E339" t="s">
        <v>106</v>
      </c>
      <c r="F339" s="9">
        <v>3</v>
      </c>
      <c r="G339" s="9">
        <v>3</v>
      </c>
    </row>
    <row r="340" spans="1:7">
      <c r="A340" s="9">
        <v>4</v>
      </c>
      <c r="B340" s="9">
        <v>1784</v>
      </c>
      <c r="C340" s="9">
        <v>231</v>
      </c>
      <c r="D340" t="s">
        <v>135</v>
      </c>
      <c r="E340" t="s">
        <v>143</v>
      </c>
      <c r="F340" s="9">
        <v>2</v>
      </c>
      <c r="G340" s="9">
        <v>3</v>
      </c>
    </row>
    <row r="341" spans="1:7">
      <c r="A341" s="9">
        <v>4</v>
      </c>
      <c r="B341" s="9">
        <v>1784</v>
      </c>
      <c r="C341" s="9">
        <v>231</v>
      </c>
      <c r="D341" t="s">
        <v>22</v>
      </c>
      <c r="E341" t="s">
        <v>43</v>
      </c>
      <c r="F341" s="9">
        <v>1</v>
      </c>
      <c r="G341" s="9">
        <v>4</v>
      </c>
    </row>
    <row r="342" spans="1:7">
      <c r="A342" s="9">
        <v>4</v>
      </c>
      <c r="B342" s="9">
        <v>1784</v>
      </c>
      <c r="C342" s="9">
        <v>231</v>
      </c>
      <c r="D342" t="s">
        <v>22</v>
      </c>
      <c r="E342" t="s">
        <v>150</v>
      </c>
      <c r="F342" s="9">
        <v>2</v>
      </c>
      <c r="G342" s="9">
        <v>3</v>
      </c>
    </row>
    <row r="343" spans="1:7">
      <c r="A343" s="9">
        <v>4</v>
      </c>
      <c r="B343" s="9">
        <v>1784</v>
      </c>
      <c r="C343" s="9">
        <v>231</v>
      </c>
      <c r="D343" t="s">
        <v>22</v>
      </c>
      <c r="E343" t="s">
        <v>50</v>
      </c>
      <c r="F343" s="9">
        <v>2</v>
      </c>
      <c r="G343" s="9">
        <v>3</v>
      </c>
    </row>
    <row r="344" spans="1:7">
      <c r="A344" s="9">
        <v>4</v>
      </c>
      <c r="B344" s="9">
        <v>1784</v>
      </c>
      <c r="C344" s="9">
        <v>231</v>
      </c>
      <c r="D344" t="s">
        <v>22</v>
      </c>
      <c r="E344" t="s">
        <v>47</v>
      </c>
      <c r="F344" s="9">
        <v>2</v>
      </c>
      <c r="G344" s="9">
        <v>4</v>
      </c>
    </row>
    <row r="345" spans="1:7">
      <c r="A345" s="9">
        <v>4</v>
      </c>
      <c r="B345" s="9">
        <v>1784</v>
      </c>
      <c r="C345" s="9">
        <v>231</v>
      </c>
      <c r="D345" t="s">
        <v>22</v>
      </c>
      <c r="E345" t="s">
        <v>106</v>
      </c>
      <c r="F345" s="9">
        <v>2</v>
      </c>
      <c r="G345" s="9">
        <v>3</v>
      </c>
    </row>
    <row r="346" spans="1:7">
      <c r="A346" s="9">
        <v>4</v>
      </c>
      <c r="B346" s="9">
        <v>1784</v>
      </c>
      <c r="C346" s="9">
        <v>231</v>
      </c>
      <c r="D346" t="s">
        <v>22</v>
      </c>
      <c r="E346" t="s">
        <v>143</v>
      </c>
      <c r="F346" s="9">
        <v>2</v>
      </c>
      <c r="G346" s="9">
        <v>5</v>
      </c>
    </row>
    <row r="347" spans="1:7">
      <c r="A347" s="9">
        <v>4</v>
      </c>
      <c r="B347" s="9">
        <v>1784</v>
      </c>
      <c r="C347" s="9">
        <v>231</v>
      </c>
      <c r="D347" t="s">
        <v>43</v>
      </c>
      <c r="E347" t="s">
        <v>150</v>
      </c>
      <c r="F347" s="9">
        <v>3</v>
      </c>
      <c r="G347" s="9">
        <v>3</v>
      </c>
    </row>
    <row r="348" spans="1:7">
      <c r="A348" s="9">
        <v>4</v>
      </c>
      <c r="B348" s="9">
        <v>1784</v>
      </c>
      <c r="C348" s="9">
        <v>231</v>
      </c>
      <c r="D348" t="s">
        <v>43</v>
      </c>
      <c r="E348" t="s">
        <v>50</v>
      </c>
      <c r="F348" s="9">
        <v>2</v>
      </c>
      <c r="G348" s="9">
        <v>3</v>
      </c>
    </row>
    <row r="349" spans="1:7">
      <c r="A349" s="9">
        <v>4</v>
      </c>
      <c r="B349" s="9">
        <v>1784</v>
      </c>
      <c r="C349" s="9">
        <v>231</v>
      </c>
      <c r="D349" t="s">
        <v>43</v>
      </c>
      <c r="E349" t="s">
        <v>47</v>
      </c>
      <c r="F349" s="9">
        <v>1</v>
      </c>
      <c r="G349" s="9">
        <v>4</v>
      </c>
    </row>
    <row r="350" spans="1:7">
      <c r="A350" s="9">
        <v>4</v>
      </c>
      <c r="B350" s="9">
        <v>1784</v>
      </c>
      <c r="C350" s="9">
        <v>231</v>
      </c>
      <c r="D350" t="s">
        <v>43</v>
      </c>
      <c r="E350" t="s">
        <v>106</v>
      </c>
      <c r="F350" s="9">
        <v>2</v>
      </c>
      <c r="G350" s="9">
        <v>3</v>
      </c>
    </row>
    <row r="351" spans="1:7">
      <c r="A351" s="9">
        <v>4</v>
      </c>
      <c r="B351" s="9">
        <v>1784</v>
      </c>
      <c r="C351" s="9">
        <v>231</v>
      </c>
      <c r="D351" t="s">
        <v>43</v>
      </c>
      <c r="E351" t="s">
        <v>143</v>
      </c>
      <c r="F351" s="9">
        <v>2</v>
      </c>
      <c r="G351" s="9">
        <v>5</v>
      </c>
    </row>
    <row r="352" spans="1:7">
      <c r="A352" s="9">
        <v>4</v>
      </c>
      <c r="B352" s="9">
        <v>1784</v>
      </c>
      <c r="C352" s="9">
        <v>231</v>
      </c>
      <c r="D352" t="s">
        <v>150</v>
      </c>
      <c r="E352" t="s">
        <v>50</v>
      </c>
      <c r="F352" s="9">
        <v>2</v>
      </c>
      <c r="G352" s="9">
        <v>2</v>
      </c>
    </row>
    <row r="353" spans="1:7">
      <c r="A353" s="9">
        <v>4</v>
      </c>
      <c r="B353" s="9">
        <v>1784</v>
      </c>
      <c r="C353" s="9">
        <v>231</v>
      </c>
      <c r="D353" t="s">
        <v>150</v>
      </c>
      <c r="E353" t="s">
        <v>47</v>
      </c>
      <c r="F353" s="9">
        <v>2</v>
      </c>
      <c r="G353" s="9">
        <v>3</v>
      </c>
    </row>
    <row r="354" spans="1:7">
      <c r="A354" s="9">
        <v>4</v>
      </c>
      <c r="B354" s="9">
        <v>1784</v>
      </c>
      <c r="C354" s="9">
        <v>231</v>
      </c>
      <c r="D354" t="s">
        <v>150</v>
      </c>
      <c r="E354" t="s">
        <v>106</v>
      </c>
      <c r="F354" s="9">
        <v>1</v>
      </c>
      <c r="G354" s="9">
        <v>2</v>
      </c>
    </row>
    <row r="355" spans="1:7">
      <c r="A355" s="9">
        <v>4</v>
      </c>
      <c r="B355" s="9">
        <v>1784</v>
      </c>
      <c r="C355" s="9">
        <v>231</v>
      </c>
      <c r="D355" t="s">
        <v>150</v>
      </c>
      <c r="E355" t="s">
        <v>143</v>
      </c>
      <c r="F355" s="9">
        <v>2</v>
      </c>
      <c r="G355" s="9">
        <v>4</v>
      </c>
    </row>
    <row r="356" spans="1:7">
      <c r="A356" s="9">
        <v>4</v>
      </c>
      <c r="B356" s="9">
        <v>1784</v>
      </c>
      <c r="C356" s="9">
        <v>231</v>
      </c>
      <c r="D356" t="s">
        <v>50</v>
      </c>
      <c r="E356" t="s">
        <v>47</v>
      </c>
      <c r="F356" s="9">
        <v>3</v>
      </c>
      <c r="G356" s="9">
        <v>3</v>
      </c>
    </row>
    <row r="357" spans="1:7">
      <c r="A357" s="9">
        <v>4</v>
      </c>
      <c r="B357" s="9">
        <v>1784</v>
      </c>
      <c r="C357" s="9">
        <v>231</v>
      </c>
      <c r="D357" t="s">
        <v>50</v>
      </c>
      <c r="E357" t="s">
        <v>106</v>
      </c>
      <c r="F357" s="9">
        <v>2</v>
      </c>
      <c r="G357" s="9">
        <v>2</v>
      </c>
    </row>
    <row r="358" spans="1:7">
      <c r="A358" s="9">
        <v>4</v>
      </c>
      <c r="B358" s="9">
        <v>1784</v>
      </c>
      <c r="C358" s="9">
        <v>231</v>
      </c>
      <c r="D358" t="s">
        <v>50</v>
      </c>
      <c r="E358" t="s">
        <v>143</v>
      </c>
      <c r="F358" s="9">
        <v>2</v>
      </c>
      <c r="G358" s="9">
        <v>4</v>
      </c>
    </row>
    <row r="359" spans="1:7">
      <c r="A359" s="9">
        <v>4</v>
      </c>
      <c r="B359" s="9">
        <v>1784</v>
      </c>
      <c r="C359" s="9">
        <v>231</v>
      </c>
      <c r="D359" t="s">
        <v>47</v>
      </c>
      <c r="E359" t="s">
        <v>106</v>
      </c>
      <c r="F359" s="9">
        <v>3</v>
      </c>
      <c r="G359" s="9">
        <v>3</v>
      </c>
    </row>
    <row r="360" spans="1:7">
      <c r="A360" s="9">
        <v>4</v>
      </c>
      <c r="B360" s="9">
        <v>1784</v>
      </c>
      <c r="C360" s="9">
        <v>231</v>
      </c>
      <c r="D360" t="s">
        <v>47</v>
      </c>
      <c r="E360" t="s">
        <v>143</v>
      </c>
      <c r="F360" s="9">
        <v>3</v>
      </c>
      <c r="G360" s="9">
        <v>3</v>
      </c>
    </row>
    <row r="361" spans="1:7">
      <c r="A361" s="9">
        <v>4</v>
      </c>
      <c r="B361" s="9">
        <v>1784</v>
      </c>
      <c r="C361" s="9">
        <v>231</v>
      </c>
      <c r="D361" t="s">
        <v>106</v>
      </c>
      <c r="E361" t="s">
        <v>143</v>
      </c>
      <c r="F361" s="9">
        <v>2</v>
      </c>
      <c r="G361" s="9">
        <v>4</v>
      </c>
    </row>
    <row r="362" spans="1:7">
      <c r="A362" s="9">
        <v>4</v>
      </c>
      <c r="B362" s="9">
        <v>1820</v>
      </c>
      <c r="C362" s="9">
        <v>503</v>
      </c>
      <c r="D362" t="s">
        <v>53</v>
      </c>
      <c r="E362" t="s">
        <v>140</v>
      </c>
      <c r="F362" s="9">
        <v>2</v>
      </c>
      <c r="G362" s="9">
        <v>2</v>
      </c>
    </row>
    <row r="363" spans="1:7">
      <c r="A363" s="9">
        <v>4</v>
      </c>
      <c r="B363" s="9">
        <v>1820</v>
      </c>
      <c r="C363" s="9">
        <v>503</v>
      </c>
      <c r="D363" t="s">
        <v>53</v>
      </c>
      <c r="E363" t="s">
        <v>97</v>
      </c>
      <c r="F363" s="9">
        <v>3</v>
      </c>
      <c r="G363" s="9">
        <v>3</v>
      </c>
    </row>
    <row r="364" spans="1:7">
      <c r="A364" s="9">
        <v>4</v>
      </c>
      <c r="B364" s="9">
        <v>1820</v>
      </c>
      <c r="C364" s="9">
        <v>503</v>
      </c>
      <c r="D364" t="s">
        <v>53</v>
      </c>
      <c r="E364" t="s">
        <v>100</v>
      </c>
      <c r="F364" s="9">
        <v>2</v>
      </c>
      <c r="G364" s="9">
        <v>3</v>
      </c>
    </row>
    <row r="365" spans="1:7">
      <c r="A365" s="9">
        <v>4</v>
      </c>
      <c r="B365" s="9">
        <v>1820</v>
      </c>
      <c r="C365" s="9">
        <v>503</v>
      </c>
      <c r="D365" t="s">
        <v>53</v>
      </c>
      <c r="E365" t="s">
        <v>189</v>
      </c>
      <c r="F365" s="9">
        <v>2</v>
      </c>
      <c r="G365" s="9">
        <v>3</v>
      </c>
    </row>
    <row r="366" spans="1:7">
      <c r="A366" s="9">
        <v>4</v>
      </c>
      <c r="B366" s="9">
        <v>1820</v>
      </c>
      <c r="C366" s="9">
        <v>503</v>
      </c>
      <c r="D366" t="s">
        <v>53</v>
      </c>
      <c r="E366" t="s">
        <v>68</v>
      </c>
      <c r="F366" s="9">
        <v>1</v>
      </c>
      <c r="G366" s="9">
        <v>1</v>
      </c>
    </row>
    <row r="367" spans="1:7">
      <c r="A367" s="9">
        <v>4</v>
      </c>
      <c r="B367" s="9">
        <v>1820</v>
      </c>
      <c r="C367" s="9">
        <v>503</v>
      </c>
      <c r="D367" t="s">
        <v>53</v>
      </c>
      <c r="E367" t="s">
        <v>89</v>
      </c>
      <c r="F367" s="9">
        <v>2</v>
      </c>
      <c r="G367" s="9">
        <v>2</v>
      </c>
    </row>
    <row r="368" spans="1:7">
      <c r="A368" s="9">
        <v>4</v>
      </c>
      <c r="B368" s="9">
        <v>1820</v>
      </c>
      <c r="C368" s="9">
        <v>503</v>
      </c>
      <c r="D368" t="s">
        <v>53</v>
      </c>
      <c r="E368" t="s">
        <v>190</v>
      </c>
      <c r="F368" s="9">
        <v>2</v>
      </c>
      <c r="G368" s="9">
        <v>3</v>
      </c>
    </row>
    <row r="369" spans="1:7">
      <c r="A369" s="9">
        <v>4</v>
      </c>
      <c r="B369" s="9">
        <v>1820</v>
      </c>
      <c r="C369" s="9">
        <v>503</v>
      </c>
      <c r="D369" t="s">
        <v>53</v>
      </c>
      <c r="E369" t="s">
        <v>27</v>
      </c>
      <c r="F369" s="9">
        <v>2</v>
      </c>
      <c r="G369" s="9">
        <v>3</v>
      </c>
    </row>
    <row r="370" spans="1:7">
      <c r="A370" s="9">
        <v>4</v>
      </c>
      <c r="B370" s="9">
        <v>1820</v>
      </c>
      <c r="C370" s="9">
        <v>503</v>
      </c>
      <c r="D370" t="s">
        <v>53</v>
      </c>
      <c r="E370" t="s">
        <v>144</v>
      </c>
      <c r="F370" s="9">
        <v>2</v>
      </c>
      <c r="G370" s="9">
        <v>3</v>
      </c>
    </row>
    <row r="371" spans="1:7">
      <c r="A371" s="9">
        <v>4</v>
      </c>
      <c r="B371" s="9">
        <v>1820</v>
      </c>
      <c r="C371" s="9">
        <v>503</v>
      </c>
      <c r="D371" t="s">
        <v>140</v>
      </c>
      <c r="E371" t="s">
        <v>97</v>
      </c>
      <c r="F371" s="9">
        <v>3</v>
      </c>
      <c r="G371" s="9">
        <v>3</v>
      </c>
    </row>
    <row r="372" spans="1:7">
      <c r="A372" s="9">
        <v>4</v>
      </c>
      <c r="B372" s="9">
        <v>1820</v>
      </c>
      <c r="C372" s="9">
        <v>503</v>
      </c>
      <c r="D372" t="s">
        <v>140</v>
      </c>
      <c r="E372" t="s">
        <v>100</v>
      </c>
      <c r="F372" s="9">
        <v>3</v>
      </c>
      <c r="G372" s="9">
        <v>3</v>
      </c>
    </row>
    <row r="373" spans="1:7">
      <c r="A373" s="9">
        <v>4</v>
      </c>
      <c r="B373" s="9">
        <v>1820</v>
      </c>
      <c r="C373" s="9">
        <v>503</v>
      </c>
      <c r="D373" t="s">
        <v>140</v>
      </c>
      <c r="E373" t="s">
        <v>189</v>
      </c>
      <c r="F373" s="9">
        <v>2</v>
      </c>
      <c r="G373" s="9">
        <v>5</v>
      </c>
    </row>
    <row r="374" spans="1:7">
      <c r="A374" s="9">
        <v>4</v>
      </c>
      <c r="B374" s="9">
        <v>1820</v>
      </c>
      <c r="C374" s="9">
        <v>503</v>
      </c>
      <c r="D374" t="s">
        <v>140</v>
      </c>
      <c r="E374" t="s">
        <v>68</v>
      </c>
      <c r="F374" s="9">
        <v>2</v>
      </c>
      <c r="G374" s="9">
        <v>3</v>
      </c>
    </row>
    <row r="375" spans="1:7">
      <c r="A375" s="9">
        <v>4</v>
      </c>
      <c r="B375" s="9">
        <v>1820</v>
      </c>
      <c r="C375" s="9">
        <v>503</v>
      </c>
      <c r="D375" t="s">
        <v>140</v>
      </c>
      <c r="E375" t="s">
        <v>89</v>
      </c>
      <c r="F375" s="9">
        <v>2</v>
      </c>
      <c r="G375" s="9">
        <v>2</v>
      </c>
    </row>
    <row r="376" spans="1:7">
      <c r="A376" s="9">
        <v>4</v>
      </c>
      <c r="B376" s="9">
        <v>1820</v>
      </c>
      <c r="C376" s="9">
        <v>503</v>
      </c>
      <c r="D376" t="s">
        <v>140</v>
      </c>
      <c r="E376" t="s">
        <v>190</v>
      </c>
      <c r="F376" s="9">
        <v>2</v>
      </c>
      <c r="G376" s="9">
        <v>3</v>
      </c>
    </row>
    <row r="377" spans="1:7">
      <c r="A377" s="9">
        <v>4</v>
      </c>
      <c r="B377" s="9">
        <v>1820</v>
      </c>
      <c r="C377" s="9">
        <v>503</v>
      </c>
      <c r="D377" t="s">
        <v>140</v>
      </c>
      <c r="E377" t="s">
        <v>27</v>
      </c>
      <c r="F377" s="9">
        <v>2</v>
      </c>
      <c r="G377" s="9">
        <v>3</v>
      </c>
    </row>
    <row r="378" spans="1:7">
      <c r="A378" s="9">
        <v>4</v>
      </c>
      <c r="B378" s="9">
        <v>1820</v>
      </c>
      <c r="C378" s="9">
        <v>503</v>
      </c>
      <c r="D378" t="s">
        <v>140</v>
      </c>
      <c r="E378" t="s">
        <v>144</v>
      </c>
      <c r="F378" s="9">
        <v>3</v>
      </c>
      <c r="G378" s="9">
        <v>3</v>
      </c>
    </row>
    <row r="379" spans="1:7">
      <c r="A379" s="9">
        <v>4</v>
      </c>
      <c r="B379" s="9">
        <v>1820</v>
      </c>
      <c r="C379" s="9">
        <v>503</v>
      </c>
      <c r="D379" t="s">
        <v>97</v>
      </c>
      <c r="E379" t="s">
        <v>100</v>
      </c>
      <c r="F379" s="9">
        <v>2</v>
      </c>
      <c r="G379" s="9">
        <v>5</v>
      </c>
    </row>
    <row r="380" spans="1:7">
      <c r="A380" s="9">
        <v>4</v>
      </c>
      <c r="B380" s="9">
        <v>1820</v>
      </c>
      <c r="C380" s="9">
        <v>503</v>
      </c>
      <c r="D380" t="s">
        <v>97</v>
      </c>
      <c r="E380" t="s">
        <v>189</v>
      </c>
      <c r="F380" s="9">
        <v>2</v>
      </c>
      <c r="G380" s="9">
        <v>4</v>
      </c>
    </row>
    <row r="381" spans="1:7">
      <c r="A381" s="9">
        <v>4</v>
      </c>
      <c r="B381" s="9">
        <v>1820</v>
      </c>
      <c r="C381" s="9">
        <v>503</v>
      </c>
      <c r="D381" t="s">
        <v>97</v>
      </c>
      <c r="E381" t="s">
        <v>68</v>
      </c>
      <c r="F381" s="9">
        <v>2</v>
      </c>
      <c r="G381" s="9">
        <v>3</v>
      </c>
    </row>
    <row r="382" spans="1:7">
      <c r="A382" s="9">
        <v>4</v>
      </c>
      <c r="B382" s="9">
        <v>1820</v>
      </c>
      <c r="C382" s="9">
        <v>503</v>
      </c>
      <c r="D382" t="s">
        <v>97</v>
      </c>
      <c r="E382" t="s">
        <v>89</v>
      </c>
      <c r="F382" s="9">
        <v>3</v>
      </c>
      <c r="G382" s="9">
        <v>4</v>
      </c>
    </row>
    <row r="383" spans="1:7">
      <c r="A383" s="9">
        <v>4</v>
      </c>
      <c r="B383" s="9">
        <v>1820</v>
      </c>
      <c r="C383" s="9">
        <v>503</v>
      </c>
      <c r="D383" t="s">
        <v>97</v>
      </c>
      <c r="E383" t="s">
        <v>190</v>
      </c>
      <c r="F383" s="9">
        <v>1</v>
      </c>
      <c r="G383" s="9">
        <v>1</v>
      </c>
    </row>
    <row r="384" spans="1:7">
      <c r="A384" s="9">
        <v>4</v>
      </c>
      <c r="B384" s="9">
        <v>1820</v>
      </c>
      <c r="C384" s="9">
        <v>503</v>
      </c>
      <c r="D384" t="s">
        <v>97</v>
      </c>
      <c r="E384" t="s">
        <v>27</v>
      </c>
      <c r="F384" s="9">
        <v>2</v>
      </c>
      <c r="G384" s="9">
        <v>3</v>
      </c>
    </row>
    <row r="385" spans="1:7">
      <c r="A385" s="9">
        <v>4</v>
      </c>
      <c r="B385" s="9">
        <v>1820</v>
      </c>
      <c r="C385" s="9">
        <v>503</v>
      </c>
      <c r="D385" t="s">
        <v>97</v>
      </c>
      <c r="E385" t="s">
        <v>144</v>
      </c>
      <c r="F385" s="9">
        <v>3</v>
      </c>
      <c r="G385" s="9">
        <v>3</v>
      </c>
    </row>
    <row r="386" spans="1:7">
      <c r="A386" s="9">
        <v>4</v>
      </c>
      <c r="B386" s="9">
        <v>1820</v>
      </c>
      <c r="C386" s="9">
        <v>503</v>
      </c>
      <c r="D386" t="s">
        <v>100</v>
      </c>
      <c r="E386" t="s">
        <v>189</v>
      </c>
      <c r="F386" s="9">
        <v>2</v>
      </c>
      <c r="G386" s="9">
        <v>4</v>
      </c>
    </row>
    <row r="387" spans="1:7">
      <c r="A387" s="9">
        <v>4</v>
      </c>
      <c r="B387" s="9">
        <v>1820</v>
      </c>
      <c r="C387" s="9">
        <v>503</v>
      </c>
      <c r="D387" t="s">
        <v>100</v>
      </c>
      <c r="E387" t="s">
        <v>68</v>
      </c>
      <c r="F387" s="9">
        <v>2</v>
      </c>
      <c r="G387" s="9">
        <v>4</v>
      </c>
    </row>
    <row r="388" spans="1:7">
      <c r="A388" s="9">
        <v>4</v>
      </c>
      <c r="B388" s="9">
        <v>1820</v>
      </c>
      <c r="C388" s="9">
        <v>503</v>
      </c>
      <c r="D388" t="s">
        <v>100</v>
      </c>
      <c r="E388" t="s">
        <v>89</v>
      </c>
      <c r="F388" s="9">
        <v>3</v>
      </c>
      <c r="G388" s="9">
        <v>5</v>
      </c>
    </row>
    <row r="389" spans="1:7">
      <c r="A389" s="9">
        <v>4</v>
      </c>
      <c r="B389" s="9">
        <v>1820</v>
      </c>
      <c r="C389" s="9">
        <v>503</v>
      </c>
      <c r="D389" t="s">
        <v>100</v>
      </c>
      <c r="E389" t="s">
        <v>190</v>
      </c>
      <c r="F389" s="9">
        <v>1</v>
      </c>
      <c r="G389" s="9">
        <v>4</v>
      </c>
    </row>
    <row r="390" spans="1:7">
      <c r="A390" s="9">
        <v>4</v>
      </c>
      <c r="B390" s="9">
        <v>1820</v>
      </c>
      <c r="C390" s="9">
        <v>503</v>
      </c>
      <c r="D390" t="s">
        <v>100</v>
      </c>
      <c r="E390" t="s">
        <v>27</v>
      </c>
      <c r="F390" s="9">
        <v>2</v>
      </c>
      <c r="G390" s="9">
        <v>4</v>
      </c>
    </row>
    <row r="391" spans="1:7">
      <c r="A391" s="9">
        <v>4</v>
      </c>
      <c r="B391" s="9">
        <v>1820</v>
      </c>
      <c r="C391" s="9">
        <v>503</v>
      </c>
      <c r="D391" t="s">
        <v>100</v>
      </c>
      <c r="E391" t="s">
        <v>144</v>
      </c>
      <c r="F391" s="9">
        <v>2</v>
      </c>
      <c r="G391" s="9">
        <v>4</v>
      </c>
    </row>
    <row r="392" spans="1:7">
      <c r="A392" s="9">
        <v>4</v>
      </c>
      <c r="B392" s="9">
        <v>1820</v>
      </c>
      <c r="C392" s="9">
        <v>503</v>
      </c>
      <c r="D392" t="s">
        <v>189</v>
      </c>
      <c r="E392" t="s">
        <v>68</v>
      </c>
      <c r="F392" s="9">
        <v>2</v>
      </c>
      <c r="G392" s="9">
        <v>4</v>
      </c>
    </row>
    <row r="393" spans="1:7">
      <c r="A393" s="9">
        <v>4</v>
      </c>
      <c r="B393" s="9">
        <v>1820</v>
      </c>
      <c r="C393" s="9">
        <v>503</v>
      </c>
      <c r="D393" t="s">
        <v>189</v>
      </c>
      <c r="E393" t="s">
        <v>89</v>
      </c>
      <c r="F393" s="9">
        <v>2</v>
      </c>
      <c r="G393" s="9">
        <v>3</v>
      </c>
    </row>
    <row r="394" spans="1:7">
      <c r="A394" s="9">
        <v>4</v>
      </c>
      <c r="B394" s="9">
        <v>1820</v>
      </c>
      <c r="C394" s="9">
        <v>503</v>
      </c>
      <c r="D394" t="s">
        <v>189</v>
      </c>
      <c r="E394" t="s">
        <v>190</v>
      </c>
      <c r="F394" s="9">
        <v>2</v>
      </c>
      <c r="G394" s="9">
        <v>4</v>
      </c>
    </row>
    <row r="395" spans="1:7">
      <c r="A395" s="9">
        <v>4</v>
      </c>
      <c r="B395" s="9">
        <v>1820</v>
      </c>
      <c r="C395" s="9">
        <v>503</v>
      </c>
      <c r="D395" t="s">
        <v>189</v>
      </c>
      <c r="E395" t="s">
        <v>27</v>
      </c>
      <c r="F395" s="9">
        <v>2</v>
      </c>
      <c r="G395" s="9">
        <v>4</v>
      </c>
    </row>
    <row r="396" spans="1:7">
      <c r="A396" s="9">
        <v>4</v>
      </c>
      <c r="B396" s="9">
        <v>1820</v>
      </c>
      <c r="C396" s="9">
        <v>503</v>
      </c>
      <c r="D396" t="s">
        <v>189</v>
      </c>
      <c r="E396" t="s">
        <v>144</v>
      </c>
      <c r="F396" s="9">
        <v>2</v>
      </c>
      <c r="G396" s="9">
        <v>4</v>
      </c>
    </row>
    <row r="397" spans="1:7">
      <c r="A397" s="9">
        <v>4</v>
      </c>
      <c r="B397" s="9">
        <v>1820</v>
      </c>
      <c r="C397" s="9">
        <v>503</v>
      </c>
      <c r="D397" t="s">
        <v>68</v>
      </c>
      <c r="E397" t="s">
        <v>89</v>
      </c>
      <c r="F397" s="9">
        <v>2</v>
      </c>
      <c r="G397" s="9">
        <v>3</v>
      </c>
    </row>
    <row r="398" spans="1:7">
      <c r="A398" s="9">
        <v>4</v>
      </c>
      <c r="B398" s="9">
        <v>1820</v>
      </c>
      <c r="C398" s="9">
        <v>503</v>
      </c>
      <c r="D398" t="s">
        <v>68</v>
      </c>
      <c r="E398" t="s">
        <v>190</v>
      </c>
      <c r="F398" s="9">
        <v>2</v>
      </c>
      <c r="G398" s="9">
        <v>4</v>
      </c>
    </row>
    <row r="399" spans="1:7">
      <c r="A399" s="9">
        <v>4</v>
      </c>
      <c r="B399" s="9">
        <v>1820</v>
      </c>
      <c r="C399" s="9">
        <v>503</v>
      </c>
      <c r="D399" t="s">
        <v>68</v>
      </c>
      <c r="E399" t="s">
        <v>27</v>
      </c>
      <c r="F399" s="9">
        <v>1</v>
      </c>
      <c r="G399" s="9">
        <v>3</v>
      </c>
    </row>
    <row r="400" spans="1:7">
      <c r="A400" s="9">
        <v>4</v>
      </c>
      <c r="B400" s="9">
        <v>1820</v>
      </c>
      <c r="C400" s="9">
        <v>503</v>
      </c>
      <c r="D400" t="s">
        <v>68</v>
      </c>
      <c r="E400" t="s">
        <v>144</v>
      </c>
      <c r="F400" s="9">
        <v>2</v>
      </c>
      <c r="G400" s="9">
        <v>4</v>
      </c>
    </row>
    <row r="401" spans="1:7">
      <c r="A401" s="9">
        <v>4</v>
      </c>
      <c r="B401" s="9">
        <v>1820</v>
      </c>
      <c r="C401" s="9">
        <v>503</v>
      </c>
      <c r="D401" t="s">
        <v>89</v>
      </c>
      <c r="E401" t="s">
        <v>190</v>
      </c>
      <c r="F401" s="9">
        <v>2</v>
      </c>
      <c r="G401" s="9">
        <v>3</v>
      </c>
    </row>
    <row r="402" spans="1:7">
      <c r="A402" s="9">
        <v>4</v>
      </c>
      <c r="B402" s="9">
        <v>1820</v>
      </c>
      <c r="C402" s="9">
        <v>503</v>
      </c>
      <c r="D402" t="s">
        <v>89</v>
      </c>
      <c r="E402" t="s">
        <v>27</v>
      </c>
      <c r="F402" s="9">
        <v>2</v>
      </c>
      <c r="G402" s="9">
        <v>4</v>
      </c>
    </row>
    <row r="403" spans="1:7">
      <c r="A403" s="9">
        <v>4</v>
      </c>
      <c r="B403" s="9">
        <v>1820</v>
      </c>
      <c r="C403" s="9">
        <v>503</v>
      </c>
      <c r="D403" t="s">
        <v>89</v>
      </c>
      <c r="E403" t="s">
        <v>144</v>
      </c>
      <c r="F403" s="9">
        <v>3</v>
      </c>
      <c r="G403" s="9">
        <v>5</v>
      </c>
    </row>
    <row r="404" spans="1:7">
      <c r="A404" s="9">
        <v>4</v>
      </c>
      <c r="B404" s="9">
        <v>1820</v>
      </c>
      <c r="C404" s="9">
        <v>503</v>
      </c>
      <c r="D404" t="s">
        <v>190</v>
      </c>
      <c r="E404" t="s">
        <v>27</v>
      </c>
      <c r="F404" s="9">
        <v>2</v>
      </c>
      <c r="G404" s="9">
        <v>2</v>
      </c>
    </row>
    <row r="405" spans="1:7">
      <c r="A405" s="9">
        <v>4</v>
      </c>
      <c r="B405" s="9">
        <v>1820</v>
      </c>
      <c r="C405" s="9">
        <v>503</v>
      </c>
      <c r="D405" t="s">
        <v>190</v>
      </c>
      <c r="E405" t="s">
        <v>144</v>
      </c>
      <c r="F405" s="9">
        <v>2</v>
      </c>
      <c r="G405" s="9">
        <v>2</v>
      </c>
    </row>
    <row r="406" spans="1:7">
      <c r="A406" s="9">
        <v>4</v>
      </c>
      <c r="B406" s="9">
        <v>1820</v>
      </c>
      <c r="C406" s="9">
        <v>503</v>
      </c>
      <c r="D406" t="s">
        <v>27</v>
      </c>
      <c r="E406" t="s">
        <v>144</v>
      </c>
      <c r="F406" s="9">
        <v>2</v>
      </c>
      <c r="G406" s="9">
        <v>2</v>
      </c>
    </row>
    <row r="407" spans="1:7">
      <c r="A407" s="9">
        <v>4</v>
      </c>
      <c r="B407" s="9">
        <v>2073</v>
      </c>
      <c r="C407" s="9">
        <v>407</v>
      </c>
      <c r="D407" t="s">
        <v>60</v>
      </c>
      <c r="E407" t="s">
        <v>104</v>
      </c>
      <c r="F407" s="9">
        <v>3</v>
      </c>
      <c r="G407" s="9">
        <v>4</v>
      </c>
    </row>
    <row r="408" spans="1:7">
      <c r="A408" s="9">
        <v>4</v>
      </c>
      <c r="B408" s="9">
        <v>2073</v>
      </c>
      <c r="C408" s="9">
        <v>407</v>
      </c>
      <c r="D408" t="s">
        <v>60</v>
      </c>
      <c r="E408" t="s">
        <v>128</v>
      </c>
      <c r="F408" s="9">
        <v>3</v>
      </c>
      <c r="G408" s="9">
        <v>5</v>
      </c>
    </row>
    <row r="409" spans="1:7">
      <c r="A409" s="9">
        <v>4</v>
      </c>
      <c r="B409" s="9">
        <v>2073</v>
      </c>
      <c r="C409" s="9">
        <v>407</v>
      </c>
      <c r="D409" t="s">
        <v>60</v>
      </c>
      <c r="E409" t="s">
        <v>176</v>
      </c>
      <c r="F409" s="9">
        <v>2</v>
      </c>
      <c r="G409" s="9">
        <v>4</v>
      </c>
    </row>
    <row r="410" spans="1:7">
      <c r="A410" s="9">
        <v>4</v>
      </c>
      <c r="B410" s="9">
        <v>2073</v>
      </c>
      <c r="C410" s="9">
        <v>407</v>
      </c>
      <c r="D410" t="s">
        <v>60</v>
      </c>
      <c r="E410" t="s">
        <v>150</v>
      </c>
      <c r="F410" s="9">
        <v>1</v>
      </c>
      <c r="G410" s="9">
        <v>4</v>
      </c>
    </row>
    <row r="411" spans="1:7">
      <c r="A411" s="9">
        <v>4</v>
      </c>
      <c r="B411" s="9">
        <v>2073</v>
      </c>
      <c r="C411" s="9">
        <v>407</v>
      </c>
      <c r="D411" t="s">
        <v>60</v>
      </c>
      <c r="E411" t="s">
        <v>16</v>
      </c>
      <c r="F411" s="9">
        <v>3</v>
      </c>
      <c r="G411" s="9">
        <v>4</v>
      </c>
    </row>
    <row r="412" spans="1:7">
      <c r="A412" s="9">
        <v>4</v>
      </c>
      <c r="B412" s="9">
        <v>2073</v>
      </c>
      <c r="C412" s="9">
        <v>407</v>
      </c>
      <c r="D412" t="s">
        <v>60</v>
      </c>
      <c r="E412" t="s">
        <v>50</v>
      </c>
      <c r="F412" s="9">
        <v>2</v>
      </c>
      <c r="G412" s="9">
        <v>4</v>
      </c>
    </row>
    <row r="413" spans="1:7">
      <c r="A413" s="9">
        <v>4</v>
      </c>
      <c r="B413" s="9">
        <v>2073</v>
      </c>
      <c r="C413" s="9">
        <v>407</v>
      </c>
      <c r="D413" t="s">
        <v>60</v>
      </c>
      <c r="E413" t="s">
        <v>122</v>
      </c>
      <c r="F413" s="9">
        <v>3</v>
      </c>
      <c r="G413" s="9">
        <v>4</v>
      </c>
    </row>
    <row r="414" spans="1:7">
      <c r="A414" s="9">
        <v>4</v>
      </c>
      <c r="B414" s="9">
        <v>2073</v>
      </c>
      <c r="C414" s="9">
        <v>407</v>
      </c>
      <c r="D414" t="s">
        <v>60</v>
      </c>
      <c r="E414" t="s">
        <v>71</v>
      </c>
      <c r="F414" s="9">
        <v>2</v>
      </c>
      <c r="G414" s="9">
        <v>4</v>
      </c>
    </row>
    <row r="415" spans="1:7">
      <c r="A415" s="9">
        <v>4</v>
      </c>
      <c r="B415" s="9">
        <v>2073</v>
      </c>
      <c r="C415" s="9">
        <v>407</v>
      </c>
      <c r="D415" t="s">
        <v>60</v>
      </c>
      <c r="E415" t="s">
        <v>192</v>
      </c>
      <c r="F415" s="9">
        <v>3</v>
      </c>
      <c r="G415" s="9">
        <v>5</v>
      </c>
    </row>
    <row r="416" spans="1:7">
      <c r="A416" s="9">
        <v>4</v>
      </c>
      <c r="B416" s="9">
        <v>2073</v>
      </c>
      <c r="C416" s="9">
        <v>407</v>
      </c>
      <c r="D416" t="s">
        <v>104</v>
      </c>
      <c r="E416" t="s">
        <v>128</v>
      </c>
      <c r="F416" s="9">
        <v>3</v>
      </c>
      <c r="G416" s="9">
        <v>5</v>
      </c>
    </row>
    <row r="417" spans="1:7">
      <c r="A417" s="9">
        <v>4</v>
      </c>
      <c r="B417" s="9">
        <v>2073</v>
      </c>
      <c r="C417" s="9">
        <v>407</v>
      </c>
      <c r="D417" t="s">
        <v>104</v>
      </c>
      <c r="E417" t="s">
        <v>176</v>
      </c>
      <c r="F417" s="9">
        <v>2</v>
      </c>
      <c r="G417" s="9">
        <v>4</v>
      </c>
    </row>
    <row r="418" spans="1:7">
      <c r="A418" s="9">
        <v>4</v>
      </c>
      <c r="B418" s="9">
        <v>2073</v>
      </c>
      <c r="C418" s="9">
        <v>407</v>
      </c>
      <c r="D418" t="s">
        <v>104</v>
      </c>
      <c r="E418" t="s">
        <v>150</v>
      </c>
      <c r="F418" s="9">
        <v>2</v>
      </c>
      <c r="G418" s="9">
        <v>4</v>
      </c>
    </row>
    <row r="419" spans="1:7">
      <c r="A419" s="9">
        <v>4</v>
      </c>
      <c r="B419" s="9">
        <v>2073</v>
      </c>
      <c r="C419" s="9">
        <v>407</v>
      </c>
      <c r="D419" t="s">
        <v>104</v>
      </c>
      <c r="E419" t="s">
        <v>16</v>
      </c>
      <c r="F419" s="9">
        <v>2</v>
      </c>
      <c r="G419" s="9">
        <v>4</v>
      </c>
    </row>
    <row r="420" spans="1:7">
      <c r="A420" s="9">
        <v>4</v>
      </c>
      <c r="B420" s="9">
        <v>2073</v>
      </c>
      <c r="C420" s="9">
        <v>407</v>
      </c>
      <c r="D420" t="s">
        <v>104</v>
      </c>
      <c r="E420" t="s">
        <v>50</v>
      </c>
      <c r="F420" s="9">
        <v>2</v>
      </c>
      <c r="G420" s="9">
        <v>4</v>
      </c>
    </row>
    <row r="421" spans="1:7">
      <c r="A421" s="9">
        <v>4</v>
      </c>
      <c r="B421" s="9">
        <v>2073</v>
      </c>
      <c r="C421" s="9">
        <v>407</v>
      </c>
      <c r="D421" t="s">
        <v>104</v>
      </c>
      <c r="E421" t="s">
        <v>122</v>
      </c>
      <c r="F421" s="9">
        <v>3</v>
      </c>
      <c r="G421" s="9">
        <v>4</v>
      </c>
    </row>
    <row r="422" spans="1:7">
      <c r="A422" s="9">
        <v>4</v>
      </c>
      <c r="B422" s="9">
        <v>2073</v>
      </c>
      <c r="C422" s="9">
        <v>407</v>
      </c>
      <c r="D422" t="s">
        <v>104</v>
      </c>
      <c r="E422" t="s">
        <v>71</v>
      </c>
      <c r="F422" s="9">
        <v>2</v>
      </c>
      <c r="G422" s="9">
        <v>4</v>
      </c>
    </row>
    <row r="423" spans="1:7">
      <c r="A423" s="9">
        <v>4</v>
      </c>
      <c r="B423" s="9">
        <v>2073</v>
      </c>
      <c r="C423" s="9">
        <v>407</v>
      </c>
      <c r="D423" t="s">
        <v>104</v>
      </c>
      <c r="E423" t="s">
        <v>192</v>
      </c>
      <c r="F423" s="9">
        <v>2</v>
      </c>
      <c r="G423" s="9">
        <v>4</v>
      </c>
    </row>
    <row r="424" spans="1:7">
      <c r="A424" s="9">
        <v>4</v>
      </c>
      <c r="B424" s="9">
        <v>2073</v>
      </c>
      <c r="C424" s="9">
        <v>407</v>
      </c>
      <c r="D424" t="s">
        <v>128</v>
      </c>
      <c r="E424" t="s">
        <v>176</v>
      </c>
      <c r="F424" s="9">
        <v>3</v>
      </c>
      <c r="G424" s="9">
        <v>4</v>
      </c>
    </row>
    <row r="425" spans="1:7">
      <c r="A425" s="9">
        <v>4</v>
      </c>
      <c r="B425" s="9">
        <v>2073</v>
      </c>
      <c r="C425" s="9">
        <v>407</v>
      </c>
      <c r="D425" t="s">
        <v>128</v>
      </c>
      <c r="E425" t="s">
        <v>150</v>
      </c>
      <c r="F425" s="9">
        <v>2</v>
      </c>
      <c r="G425" s="9">
        <v>3</v>
      </c>
    </row>
    <row r="426" spans="1:7">
      <c r="A426" s="9">
        <v>4</v>
      </c>
      <c r="B426" s="9">
        <v>2073</v>
      </c>
      <c r="C426" s="9">
        <v>407</v>
      </c>
      <c r="D426" t="s">
        <v>128</v>
      </c>
      <c r="E426" t="s">
        <v>16</v>
      </c>
      <c r="F426" s="9">
        <v>3</v>
      </c>
      <c r="G426" s="9">
        <v>5</v>
      </c>
    </row>
    <row r="427" spans="1:7">
      <c r="A427" s="9">
        <v>4</v>
      </c>
      <c r="B427" s="9">
        <v>2073</v>
      </c>
      <c r="C427" s="9">
        <v>407</v>
      </c>
      <c r="D427" t="s">
        <v>128</v>
      </c>
      <c r="E427" t="s">
        <v>50</v>
      </c>
      <c r="F427" s="9">
        <v>3</v>
      </c>
      <c r="G427" s="9">
        <v>5</v>
      </c>
    </row>
    <row r="428" spans="1:7">
      <c r="A428" s="9">
        <v>4</v>
      </c>
      <c r="B428" s="9">
        <v>2073</v>
      </c>
      <c r="C428" s="9">
        <v>407</v>
      </c>
      <c r="D428" t="s">
        <v>128</v>
      </c>
      <c r="E428" t="s">
        <v>122</v>
      </c>
      <c r="F428" s="9">
        <v>3</v>
      </c>
      <c r="G428" s="9">
        <v>5</v>
      </c>
    </row>
    <row r="429" spans="1:7">
      <c r="A429" s="9">
        <v>4</v>
      </c>
      <c r="B429" s="9">
        <v>2073</v>
      </c>
      <c r="C429" s="9">
        <v>407</v>
      </c>
      <c r="D429" t="s">
        <v>128</v>
      </c>
      <c r="E429" t="s">
        <v>71</v>
      </c>
      <c r="F429" s="9">
        <v>2</v>
      </c>
      <c r="G429" s="9">
        <v>5</v>
      </c>
    </row>
    <row r="430" spans="1:7">
      <c r="A430" s="9">
        <v>4</v>
      </c>
      <c r="B430" s="9">
        <v>2073</v>
      </c>
      <c r="C430" s="9">
        <v>407</v>
      </c>
      <c r="D430" t="s">
        <v>128</v>
      </c>
      <c r="E430" t="s">
        <v>192</v>
      </c>
      <c r="F430" s="9">
        <v>3</v>
      </c>
      <c r="G430" s="9">
        <v>3</v>
      </c>
    </row>
    <row r="431" spans="1:7">
      <c r="A431" s="9">
        <v>4</v>
      </c>
      <c r="B431" s="9">
        <v>2073</v>
      </c>
      <c r="C431" s="9">
        <v>407</v>
      </c>
      <c r="D431" t="s">
        <v>176</v>
      </c>
      <c r="E431" t="s">
        <v>150</v>
      </c>
      <c r="F431" s="9">
        <v>2</v>
      </c>
      <c r="G431" s="9">
        <v>4</v>
      </c>
    </row>
    <row r="432" spans="1:7">
      <c r="A432" s="9">
        <v>4</v>
      </c>
      <c r="B432" s="9">
        <v>2073</v>
      </c>
      <c r="C432" s="9">
        <v>407</v>
      </c>
      <c r="D432" t="s">
        <v>176</v>
      </c>
      <c r="E432" t="s">
        <v>16</v>
      </c>
      <c r="F432" s="9">
        <v>2</v>
      </c>
      <c r="G432" s="9">
        <v>4</v>
      </c>
    </row>
    <row r="433" spans="1:7">
      <c r="A433" s="9">
        <v>4</v>
      </c>
      <c r="B433" s="9">
        <v>2073</v>
      </c>
      <c r="C433" s="9">
        <v>407</v>
      </c>
      <c r="D433" t="s">
        <v>176</v>
      </c>
      <c r="E433" t="s">
        <v>50</v>
      </c>
      <c r="F433" s="9">
        <v>2</v>
      </c>
      <c r="G433" s="9">
        <v>4</v>
      </c>
    </row>
    <row r="434" spans="1:7">
      <c r="A434" s="9">
        <v>4</v>
      </c>
      <c r="B434" s="9">
        <v>2073</v>
      </c>
      <c r="C434" s="9">
        <v>407</v>
      </c>
      <c r="D434" t="s">
        <v>176</v>
      </c>
      <c r="E434" t="s">
        <v>122</v>
      </c>
      <c r="F434" s="9">
        <v>2</v>
      </c>
      <c r="G434" s="9">
        <v>4</v>
      </c>
    </row>
    <row r="435" spans="1:7">
      <c r="A435" s="9">
        <v>4</v>
      </c>
      <c r="B435" s="9">
        <v>2073</v>
      </c>
      <c r="C435" s="9">
        <v>407</v>
      </c>
      <c r="D435" t="s">
        <v>176</v>
      </c>
      <c r="E435" t="s">
        <v>71</v>
      </c>
      <c r="F435" s="9">
        <v>2</v>
      </c>
      <c r="G435" s="9">
        <v>4</v>
      </c>
    </row>
    <row r="436" spans="1:7">
      <c r="A436" s="9">
        <v>4</v>
      </c>
      <c r="B436" s="9">
        <v>2073</v>
      </c>
      <c r="C436" s="9">
        <v>407</v>
      </c>
      <c r="D436" t="s">
        <v>176</v>
      </c>
      <c r="E436" t="s">
        <v>192</v>
      </c>
      <c r="F436" s="9">
        <v>2</v>
      </c>
      <c r="G436" s="9">
        <v>2</v>
      </c>
    </row>
    <row r="437" spans="1:7">
      <c r="A437" s="9">
        <v>4</v>
      </c>
      <c r="B437" s="9">
        <v>2073</v>
      </c>
      <c r="C437" s="9">
        <v>407</v>
      </c>
      <c r="D437" t="s">
        <v>150</v>
      </c>
      <c r="E437" t="s">
        <v>16</v>
      </c>
      <c r="F437" s="9">
        <v>2</v>
      </c>
      <c r="G437" s="9">
        <v>4</v>
      </c>
    </row>
    <row r="438" spans="1:7">
      <c r="A438" s="9">
        <v>4</v>
      </c>
      <c r="B438" s="9">
        <v>2073</v>
      </c>
      <c r="C438" s="9">
        <v>407</v>
      </c>
      <c r="D438" t="s">
        <v>150</v>
      </c>
      <c r="E438" t="s">
        <v>50</v>
      </c>
      <c r="F438" s="9">
        <v>2</v>
      </c>
      <c r="G438" s="9">
        <v>4</v>
      </c>
    </row>
    <row r="439" spans="1:7">
      <c r="A439" s="9">
        <v>4</v>
      </c>
      <c r="B439" s="9">
        <v>2073</v>
      </c>
      <c r="C439" s="9">
        <v>407</v>
      </c>
      <c r="D439" t="s">
        <v>150</v>
      </c>
      <c r="E439" t="s">
        <v>122</v>
      </c>
      <c r="F439" s="9">
        <v>2</v>
      </c>
      <c r="G439" s="9">
        <v>4</v>
      </c>
    </row>
    <row r="440" spans="1:7">
      <c r="A440" s="9">
        <v>4</v>
      </c>
      <c r="B440" s="9">
        <v>2073</v>
      </c>
      <c r="C440" s="9">
        <v>407</v>
      </c>
      <c r="D440" t="s">
        <v>150</v>
      </c>
      <c r="E440" t="s">
        <v>71</v>
      </c>
      <c r="F440" s="9">
        <v>2</v>
      </c>
      <c r="G440" s="9">
        <v>4</v>
      </c>
    </row>
    <row r="441" spans="1:7">
      <c r="A441" s="9">
        <v>4</v>
      </c>
      <c r="B441" s="9">
        <v>2073</v>
      </c>
      <c r="C441" s="9">
        <v>407</v>
      </c>
      <c r="D441" t="s">
        <v>150</v>
      </c>
      <c r="E441" t="s">
        <v>192</v>
      </c>
      <c r="F441" s="9">
        <v>3</v>
      </c>
      <c r="G441" s="9">
        <v>5</v>
      </c>
    </row>
    <row r="442" spans="1:7">
      <c r="A442" s="9">
        <v>4</v>
      </c>
      <c r="B442" s="9">
        <v>2073</v>
      </c>
      <c r="C442" s="9">
        <v>407</v>
      </c>
      <c r="D442" t="s">
        <v>16</v>
      </c>
      <c r="E442" t="s">
        <v>50</v>
      </c>
      <c r="F442" s="9">
        <v>2</v>
      </c>
      <c r="G442" s="9">
        <v>4</v>
      </c>
    </row>
    <row r="443" spans="1:7">
      <c r="A443" s="9">
        <v>4</v>
      </c>
      <c r="B443" s="9">
        <v>2073</v>
      </c>
      <c r="C443" s="9">
        <v>407</v>
      </c>
      <c r="D443" t="s">
        <v>16</v>
      </c>
      <c r="E443" t="s">
        <v>122</v>
      </c>
      <c r="F443" s="9">
        <v>2</v>
      </c>
      <c r="G443" s="9">
        <v>4</v>
      </c>
    </row>
    <row r="444" spans="1:7">
      <c r="A444" s="9">
        <v>4</v>
      </c>
      <c r="B444" s="9">
        <v>2073</v>
      </c>
      <c r="C444" s="9">
        <v>407</v>
      </c>
      <c r="D444" t="s">
        <v>16</v>
      </c>
      <c r="E444" t="s">
        <v>71</v>
      </c>
      <c r="F444" s="9">
        <v>2</v>
      </c>
      <c r="G444" s="9">
        <v>4</v>
      </c>
    </row>
    <row r="445" spans="1:7">
      <c r="A445" s="9">
        <v>4</v>
      </c>
      <c r="B445" s="9">
        <v>2073</v>
      </c>
      <c r="C445" s="9">
        <v>407</v>
      </c>
      <c r="D445" t="s">
        <v>16</v>
      </c>
      <c r="E445" t="s">
        <v>192</v>
      </c>
      <c r="F445" s="9">
        <v>3</v>
      </c>
      <c r="G445" s="9">
        <v>3</v>
      </c>
    </row>
    <row r="446" spans="1:7">
      <c r="A446" s="9">
        <v>4</v>
      </c>
      <c r="B446" s="9">
        <v>2073</v>
      </c>
      <c r="C446" s="9">
        <v>407</v>
      </c>
      <c r="D446" t="s">
        <v>50</v>
      </c>
      <c r="E446" t="s">
        <v>122</v>
      </c>
      <c r="F446" s="9">
        <v>2</v>
      </c>
      <c r="G446" s="9">
        <v>2</v>
      </c>
    </row>
    <row r="447" spans="1:7">
      <c r="A447" s="9">
        <v>4</v>
      </c>
      <c r="B447" s="9">
        <v>2073</v>
      </c>
      <c r="C447" s="9">
        <v>407</v>
      </c>
      <c r="D447" t="s">
        <v>50</v>
      </c>
      <c r="E447" t="s">
        <v>71</v>
      </c>
      <c r="F447" s="9">
        <v>1</v>
      </c>
      <c r="G447" s="9">
        <v>4</v>
      </c>
    </row>
    <row r="448" spans="1:7">
      <c r="A448" s="9">
        <v>4</v>
      </c>
      <c r="B448" s="9">
        <v>2073</v>
      </c>
      <c r="C448" s="9">
        <v>407</v>
      </c>
      <c r="D448" t="s">
        <v>50</v>
      </c>
      <c r="E448" t="s">
        <v>192</v>
      </c>
      <c r="F448" s="9">
        <v>2</v>
      </c>
      <c r="G448" s="9">
        <v>5</v>
      </c>
    </row>
    <row r="449" spans="1:7">
      <c r="A449" s="9">
        <v>4</v>
      </c>
      <c r="B449" s="9">
        <v>2073</v>
      </c>
      <c r="C449" s="9">
        <v>407</v>
      </c>
      <c r="D449" t="s">
        <v>122</v>
      </c>
      <c r="E449" t="s">
        <v>71</v>
      </c>
      <c r="F449" s="9">
        <v>1</v>
      </c>
      <c r="G449" s="9">
        <v>4</v>
      </c>
    </row>
    <row r="450" spans="1:7">
      <c r="A450" s="9">
        <v>4</v>
      </c>
      <c r="B450" s="9">
        <v>2073</v>
      </c>
      <c r="C450" s="9">
        <v>407</v>
      </c>
      <c r="D450" t="s">
        <v>122</v>
      </c>
      <c r="E450" t="s">
        <v>192</v>
      </c>
      <c r="F450" s="9">
        <v>3</v>
      </c>
      <c r="G450" s="9">
        <v>5</v>
      </c>
    </row>
    <row r="451" spans="1:7">
      <c r="A451" s="9">
        <v>4</v>
      </c>
      <c r="B451" s="9">
        <v>2073</v>
      </c>
      <c r="C451" s="9">
        <v>407</v>
      </c>
      <c r="D451" t="s">
        <v>71</v>
      </c>
      <c r="E451" t="s">
        <v>192</v>
      </c>
      <c r="F451" s="9">
        <v>2</v>
      </c>
      <c r="G451" s="9">
        <v>5</v>
      </c>
    </row>
    <row r="452" spans="1:7">
      <c r="A452" s="9">
        <v>5</v>
      </c>
      <c r="B452" s="9">
        <v>1723</v>
      </c>
      <c r="C452" s="9">
        <v>398</v>
      </c>
      <c r="D452" t="s">
        <v>95</v>
      </c>
      <c r="E452" t="s">
        <v>57</v>
      </c>
      <c r="F452" s="9">
        <v>2</v>
      </c>
      <c r="G452" s="9">
        <v>3</v>
      </c>
    </row>
    <row r="453" spans="1:7">
      <c r="A453" s="9">
        <v>5</v>
      </c>
      <c r="B453" s="9">
        <v>1723</v>
      </c>
      <c r="C453" s="9">
        <v>398</v>
      </c>
      <c r="D453" t="s">
        <v>95</v>
      </c>
      <c r="E453" t="s">
        <v>49</v>
      </c>
      <c r="F453" s="9">
        <v>2</v>
      </c>
      <c r="G453" s="9">
        <v>3</v>
      </c>
    </row>
    <row r="454" spans="1:7">
      <c r="A454" s="9">
        <v>5</v>
      </c>
      <c r="B454" s="9">
        <v>1723</v>
      </c>
      <c r="C454" s="9">
        <v>398</v>
      </c>
      <c r="D454" t="s">
        <v>95</v>
      </c>
      <c r="E454" t="s">
        <v>82</v>
      </c>
      <c r="F454" s="9">
        <v>2</v>
      </c>
      <c r="G454" s="9">
        <v>3</v>
      </c>
    </row>
    <row r="455" spans="1:7">
      <c r="A455" s="9">
        <v>5</v>
      </c>
      <c r="B455" s="9">
        <v>1723</v>
      </c>
      <c r="C455" s="9">
        <v>398</v>
      </c>
      <c r="D455" t="s">
        <v>95</v>
      </c>
      <c r="E455" t="s">
        <v>102</v>
      </c>
      <c r="F455" s="9">
        <v>2</v>
      </c>
      <c r="G455" s="9">
        <v>4</v>
      </c>
    </row>
    <row r="456" spans="1:7">
      <c r="A456" s="9">
        <v>5</v>
      </c>
      <c r="B456" s="9">
        <v>1723</v>
      </c>
      <c r="C456" s="9">
        <v>398</v>
      </c>
      <c r="D456" t="s">
        <v>95</v>
      </c>
      <c r="E456" t="s">
        <v>78</v>
      </c>
      <c r="F456" s="9">
        <v>2</v>
      </c>
      <c r="G456" s="9">
        <v>4</v>
      </c>
    </row>
    <row r="457" spans="1:7">
      <c r="A457" s="9">
        <v>5</v>
      </c>
      <c r="B457" s="9">
        <v>1723</v>
      </c>
      <c r="C457" s="9">
        <v>398</v>
      </c>
      <c r="D457" t="s">
        <v>95</v>
      </c>
      <c r="E457" t="s">
        <v>14</v>
      </c>
      <c r="F457" s="9">
        <v>2</v>
      </c>
      <c r="G457" s="9">
        <v>3</v>
      </c>
    </row>
    <row r="458" spans="1:7">
      <c r="A458" s="9">
        <v>5</v>
      </c>
      <c r="B458" s="9">
        <v>1723</v>
      </c>
      <c r="C458" s="9">
        <v>398</v>
      </c>
      <c r="D458" t="s">
        <v>95</v>
      </c>
      <c r="E458" t="s">
        <v>104</v>
      </c>
      <c r="F458" s="9">
        <v>2</v>
      </c>
      <c r="G458" s="9">
        <v>4</v>
      </c>
    </row>
    <row r="459" spans="1:7">
      <c r="A459" s="9">
        <v>5</v>
      </c>
      <c r="B459" s="9">
        <v>1723</v>
      </c>
      <c r="C459" s="9">
        <v>398</v>
      </c>
      <c r="D459" t="s">
        <v>95</v>
      </c>
      <c r="E459" t="s">
        <v>136</v>
      </c>
      <c r="F459" s="9">
        <v>2</v>
      </c>
      <c r="G459" s="9">
        <v>2</v>
      </c>
    </row>
    <row r="460" spans="1:7">
      <c r="A460" s="9">
        <v>5</v>
      </c>
      <c r="B460" s="9">
        <v>1723</v>
      </c>
      <c r="C460" s="9">
        <v>398</v>
      </c>
      <c r="D460" t="s">
        <v>95</v>
      </c>
      <c r="E460" t="s">
        <v>191</v>
      </c>
      <c r="F460" s="9">
        <v>2</v>
      </c>
      <c r="G460" s="9">
        <v>4</v>
      </c>
    </row>
    <row r="461" spans="1:7">
      <c r="A461" s="9">
        <v>5</v>
      </c>
      <c r="B461" s="9">
        <v>1723</v>
      </c>
      <c r="C461" s="9">
        <v>398</v>
      </c>
      <c r="D461" t="s">
        <v>57</v>
      </c>
      <c r="E461" t="s">
        <v>49</v>
      </c>
      <c r="F461" s="9">
        <v>3</v>
      </c>
      <c r="G461" s="9">
        <v>4</v>
      </c>
    </row>
    <row r="462" spans="1:7">
      <c r="A462" s="9">
        <v>5</v>
      </c>
      <c r="B462" s="9">
        <v>1723</v>
      </c>
      <c r="C462" s="9">
        <v>398</v>
      </c>
      <c r="D462" t="s">
        <v>57</v>
      </c>
      <c r="E462" t="s">
        <v>82</v>
      </c>
      <c r="F462" s="9">
        <v>3</v>
      </c>
      <c r="G462" s="9">
        <v>4</v>
      </c>
    </row>
    <row r="463" spans="1:7">
      <c r="A463" s="9">
        <v>5</v>
      </c>
      <c r="B463" s="9">
        <v>1723</v>
      </c>
      <c r="C463" s="9">
        <v>398</v>
      </c>
      <c r="D463" t="s">
        <v>57</v>
      </c>
      <c r="E463" t="s">
        <v>102</v>
      </c>
      <c r="F463" s="9">
        <v>2</v>
      </c>
      <c r="G463" s="9">
        <v>4</v>
      </c>
    </row>
    <row r="464" spans="1:7">
      <c r="A464" s="9">
        <v>5</v>
      </c>
      <c r="B464" s="9">
        <v>1723</v>
      </c>
      <c r="C464" s="9">
        <v>398</v>
      </c>
      <c r="D464" t="s">
        <v>57</v>
      </c>
      <c r="E464" t="s">
        <v>78</v>
      </c>
      <c r="F464" s="9">
        <v>2</v>
      </c>
      <c r="G464" s="9">
        <v>4</v>
      </c>
    </row>
    <row r="465" spans="1:7">
      <c r="A465" s="9">
        <v>5</v>
      </c>
      <c r="B465" s="9">
        <v>1723</v>
      </c>
      <c r="C465" s="9">
        <v>398</v>
      </c>
      <c r="D465" t="s">
        <v>57</v>
      </c>
      <c r="E465" t="s">
        <v>14</v>
      </c>
      <c r="F465" s="9">
        <v>3</v>
      </c>
      <c r="G465" s="9">
        <v>4</v>
      </c>
    </row>
    <row r="466" spans="1:7">
      <c r="A466" s="9">
        <v>5</v>
      </c>
      <c r="B466" s="9">
        <v>1723</v>
      </c>
      <c r="C466" s="9">
        <v>398</v>
      </c>
      <c r="D466" t="s">
        <v>57</v>
      </c>
      <c r="E466" t="s">
        <v>104</v>
      </c>
      <c r="F466" s="9">
        <v>3</v>
      </c>
      <c r="G466" s="9">
        <v>4</v>
      </c>
    </row>
    <row r="467" spans="1:7">
      <c r="A467" s="9">
        <v>5</v>
      </c>
      <c r="B467" s="9">
        <v>1723</v>
      </c>
      <c r="C467" s="9">
        <v>398</v>
      </c>
      <c r="D467" t="s">
        <v>57</v>
      </c>
      <c r="E467" t="s">
        <v>136</v>
      </c>
      <c r="F467" s="9">
        <v>3</v>
      </c>
      <c r="G467" s="9">
        <v>3</v>
      </c>
    </row>
    <row r="468" spans="1:7">
      <c r="A468" s="9">
        <v>5</v>
      </c>
      <c r="B468" s="9">
        <v>1723</v>
      </c>
      <c r="C468" s="9">
        <v>398</v>
      </c>
      <c r="D468" t="s">
        <v>57</v>
      </c>
      <c r="E468" t="s">
        <v>191</v>
      </c>
      <c r="F468" s="9">
        <v>2</v>
      </c>
      <c r="G468" s="9">
        <v>4</v>
      </c>
    </row>
    <row r="469" spans="1:7">
      <c r="A469" s="9">
        <v>5</v>
      </c>
      <c r="B469" s="9">
        <v>1723</v>
      </c>
      <c r="C469" s="9">
        <v>398</v>
      </c>
      <c r="D469" t="s">
        <v>49</v>
      </c>
      <c r="E469" t="s">
        <v>82</v>
      </c>
      <c r="F469" s="9">
        <v>3</v>
      </c>
      <c r="G469" s="9">
        <v>4</v>
      </c>
    </row>
    <row r="470" spans="1:7">
      <c r="A470" s="9">
        <v>5</v>
      </c>
      <c r="B470" s="9">
        <v>1723</v>
      </c>
      <c r="C470" s="9">
        <v>398</v>
      </c>
      <c r="D470" t="s">
        <v>49</v>
      </c>
      <c r="E470" t="s">
        <v>102</v>
      </c>
      <c r="F470" s="9">
        <v>2</v>
      </c>
      <c r="G470" s="9">
        <v>4</v>
      </c>
    </row>
    <row r="471" spans="1:7">
      <c r="A471" s="9">
        <v>5</v>
      </c>
      <c r="B471" s="9">
        <v>1723</v>
      </c>
      <c r="C471" s="9">
        <v>398</v>
      </c>
      <c r="D471" t="s">
        <v>49</v>
      </c>
      <c r="E471" t="s">
        <v>78</v>
      </c>
      <c r="F471" s="9">
        <v>2</v>
      </c>
      <c r="G471" s="9">
        <v>4</v>
      </c>
    </row>
    <row r="472" spans="1:7">
      <c r="A472" s="9">
        <v>5</v>
      </c>
      <c r="B472" s="9">
        <v>1723</v>
      </c>
      <c r="C472" s="9">
        <v>398</v>
      </c>
      <c r="D472" t="s">
        <v>49</v>
      </c>
      <c r="E472" t="s">
        <v>14</v>
      </c>
      <c r="F472" s="9">
        <v>1</v>
      </c>
      <c r="G472" s="9">
        <v>4</v>
      </c>
    </row>
    <row r="473" spans="1:7">
      <c r="A473" s="9">
        <v>5</v>
      </c>
      <c r="B473" s="9">
        <v>1723</v>
      </c>
      <c r="C473" s="9">
        <v>398</v>
      </c>
      <c r="D473" t="s">
        <v>49</v>
      </c>
      <c r="E473" t="s">
        <v>104</v>
      </c>
      <c r="F473" s="9">
        <v>3</v>
      </c>
      <c r="G473" s="9">
        <v>4</v>
      </c>
    </row>
    <row r="474" spans="1:7">
      <c r="A474" s="9">
        <v>5</v>
      </c>
      <c r="B474" s="9">
        <v>1723</v>
      </c>
      <c r="C474" s="9">
        <v>398</v>
      </c>
      <c r="D474" t="s">
        <v>49</v>
      </c>
      <c r="E474" t="s">
        <v>136</v>
      </c>
      <c r="F474" s="9">
        <v>3</v>
      </c>
      <c r="G474" s="9">
        <v>3</v>
      </c>
    </row>
    <row r="475" spans="1:7">
      <c r="A475" s="9">
        <v>5</v>
      </c>
      <c r="B475" s="9">
        <v>1723</v>
      </c>
      <c r="C475" s="9">
        <v>398</v>
      </c>
      <c r="D475" t="s">
        <v>49</v>
      </c>
      <c r="E475" t="s">
        <v>191</v>
      </c>
      <c r="F475" s="9">
        <v>3</v>
      </c>
      <c r="G475" s="9">
        <v>3</v>
      </c>
    </row>
    <row r="476" spans="1:7">
      <c r="A476" s="9">
        <v>5</v>
      </c>
      <c r="B476" s="9">
        <v>1723</v>
      </c>
      <c r="C476" s="9">
        <v>398</v>
      </c>
      <c r="D476" t="s">
        <v>82</v>
      </c>
      <c r="E476" t="s">
        <v>102</v>
      </c>
      <c r="F476" s="9">
        <v>2</v>
      </c>
      <c r="G476" s="9">
        <v>3</v>
      </c>
    </row>
    <row r="477" spans="1:7">
      <c r="A477" s="9">
        <v>5</v>
      </c>
      <c r="B477" s="9">
        <v>1723</v>
      </c>
      <c r="C477" s="9">
        <v>398</v>
      </c>
      <c r="D477" t="s">
        <v>82</v>
      </c>
      <c r="E477" t="s">
        <v>78</v>
      </c>
      <c r="F477" s="9">
        <v>2</v>
      </c>
      <c r="G477" s="9">
        <v>3</v>
      </c>
    </row>
    <row r="478" spans="1:7">
      <c r="A478" s="9">
        <v>5</v>
      </c>
      <c r="B478" s="9">
        <v>1723</v>
      </c>
      <c r="C478" s="9">
        <v>398</v>
      </c>
      <c r="D478" t="s">
        <v>82</v>
      </c>
      <c r="E478" t="s">
        <v>14</v>
      </c>
      <c r="F478" s="9">
        <v>2</v>
      </c>
      <c r="G478" s="9">
        <v>4</v>
      </c>
    </row>
    <row r="479" spans="1:7">
      <c r="A479" s="9">
        <v>5</v>
      </c>
      <c r="B479" s="9">
        <v>1723</v>
      </c>
      <c r="C479" s="9">
        <v>398</v>
      </c>
      <c r="D479" t="s">
        <v>82</v>
      </c>
      <c r="E479" t="s">
        <v>104</v>
      </c>
      <c r="F479" s="9">
        <v>2</v>
      </c>
      <c r="G479" s="9">
        <v>4</v>
      </c>
    </row>
    <row r="480" spans="1:7">
      <c r="A480" s="9">
        <v>5</v>
      </c>
      <c r="B480" s="9">
        <v>1723</v>
      </c>
      <c r="C480" s="9">
        <v>398</v>
      </c>
      <c r="D480" t="s">
        <v>82</v>
      </c>
      <c r="E480" t="s">
        <v>136</v>
      </c>
      <c r="F480" s="9">
        <v>3</v>
      </c>
      <c r="G480" s="9">
        <v>3</v>
      </c>
    </row>
    <row r="481" spans="1:7">
      <c r="A481" s="9">
        <v>5</v>
      </c>
      <c r="B481" s="9">
        <v>1723</v>
      </c>
      <c r="C481" s="9">
        <v>398</v>
      </c>
      <c r="D481" t="s">
        <v>82</v>
      </c>
      <c r="E481" t="s">
        <v>191</v>
      </c>
      <c r="F481" s="9">
        <v>3</v>
      </c>
      <c r="G481" s="9">
        <v>4</v>
      </c>
    </row>
    <row r="482" spans="1:7">
      <c r="A482" s="9">
        <v>5</v>
      </c>
      <c r="B482" s="9">
        <v>1723</v>
      </c>
      <c r="C482" s="9">
        <v>398</v>
      </c>
      <c r="D482" t="s">
        <v>102</v>
      </c>
      <c r="E482" t="s">
        <v>78</v>
      </c>
      <c r="F482" s="9">
        <v>2</v>
      </c>
      <c r="G482" s="9">
        <v>4</v>
      </c>
    </row>
    <row r="483" spans="1:7">
      <c r="A483" s="9">
        <v>5</v>
      </c>
      <c r="B483" s="9">
        <v>1723</v>
      </c>
      <c r="C483" s="9">
        <v>398</v>
      </c>
      <c r="D483" t="s">
        <v>102</v>
      </c>
      <c r="E483" t="s">
        <v>14</v>
      </c>
      <c r="F483" s="9">
        <v>2</v>
      </c>
      <c r="G483" s="9">
        <v>4</v>
      </c>
    </row>
    <row r="484" spans="1:7">
      <c r="A484" s="9">
        <v>5</v>
      </c>
      <c r="B484" s="9">
        <v>1723</v>
      </c>
      <c r="C484" s="9">
        <v>398</v>
      </c>
      <c r="D484" t="s">
        <v>102</v>
      </c>
      <c r="E484" t="s">
        <v>104</v>
      </c>
      <c r="F484" s="9">
        <v>2</v>
      </c>
      <c r="G484" s="9">
        <v>5</v>
      </c>
    </row>
    <row r="485" spans="1:7">
      <c r="A485" s="9">
        <v>5</v>
      </c>
      <c r="B485" s="9">
        <v>1723</v>
      </c>
      <c r="C485" s="9">
        <v>398</v>
      </c>
      <c r="D485" t="s">
        <v>102</v>
      </c>
      <c r="E485" t="s">
        <v>136</v>
      </c>
      <c r="F485" s="9">
        <v>2</v>
      </c>
      <c r="G485" s="9">
        <v>2</v>
      </c>
    </row>
    <row r="486" spans="1:7">
      <c r="A486" s="9">
        <v>5</v>
      </c>
      <c r="B486" s="9">
        <v>1723</v>
      </c>
      <c r="C486" s="9">
        <v>398</v>
      </c>
      <c r="D486" t="s">
        <v>102</v>
      </c>
      <c r="E486" t="s">
        <v>191</v>
      </c>
      <c r="F486" s="9">
        <v>3</v>
      </c>
      <c r="G486" s="9">
        <v>3</v>
      </c>
    </row>
    <row r="487" spans="1:7">
      <c r="A487" s="9">
        <v>5</v>
      </c>
      <c r="B487" s="9">
        <v>1723</v>
      </c>
      <c r="C487" s="9">
        <v>398</v>
      </c>
      <c r="D487" t="s">
        <v>78</v>
      </c>
      <c r="E487" t="s">
        <v>14</v>
      </c>
      <c r="F487" s="9">
        <v>2</v>
      </c>
      <c r="G487" s="9">
        <v>4</v>
      </c>
    </row>
    <row r="488" spans="1:7">
      <c r="A488" s="9">
        <v>5</v>
      </c>
      <c r="B488" s="9">
        <v>1723</v>
      </c>
      <c r="C488" s="9">
        <v>398</v>
      </c>
      <c r="D488" t="s">
        <v>78</v>
      </c>
      <c r="E488" t="s">
        <v>104</v>
      </c>
      <c r="F488" s="9">
        <v>3</v>
      </c>
      <c r="G488" s="9">
        <v>3</v>
      </c>
    </row>
    <row r="489" spans="1:7">
      <c r="A489" s="9">
        <v>5</v>
      </c>
      <c r="B489" s="9">
        <v>1723</v>
      </c>
      <c r="C489" s="9">
        <v>398</v>
      </c>
      <c r="D489" t="s">
        <v>78</v>
      </c>
      <c r="E489" t="s">
        <v>136</v>
      </c>
      <c r="F489" s="9">
        <v>2</v>
      </c>
      <c r="G489" s="9">
        <v>2</v>
      </c>
    </row>
    <row r="490" spans="1:7">
      <c r="A490" s="9">
        <v>5</v>
      </c>
      <c r="B490" s="9">
        <v>1723</v>
      </c>
      <c r="C490" s="9">
        <v>398</v>
      </c>
      <c r="D490" t="s">
        <v>78</v>
      </c>
      <c r="E490" t="s">
        <v>191</v>
      </c>
      <c r="F490" s="9">
        <v>2</v>
      </c>
      <c r="G490" s="9">
        <v>3</v>
      </c>
    </row>
    <row r="491" spans="1:7">
      <c r="A491" s="9">
        <v>5</v>
      </c>
      <c r="B491" s="9">
        <v>1723</v>
      </c>
      <c r="C491" s="9">
        <v>398</v>
      </c>
      <c r="D491" t="s">
        <v>14</v>
      </c>
      <c r="E491" t="s">
        <v>104</v>
      </c>
      <c r="F491" s="9">
        <v>3</v>
      </c>
      <c r="G491" s="9">
        <v>3</v>
      </c>
    </row>
    <row r="492" spans="1:7">
      <c r="A492" s="9">
        <v>5</v>
      </c>
      <c r="B492" s="9">
        <v>1723</v>
      </c>
      <c r="C492" s="9">
        <v>398</v>
      </c>
      <c r="D492" t="s">
        <v>14</v>
      </c>
      <c r="E492" t="s">
        <v>136</v>
      </c>
      <c r="F492" s="9">
        <v>3</v>
      </c>
      <c r="G492" s="9">
        <v>3</v>
      </c>
    </row>
    <row r="493" spans="1:7">
      <c r="A493" s="9">
        <v>5</v>
      </c>
      <c r="B493" s="9">
        <v>1723</v>
      </c>
      <c r="C493" s="9">
        <v>398</v>
      </c>
      <c r="D493" t="s">
        <v>14</v>
      </c>
      <c r="E493" t="s">
        <v>191</v>
      </c>
      <c r="F493" s="9">
        <v>2</v>
      </c>
      <c r="G493" s="9">
        <v>3</v>
      </c>
    </row>
    <row r="494" spans="1:7">
      <c r="A494" s="9">
        <v>5</v>
      </c>
      <c r="B494" s="9">
        <v>1723</v>
      </c>
      <c r="C494" s="9">
        <v>398</v>
      </c>
      <c r="D494" t="s">
        <v>104</v>
      </c>
      <c r="E494" t="s">
        <v>136</v>
      </c>
      <c r="F494" s="9">
        <v>3</v>
      </c>
      <c r="G494" s="9">
        <v>3</v>
      </c>
    </row>
    <row r="495" spans="1:7">
      <c r="A495" s="9">
        <v>5</v>
      </c>
      <c r="B495" s="9">
        <v>1723</v>
      </c>
      <c r="C495" s="9">
        <v>398</v>
      </c>
      <c r="D495" t="s">
        <v>104</v>
      </c>
      <c r="E495" t="s">
        <v>191</v>
      </c>
      <c r="F495" s="9">
        <v>2</v>
      </c>
      <c r="G495" s="9">
        <v>2</v>
      </c>
    </row>
    <row r="496" spans="1:7">
      <c r="A496" s="9">
        <v>5</v>
      </c>
      <c r="B496" s="9">
        <v>1723</v>
      </c>
      <c r="C496" s="9">
        <v>398</v>
      </c>
      <c r="D496" t="s">
        <v>136</v>
      </c>
      <c r="E496" t="s">
        <v>191</v>
      </c>
      <c r="F496" s="9">
        <v>3</v>
      </c>
      <c r="G496" s="9">
        <v>3</v>
      </c>
    </row>
    <row r="497" spans="1:7">
      <c r="A497" s="9">
        <v>5</v>
      </c>
      <c r="B497" s="9">
        <v>1723</v>
      </c>
      <c r="C497" s="9">
        <v>411</v>
      </c>
      <c r="D497" t="s">
        <v>176</v>
      </c>
      <c r="E497" t="s">
        <v>90</v>
      </c>
      <c r="F497" s="9">
        <v>2</v>
      </c>
      <c r="G497" s="9">
        <v>4</v>
      </c>
    </row>
    <row r="498" spans="1:7">
      <c r="A498" s="9">
        <v>5</v>
      </c>
      <c r="B498" s="9">
        <v>1723</v>
      </c>
      <c r="C498" s="9">
        <v>411</v>
      </c>
      <c r="D498" t="s">
        <v>73</v>
      </c>
      <c r="E498" t="s">
        <v>49</v>
      </c>
      <c r="F498" s="9">
        <v>2</v>
      </c>
      <c r="G498" s="9">
        <v>2</v>
      </c>
    </row>
    <row r="499" spans="1:7">
      <c r="A499" s="9">
        <v>5</v>
      </c>
      <c r="B499" s="9">
        <v>1723</v>
      </c>
      <c r="C499" s="9">
        <v>411</v>
      </c>
      <c r="D499" t="s">
        <v>73</v>
      </c>
      <c r="E499" t="s">
        <v>165</v>
      </c>
      <c r="F499" s="9">
        <v>3</v>
      </c>
      <c r="G499" s="9">
        <v>3</v>
      </c>
    </row>
    <row r="500" spans="1:7">
      <c r="A500" s="9">
        <v>5</v>
      </c>
      <c r="B500" s="9">
        <v>1723</v>
      </c>
      <c r="C500" s="9">
        <v>411</v>
      </c>
      <c r="D500" t="s">
        <v>73</v>
      </c>
      <c r="E500" t="s">
        <v>118</v>
      </c>
      <c r="F500" s="9">
        <v>2</v>
      </c>
      <c r="G500" s="9">
        <v>3</v>
      </c>
    </row>
    <row r="501" spans="1:7">
      <c r="A501" s="9">
        <v>5</v>
      </c>
      <c r="B501" s="9">
        <v>1723</v>
      </c>
      <c r="C501" s="9">
        <v>411</v>
      </c>
      <c r="D501" t="s">
        <v>73</v>
      </c>
      <c r="E501" t="s">
        <v>125</v>
      </c>
      <c r="F501" s="9">
        <v>2</v>
      </c>
      <c r="G501" s="9">
        <v>2</v>
      </c>
    </row>
    <row r="502" spans="1:7">
      <c r="A502" s="9">
        <v>5</v>
      </c>
      <c r="B502" s="9">
        <v>1723</v>
      </c>
      <c r="C502" s="9">
        <v>411</v>
      </c>
      <c r="D502" t="s">
        <v>73</v>
      </c>
      <c r="E502" t="s">
        <v>12</v>
      </c>
      <c r="F502" s="9">
        <v>3</v>
      </c>
      <c r="G502" s="9">
        <v>4</v>
      </c>
    </row>
    <row r="503" spans="1:7">
      <c r="A503" s="9">
        <v>5</v>
      </c>
      <c r="B503" s="9">
        <v>1723</v>
      </c>
      <c r="C503" s="9">
        <v>411</v>
      </c>
      <c r="D503" t="s">
        <v>73</v>
      </c>
      <c r="E503" t="s">
        <v>111</v>
      </c>
      <c r="F503" s="9">
        <v>2</v>
      </c>
      <c r="G503" s="9">
        <v>3</v>
      </c>
    </row>
    <row r="504" spans="1:7">
      <c r="A504" s="9">
        <v>5</v>
      </c>
      <c r="B504" s="9">
        <v>1723</v>
      </c>
      <c r="C504" s="9">
        <v>411</v>
      </c>
      <c r="D504" t="s">
        <v>73</v>
      </c>
      <c r="E504" t="s">
        <v>124</v>
      </c>
      <c r="F504" s="9">
        <v>3</v>
      </c>
      <c r="G504" s="9">
        <v>5</v>
      </c>
    </row>
    <row r="505" spans="1:7">
      <c r="A505" s="9">
        <v>5</v>
      </c>
      <c r="B505" s="9">
        <v>1723</v>
      </c>
      <c r="C505" s="9">
        <v>411</v>
      </c>
      <c r="D505" t="s">
        <v>73</v>
      </c>
      <c r="E505" t="s">
        <v>90</v>
      </c>
      <c r="F505" s="9">
        <v>1</v>
      </c>
      <c r="G505" s="9">
        <v>5</v>
      </c>
    </row>
    <row r="506" spans="1:7">
      <c r="A506" s="9">
        <v>5</v>
      </c>
      <c r="B506" s="9">
        <v>1723</v>
      </c>
      <c r="C506" s="9">
        <v>411</v>
      </c>
      <c r="D506" t="s">
        <v>49</v>
      </c>
      <c r="E506" t="s">
        <v>165</v>
      </c>
      <c r="F506" s="9">
        <v>2</v>
      </c>
      <c r="G506" s="9">
        <v>4</v>
      </c>
    </row>
    <row r="507" spans="1:7">
      <c r="A507" s="9">
        <v>5</v>
      </c>
      <c r="B507" s="9">
        <v>1723</v>
      </c>
      <c r="C507" s="9">
        <v>411</v>
      </c>
      <c r="D507" t="s">
        <v>49</v>
      </c>
      <c r="E507" t="s">
        <v>118</v>
      </c>
      <c r="F507" s="9">
        <v>2</v>
      </c>
      <c r="G507" s="9">
        <v>4</v>
      </c>
    </row>
    <row r="508" spans="1:7">
      <c r="A508" s="9">
        <v>5</v>
      </c>
      <c r="B508" s="9">
        <v>1723</v>
      </c>
      <c r="C508" s="9">
        <v>411</v>
      </c>
      <c r="D508" t="s">
        <v>49</v>
      </c>
      <c r="E508" t="s">
        <v>125</v>
      </c>
      <c r="F508" s="9">
        <v>2</v>
      </c>
      <c r="G508" s="9">
        <v>4</v>
      </c>
    </row>
    <row r="509" spans="1:7">
      <c r="A509" s="9">
        <v>5</v>
      </c>
      <c r="B509" s="9">
        <v>1723</v>
      </c>
      <c r="C509" s="9">
        <v>411</v>
      </c>
      <c r="D509" t="s">
        <v>49</v>
      </c>
      <c r="E509" t="s">
        <v>12</v>
      </c>
      <c r="F509" s="9">
        <v>2</v>
      </c>
      <c r="G509" s="9">
        <v>4</v>
      </c>
    </row>
    <row r="510" spans="1:7">
      <c r="A510" s="9">
        <v>5</v>
      </c>
      <c r="B510" s="9">
        <v>1723</v>
      </c>
      <c r="C510" s="9">
        <v>411</v>
      </c>
      <c r="D510" t="s">
        <v>49</v>
      </c>
      <c r="E510" t="s">
        <v>111</v>
      </c>
      <c r="F510" s="9">
        <v>3</v>
      </c>
      <c r="G510" s="9">
        <v>5</v>
      </c>
    </row>
    <row r="511" spans="1:7">
      <c r="A511" s="9">
        <v>5</v>
      </c>
      <c r="B511" s="9">
        <v>1723</v>
      </c>
      <c r="C511" s="9">
        <v>411</v>
      </c>
      <c r="D511" t="s">
        <v>49</v>
      </c>
      <c r="E511" t="s">
        <v>124</v>
      </c>
      <c r="F511" s="9">
        <v>2</v>
      </c>
      <c r="G511" s="9">
        <v>5</v>
      </c>
    </row>
    <row r="512" spans="1:7">
      <c r="A512" s="9">
        <v>5</v>
      </c>
      <c r="B512" s="9">
        <v>1723</v>
      </c>
      <c r="C512" s="9">
        <v>411</v>
      </c>
      <c r="D512" t="s">
        <v>49</v>
      </c>
      <c r="E512" t="s">
        <v>90</v>
      </c>
      <c r="F512" s="9">
        <v>2</v>
      </c>
      <c r="G512" s="9">
        <v>5</v>
      </c>
    </row>
    <row r="513" spans="1:7">
      <c r="A513" s="9">
        <v>5</v>
      </c>
      <c r="B513" s="9">
        <v>1723</v>
      </c>
      <c r="C513" s="9">
        <v>411</v>
      </c>
      <c r="D513" t="s">
        <v>165</v>
      </c>
      <c r="E513" t="s">
        <v>118</v>
      </c>
      <c r="F513" s="9">
        <v>3</v>
      </c>
      <c r="G513" s="9">
        <v>5</v>
      </c>
    </row>
    <row r="514" spans="1:7">
      <c r="A514" s="9">
        <v>5</v>
      </c>
      <c r="B514" s="9">
        <v>1723</v>
      </c>
      <c r="C514" s="9">
        <v>411</v>
      </c>
      <c r="D514" t="s">
        <v>165</v>
      </c>
      <c r="E514" t="s">
        <v>125</v>
      </c>
      <c r="F514" s="9">
        <v>3</v>
      </c>
      <c r="G514" s="9">
        <v>3</v>
      </c>
    </row>
    <row r="515" spans="1:7">
      <c r="A515" s="9">
        <v>5</v>
      </c>
      <c r="B515" s="9">
        <v>1723</v>
      </c>
      <c r="C515" s="9">
        <v>411</v>
      </c>
      <c r="D515" t="s">
        <v>165</v>
      </c>
      <c r="E515" t="s">
        <v>12</v>
      </c>
      <c r="F515" s="9">
        <v>2</v>
      </c>
      <c r="G515" s="9">
        <v>3</v>
      </c>
    </row>
    <row r="516" spans="1:7">
      <c r="A516" s="9">
        <v>5</v>
      </c>
      <c r="B516" s="9">
        <v>1723</v>
      </c>
      <c r="C516" s="9">
        <v>411</v>
      </c>
      <c r="D516" t="s">
        <v>165</v>
      </c>
      <c r="E516" t="s">
        <v>111</v>
      </c>
      <c r="F516" s="9">
        <v>3</v>
      </c>
      <c r="G516" s="9">
        <v>4</v>
      </c>
    </row>
    <row r="517" spans="1:7">
      <c r="A517" s="9">
        <v>5</v>
      </c>
      <c r="B517" s="9">
        <v>1723</v>
      </c>
      <c r="C517" s="9">
        <v>411</v>
      </c>
      <c r="D517" t="s">
        <v>165</v>
      </c>
      <c r="E517" t="s">
        <v>124</v>
      </c>
      <c r="F517" s="9">
        <v>1</v>
      </c>
      <c r="G517" s="9">
        <v>5</v>
      </c>
    </row>
    <row r="518" spans="1:7">
      <c r="A518" s="9">
        <v>5</v>
      </c>
      <c r="B518" s="9">
        <v>1723</v>
      </c>
      <c r="C518" s="9">
        <v>411</v>
      </c>
      <c r="D518" t="s">
        <v>165</v>
      </c>
      <c r="E518" t="s">
        <v>90</v>
      </c>
      <c r="F518" s="9">
        <v>2</v>
      </c>
      <c r="G518" s="9">
        <v>5</v>
      </c>
    </row>
    <row r="519" spans="1:7">
      <c r="A519" s="9">
        <v>5</v>
      </c>
      <c r="B519" s="9">
        <v>1723</v>
      </c>
      <c r="C519" s="9">
        <v>411</v>
      </c>
      <c r="D519" t="s">
        <v>118</v>
      </c>
      <c r="E519" t="s">
        <v>125</v>
      </c>
      <c r="F519" s="9">
        <v>3</v>
      </c>
      <c r="G519" s="9">
        <v>4</v>
      </c>
    </row>
    <row r="520" spans="1:7">
      <c r="A520" s="9">
        <v>5</v>
      </c>
      <c r="B520" s="9">
        <v>1723</v>
      </c>
      <c r="C520" s="9">
        <v>411</v>
      </c>
      <c r="D520" t="s">
        <v>118</v>
      </c>
      <c r="E520" t="s">
        <v>12</v>
      </c>
      <c r="F520" s="9">
        <v>2</v>
      </c>
      <c r="G520" s="9">
        <v>5</v>
      </c>
    </row>
    <row r="521" spans="1:7">
      <c r="A521" s="9">
        <v>5</v>
      </c>
      <c r="B521" s="9">
        <v>1723</v>
      </c>
      <c r="C521" s="9">
        <v>411</v>
      </c>
      <c r="D521" t="s">
        <v>118</v>
      </c>
      <c r="E521" t="s">
        <v>111</v>
      </c>
      <c r="F521" s="9">
        <v>2</v>
      </c>
      <c r="G521" s="9">
        <v>4</v>
      </c>
    </row>
    <row r="522" spans="1:7">
      <c r="A522" s="9">
        <v>5</v>
      </c>
      <c r="B522" s="9">
        <v>1723</v>
      </c>
      <c r="C522" s="9">
        <v>411</v>
      </c>
      <c r="D522" t="s">
        <v>118</v>
      </c>
      <c r="E522" t="s">
        <v>124</v>
      </c>
      <c r="F522" s="9">
        <v>2</v>
      </c>
      <c r="G522" s="9">
        <v>5</v>
      </c>
    </row>
    <row r="523" spans="1:7">
      <c r="A523" s="9">
        <v>5</v>
      </c>
      <c r="B523" s="9">
        <v>1723</v>
      </c>
      <c r="C523" s="9">
        <v>411</v>
      </c>
      <c r="D523" t="s">
        <v>118</v>
      </c>
      <c r="E523" t="s">
        <v>90</v>
      </c>
      <c r="F523" s="9">
        <v>3</v>
      </c>
      <c r="G523" s="9">
        <v>5</v>
      </c>
    </row>
    <row r="524" spans="1:7">
      <c r="A524" s="9">
        <v>5</v>
      </c>
      <c r="B524" s="9">
        <v>1723</v>
      </c>
      <c r="C524" s="9">
        <v>411</v>
      </c>
      <c r="D524" t="s">
        <v>125</v>
      </c>
      <c r="E524" t="s">
        <v>12</v>
      </c>
      <c r="F524" s="9">
        <v>2</v>
      </c>
      <c r="G524" s="9">
        <v>3</v>
      </c>
    </row>
    <row r="525" spans="1:7">
      <c r="A525" s="9">
        <v>5</v>
      </c>
      <c r="B525" s="9">
        <v>1723</v>
      </c>
      <c r="C525" s="9">
        <v>411</v>
      </c>
      <c r="D525" t="s">
        <v>125</v>
      </c>
      <c r="E525" t="s">
        <v>111</v>
      </c>
      <c r="F525" s="9">
        <v>2</v>
      </c>
      <c r="G525" s="9">
        <v>3</v>
      </c>
    </row>
    <row r="526" spans="1:7">
      <c r="A526" s="9">
        <v>5</v>
      </c>
      <c r="B526" s="9">
        <v>1723</v>
      </c>
      <c r="C526" s="9">
        <v>411</v>
      </c>
      <c r="D526" t="s">
        <v>125</v>
      </c>
      <c r="E526" t="s">
        <v>124</v>
      </c>
      <c r="F526" s="9">
        <v>3</v>
      </c>
      <c r="G526" s="9">
        <v>3</v>
      </c>
    </row>
    <row r="527" spans="1:7">
      <c r="A527" s="9">
        <v>5</v>
      </c>
      <c r="B527" s="9">
        <v>1723</v>
      </c>
      <c r="C527" s="9">
        <v>411</v>
      </c>
      <c r="D527" t="s">
        <v>125</v>
      </c>
      <c r="E527" t="s">
        <v>90</v>
      </c>
      <c r="F527" s="9">
        <v>2</v>
      </c>
      <c r="G527" s="9">
        <v>3</v>
      </c>
    </row>
    <row r="528" spans="1:7">
      <c r="A528" s="9">
        <v>5</v>
      </c>
      <c r="B528" s="9">
        <v>1723</v>
      </c>
      <c r="C528" s="9">
        <v>411</v>
      </c>
      <c r="D528" t="s">
        <v>12</v>
      </c>
      <c r="E528" t="s">
        <v>111</v>
      </c>
      <c r="F528" s="9">
        <v>3</v>
      </c>
      <c r="G528" s="9">
        <v>4</v>
      </c>
    </row>
    <row r="529" spans="1:7">
      <c r="A529" s="9">
        <v>5</v>
      </c>
      <c r="B529" s="9">
        <v>1723</v>
      </c>
      <c r="C529" s="9">
        <v>411</v>
      </c>
      <c r="D529" t="s">
        <v>12</v>
      </c>
      <c r="E529" t="s">
        <v>124</v>
      </c>
      <c r="F529" s="9">
        <v>2</v>
      </c>
      <c r="G529" s="9">
        <v>4</v>
      </c>
    </row>
    <row r="530" spans="1:7">
      <c r="A530" s="9">
        <v>5</v>
      </c>
      <c r="B530" s="9">
        <v>1723</v>
      </c>
      <c r="C530" s="9">
        <v>411</v>
      </c>
      <c r="D530" t="s">
        <v>12</v>
      </c>
      <c r="E530" t="s">
        <v>90</v>
      </c>
      <c r="F530" s="9">
        <v>2</v>
      </c>
      <c r="G530" s="9">
        <v>4</v>
      </c>
    </row>
    <row r="531" spans="1:7">
      <c r="A531" s="9">
        <v>5</v>
      </c>
      <c r="B531" s="9">
        <v>1723</v>
      </c>
      <c r="C531" s="9">
        <v>411</v>
      </c>
      <c r="D531" t="s">
        <v>111</v>
      </c>
      <c r="E531" t="s">
        <v>124</v>
      </c>
      <c r="F531" s="9">
        <v>2</v>
      </c>
      <c r="G531" s="9">
        <v>4</v>
      </c>
    </row>
    <row r="532" spans="1:7">
      <c r="A532" s="9">
        <v>5</v>
      </c>
      <c r="B532" s="9">
        <v>1723</v>
      </c>
      <c r="C532" s="9">
        <v>411</v>
      </c>
      <c r="D532" t="s">
        <v>111</v>
      </c>
      <c r="E532" t="s">
        <v>90</v>
      </c>
      <c r="F532" s="9">
        <v>2</v>
      </c>
      <c r="G532" s="9">
        <v>2</v>
      </c>
    </row>
    <row r="533" spans="1:7">
      <c r="A533" s="9">
        <v>5</v>
      </c>
      <c r="B533" s="9">
        <v>1723</v>
      </c>
      <c r="C533" s="9">
        <v>411</v>
      </c>
      <c r="D533" t="s">
        <v>124</v>
      </c>
      <c r="E533" t="s">
        <v>90</v>
      </c>
      <c r="F533" s="9">
        <v>2</v>
      </c>
      <c r="G533" s="9">
        <v>4</v>
      </c>
    </row>
    <row r="534" spans="1:7">
      <c r="A534" s="9">
        <v>5</v>
      </c>
      <c r="B534" s="9">
        <v>1723</v>
      </c>
      <c r="C534" s="9">
        <v>411</v>
      </c>
      <c r="D534" t="s">
        <v>176</v>
      </c>
      <c r="E534" t="s">
        <v>73</v>
      </c>
      <c r="F534" s="9">
        <v>2</v>
      </c>
      <c r="G534" s="9">
        <v>2</v>
      </c>
    </row>
    <row r="535" spans="1:7">
      <c r="A535" s="9">
        <v>5</v>
      </c>
      <c r="B535" s="9">
        <v>1723</v>
      </c>
      <c r="C535" s="9">
        <v>411</v>
      </c>
      <c r="D535" t="s">
        <v>176</v>
      </c>
      <c r="E535" t="s">
        <v>49</v>
      </c>
      <c r="F535" s="9">
        <v>2</v>
      </c>
      <c r="G535" s="9">
        <v>3</v>
      </c>
    </row>
    <row r="536" spans="1:7">
      <c r="A536" s="9">
        <v>5</v>
      </c>
      <c r="B536" s="9">
        <v>1723</v>
      </c>
      <c r="C536" s="9">
        <v>411</v>
      </c>
      <c r="D536" t="s">
        <v>176</v>
      </c>
      <c r="E536" t="s">
        <v>165</v>
      </c>
      <c r="F536" s="9">
        <v>2</v>
      </c>
      <c r="G536" s="9">
        <v>2</v>
      </c>
    </row>
    <row r="537" spans="1:7">
      <c r="A537" s="9">
        <v>5</v>
      </c>
      <c r="B537" s="9">
        <v>1723</v>
      </c>
      <c r="C537" s="9">
        <v>411</v>
      </c>
      <c r="D537" t="s">
        <v>176</v>
      </c>
      <c r="E537" t="s">
        <v>118</v>
      </c>
      <c r="F537" s="9">
        <v>3</v>
      </c>
      <c r="G537" s="9">
        <v>4</v>
      </c>
    </row>
    <row r="538" spans="1:7">
      <c r="A538" s="9">
        <v>5</v>
      </c>
      <c r="B538" s="9">
        <v>1723</v>
      </c>
      <c r="C538" s="9">
        <v>411</v>
      </c>
      <c r="D538" t="s">
        <v>176</v>
      </c>
      <c r="E538" t="s">
        <v>125</v>
      </c>
      <c r="F538" s="9">
        <v>2</v>
      </c>
      <c r="G538" s="9">
        <v>2</v>
      </c>
    </row>
    <row r="539" spans="1:7">
      <c r="A539" s="9">
        <v>5</v>
      </c>
      <c r="B539" s="9">
        <v>1723</v>
      </c>
      <c r="C539" s="9">
        <v>411</v>
      </c>
      <c r="D539" t="s">
        <v>176</v>
      </c>
      <c r="E539" t="s">
        <v>12</v>
      </c>
      <c r="F539" s="9">
        <v>2</v>
      </c>
      <c r="G539" s="9">
        <v>3</v>
      </c>
    </row>
    <row r="540" spans="1:7">
      <c r="A540" s="9">
        <v>5</v>
      </c>
      <c r="B540" s="9">
        <v>1723</v>
      </c>
      <c r="C540" s="9">
        <v>411</v>
      </c>
      <c r="D540" t="s">
        <v>176</v>
      </c>
      <c r="E540" t="s">
        <v>111</v>
      </c>
      <c r="F540" s="9">
        <v>3</v>
      </c>
      <c r="G540" s="9">
        <v>3</v>
      </c>
    </row>
    <row r="541" spans="1:7">
      <c r="A541" s="9">
        <v>5</v>
      </c>
      <c r="B541" s="9">
        <v>1723</v>
      </c>
      <c r="C541" s="9">
        <v>411</v>
      </c>
      <c r="D541" t="s">
        <v>176</v>
      </c>
      <c r="E541" t="s">
        <v>124</v>
      </c>
      <c r="F541" s="9">
        <v>3</v>
      </c>
      <c r="G541" s="9">
        <v>5</v>
      </c>
    </row>
    <row r="542" spans="1:7">
      <c r="A542" s="9">
        <v>5</v>
      </c>
      <c r="B542" s="9">
        <v>1784</v>
      </c>
      <c r="C542" s="9">
        <v>329</v>
      </c>
      <c r="D542" t="s">
        <v>168</v>
      </c>
      <c r="E542" t="s">
        <v>98</v>
      </c>
      <c r="F542" s="9">
        <v>3</v>
      </c>
      <c r="G542" s="9">
        <v>4</v>
      </c>
    </row>
    <row r="543" spans="1:7">
      <c r="A543" s="9">
        <v>5</v>
      </c>
      <c r="B543" s="9">
        <v>1784</v>
      </c>
      <c r="C543" s="9">
        <v>329</v>
      </c>
      <c r="D543" t="s">
        <v>168</v>
      </c>
      <c r="E543" t="s">
        <v>135</v>
      </c>
      <c r="F543" s="9">
        <v>2</v>
      </c>
      <c r="G543" s="9">
        <v>4</v>
      </c>
    </row>
    <row r="544" spans="1:7">
      <c r="A544" s="9">
        <v>5</v>
      </c>
      <c r="B544" s="9">
        <v>1784</v>
      </c>
      <c r="C544" s="9">
        <v>329</v>
      </c>
      <c r="D544" t="s">
        <v>168</v>
      </c>
      <c r="E544" t="s">
        <v>22</v>
      </c>
      <c r="F544" s="9">
        <v>1</v>
      </c>
      <c r="G544" s="9">
        <v>3</v>
      </c>
    </row>
    <row r="545" spans="1:7">
      <c r="A545" s="9">
        <v>5</v>
      </c>
      <c r="B545" s="9">
        <v>1784</v>
      </c>
      <c r="C545" s="9">
        <v>329</v>
      </c>
      <c r="D545" t="s">
        <v>168</v>
      </c>
      <c r="E545" t="s">
        <v>43</v>
      </c>
      <c r="F545" s="9">
        <v>2</v>
      </c>
      <c r="G545" s="9">
        <v>4</v>
      </c>
    </row>
    <row r="546" spans="1:7">
      <c r="A546" s="9">
        <v>5</v>
      </c>
      <c r="B546" s="9">
        <v>1784</v>
      </c>
      <c r="C546" s="9">
        <v>329</v>
      </c>
      <c r="D546" t="s">
        <v>168</v>
      </c>
      <c r="E546" t="s">
        <v>150</v>
      </c>
      <c r="F546" s="9">
        <v>2</v>
      </c>
      <c r="G546" s="9">
        <v>4</v>
      </c>
    </row>
    <row r="547" spans="1:7">
      <c r="A547" s="9">
        <v>5</v>
      </c>
      <c r="B547" s="9">
        <v>1784</v>
      </c>
      <c r="C547" s="9">
        <v>329</v>
      </c>
      <c r="D547" t="s">
        <v>168</v>
      </c>
      <c r="E547" t="s">
        <v>50</v>
      </c>
      <c r="F547" s="9">
        <v>2</v>
      </c>
      <c r="G547" s="9">
        <v>4</v>
      </c>
    </row>
    <row r="548" spans="1:7">
      <c r="A548" s="9">
        <v>5</v>
      </c>
      <c r="B548" s="9">
        <v>1784</v>
      </c>
      <c r="C548" s="9">
        <v>329</v>
      </c>
      <c r="D548" t="s">
        <v>168</v>
      </c>
      <c r="E548" t="s">
        <v>47</v>
      </c>
      <c r="F548" s="9">
        <v>2</v>
      </c>
      <c r="G548" s="9">
        <v>4</v>
      </c>
    </row>
    <row r="549" spans="1:7">
      <c r="A549" s="9">
        <v>5</v>
      </c>
      <c r="B549" s="9">
        <v>1784</v>
      </c>
      <c r="C549" s="9">
        <v>329</v>
      </c>
      <c r="D549" t="s">
        <v>168</v>
      </c>
      <c r="E549" t="s">
        <v>106</v>
      </c>
      <c r="F549" s="9">
        <v>2</v>
      </c>
      <c r="G549" s="9">
        <v>3</v>
      </c>
    </row>
    <row r="550" spans="1:7">
      <c r="A550" s="9">
        <v>5</v>
      </c>
      <c r="B550" s="9">
        <v>1784</v>
      </c>
      <c r="C550" s="9">
        <v>329</v>
      </c>
      <c r="D550" t="s">
        <v>168</v>
      </c>
      <c r="E550" t="s">
        <v>143</v>
      </c>
      <c r="F550" s="9">
        <v>2</v>
      </c>
      <c r="G550" s="9">
        <v>4</v>
      </c>
    </row>
    <row r="551" spans="1:7">
      <c r="A551" s="9">
        <v>5</v>
      </c>
      <c r="B551" s="9">
        <v>1784</v>
      </c>
      <c r="C551" s="9">
        <v>329</v>
      </c>
      <c r="D551" t="s">
        <v>98</v>
      </c>
      <c r="E551" t="s">
        <v>135</v>
      </c>
      <c r="F551" s="9">
        <v>2</v>
      </c>
      <c r="G551" s="9">
        <v>4</v>
      </c>
    </row>
    <row r="552" spans="1:7">
      <c r="A552" s="9">
        <v>5</v>
      </c>
      <c r="B552" s="9">
        <v>1784</v>
      </c>
      <c r="C552" s="9">
        <v>329</v>
      </c>
      <c r="D552" t="s">
        <v>98</v>
      </c>
      <c r="E552" t="s">
        <v>22</v>
      </c>
      <c r="F552" s="9">
        <v>2</v>
      </c>
      <c r="G552" s="9">
        <v>3</v>
      </c>
    </row>
    <row r="553" spans="1:7">
      <c r="A553" s="9">
        <v>5</v>
      </c>
      <c r="B553" s="9">
        <v>1784</v>
      </c>
      <c r="C553" s="9">
        <v>329</v>
      </c>
      <c r="D553" t="s">
        <v>98</v>
      </c>
      <c r="E553" t="s">
        <v>43</v>
      </c>
      <c r="F553" s="9">
        <v>3</v>
      </c>
      <c r="G553" s="9">
        <v>4</v>
      </c>
    </row>
    <row r="554" spans="1:7">
      <c r="A554" s="9">
        <v>5</v>
      </c>
      <c r="B554" s="9">
        <v>1784</v>
      </c>
      <c r="C554" s="9">
        <v>329</v>
      </c>
      <c r="D554" t="s">
        <v>98</v>
      </c>
      <c r="E554" t="s">
        <v>150</v>
      </c>
      <c r="F554" s="9">
        <v>2</v>
      </c>
      <c r="G554" s="9">
        <v>2</v>
      </c>
    </row>
    <row r="555" spans="1:7">
      <c r="A555" s="9">
        <v>5</v>
      </c>
      <c r="B555" s="9">
        <v>1784</v>
      </c>
      <c r="C555" s="9">
        <v>329</v>
      </c>
      <c r="D555" t="s">
        <v>98</v>
      </c>
      <c r="E555" t="s">
        <v>50</v>
      </c>
      <c r="F555" s="9">
        <v>1</v>
      </c>
      <c r="G555" s="9">
        <v>4</v>
      </c>
    </row>
    <row r="556" spans="1:7">
      <c r="A556" s="9">
        <v>5</v>
      </c>
      <c r="B556" s="9">
        <v>1784</v>
      </c>
      <c r="C556" s="9">
        <v>329</v>
      </c>
      <c r="D556" t="s">
        <v>98</v>
      </c>
      <c r="E556" t="s">
        <v>47</v>
      </c>
      <c r="F556" s="9">
        <v>2</v>
      </c>
      <c r="G556" s="9">
        <v>4</v>
      </c>
    </row>
    <row r="557" spans="1:7">
      <c r="A557" s="9">
        <v>5</v>
      </c>
      <c r="B557" s="9">
        <v>1784</v>
      </c>
      <c r="C557" s="9">
        <v>329</v>
      </c>
      <c r="D557" t="s">
        <v>98</v>
      </c>
      <c r="E557" t="s">
        <v>106</v>
      </c>
      <c r="F557" s="9">
        <v>2</v>
      </c>
      <c r="G557" s="9">
        <v>3</v>
      </c>
    </row>
    <row r="558" spans="1:7">
      <c r="A558" s="9">
        <v>5</v>
      </c>
      <c r="B558" s="9">
        <v>1784</v>
      </c>
      <c r="C558" s="9">
        <v>329</v>
      </c>
      <c r="D558" t="s">
        <v>98</v>
      </c>
      <c r="E558" t="s">
        <v>143</v>
      </c>
      <c r="F558" s="9">
        <v>2</v>
      </c>
      <c r="G558" s="9">
        <v>4</v>
      </c>
    </row>
    <row r="559" spans="1:7">
      <c r="A559" s="9">
        <v>5</v>
      </c>
      <c r="B559" s="9">
        <v>1784</v>
      </c>
      <c r="C559" s="9">
        <v>329</v>
      </c>
      <c r="D559" t="s">
        <v>135</v>
      </c>
      <c r="E559" t="s">
        <v>22</v>
      </c>
      <c r="F559" s="9">
        <v>1</v>
      </c>
      <c r="G559" s="9">
        <v>1</v>
      </c>
    </row>
    <row r="560" spans="1:7">
      <c r="A560" s="9">
        <v>5</v>
      </c>
      <c r="B560" s="9">
        <v>1784</v>
      </c>
      <c r="C560" s="9">
        <v>329</v>
      </c>
      <c r="D560" t="s">
        <v>135</v>
      </c>
      <c r="E560" t="s">
        <v>43</v>
      </c>
      <c r="F560" s="9">
        <v>2</v>
      </c>
      <c r="G560" s="9">
        <v>2</v>
      </c>
    </row>
    <row r="561" spans="1:7">
      <c r="A561" s="9">
        <v>5</v>
      </c>
      <c r="B561" s="9">
        <v>1784</v>
      </c>
      <c r="C561" s="9">
        <v>329</v>
      </c>
      <c r="D561" t="s">
        <v>135</v>
      </c>
      <c r="E561" t="s">
        <v>150</v>
      </c>
      <c r="F561" s="9">
        <v>2</v>
      </c>
      <c r="G561" s="9">
        <v>4</v>
      </c>
    </row>
    <row r="562" spans="1:7">
      <c r="A562" s="9">
        <v>5</v>
      </c>
      <c r="B562" s="9">
        <v>1784</v>
      </c>
      <c r="C562" s="9">
        <v>329</v>
      </c>
      <c r="D562" t="s">
        <v>135</v>
      </c>
      <c r="E562" t="s">
        <v>50</v>
      </c>
      <c r="F562" s="9">
        <v>2</v>
      </c>
      <c r="G562" s="9">
        <v>4</v>
      </c>
    </row>
    <row r="563" spans="1:7">
      <c r="A563" s="9">
        <v>5</v>
      </c>
      <c r="B563" s="9">
        <v>1784</v>
      </c>
      <c r="C563" s="9">
        <v>329</v>
      </c>
      <c r="D563" t="s">
        <v>135</v>
      </c>
      <c r="E563" t="s">
        <v>47</v>
      </c>
      <c r="F563" s="9">
        <v>3</v>
      </c>
      <c r="G563" s="9">
        <v>4</v>
      </c>
    </row>
    <row r="564" spans="1:7">
      <c r="A564" s="9">
        <v>5</v>
      </c>
      <c r="B564" s="9">
        <v>1784</v>
      </c>
      <c r="C564" s="9">
        <v>329</v>
      </c>
      <c r="D564" t="s">
        <v>135</v>
      </c>
      <c r="E564" t="s">
        <v>106</v>
      </c>
      <c r="F564" s="9">
        <v>3</v>
      </c>
      <c r="G564" s="9">
        <v>3</v>
      </c>
    </row>
    <row r="565" spans="1:7">
      <c r="A565" s="9">
        <v>5</v>
      </c>
      <c r="B565" s="9">
        <v>1784</v>
      </c>
      <c r="C565" s="9">
        <v>329</v>
      </c>
      <c r="D565" t="s">
        <v>135</v>
      </c>
      <c r="E565" t="s">
        <v>143</v>
      </c>
      <c r="F565" s="9">
        <v>2</v>
      </c>
      <c r="G565" s="9">
        <v>4</v>
      </c>
    </row>
    <row r="566" spans="1:7">
      <c r="A566" s="9">
        <v>5</v>
      </c>
      <c r="B566" s="9">
        <v>1784</v>
      </c>
      <c r="C566" s="9">
        <v>329</v>
      </c>
      <c r="D566" t="s">
        <v>22</v>
      </c>
      <c r="E566" t="s">
        <v>43</v>
      </c>
      <c r="F566" s="9">
        <v>1</v>
      </c>
      <c r="G566" s="9">
        <v>1</v>
      </c>
    </row>
    <row r="567" spans="1:7">
      <c r="A567" s="9">
        <v>5</v>
      </c>
      <c r="B567" s="9">
        <v>1784</v>
      </c>
      <c r="C567" s="9">
        <v>329</v>
      </c>
      <c r="D567" t="s">
        <v>22</v>
      </c>
      <c r="E567" t="s">
        <v>150</v>
      </c>
      <c r="F567" s="9">
        <v>2</v>
      </c>
      <c r="G567" s="9">
        <v>3</v>
      </c>
    </row>
    <row r="568" spans="1:7">
      <c r="A568" s="9">
        <v>5</v>
      </c>
      <c r="B568" s="9">
        <v>1784</v>
      </c>
      <c r="C568" s="9">
        <v>329</v>
      </c>
      <c r="D568" t="s">
        <v>22</v>
      </c>
      <c r="E568" t="s">
        <v>50</v>
      </c>
      <c r="F568" s="9">
        <v>2</v>
      </c>
      <c r="G568" s="9">
        <v>3</v>
      </c>
    </row>
    <row r="569" spans="1:7">
      <c r="A569" s="9">
        <v>5</v>
      </c>
      <c r="B569" s="9">
        <v>1784</v>
      </c>
      <c r="C569" s="9">
        <v>329</v>
      </c>
      <c r="D569" t="s">
        <v>22</v>
      </c>
      <c r="E569" t="s">
        <v>47</v>
      </c>
      <c r="F569" s="9">
        <v>2</v>
      </c>
      <c r="G569" s="9">
        <v>3</v>
      </c>
    </row>
    <row r="570" spans="1:7">
      <c r="A570" s="9">
        <v>5</v>
      </c>
      <c r="B570" s="9">
        <v>1784</v>
      </c>
      <c r="C570" s="9">
        <v>329</v>
      </c>
      <c r="D570" t="s">
        <v>22</v>
      </c>
      <c r="E570" t="s">
        <v>106</v>
      </c>
      <c r="F570" s="9">
        <v>2</v>
      </c>
      <c r="G570" s="9">
        <v>2</v>
      </c>
    </row>
    <row r="571" spans="1:7">
      <c r="A571" s="9">
        <v>5</v>
      </c>
      <c r="B571" s="9">
        <v>1784</v>
      </c>
      <c r="C571" s="9">
        <v>329</v>
      </c>
      <c r="D571" t="s">
        <v>22</v>
      </c>
      <c r="E571" t="s">
        <v>143</v>
      </c>
      <c r="F571" s="9">
        <v>2</v>
      </c>
      <c r="G571" s="9">
        <v>3</v>
      </c>
    </row>
    <row r="572" spans="1:7">
      <c r="A572" s="9">
        <v>5</v>
      </c>
      <c r="B572" s="9">
        <v>1784</v>
      </c>
      <c r="C572" s="9">
        <v>329</v>
      </c>
      <c r="D572" t="s">
        <v>43</v>
      </c>
      <c r="E572" t="s">
        <v>150</v>
      </c>
      <c r="F572" s="9">
        <v>3</v>
      </c>
      <c r="G572" s="9">
        <v>4</v>
      </c>
    </row>
    <row r="573" spans="1:7">
      <c r="A573" s="9">
        <v>5</v>
      </c>
      <c r="B573" s="9">
        <v>1784</v>
      </c>
      <c r="C573" s="9">
        <v>329</v>
      </c>
      <c r="D573" t="s">
        <v>43</v>
      </c>
      <c r="E573" t="s">
        <v>50</v>
      </c>
      <c r="F573" s="9">
        <v>2</v>
      </c>
      <c r="G573" s="9">
        <v>4</v>
      </c>
    </row>
    <row r="574" spans="1:7">
      <c r="A574" s="9">
        <v>5</v>
      </c>
      <c r="B574" s="9">
        <v>1784</v>
      </c>
      <c r="C574" s="9">
        <v>329</v>
      </c>
      <c r="D574" t="s">
        <v>43</v>
      </c>
      <c r="E574" t="s">
        <v>47</v>
      </c>
      <c r="F574" s="9">
        <v>1</v>
      </c>
      <c r="G574" s="9">
        <v>4</v>
      </c>
    </row>
    <row r="575" spans="1:7">
      <c r="A575" s="9">
        <v>5</v>
      </c>
      <c r="B575" s="9">
        <v>1784</v>
      </c>
      <c r="C575" s="9">
        <v>329</v>
      </c>
      <c r="D575" t="s">
        <v>43</v>
      </c>
      <c r="E575" t="s">
        <v>106</v>
      </c>
      <c r="F575" s="9">
        <v>2</v>
      </c>
      <c r="G575" s="9">
        <v>3</v>
      </c>
    </row>
    <row r="576" spans="1:7">
      <c r="A576" s="9">
        <v>5</v>
      </c>
      <c r="B576" s="9">
        <v>1784</v>
      </c>
      <c r="C576" s="9">
        <v>329</v>
      </c>
      <c r="D576" t="s">
        <v>43</v>
      </c>
      <c r="E576" t="s">
        <v>143</v>
      </c>
      <c r="F576" s="9">
        <v>2</v>
      </c>
      <c r="G576" s="9">
        <v>4</v>
      </c>
    </row>
    <row r="577" spans="1:7">
      <c r="A577" s="9">
        <v>5</v>
      </c>
      <c r="B577" s="9">
        <v>1784</v>
      </c>
      <c r="C577" s="9">
        <v>329</v>
      </c>
      <c r="D577" t="s">
        <v>150</v>
      </c>
      <c r="E577" t="s">
        <v>50</v>
      </c>
      <c r="F577" s="9">
        <v>2</v>
      </c>
      <c r="G577" s="9">
        <v>4</v>
      </c>
    </row>
    <row r="578" spans="1:7">
      <c r="A578" s="9">
        <v>5</v>
      </c>
      <c r="B578" s="9">
        <v>1784</v>
      </c>
      <c r="C578" s="9">
        <v>329</v>
      </c>
      <c r="D578" t="s">
        <v>150</v>
      </c>
      <c r="E578" t="s">
        <v>47</v>
      </c>
      <c r="F578" s="9">
        <v>2</v>
      </c>
      <c r="G578" s="9">
        <v>4</v>
      </c>
    </row>
    <row r="579" spans="1:7">
      <c r="A579" s="9">
        <v>5</v>
      </c>
      <c r="B579" s="9">
        <v>1784</v>
      </c>
      <c r="C579" s="9">
        <v>329</v>
      </c>
      <c r="D579" t="s">
        <v>150</v>
      </c>
      <c r="E579" t="s">
        <v>106</v>
      </c>
      <c r="F579" s="9">
        <v>1</v>
      </c>
      <c r="G579" s="9">
        <v>3</v>
      </c>
    </row>
    <row r="580" spans="1:7">
      <c r="A580" s="9">
        <v>5</v>
      </c>
      <c r="B580" s="9">
        <v>1784</v>
      </c>
      <c r="C580" s="9">
        <v>329</v>
      </c>
      <c r="D580" t="s">
        <v>150</v>
      </c>
      <c r="E580" t="s">
        <v>143</v>
      </c>
      <c r="F580" s="9">
        <v>2</v>
      </c>
      <c r="G580" s="9">
        <v>4</v>
      </c>
    </row>
    <row r="581" spans="1:7">
      <c r="A581" s="9">
        <v>5</v>
      </c>
      <c r="B581" s="9">
        <v>1784</v>
      </c>
      <c r="C581" s="9">
        <v>329</v>
      </c>
      <c r="D581" t="s">
        <v>50</v>
      </c>
      <c r="E581" t="s">
        <v>47</v>
      </c>
      <c r="F581" s="9">
        <v>3</v>
      </c>
      <c r="G581" s="9">
        <v>4</v>
      </c>
    </row>
    <row r="582" spans="1:7">
      <c r="A582" s="9">
        <v>5</v>
      </c>
      <c r="B582" s="9">
        <v>1784</v>
      </c>
      <c r="C582" s="9">
        <v>329</v>
      </c>
      <c r="D582" t="s">
        <v>50</v>
      </c>
      <c r="E582" t="s">
        <v>106</v>
      </c>
      <c r="F582" s="9">
        <v>2</v>
      </c>
      <c r="G582" s="9">
        <v>3</v>
      </c>
    </row>
    <row r="583" spans="1:7">
      <c r="A583" s="9">
        <v>5</v>
      </c>
      <c r="B583" s="9">
        <v>1784</v>
      </c>
      <c r="C583" s="9">
        <v>329</v>
      </c>
      <c r="D583" t="s">
        <v>50</v>
      </c>
      <c r="E583" t="s">
        <v>143</v>
      </c>
      <c r="F583" s="9">
        <v>2</v>
      </c>
      <c r="G583" s="9">
        <v>4</v>
      </c>
    </row>
    <row r="584" spans="1:7">
      <c r="A584" s="9">
        <v>5</v>
      </c>
      <c r="B584" s="9">
        <v>1784</v>
      </c>
      <c r="C584" s="9">
        <v>329</v>
      </c>
      <c r="D584" t="s">
        <v>47</v>
      </c>
      <c r="E584" t="s">
        <v>106</v>
      </c>
      <c r="F584" s="9">
        <v>3</v>
      </c>
      <c r="G584" s="9">
        <v>3</v>
      </c>
    </row>
    <row r="585" spans="1:7">
      <c r="A585" s="9">
        <v>5</v>
      </c>
      <c r="B585" s="9">
        <v>1784</v>
      </c>
      <c r="C585" s="9">
        <v>329</v>
      </c>
      <c r="D585" t="s">
        <v>47</v>
      </c>
      <c r="E585" t="s">
        <v>143</v>
      </c>
      <c r="F585" s="9">
        <v>3</v>
      </c>
      <c r="G585" s="9">
        <v>4</v>
      </c>
    </row>
    <row r="586" spans="1:7">
      <c r="A586" s="9">
        <v>5</v>
      </c>
      <c r="B586" s="9">
        <v>1784</v>
      </c>
      <c r="C586" s="9">
        <v>329</v>
      </c>
      <c r="D586" t="s">
        <v>106</v>
      </c>
      <c r="E586" t="s">
        <v>143</v>
      </c>
      <c r="F586" s="9">
        <v>2</v>
      </c>
      <c r="G586" s="9">
        <v>3</v>
      </c>
    </row>
    <row r="587" spans="1:7">
      <c r="A587" s="9">
        <v>5</v>
      </c>
      <c r="B587" s="9">
        <v>1820</v>
      </c>
      <c r="C587" s="9">
        <v>393</v>
      </c>
      <c r="D587" t="s">
        <v>53</v>
      </c>
      <c r="E587" t="s">
        <v>144</v>
      </c>
      <c r="F587" s="9">
        <v>2</v>
      </c>
      <c r="G587" s="9">
        <v>4</v>
      </c>
    </row>
    <row r="588" spans="1:7">
      <c r="A588" s="9">
        <v>5</v>
      </c>
      <c r="B588" s="9">
        <v>1820</v>
      </c>
      <c r="C588" s="9">
        <v>393</v>
      </c>
      <c r="D588" t="s">
        <v>140</v>
      </c>
      <c r="E588" t="s">
        <v>97</v>
      </c>
      <c r="F588" s="9">
        <v>3</v>
      </c>
      <c r="G588" s="9">
        <v>4</v>
      </c>
    </row>
    <row r="589" spans="1:7">
      <c r="A589" s="9">
        <v>5</v>
      </c>
      <c r="B589" s="9">
        <v>1820</v>
      </c>
      <c r="C589" s="9">
        <v>393</v>
      </c>
      <c r="D589" t="s">
        <v>140</v>
      </c>
      <c r="E589" t="s">
        <v>100</v>
      </c>
      <c r="F589" s="9">
        <v>3</v>
      </c>
      <c r="G589" s="9">
        <v>3</v>
      </c>
    </row>
    <row r="590" spans="1:7">
      <c r="A590" s="9">
        <v>5</v>
      </c>
      <c r="B590" s="9">
        <v>1820</v>
      </c>
      <c r="C590" s="9">
        <v>393</v>
      </c>
      <c r="D590" t="s">
        <v>140</v>
      </c>
      <c r="E590" t="s">
        <v>189</v>
      </c>
      <c r="F590" s="9">
        <v>2</v>
      </c>
      <c r="G590" s="9">
        <v>5</v>
      </c>
    </row>
    <row r="591" spans="1:7">
      <c r="A591" s="9">
        <v>5</v>
      </c>
      <c r="B591" s="9">
        <v>1820</v>
      </c>
      <c r="C591" s="9">
        <v>393</v>
      </c>
      <c r="D591" t="s">
        <v>140</v>
      </c>
      <c r="E591" t="s">
        <v>68</v>
      </c>
      <c r="F591" s="9">
        <v>2</v>
      </c>
      <c r="G591" s="9">
        <v>2</v>
      </c>
    </row>
    <row r="592" spans="1:7">
      <c r="A592" s="9">
        <v>5</v>
      </c>
      <c r="B592" s="9">
        <v>1820</v>
      </c>
      <c r="C592" s="9">
        <v>393</v>
      </c>
      <c r="D592" t="s">
        <v>140</v>
      </c>
      <c r="E592" t="s">
        <v>89</v>
      </c>
      <c r="F592" s="9">
        <v>2</v>
      </c>
      <c r="G592" s="9">
        <v>4</v>
      </c>
    </row>
    <row r="593" spans="1:7">
      <c r="A593" s="9">
        <v>5</v>
      </c>
      <c r="B593" s="9">
        <v>1820</v>
      </c>
      <c r="C593" s="9">
        <v>393</v>
      </c>
      <c r="D593" t="s">
        <v>140</v>
      </c>
      <c r="E593" t="s">
        <v>190</v>
      </c>
      <c r="F593" s="9">
        <v>2</v>
      </c>
      <c r="G593" s="9">
        <v>3</v>
      </c>
    </row>
    <row r="594" spans="1:7">
      <c r="A594" s="9">
        <v>5</v>
      </c>
      <c r="B594" s="9">
        <v>1820</v>
      </c>
      <c r="C594" s="9">
        <v>393</v>
      </c>
      <c r="D594" t="s">
        <v>140</v>
      </c>
      <c r="E594" t="s">
        <v>27</v>
      </c>
      <c r="F594" s="9">
        <v>2</v>
      </c>
      <c r="G594" s="9">
        <v>4</v>
      </c>
    </row>
    <row r="595" spans="1:7">
      <c r="A595" s="9">
        <v>5</v>
      </c>
      <c r="B595" s="9">
        <v>1820</v>
      </c>
      <c r="C595" s="9">
        <v>393</v>
      </c>
      <c r="D595" t="s">
        <v>140</v>
      </c>
      <c r="E595" t="s">
        <v>144</v>
      </c>
      <c r="F595" s="9">
        <v>3</v>
      </c>
      <c r="G595" s="9">
        <v>3</v>
      </c>
    </row>
    <row r="596" spans="1:7">
      <c r="A596" s="9">
        <v>5</v>
      </c>
      <c r="B596" s="9">
        <v>1820</v>
      </c>
      <c r="C596" s="9">
        <v>393</v>
      </c>
      <c r="D596" t="s">
        <v>97</v>
      </c>
      <c r="E596" t="s">
        <v>100</v>
      </c>
      <c r="F596" s="9">
        <v>2</v>
      </c>
      <c r="G596" s="9">
        <v>4</v>
      </c>
    </row>
    <row r="597" spans="1:7">
      <c r="A597" s="9">
        <v>5</v>
      </c>
      <c r="B597" s="9">
        <v>1820</v>
      </c>
      <c r="C597" s="9">
        <v>393</v>
      </c>
      <c r="D597" t="s">
        <v>97</v>
      </c>
      <c r="E597" t="s">
        <v>189</v>
      </c>
      <c r="F597" s="9">
        <v>2</v>
      </c>
      <c r="G597" s="9">
        <v>4</v>
      </c>
    </row>
    <row r="598" spans="1:7">
      <c r="A598" s="9">
        <v>5</v>
      </c>
      <c r="B598" s="9">
        <v>1820</v>
      </c>
      <c r="C598" s="9">
        <v>393</v>
      </c>
      <c r="D598" t="s">
        <v>97</v>
      </c>
      <c r="E598" t="s">
        <v>68</v>
      </c>
      <c r="F598" s="9">
        <v>2</v>
      </c>
      <c r="G598" s="9">
        <v>3</v>
      </c>
    </row>
    <row r="599" spans="1:7">
      <c r="A599" s="9">
        <v>5</v>
      </c>
      <c r="B599" s="9">
        <v>1820</v>
      </c>
      <c r="C599" s="9">
        <v>393</v>
      </c>
      <c r="D599" t="s">
        <v>97</v>
      </c>
      <c r="E599" t="s">
        <v>89</v>
      </c>
      <c r="F599" s="9">
        <v>3</v>
      </c>
      <c r="G599" s="9">
        <v>4</v>
      </c>
    </row>
    <row r="600" spans="1:7">
      <c r="A600" s="9">
        <v>5</v>
      </c>
      <c r="B600" s="9">
        <v>1820</v>
      </c>
      <c r="C600" s="9">
        <v>393</v>
      </c>
      <c r="D600" t="s">
        <v>97</v>
      </c>
      <c r="E600" t="s">
        <v>190</v>
      </c>
      <c r="F600" s="9">
        <v>1</v>
      </c>
      <c r="G600" s="9">
        <v>5</v>
      </c>
    </row>
    <row r="601" spans="1:7">
      <c r="A601" s="9">
        <v>5</v>
      </c>
      <c r="B601" s="9">
        <v>1820</v>
      </c>
      <c r="C601" s="9">
        <v>393</v>
      </c>
      <c r="D601" t="s">
        <v>97</v>
      </c>
      <c r="E601" t="s">
        <v>27</v>
      </c>
      <c r="F601" s="9">
        <v>2</v>
      </c>
      <c r="G601" s="9">
        <v>2</v>
      </c>
    </row>
    <row r="602" spans="1:7">
      <c r="A602" s="9">
        <v>5</v>
      </c>
      <c r="B602" s="9">
        <v>1820</v>
      </c>
      <c r="C602" s="9">
        <v>393</v>
      </c>
      <c r="D602" t="s">
        <v>97</v>
      </c>
      <c r="E602" t="s">
        <v>144</v>
      </c>
      <c r="F602" s="9">
        <v>3</v>
      </c>
      <c r="G602" s="9">
        <v>5</v>
      </c>
    </row>
    <row r="603" spans="1:7">
      <c r="A603" s="9">
        <v>5</v>
      </c>
      <c r="B603" s="9">
        <v>1820</v>
      </c>
      <c r="C603" s="9">
        <v>393</v>
      </c>
      <c r="D603" t="s">
        <v>100</v>
      </c>
      <c r="E603" t="s">
        <v>189</v>
      </c>
      <c r="F603" s="9">
        <v>2</v>
      </c>
      <c r="G603" s="9">
        <v>5</v>
      </c>
    </row>
    <row r="604" spans="1:7">
      <c r="A604" s="9">
        <v>5</v>
      </c>
      <c r="B604" s="9">
        <v>1820</v>
      </c>
      <c r="C604" s="9">
        <v>393</v>
      </c>
      <c r="D604" t="s">
        <v>100</v>
      </c>
      <c r="E604" t="s">
        <v>68</v>
      </c>
      <c r="F604" s="9">
        <v>2</v>
      </c>
      <c r="G604" s="9">
        <v>3</v>
      </c>
    </row>
    <row r="605" spans="1:7">
      <c r="A605" s="9">
        <v>5</v>
      </c>
      <c r="B605" s="9">
        <v>1820</v>
      </c>
      <c r="C605" s="9">
        <v>393</v>
      </c>
      <c r="D605" t="s">
        <v>100</v>
      </c>
      <c r="E605" t="s">
        <v>89</v>
      </c>
      <c r="F605" s="9">
        <v>3</v>
      </c>
      <c r="G605" s="9">
        <v>4</v>
      </c>
    </row>
    <row r="606" spans="1:7">
      <c r="A606" s="9">
        <v>5</v>
      </c>
      <c r="B606" s="9">
        <v>1820</v>
      </c>
      <c r="C606" s="9">
        <v>393</v>
      </c>
      <c r="D606" t="s">
        <v>100</v>
      </c>
      <c r="E606" t="s">
        <v>190</v>
      </c>
      <c r="F606" s="9">
        <v>1</v>
      </c>
      <c r="G606" s="9">
        <v>4</v>
      </c>
    </row>
    <row r="607" spans="1:7">
      <c r="A607" s="9">
        <v>5</v>
      </c>
      <c r="B607" s="9">
        <v>1820</v>
      </c>
      <c r="C607" s="9">
        <v>393</v>
      </c>
      <c r="D607" t="s">
        <v>100</v>
      </c>
      <c r="E607" t="s">
        <v>27</v>
      </c>
      <c r="F607" s="9">
        <v>2</v>
      </c>
      <c r="G607" s="9">
        <v>4</v>
      </c>
    </row>
    <row r="608" spans="1:7">
      <c r="A608" s="9">
        <v>5</v>
      </c>
      <c r="B608" s="9">
        <v>1820</v>
      </c>
      <c r="C608" s="9">
        <v>393</v>
      </c>
      <c r="D608" t="s">
        <v>100</v>
      </c>
      <c r="E608" t="s">
        <v>144</v>
      </c>
      <c r="F608" s="9">
        <v>2</v>
      </c>
      <c r="G608" s="9">
        <v>4</v>
      </c>
    </row>
    <row r="609" spans="1:7">
      <c r="A609" s="9">
        <v>5</v>
      </c>
      <c r="B609" s="9">
        <v>1820</v>
      </c>
      <c r="C609" s="9">
        <v>393</v>
      </c>
      <c r="D609" t="s">
        <v>189</v>
      </c>
      <c r="E609" t="s">
        <v>68</v>
      </c>
      <c r="F609" s="9">
        <v>2</v>
      </c>
      <c r="G609" s="9">
        <v>4</v>
      </c>
    </row>
    <row r="610" spans="1:7">
      <c r="A610" s="9">
        <v>5</v>
      </c>
      <c r="B610" s="9">
        <v>1820</v>
      </c>
      <c r="C610" s="9">
        <v>393</v>
      </c>
      <c r="D610" t="s">
        <v>189</v>
      </c>
      <c r="E610" t="s">
        <v>89</v>
      </c>
      <c r="F610" s="9">
        <v>2</v>
      </c>
      <c r="G610" s="9">
        <v>3</v>
      </c>
    </row>
    <row r="611" spans="1:7">
      <c r="A611" s="9">
        <v>5</v>
      </c>
      <c r="B611" s="9">
        <v>1820</v>
      </c>
      <c r="C611" s="9">
        <v>393</v>
      </c>
      <c r="D611" t="s">
        <v>189</v>
      </c>
      <c r="E611" t="s">
        <v>190</v>
      </c>
      <c r="F611" s="9">
        <v>2</v>
      </c>
      <c r="G611" s="9">
        <v>4</v>
      </c>
    </row>
    <row r="612" spans="1:7">
      <c r="A612" s="9">
        <v>5</v>
      </c>
      <c r="B612" s="9">
        <v>1820</v>
      </c>
      <c r="C612" s="9">
        <v>393</v>
      </c>
      <c r="D612" t="s">
        <v>189</v>
      </c>
      <c r="E612" t="s">
        <v>27</v>
      </c>
      <c r="F612" s="9">
        <v>2</v>
      </c>
      <c r="G612" s="9">
        <v>2</v>
      </c>
    </row>
    <row r="613" spans="1:7">
      <c r="A613" s="9">
        <v>5</v>
      </c>
      <c r="B613" s="9">
        <v>1820</v>
      </c>
      <c r="C613" s="9">
        <v>393</v>
      </c>
      <c r="D613" t="s">
        <v>189</v>
      </c>
      <c r="E613" t="s">
        <v>144</v>
      </c>
      <c r="F613" s="9">
        <v>2</v>
      </c>
      <c r="G613" s="9">
        <v>4</v>
      </c>
    </row>
    <row r="614" spans="1:7">
      <c r="A614" s="9">
        <v>5</v>
      </c>
      <c r="B614" s="9">
        <v>1820</v>
      </c>
      <c r="C614" s="9">
        <v>393</v>
      </c>
      <c r="D614" t="s">
        <v>68</v>
      </c>
      <c r="E614" t="s">
        <v>89</v>
      </c>
      <c r="F614" s="9">
        <v>2</v>
      </c>
      <c r="G614" s="9">
        <v>4</v>
      </c>
    </row>
    <row r="615" spans="1:7">
      <c r="A615" s="9">
        <v>5</v>
      </c>
      <c r="B615" s="9">
        <v>1820</v>
      </c>
      <c r="C615" s="9">
        <v>393</v>
      </c>
      <c r="D615" t="s">
        <v>68</v>
      </c>
      <c r="E615" t="s">
        <v>190</v>
      </c>
      <c r="F615" s="9">
        <v>2</v>
      </c>
      <c r="G615" s="9">
        <v>3</v>
      </c>
    </row>
    <row r="616" spans="1:7">
      <c r="A616" s="9">
        <v>5</v>
      </c>
      <c r="B616" s="9">
        <v>1820</v>
      </c>
      <c r="C616" s="9">
        <v>393</v>
      </c>
      <c r="D616" t="s">
        <v>68</v>
      </c>
      <c r="E616" t="s">
        <v>27</v>
      </c>
      <c r="F616" s="9">
        <v>1</v>
      </c>
      <c r="G616" s="9">
        <v>4</v>
      </c>
    </row>
    <row r="617" spans="1:7">
      <c r="A617" s="9">
        <v>5</v>
      </c>
      <c r="B617" s="9">
        <v>1820</v>
      </c>
      <c r="C617" s="9">
        <v>393</v>
      </c>
      <c r="D617" t="s">
        <v>68</v>
      </c>
      <c r="E617" t="s">
        <v>144</v>
      </c>
      <c r="F617" s="9">
        <v>2</v>
      </c>
      <c r="G617" s="9">
        <v>4</v>
      </c>
    </row>
    <row r="618" spans="1:7">
      <c r="A618" s="9">
        <v>5</v>
      </c>
      <c r="B618" s="9">
        <v>1820</v>
      </c>
      <c r="C618" s="9">
        <v>393</v>
      </c>
      <c r="D618" t="s">
        <v>89</v>
      </c>
      <c r="E618" t="s">
        <v>190</v>
      </c>
      <c r="F618" s="9">
        <v>2</v>
      </c>
      <c r="G618" s="9">
        <v>5</v>
      </c>
    </row>
    <row r="619" spans="1:7">
      <c r="A619" s="9">
        <v>5</v>
      </c>
      <c r="B619" s="9">
        <v>1820</v>
      </c>
      <c r="C619" s="9">
        <v>393</v>
      </c>
      <c r="D619" t="s">
        <v>89</v>
      </c>
      <c r="E619" t="s">
        <v>27</v>
      </c>
      <c r="F619" s="9">
        <v>2</v>
      </c>
      <c r="G619" s="9">
        <v>3</v>
      </c>
    </row>
    <row r="620" spans="1:7">
      <c r="A620" s="9">
        <v>5</v>
      </c>
      <c r="B620" s="9">
        <v>1820</v>
      </c>
      <c r="C620" s="9">
        <v>393</v>
      </c>
      <c r="D620" t="s">
        <v>89</v>
      </c>
      <c r="E620" t="s">
        <v>144</v>
      </c>
      <c r="F620" s="9">
        <v>3</v>
      </c>
      <c r="G620" s="9">
        <v>5</v>
      </c>
    </row>
    <row r="621" spans="1:7">
      <c r="A621" s="9">
        <v>5</v>
      </c>
      <c r="B621" s="9">
        <v>1820</v>
      </c>
      <c r="C621" s="9">
        <v>393</v>
      </c>
      <c r="D621" t="s">
        <v>190</v>
      </c>
      <c r="E621" t="s">
        <v>27</v>
      </c>
      <c r="F621" s="9">
        <v>2</v>
      </c>
      <c r="G621" s="9">
        <v>4</v>
      </c>
    </row>
    <row r="622" spans="1:7">
      <c r="A622" s="9">
        <v>5</v>
      </c>
      <c r="B622" s="9">
        <v>1820</v>
      </c>
      <c r="C622" s="9">
        <v>393</v>
      </c>
      <c r="D622" t="s">
        <v>190</v>
      </c>
      <c r="E622" t="s">
        <v>144</v>
      </c>
      <c r="F622" s="9">
        <v>2</v>
      </c>
      <c r="G622" s="9">
        <v>2</v>
      </c>
    </row>
    <row r="623" spans="1:7">
      <c r="A623" s="9">
        <v>5</v>
      </c>
      <c r="B623" s="9">
        <v>1820</v>
      </c>
      <c r="C623" s="9">
        <v>393</v>
      </c>
      <c r="D623" t="s">
        <v>27</v>
      </c>
      <c r="E623" t="s">
        <v>144</v>
      </c>
      <c r="F623" s="9">
        <v>2</v>
      </c>
      <c r="G623" s="9">
        <v>4</v>
      </c>
    </row>
    <row r="624" spans="1:7">
      <c r="A624" s="9">
        <v>5</v>
      </c>
      <c r="B624" s="9">
        <v>1820</v>
      </c>
      <c r="C624" s="9">
        <v>393</v>
      </c>
      <c r="D624" t="s">
        <v>53</v>
      </c>
      <c r="E624" t="s">
        <v>140</v>
      </c>
      <c r="F624" s="9">
        <v>2</v>
      </c>
      <c r="G624" s="9">
        <v>3</v>
      </c>
    </row>
    <row r="625" spans="1:7">
      <c r="A625" s="9">
        <v>5</v>
      </c>
      <c r="B625" s="9">
        <v>1820</v>
      </c>
      <c r="C625" s="9">
        <v>393</v>
      </c>
      <c r="D625" t="s">
        <v>53</v>
      </c>
      <c r="E625" t="s">
        <v>97</v>
      </c>
      <c r="F625" s="9">
        <v>3</v>
      </c>
      <c r="G625" s="9">
        <v>3</v>
      </c>
    </row>
    <row r="626" spans="1:7">
      <c r="A626" s="9">
        <v>5</v>
      </c>
      <c r="B626" s="9">
        <v>1820</v>
      </c>
      <c r="C626" s="9">
        <v>393</v>
      </c>
      <c r="D626" t="s">
        <v>53</v>
      </c>
      <c r="E626" t="s">
        <v>100</v>
      </c>
      <c r="F626" s="9">
        <v>2</v>
      </c>
      <c r="G626" s="9">
        <v>3</v>
      </c>
    </row>
    <row r="627" spans="1:7">
      <c r="A627" s="9">
        <v>5</v>
      </c>
      <c r="B627" s="9">
        <v>1820</v>
      </c>
      <c r="C627" s="9">
        <v>393</v>
      </c>
      <c r="D627" t="s">
        <v>53</v>
      </c>
      <c r="E627" t="s">
        <v>189</v>
      </c>
      <c r="F627" s="9">
        <v>2</v>
      </c>
      <c r="G627" s="9">
        <v>5</v>
      </c>
    </row>
    <row r="628" spans="1:7">
      <c r="A628" s="9">
        <v>5</v>
      </c>
      <c r="B628" s="9">
        <v>1820</v>
      </c>
      <c r="C628" s="9">
        <v>393</v>
      </c>
      <c r="D628" t="s">
        <v>53</v>
      </c>
      <c r="E628" t="s">
        <v>68</v>
      </c>
      <c r="F628" s="9">
        <v>1</v>
      </c>
      <c r="G628" s="9">
        <v>1</v>
      </c>
    </row>
    <row r="629" spans="1:7">
      <c r="A629" s="9">
        <v>5</v>
      </c>
      <c r="B629" s="9">
        <v>1820</v>
      </c>
      <c r="C629" s="9">
        <v>393</v>
      </c>
      <c r="D629" t="s">
        <v>53</v>
      </c>
      <c r="E629" t="s">
        <v>89</v>
      </c>
      <c r="F629" s="9">
        <v>2</v>
      </c>
      <c r="G629" s="9">
        <v>3</v>
      </c>
    </row>
    <row r="630" spans="1:7">
      <c r="A630" s="9">
        <v>5</v>
      </c>
      <c r="B630" s="9">
        <v>1820</v>
      </c>
      <c r="C630" s="9">
        <v>393</v>
      </c>
      <c r="D630" t="s">
        <v>53</v>
      </c>
      <c r="E630" t="s">
        <v>190</v>
      </c>
      <c r="F630" s="9">
        <v>2</v>
      </c>
      <c r="G630" s="9">
        <v>2</v>
      </c>
    </row>
    <row r="631" spans="1:7">
      <c r="A631" s="9">
        <v>5</v>
      </c>
      <c r="B631" s="9">
        <v>1820</v>
      </c>
      <c r="C631" s="9">
        <v>393</v>
      </c>
      <c r="D631" t="s">
        <v>53</v>
      </c>
      <c r="E631" t="s">
        <v>27</v>
      </c>
      <c r="F631" s="9">
        <v>2</v>
      </c>
      <c r="G631" s="9">
        <v>3</v>
      </c>
    </row>
    <row r="632" spans="1:7">
      <c r="A632" s="9">
        <v>5</v>
      </c>
      <c r="B632" s="9">
        <v>2073</v>
      </c>
      <c r="C632" s="9">
        <v>380</v>
      </c>
      <c r="D632" t="s">
        <v>60</v>
      </c>
      <c r="E632" t="s">
        <v>104</v>
      </c>
      <c r="F632" s="9">
        <v>3</v>
      </c>
      <c r="G632" s="9">
        <v>4</v>
      </c>
    </row>
    <row r="633" spans="1:7">
      <c r="A633" s="9">
        <v>5</v>
      </c>
      <c r="B633" s="9">
        <v>2073</v>
      </c>
      <c r="C633" s="9">
        <v>380</v>
      </c>
      <c r="D633" t="s">
        <v>60</v>
      </c>
      <c r="E633" t="s">
        <v>128</v>
      </c>
      <c r="F633" s="9">
        <v>3</v>
      </c>
      <c r="G633" s="9">
        <v>4</v>
      </c>
    </row>
    <row r="634" spans="1:7">
      <c r="A634" s="9">
        <v>5</v>
      </c>
      <c r="B634" s="9">
        <v>2073</v>
      </c>
      <c r="C634" s="9">
        <v>380</v>
      </c>
      <c r="D634" t="s">
        <v>60</v>
      </c>
      <c r="E634" t="s">
        <v>176</v>
      </c>
      <c r="F634" s="9">
        <v>2</v>
      </c>
      <c r="G634" s="9">
        <v>4</v>
      </c>
    </row>
    <row r="635" spans="1:7">
      <c r="A635" s="9">
        <v>5</v>
      </c>
      <c r="B635" s="9">
        <v>2073</v>
      </c>
      <c r="C635" s="9">
        <v>380</v>
      </c>
      <c r="D635" t="s">
        <v>60</v>
      </c>
      <c r="E635" t="s">
        <v>150</v>
      </c>
      <c r="F635" s="9">
        <v>1</v>
      </c>
      <c r="G635" s="9">
        <v>1</v>
      </c>
    </row>
    <row r="636" spans="1:7">
      <c r="A636" s="9">
        <v>5</v>
      </c>
      <c r="B636" s="9">
        <v>2073</v>
      </c>
      <c r="C636" s="9">
        <v>380</v>
      </c>
      <c r="D636" t="s">
        <v>60</v>
      </c>
      <c r="E636" t="s">
        <v>16</v>
      </c>
      <c r="F636" s="9">
        <v>3</v>
      </c>
      <c r="G636" s="9">
        <v>4</v>
      </c>
    </row>
    <row r="637" spans="1:7">
      <c r="A637" s="9">
        <v>5</v>
      </c>
      <c r="B637" s="9">
        <v>2073</v>
      </c>
      <c r="C637" s="9">
        <v>380</v>
      </c>
      <c r="D637" t="s">
        <v>60</v>
      </c>
      <c r="E637" t="s">
        <v>50</v>
      </c>
      <c r="F637" s="9">
        <v>2</v>
      </c>
      <c r="G637" s="9">
        <v>2</v>
      </c>
    </row>
    <row r="638" spans="1:7">
      <c r="A638" s="9">
        <v>5</v>
      </c>
      <c r="B638" s="9">
        <v>2073</v>
      </c>
      <c r="C638" s="9">
        <v>380</v>
      </c>
      <c r="D638" t="s">
        <v>60</v>
      </c>
      <c r="E638" t="s">
        <v>122</v>
      </c>
      <c r="F638" s="9">
        <v>3</v>
      </c>
      <c r="G638" s="9">
        <v>5</v>
      </c>
    </row>
    <row r="639" spans="1:7">
      <c r="A639" s="9">
        <v>5</v>
      </c>
      <c r="B639" s="9">
        <v>2073</v>
      </c>
      <c r="C639" s="9">
        <v>380</v>
      </c>
      <c r="D639" t="s">
        <v>60</v>
      </c>
      <c r="E639" t="s">
        <v>71</v>
      </c>
      <c r="F639" s="9">
        <v>2</v>
      </c>
      <c r="G639" s="9">
        <v>4</v>
      </c>
    </row>
    <row r="640" spans="1:7">
      <c r="A640" s="9">
        <v>5</v>
      </c>
      <c r="B640" s="9">
        <v>2073</v>
      </c>
      <c r="C640" s="9">
        <v>380</v>
      </c>
      <c r="D640" t="s">
        <v>60</v>
      </c>
      <c r="E640" t="s">
        <v>192</v>
      </c>
      <c r="F640" s="9">
        <v>3</v>
      </c>
      <c r="G640" s="9">
        <v>3</v>
      </c>
    </row>
    <row r="641" spans="1:7">
      <c r="A641" s="9">
        <v>5</v>
      </c>
      <c r="B641" s="9">
        <v>2073</v>
      </c>
      <c r="C641" s="9">
        <v>380</v>
      </c>
      <c r="D641" t="s">
        <v>104</v>
      </c>
      <c r="E641" t="s">
        <v>128</v>
      </c>
      <c r="F641" s="9">
        <v>3</v>
      </c>
      <c r="G641" s="9">
        <v>3</v>
      </c>
    </row>
    <row r="642" spans="1:7">
      <c r="A642" s="9">
        <v>5</v>
      </c>
      <c r="B642" s="9">
        <v>2073</v>
      </c>
      <c r="C642" s="9">
        <v>380</v>
      </c>
      <c r="D642" t="s">
        <v>104</v>
      </c>
      <c r="E642" t="s">
        <v>176</v>
      </c>
      <c r="F642" s="9">
        <v>2</v>
      </c>
      <c r="G642" s="9">
        <v>3</v>
      </c>
    </row>
    <row r="643" spans="1:7">
      <c r="A643" s="9">
        <v>5</v>
      </c>
      <c r="B643" s="9">
        <v>2073</v>
      </c>
      <c r="C643" s="9">
        <v>380</v>
      </c>
      <c r="D643" t="s">
        <v>104</v>
      </c>
      <c r="E643" t="s">
        <v>150</v>
      </c>
      <c r="F643" s="9">
        <v>2</v>
      </c>
      <c r="G643" s="9">
        <v>3</v>
      </c>
    </row>
    <row r="644" spans="1:7">
      <c r="A644" s="9">
        <v>5</v>
      </c>
      <c r="B644" s="9">
        <v>2073</v>
      </c>
      <c r="C644" s="9">
        <v>380</v>
      </c>
      <c r="D644" t="s">
        <v>104</v>
      </c>
      <c r="E644" t="s">
        <v>16</v>
      </c>
      <c r="F644" s="9">
        <v>2</v>
      </c>
      <c r="G644" s="9">
        <v>2</v>
      </c>
    </row>
    <row r="645" spans="1:7">
      <c r="A645" s="9">
        <v>5</v>
      </c>
      <c r="B645" s="9">
        <v>2073</v>
      </c>
      <c r="C645" s="9">
        <v>380</v>
      </c>
      <c r="D645" t="s">
        <v>104</v>
      </c>
      <c r="E645" t="s">
        <v>50</v>
      </c>
      <c r="F645" s="9">
        <v>2</v>
      </c>
      <c r="G645" s="9">
        <v>3</v>
      </c>
    </row>
    <row r="646" spans="1:7">
      <c r="A646" s="9">
        <v>5</v>
      </c>
      <c r="B646" s="9">
        <v>2073</v>
      </c>
      <c r="C646" s="9">
        <v>380</v>
      </c>
      <c r="D646" t="s">
        <v>104</v>
      </c>
      <c r="E646" t="s">
        <v>122</v>
      </c>
      <c r="F646" s="9">
        <v>3</v>
      </c>
      <c r="G646" s="9">
        <v>3</v>
      </c>
    </row>
    <row r="647" spans="1:7">
      <c r="A647" s="9">
        <v>5</v>
      </c>
      <c r="B647" s="9">
        <v>2073</v>
      </c>
      <c r="C647" s="9">
        <v>380</v>
      </c>
      <c r="D647" t="s">
        <v>104</v>
      </c>
      <c r="E647" t="s">
        <v>71</v>
      </c>
      <c r="F647" s="9">
        <v>2</v>
      </c>
      <c r="G647" s="9">
        <v>3</v>
      </c>
    </row>
    <row r="648" spans="1:7">
      <c r="A648" s="9">
        <v>5</v>
      </c>
      <c r="B648" s="9">
        <v>2073</v>
      </c>
      <c r="C648" s="9">
        <v>380</v>
      </c>
      <c r="D648" t="s">
        <v>104</v>
      </c>
      <c r="E648" t="s">
        <v>192</v>
      </c>
      <c r="F648" s="9">
        <v>2</v>
      </c>
      <c r="G648" s="9">
        <v>4</v>
      </c>
    </row>
    <row r="649" spans="1:7">
      <c r="A649" s="9">
        <v>5</v>
      </c>
      <c r="B649" s="9">
        <v>2073</v>
      </c>
      <c r="C649" s="9">
        <v>380</v>
      </c>
      <c r="D649" t="s">
        <v>128</v>
      </c>
      <c r="E649" t="s">
        <v>176</v>
      </c>
      <c r="F649" s="9">
        <v>3</v>
      </c>
      <c r="G649" s="9">
        <v>4</v>
      </c>
    </row>
    <row r="650" spans="1:7">
      <c r="A650" s="9">
        <v>5</v>
      </c>
      <c r="B650" s="9">
        <v>2073</v>
      </c>
      <c r="C650" s="9">
        <v>380</v>
      </c>
      <c r="D650" t="s">
        <v>128</v>
      </c>
      <c r="E650" t="s">
        <v>150</v>
      </c>
      <c r="F650" s="9">
        <v>2</v>
      </c>
      <c r="G650" s="9">
        <v>4</v>
      </c>
    </row>
    <row r="651" spans="1:7">
      <c r="A651" s="9">
        <v>5</v>
      </c>
      <c r="B651" s="9">
        <v>2073</v>
      </c>
      <c r="C651" s="9">
        <v>380</v>
      </c>
      <c r="D651" t="s">
        <v>128</v>
      </c>
      <c r="E651" t="s">
        <v>16</v>
      </c>
      <c r="F651" s="9">
        <v>3</v>
      </c>
      <c r="G651" s="9">
        <v>3</v>
      </c>
    </row>
    <row r="652" spans="1:7">
      <c r="A652" s="9">
        <v>5</v>
      </c>
      <c r="B652" s="9">
        <v>2073</v>
      </c>
      <c r="C652" s="9">
        <v>380</v>
      </c>
      <c r="D652" t="s">
        <v>128</v>
      </c>
      <c r="E652" t="s">
        <v>50</v>
      </c>
      <c r="F652" s="9">
        <v>3</v>
      </c>
      <c r="G652" s="9">
        <v>4</v>
      </c>
    </row>
    <row r="653" spans="1:7">
      <c r="A653" s="9">
        <v>5</v>
      </c>
      <c r="B653" s="9">
        <v>2073</v>
      </c>
      <c r="C653" s="9">
        <v>380</v>
      </c>
      <c r="D653" t="s">
        <v>128</v>
      </c>
      <c r="E653" t="s">
        <v>122</v>
      </c>
      <c r="F653" s="9">
        <v>3</v>
      </c>
      <c r="G653" s="9">
        <v>4</v>
      </c>
    </row>
    <row r="654" spans="1:7">
      <c r="A654" s="9">
        <v>5</v>
      </c>
      <c r="B654" s="9">
        <v>2073</v>
      </c>
      <c r="C654" s="9">
        <v>380</v>
      </c>
      <c r="D654" t="s">
        <v>128</v>
      </c>
      <c r="E654" t="s">
        <v>71</v>
      </c>
      <c r="F654" s="9">
        <v>2</v>
      </c>
      <c r="G654" s="9">
        <v>4</v>
      </c>
    </row>
    <row r="655" spans="1:7">
      <c r="A655" s="9">
        <v>5</v>
      </c>
      <c r="B655" s="9">
        <v>2073</v>
      </c>
      <c r="C655" s="9">
        <v>380</v>
      </c>
      <c r="D655" t="s">
        <v>128</v>
      </c>
      <c r="E655" t="s">
        <v>192</v>
      </c>
      <c r="F655" s="9">
        <v>3</v>
      </c>
      <c r="G655" s="9">
        <v>3</v>
      </c>
    </row>
    <row r="656" spans="1:7">
      <c r="A656" s="9">
        <v>5</v>
      </c>
      <c r="B656" s="9">
        <v>2073</v>
      </c>
      <c r="C656" s="9">
        <v>380</v>
      </c>
      <c r="D656" t="s">
        <v>176</v>
      </c>
      <c r="E656" t="s">
        <v>150</v>
      </c>
      <c r="F656" s="9">
        <v>2</v>
      </c>
      <c r="G656" s="9">
        <v>4</v>
      </c>
    </row>
    <row r="657" spans="1:7">
      <c r="A657" s="9">
        <v>5</v>
      </c>
      <c r="B657" s="9">
        <v>2073</v>
      </c>
      <c r="C657" s="9">
        <v>380</v>
      </c>
      <c r="D657" t="s">
        <v>176</v>
      </c>
      <c r="E657" t="s">
        <v>16</v>
      </c>
      <c r="F657" s="9">
        <v>2</v>
      </c>
      <c r="G657" s="9">
        <v>3</v>
      </c>
    </row>
    <row r="658" spans="1:7">
      <c r="A658" s="9">
        <v>5</v>
      </c>
      <c r="B658" s="9">
        <v>2073</v>
      </c>
      <c r="C658" s="9">
        <v>380</v>
      </c>
      <c r="D658" t="s">
        <v>176</v>
      </c>
      <c r="E658" t="s">
        <v>50</v>
      </c>
      <c r="F658" s="9">
        <v>2</v>
      </c>
      <c r="G658" s="9">
        <v>2</v>
      </c>
    </row>
    <row r="659" spans="1:7">
      <c r="A659" s="9">
        <v>5</v>
      </c>
      <c r="B659" s="9">
        <v>2073</v>
      </c>
      <c r="C659" s="9">
        <v>380</v>
      </c>
      <c r="D659" t="s">
        <v>176</v>
      </c>
      <c r="E659" t="s">
        <v>122</v>
      </c>
      <c r="F659" s="9">
        <v>2</v>
      </c>
      <c r="G659" s="9">
        <v>4</v>
      </c>
    </row>
    <row r="660" spans="1:7">
      <c r="A660" s="9">
        <v>5</v>
      </c>
      <c r="B660" s="9">
        <v>2073</v>
      </c>
      <c r="C660" s="9">
        <v>380</v>
      </c>
      <c r="D660" t="s">
        <v>176</v>
      </c>
      <c r="E660" t="s">
        <v>71</v>
      </c>
      <c r="F660" s="9">
        <v>2</v>
      </c>
      <c r="G660" s="9">
        <v>2</v>
      </c>
    </row>
    <row r="661" spans="1:7">
      <c r="A661" s="9">
        <v>5</v>
      </c>
      <c r="B661" s="9">
        <v>2073</v>
      </c>
      <c r="C661" s="9">
        <v>380</v>
      </c>
      <c r="D661" t="s">
        <v>176</v>
      </c>
      <c r="E661" t="s">
        <v>192</v>
      </c>
      <c r="F661" s="9">
        <v>2</v>
      </c>
      <c r="G661" s="9">
        <v>3</v>
      </c>
    </row>
    <row r="662" spans="1:7">
      <c r="A662" s="9">
        <v>5</v>
      </c>
      <c r="B662" s="9">
        <v>2073</v>
      </c>
      <c r="C662" s="9">
        <v>380</v>
      </c>
      <c r="D662" t="s">
        <v>150</v>
      </c>
      <c r="E662" t="s">
        <v>16</v>
      </c>
      <c r="F662" s="9">
        <v>2</v>
      </c>
      <c r="G662" s="9">
        <v>3</v>
      </c>
    </row>
    <row r="663" spans="1:7">
      <c r="A663" s="9">
        <v>5</v>
      </c>
      <c r="B663" s="9">
        <v>2073</v>
      </c>
      <c r="C663" s="9">
        <v>380</v>
      </c>
      <c r="D663" t="s">
        <v>150</v>
      </c>
      <c r="E663" t="s">
        <v>50</v>
      </c>
      <c r="F663" s="9">
        <v>2</v>
      </c>
      <c r="G663" s="9">
        <v>3</v>
      </c>
    </row>
    <row r="664" spans="1:7">
      <c r="A664" s="9">
        <v>5</v>
      </c>
      <c r="B664" s="9">
        <v>2073</v>
      </c>
      <c r="C664" s="9">
        <v>380</v>
      </c>
      <c r="D664" t="s">
        <v>150</v>
      </c>
      <c r="E664" t="s">
        <v>122</v>
      </c>
      <c r="F664" s="9">
        <v>2</v>
      </c>
      <c r="G664" s="9">
        <v>4</v>
      </c>
    </row>
    <row r="665" spans="1:7">
      <c r="A665" s="9">
        <v>5</v>
      </c>
      <c r="B665" s="9">
        <v>2073</v>
      </c>
      <c r="C665" s="9">
        <v>380</v>
      </c>
      <c r="D665" t="s">
        <v>150</v>
      </c>
      <c r="E665" t="s">
        <v>71</v>
      </c>
      <c r="F665" s="9">
        <v>2</v>
      </c>
      <c r="G665" s="9">
        <v>4</v>
      </c>
    </row>
    <row r="666" spans="1:7">
      <c r="A666" s="9">
        <v>5</v>
      </c>
      <c r="B666" s="9">
        <v>2073</v>
      </c>
      <c r="C666" s="9">
        <v>380</v>
      </c>
      <c r="D666" t="s">
        <v>150</v>
      </c>
      <c r="E666" t="s">
        <v>192</v>
      </c>
      <c r="F666" s="9">
        <v>3</v>
      </c>
      <c r="G666" s="9">
        <v>4</v>
      </c>
    </row>
    <row r="667" spans="1:7">
      <c r="A667" s="9">
        <v>5</v>
      </c>
      <c r="B667" s="9">
        <v>2073</v>
      </c>
      <c r="C667" s="9">
        <v>380</v>
      </c>
      <c r="D667" t="s">
        <v>16</v>
      </c>
      <c r="E667" t="s">
        <v>50</v>
      </c>
      <c r="F667" s="9">
        <v>2</v>
      </c>
      <c r="G667" s="9">
        <v>3</v>
      </c>
    </row>
    <row r="668" spans="1:7">
      <c r="A668" s="9">
        <v>5</v>
      </c>
      <c r="B668" s="9">
        <v>2073</v>
      </c>
      <c r="C668" s="9">
        <v>380</v>
      </c>
      <c r="D668" t="s">
        <v>16</v>
      </c>
      <c r="E668" t="s">
        <v>122</v>
      </c>
      <c r="F668" s="9">
        <v>2</v>
      </c>
      <c r="G668" s="9">
        <v>3</v>
      </c>
    </row>
    <row r="669" spans="1:7">
      <c r="A669" s="9">
        <v>5</v>
      </c>
      <c r="B669" s="9">
        <v>2073</v>
      </c>
      <c r="C669" s="9">
        <v>380</v>
      </c>
      <c r="D669" t="s">
        <v>16</v>
      </c>
      <c r="E669" t="s">
        <v>71</v>
      </c>
      <c r="F669" s="9">
        <v>2</v>
      </c>
      <c r="G669" s="9">
        <v>3</v>
      </c>
    </row>
    <row r="670" spans="1:7">
      <c r="A670" s="9">
        <v>5</v>
      </c>
      <c r="B670" s="9">
        <v>2073</v>
      </c>
      <c r="C670" s="9">
        <v>380</v>
      </c>
      <c r="D670" t="s">
        <v>16</v>
      </c>
      <c r="E670" t="s">
        <v>192</v>
      </c>
      <c r="F670" s="9">
        <v>3</v>
      </c>
      <c r="G670" s="9">
        <v>4</v>
      </c>
    </row>
    <row r="671" spans="1:7">
      <c r="A671" s="9">
        <v>5</v>
      </c>
      <c r="B671" s="9">
        <v>2073</v>
      </c>
      <c r="C671" s="9">
        <v>380</v>
      </c>
      <c r="D671" t="s">
        <v>50</v>
      </c>
      <c r="E671" t="s">
        <v>122</v>
      </c>
      <c r="F671" s="9">
        <v>2</v>
      </c>
      <c r="G671" s="9">
        <v>4</v>
      </c>
    </row>
    <row r="672" spans="1:7">
      <c r="A672" s="9">
        <v>5</v>
      </c>
      <c r="B672" s="9">
        <v>2073</v>
      </c>
      <c r="C672" s="9">
        <v>380</v>
      </c>
      <c r="D672" t="s">
        <v>50</v>
      </c>
      <c r="E672" t="s">
        <v>71</v>
      </c>
      <c r="F672" s="9">
        <v>1</v>
      </c>
      <c r="G672" s="9">
        <v>2</v>
      </c>
    </row>
    <row r="673" spans="1:7">
      <c r="A673" s="9">
        <v>5</v>
      </c>
      <c r="B673" s="9">
        <v>2073</v>
      </c>
      <c r="C673" s="9">
        <v>380</v>
      </c>
      <c r="D673" t="s">
        <v>50</v>
      </c>
      <c r="E673" t="s">
        <v>192</v>
      </c>
      <c r="F673" s="9">
        <v>2</v>
      </c>
      <c r="G673" s="9">
        <v>3</v>
      </c>
    </row>
    <row r="674" spans="1:7">
      <c r="A674" s="9">
        <v>5</v>
      </c>
      <c r="B674" s="9">
        <v>2073</v>
      </c>
      <c r="C674" s="9">
        <v>380</v>
      </c>
      <c r="D674" t="s">
        <v>122</v>
      </c>
      <c r="E674" t="s">
        <v>71</v>
      </c>
      <c r="F674" s="9">
        <v>1</v>
      </c>
      <c r="G674" s="9">
        <v>4</v>
      </c>
    </row>
    <row r="675" spans="1:7">
      <c r="A675" s="9">
        <v>5</v>
      </c>
      <c r="B675" s="9">
        <v>2073</v>
      </c>
      <c r="C675" s="9">
        <v>380</v>
      </c>
      <c r="D675" t="s">
        <v>122</v>
      </c>
      <c r="E675" t="s">
        <v>192</v>
      </c>
      <c r="F675" s="9">
        <v>3</v>
      </c>
      <c r="G675" s="9">
        <v>5</v>
      </c>
    </row>
    <row r="676" spans="1:7">
      <c r="A676" s="9">
        <v>5</v>
      </c>
      <c r="B676" s="9">
        <v>2073</v>
      </c>
      <c r="C676" s="9">
        <v>380</v>
      </c>
      <c r="D676" t="s">
        <v>71</v>
      </c>
      <c r="E676" t="s">
        <v>192</v>
      </c>
      <c r="F676" s="9">
        <v>2</v>
      </c>
      <c r="G676" s="9">
        <v>3</v>
      </c>
    </row>
    <row r="677" spans="1:7">
      <c r="A677" s="9">
        <v>6</v>
      </c>
      <c r="B677" s="9">
        <v>1723</v>
      </c>
      <c r="C677" s="9">
        <v>209</v>
      </c>
      <c r="D677" t="s">
        <v>95</v>
      </c>
      <c r="E677" t="s">
        <v>57</v>
      </c>
      <c r="F677" s="9">
        <v>2</v>
      </c>
      <c r="G677" s="9">
        <v>2</v>
      </c>
    </row>
    <row r="678" spans="1:7">
      <c r="A678" s="9">
        <v>6</v>
      </c>
      <c r="B678" s="9">
        <v>1723</v>
      </c>
      <c r="C678" s="9">
        <v>209</v>
      </c>
      <c r="D678" t="s">
        <v>95</v>
      </c>
      <c r="E678" t="s">
        <v>49</v>
      </c>
      <c r="F678" s="9">
        <v>2</v>
      </c>
      <c r="G678" s="9">
        <v>2</v>
      </c>
    </row>
    <row r="679" spans="1:7">
      <c r="A679" s="9">
        <v>6</v>
      </c>
      <c r="B679" s="9">
        <v>1723</v>
      </c>
      <c r="C679" s="9">
        <v>209</v>
      </c>
      <c r="D679" t="s">
        <v>95</v>
      </c>
      <c r="E679" t="s">
        <v>82</v>
      </c>
      <c r="F679" s="9">
        <v>2</v>
      </c>
      <c r="G679" s="9">
        <v>2</v>
      </c>
    </row>
    <row r="680" spans="1:7">
      <c r="A680" s="9">
        <v>6</v>
      </c>
      <c r="B680" s="9">
        <v>1723</v>
      </c>
      <c r="C680" s="9">
        <v>209</v>
      </c>
      <c r="D680" t="s">
        <v>95</v>
      </c>
      <c r="E680" t="s">
        <v>102</v>
      </c>
      <c r="F680" s="9">
        <v>2</v>
      </c>
      <c r="G680" s="9">
        <v>2</v>
      </c>
    </row>
    <row r="681" spans="1:7">
      <c r="A681" s="9">
        <v>6</v>
      </c>
      <c r="B681" s="9">
        <v>1723</v>
      </c>
      <c r="C681" s="9">
        <v>209</v>
      </c>
      <c r="D681" t="s">
        <v>95</v>
      </c>
      <c r="E681" t="s">
        <v>78</v>
      </c>
      <c r="F681" s="9">
        <v>2</v>
      </c>
      <c r="G681" s="9">
        <v>2</v>
      </c>
    </row>
    <row r="682" spans="1:7">
      <c r="A682" s="9">
        <v>6</v>
      </c>
      <c r="B682" s="9">
        <v>1723</v>
      </c>
      <c r="C682" s="9">
        <v>209</v>
      </c>
      <c r="D682" t="s">
        <v>95</v>
      </c>
      <c r="E682" t="s">
        <v>14</v>
      </c>
      <c r="F682" s="9">
        <v>2</v>
      </c>
      <c r="G682" s="9">
        <v>2</v>
      </c>
    </row>
    <row r="683" spans="1:7">
      <c r="A683" s="9">
        <v>6</v>
      </c>
      <c r="B683" s="9">
        <v>1723</v>
      </c>
      <c r="C683" s="9">
        <v>209</v>
      </c>
      <c r="D683" t="s">
        <v>95</v>
      </c>
      <c r="E683" t="s">
        <v>104</v>
      </c>
      <c r="F683" s="9">
        <v>2</v>
      </c>
      <c r="G683" s="9">
        <v>2</v>
      </c>
    </row>
    <row r="684" spans="1:7">
      <c r="A684" s="9">
        <v>6</v>
      </c>
      <c r="B684" s="9">
        <v>1723</v>
      </c>
      <c r="C684" s="9">
        <v>209</v>
      </c>
      <c r="D684" t="s">
        <v>95</v>
      </c>
      <c r="E684" t="s">
        <v>136</v>
      </c>
      <c r="F684" s="9">
        <v>2</v>
      </c>
      <c r="G684" s="9">
        <v>2</v>
      </c>
    </row>
    <row r="685" spans="1:7">
      <c r="A685" s="9">
        <v>6</v>
      </c>
      <c r="B685" s="9">
        <v>1723</v>
      </c>
      <c r="C685" s="9">
        <v>209</v>
      </c>
      <c r="D685" t="s">
        <v>95</v>
      </c>
      <c r="E685" t="s">
        <v>191</v>
      </c>
      <c r="F685" s="9">
        <v>2</v>
      </c>
      <c r="G685" s="9">
        <v>2</v>
      </c>
    </row>
    <row r="686" spans="1:7">
      <c r="A686" s="9">
        <v>6</v>
      </c>
      <c r="B686" s="9">
        <v>1723</v>
      </c>
      <c r="C686" s="9">
        <v>209</v>
      </c>
      <c r="D686" t="s">
        <v>57</v>
      </c>
      <c r="E686" t="s">
        <v>49</v>
      </c>
      <c r="F686" s="9">
        <v>3</v>
      </c>
      <c r="G686" s="9">
        <v>4</v>
      </c>
    </row>
    <row r="687" spans="1:7">
      <c r="A687" s="9">
        <v>6</v>
      </c>
      <c r="B687" s="9">
        <v>1723</v>
      </c>
      <c r="C687" s="9">
        <v>209</v>
      </c>
      <c r="D687" t="s">
        <v>57</v>
      </c>
      <c r="E687" t="s">
        <v>82</v>
      </c>
      <c r="F687" s="9">
        <v>3</v>
      </c>
      <c r="G687" s="9">
        <v>4</v>
      </c>
    </row>
    <row r="688" spans="1:7">
      <c r="A688" s="9">
        <v>6</v>
      </c>
      <c r="B688" s="9">
        <v>1723</v>
      </c>
      <c r="C688" s="9">
        <v>209</v>
      </c>
      <c r="D688" t="s">
        <v>57</v>
      </c>
      <c r="E688" t="s">
        <v>102</v>
      </c>
      <c r="F688" s="9">
        <v>2</v>
      </c>
      <c r="G688" s="9">
        <v>4</v>
      </c>
    </row>
    <row r="689" spans="1:7">
      <c r="A689" s="9">
        <v>6</v>
      </c>
      <c r="B689" s="9">
        <v>1723</v>
      </c>
      <c r="C689" s="9">
        <v>209</v>
      </c>
      <c r="D689" t="s">
        <v>57</v>
      </c>
      <c r="E689" t="s">
        <v>78</v>
      </c>
      <c r="F689" s="9">
        <v>2</v>
      </c>
      <c r="G689" s="9">
        <v>4</v>
      </c>
    </row>
    <row r="690" spans="1:7">
      <c r="A690" s="9">
        <v>6</v>
      </c>
      <c r="B690" s="9">
        <v>1723</v>
      </c>
      <c r="C690" s="9">
        <v>209</v>
      </c>
      <c r="D690" t="s">
        <v>57</v>
      </c>
      <c r="E690" t="s">
        <v>14</v>
      </c>
      <c r="F690" s="9">
        <v>3</v>
      </c>
      <c r="G690" s="9">
        <v>4</v>
      </c>
    </row>
    <row r="691" spans="1:7">
      <c r="A691" s="9">
        <v>6</v>
      </c>
      <c r="B691" s="9">
        <v>1723</v>
      </c>
      <c r="C691" s="9">
        <v>209</v>
      </c>
      <c r="D691" t="s">
        <v>57</v>
      </c>
      <c r="E691" t="s">
        <v>104</v>
      </c>
      <c r="F691" s="9">
        <v>3</v>
      </c>
      <c r="G691" s="9">
        <v>4</v>
      </c>
    </row>
    <row r="692" spans="1:7">
      <c r="A692" s="9">
        <v>6</v>
      </c>
      <c r="B692" s="9">
        <v>1723</v>
      </c>
      <c r="C692" s="9">
        <v>209</v>
      </c>
      <c r="D692" t="s">
        <v>57</v>
      </c>
      <c r="E692" t="s">
        <v>136</v>
      </c>
      <c r="F692" s="9">
        <v>3</v>
      </c>
      <c r="G692" s="9">
        <v>4</v>
      </c>
    </row>
    <row r="693" spans="1:7">
      <c r="A693" s="9">
        <v>6</v>
      </c>
      <c r="B693" s="9">
        <v>1723</v>
      </c>
      <c r="C693" s="9">
        <v>209</v>
      </c>
      <c r="D693" t="s">
        <v>57</v>
      </c>
      <c r="E693" t="s">
        <v>191</v>
      </c>
      <c r="F693" s="9">
        <v>2</v>
      </c>
      <c r="G693" s="9">
        <v>4</v>
      </c>
    </row>
    <row r="694" spans="1:7">
      <c r="A694" s="9">
        <v>6</v>
      </c>
      <c r="B694" s="9">
        <v>1723</v>
      </c>
      <c r="C694" s="9">
        <v>209</v>
      </c>
      <c r="D694" t="s">
        <v>49</v>
      </c>
      <c r="E694" t="s">
        <v>82</v>
      </c>
      <c r="F694" s="9">
        <v>3</v>
      </c>
      <c r="G694" s="9">
        <v>4</v>
      </c>
    </row>
    <row r="695" spans="1:7">
      <c r="A695" s="9">
        <v>6</v>
      </c>
      <c r="B695" s="9">
        <v>1723</v>
      </c>
      <c r="C695" s="9">
        <v>209</v>
      </c>
      <c r="D695" t="s">
        <v>49</v>
      </c>
      <c r="E695" t="s">
        <v>102</v>
      </c>
      <c r="F695" s="9">
        <v>2</v>
      </c>
      <c r="G695" s="9">
        <v>4</v>
      </c>
    </row>
    <row r="696" spans="1:7">
      <c r="A696" s="9">
        <v>6</v>
      </c>
      <c r="B696" s="9">
        <v>1723</v>
      </c>
      <c r="C696" s="9">
        <v>209</v>
      </c>
      <c r="D696" t="s">
        <v>49</v>
      </c>
      <c r="E696" t="s">
        <v>78</v>
      </c>
      <c r="F696" s="9">
        <v>2</v>
      </c>
      <c r="G696" s="9">
        <v>2</v>
      </c>
    </row>
    <row r="697" spans="1:7">
      <c r="A697" s="9">
        <v>6</v>
      </c>
      <c r="B697" s="9">
        <v>1723</v>
      </c>
      <c r="C697" s="9">
        <v>209</v>
      </c>
      <c r="D697" t="s">
        <v>49</v>
      </c>
      <c r="E697" t="s">
        <v>14</v>
      </c>
      <c r="F697" s="9">
        <v>1</v>
      </c>
      <c r="G697" s="9">
        <v>2</v>
      </c>
    </row>
    <row r="698" spans="1:7">
      <c r="A698" s="9">
        <v>6</v>
      </c>
      <c r="B698" s="9">
        <v>1723</v>
      </c>
      <c r="C698" s="9">
        <v>209</v>
      </c>
      <c r="D698" t="s">
        <v>49</v>
      </c>
      <c r="E698" t="s">
        <v>104</v>
      </c>
      <c r="F698" s="9">
        <v>3</v>
      </c>
      <c r="G698" s="9">
        <v>4</v>
      </c>
    </row>
    <row r="699" spans="1:7">
      <c r="A699" s="9">
        <v>6</v>
      </c>
      <c r="B699" s="9">
        <v>1723</v>
      </c>
      <c r="C699" s="9">
        <v>209</v>
      </c>
      <c r="D699" t="s">
        <v>49</v>
      </c>
      <c r="E699" t="s">
        <v>136</v>
      </c>
      <c r="F699" s="9">
        <v>3</v>
      </c>
      <c r="G699" s="9">
        <v>4</v>
      </c>
    </row>
    <row r="700" spans="1:7">
      <c r="A700" s="9">
        <v>6</v>
      </c>
      <c r="B700" s="9">
        <v>1723</v>
      </c>
      <c r="C700" s="9">
        <v>209</v>
      </c>
      <c r="D700" t="s">
        <v>49</v>
      </c>
      <c r="E700" t="s">
        <v>191</v>
      </c>
      <c r="F700" s="9">
        <v>3</v>
      </c>
      <c r="G700" s="9">
        <v>4</v>
      </c>
    </row>
    <row r="701" spans="1:7">
      <c r="A701" s="9">
        <v>6</v>
      </c>
      <c r="B701" s="9">
        <v>1723</v>
      </c>
      <c r="C701" s="9">
        <v>209</v>
      </c>
      <c r="D701" t="s">
        <v>82</v>
      </c>
      <c r="E701" t="s">
        <v>102</v>
      </c>
      <c r="F701" s="9">
        <v>2</v>
      </c>
      <c r="G701" s="9">
        <v>4</v>
      </c>
    </row>
    <row r="702" spans="1:7">
      <c r="A702" s="9">
        <v>6</v>
      </c>
      <c r="B702" s="9">
        <v>1723</v>
      </c>
      <c r="C702" s="9">
        <v>209</v>
      </c>
      <c r="D702" t="s">
        <v>82</v>
      </c>
      <c r="E702" t="s">
        <v>78</v>
      </c>
      <c r="F702" s="9">
        <v>2</v>
      </c>
      <c r="G702" s="9">
        <v>4</v>
      </c>
    </row>
    <row r="703" spans="1:7">
      <c r="A703" s="9">
        <v>6</v>
      </c>
      <c r="B703" s="9">
        <v>1723</v>
      </c>
      <c r="C703" s="9">
        <v>209</v>
      </c>
      <c r="D703" t="s">
        <v>82</v>
      </c>
      <c r="E703" t="s">
        <v>14</v>
      </c>
      <c r="F703" s="9">
        <v>2</v>
      </c>
      <c r="G703" s="9">
        <v>4</v>
      </c>
    </row>
    <row r="704" spans="1:7">
      <c r="A704" s="9">
        <v>6</v>
      </c>
      <c r="B704" s="9">
        <v>1723</v>
      </c>
      <c r="C704" s="9">
        <v>209</v>
      </c>
      <c r="D704" t="s">
        <v>82</v>
      </c>
      <c r="E704" t="s">
        <v>104</v>
      </c>
      <c r="F704" s="9">
        <v>2</v>
      </c>
      <c r="G704" s="9">
        <v>4</v>
      </c>
    </row>
    <row r="705" spans="1:7">
      <c r="A705" s="9">
        <v>6</v>
      </c>
      <c r="B705" s="9">
        <v>1723</v>
      </c>
      <c r="C705" s="9">
        <v>209</v>
      </c>
      <c r="D705" t="s">
        <v>82</v>
      </c>
      <c r="E705" t="s">
        <v>136</v>
      </c>
      <c r="F705" s="9">
        <v>3</v>
      </c>
      <c r="G705" s="9">
        <v>4</v>
      </c>
    </row>
    <row r="706" spans="1:7">
      <c r="A706" s="9">
        <v>6</v>
      </c>
      <c r="B706" s="9">
        <v>1723</v>
      </c>
      <c r="C706" s="9">
        <v>209</v>
      </c>
      <c r="D706" t="s">
        <v>82</v>
      </c>
      <c r="E706" t="s">
        <v>191</v>
      </c>
      <c r="F706" s="9">
        <v>3</v>
      </c>
      <c r="G706" s="9">
        <v>4</v>
      </c>
    </row>
    <row r="707" spans="1:7">
      <c r="A707" s="9">
        <v>6</v>
      </c>
      <c r="B707" s="9">
        <v>1723</v>
      </c>
      <c r="C707" s="9">
        <v>209</v>
      </c>
      <c r="D707" t="s">
        <v>102</v>
      </c>
      <c r="E707" t="s">
        <v>78</v>
      </c>
      <c r="F707" s="9">
        <v>2</v>
      </c>
      <c r="G707" s="9">
        <v>4</v>
      </c>
    </row>
    <row r="708" spans="1:7">
      <c r="A708" s="9">
        <v>6</v>
      </c>
      <c r="B708" s="9">
        <v>1723</v>
      </c>
      <c r="C708" s="9">
        <v>209</v>
      </c>
      <c r="D708" t="s">
        <v>102</v>
      </c>
      <c r="E708" t="s">
        <v>14</v>
      </c>
      <c r="F708" s="9">
        <v>2</v>
      </c>
      <c r="G708" s="9">
        <v>4</v>
      </c>
    </row>
    <row r="709" spans="1:7">
      <c r="A709" s="9">
        <v>6</v>
      </c>
      <c r="B709" s="9">
        <v>1723</v>
      </c>
      <c r="C709" s="9">
        <v>209</v>
      </c>
      <c r="D709" t="s">
        <v>102</v>
      </c>
      <c r="E709" t="s">
        <v>104</v>
      </c>
      <c r="F709" s="9">
        <v>2</v>
      </c>
      <c r="G709" s="9">
        <v>4</v>
      </c>
    </row>
    <row r="710" spans="1:7">
      <c r="A710" s="9">
        <v>6</v>
      </c>
      <c r="B710" s="9">
        <v>1723</v>
      </c>
      <c r="C710" s="9">
        <v>209</v>
      </c>
      <c r="D710" t="s">
        <v>102</v>
      </c>
      <c r="E710" t="s">
        <v>136</v>
      </c>
      <c r="F710" s="9">
        <v>2</v>
      </c>
      <c r="G710" s="9">
        <v>4</v>
      </c>
    </row>
    <row r="711" spans="1:7">
      <c r="A711" s="9">
        <v>6</v>
      </c>
      <c r="B711" s="9">
        <v>1723</v>
      </c>
      <c r="C711" s="9">
        <v>209</v>
      </c>
      <c r="D711" t="s">
        <v>102</v>
      </c>
      <c r="E711" t="s">
        <v>191</v>
      </c>
      <c r="F711" s="9">
        <v>3</v>
      </c>
      <c r="G711" s="9">
        <v>4</v>
      </c>
    </row>
    <row r="712" spans="1:7">
      <c r="A712" s="9">
        <v>6</v>
      </c>
      <c r="B712" s="9">
        <v>1723</v>
      </c>
      <c r="C712" s="9">
        <v>209</v>
      </c>
      <c r="D712" t="s">
        <v>78</v>
      </c>
      <c r="E712" t="s">
        <v>14</v>
      </c>
      <c r="F712" s="9">
        <v>2</v>
      </c>
      <c r="G712" s="9">
        <v>2</v>
      </c>
    </row>
    <row r="713" spans="1:7">
      <c r="A713" s="9">
        <v>6</v>
      </c>
      <c r="B713" s="9">
        <v>1723</v>
      </c>
      <c r="C713" s="9">
        <v>209</v>
      </c>
      <c r="D713" t="s">
        <v>78</v>
      </c>
      <c r="E713" t="s">
        <v>104</v>
      </c>
      <c r="F713" s="9">
        <v>3</v>
      </c>
      <c r="G713" s="9">
        <v>4</v>
      </c>
    </row>
    <row r="714" spans="1:7">
      <c r="A714" s="9">
        <v>6</v>
      </c>
      <c r="B714" s="9">
        <v>1723</v>
      </c>
      <c r="C714" s="9">
        <v>209</v>
      </c>
      <c r="D714" t="s">
        <v>78</v>
      </c>
      <c r="E714" t="s">
        <v>136</v>
      </c>
      <c r="F714" s="9">
        <v>2</v>
      </c>
      <c r="G714" s="9">
        <v>4</v>
      </c>
    </row>
    <row r="715" spans="1:7">
      <c r="A715" s="9">
        <v>6</v>
      </c>
      <c r="B715" s="9">
        <v>1723</v>
      </c>
      <c r="C715" s="9">
        <v>209</v>
      </c>
      <c r="D715" t="s">
        <v>78</v>
      </c>
      <c r="E715" t="s">
        <v>191</v>
      </c>
      <c r="F715" s="9">
        <v>2</v>
      </c>
      <c r="G715" s="9">
        <v>4</v>
      </c>
    </row>
    <row r="716" spans="1:7">
      <c r="A716" s="9">
        <v>6</v>
      </c>
      <c r="B716" s="9">
        <v>1723</v>
      </c>
      <c r="C716" s="9">
        <v>209</v>
      </c>
      <c r="D716" t="s">
        <v>14</v>
      </c>
      <c r="E716" t="s">
        <v>104</v>
      </c>
      <c r="F716" s="9">
        <v>3</v>
      </c>
      <c r="G716" s="9">
        <v>4</v>
      </c>
    </row>
    <row r="717" spans="1:7">
      <c r="A717" s="9">
        <v>6</v>
      </c>
      <c r="B717" s="9">
        <v>1723</v>
      </c>
      <c r="C717" s="9">
        <v>209</v>
      </c>
      <c r="D717" t="s">
        <v>14</v>
      </c>
      <c r="E717" t="s">
        <v>136</v>
      </c>
      <c r="F717" s="9">
        <v>3</v>
      </c>
      <c r="G717" s="9">
        <v>4</v>
      </c>
    </row>
    <row r="718" spans="1:7">
      <c r="A718" s="9">
        <v>6</v>
      </c>
      <c r="B718" s="9">
        <v>1723</v>
      </c>
      <c r="C718" s="9">
        <v>209</v>
      </c>
      <c r="D718" t="s">
        <v>14</v>
      </c>
      <c r="E718" t="s">
        <v>191</v>
      </c>
      <c r="F718" s="9">
        <v>2</v>
      </c>
      <c r="G718" s="9">
        <v>4</v>
      </c>
    </row>
    <row r="719" spans="1:7">
      <c r="A719" s="9">
        <v>6</v>
      </c>
      <c r="B719" s="9">
        <v>1723</v>
      </c>
      <c r="C719" s="9">
        <v>209</v>
      </c>
      <c r="D719" t="s">
        <v>104</v>
      </c>
      <c r="E719" t="s">
        <v>136</v>
      </c>
      <c r="F719" s="9">
        <v>3</v>
      </c>
      <c r="G719" s="9">
        <v>4</v>
      </c>
    </row>
    <row r="720" spans="1:7">
      <c r="A720" s="9">
        <v>6</v>
      </c>
      <c r="B720" s="9">
        <v>1723</v>
      </c>
      <c r="C720" s="9">
        <v>209</v>
      </c>
      <c r="D720" t="s">
        <v>104</v>
      </c>
      <c r="E720" t="s">
        <v>191</v>
      </c>
      <c r="F720" s="9">
        <v>2</v>
      </c>
      <c r="G720" s="9">
        <v>4</v>
      </c>
    </row>
    <row r="721" spans="1:7">
      <c r="A721" s="9">
        <v>6</v>
      </c>
      <c r="B721" s="9">
        <v>1723</v>
      </c>
      <c r="C721" s="9">
        <v>209</v>
      </c>
      <c r="D721" t="s">
        <v>136</v>
      </c>
      <c r="E721" t="s">
        <v>191</v>
      </c>
      <c r="F721" s="9">
        <v>3</v>
      </c>
      <c r="G721" s="9">
        <v>4</v>
      </c>
    </row>
    <row r="722" spans="1:7">
      <c r="A722" s="9">
        <v>6</v>
      </c>
      <c r="B722" s="9">
        <v>1723</v>
      </c>
      <c r="C722" s="9">
        <v>381</v>
      </c>
      <c r="D722" t="s">
        <v>176</v>
      </c>
      <c r="E722" t="s">
        <v>73</v>
      </c>
      <c r="F722" s="9">
        <v>2</v>
      </c>
      <c r="G722" s="9">
        <v>5</v>
      </c>
    </row>
    <row r="723" spans="1:7">
      <c r="A723" s="9">
        <v>6</v>
      </c>
      <c r="B723" s="9">
        <v>1723</v>
      </c>
      <c r="C723" s="9">
        <v>381</v>
      </c>
      <c r="D723" t="s">
        <v>176</v>
      </c>
      <c r="E723" t="s">
        <v>49</v>
      </c>
      <c r="F723" s="9">
        <v>2</v>
      </c>
      <c r="G723" s="9">
        <v>4</v>
      </c>
    </row>
    <row r="724" spans="1:7">
      <c r="A724" s="9">
        <v>6</v>
      </c>
      <c r="B724" s="9">
        <v>1723</v>
      </c>
      <c r="C724" s="9">
        <v>381</v>
      </c>
      <c r="D724" t="s">
        <v>176</v>
      </c>
      <c r="E724" t="s">
        <v>165</v>
      </c>
      <c r="F724" s="9">
        <v>2</v>
      </c>
      <c r="G724" s="9">
        <v>4</v>
      </c>
    </row>
    <row r="725" spans="1:7">
      <c r="A725" s="9">
        <v>6</v>
      </c>
      <c r="B725" s="9">
        <v>1723</v>
      </c>
      <c r="C725" s="9">
        <v>381</v>
      </c>
      <c r="D725" t="s">
        <v>176</v>
      </c>
      <c r="E725" t="s">
        <v>118</v>
      </c>
      <c r="F725" s="9">
        <v>3</v>
      </c>
      <c r="G725" s="9">
        <v>4</v>
      </c>
    </row>
    <row r="726" spans="1:7">
      <c r="A726" s="9">
        <v>6</v>
      </c>
      <c r="B726" s="9">
        <v>1723</v>
      </c>
      <c r="C726" s="9">
        <v>381</v>
      </c>
      <c r="D726" t="s">
        <v>176</v>
      </c>
      <c r="E726" t="s">
        <v>125</v>
      </c>
      <c r="F726" s="9">
        <v>2</v>
      </c>
      <c r="G726" s="9">
        <v>2</v>
      </c>
    </row>
    <row r="727" spans="1:7">
      <c r="A727" s="9">
        <v>6</v>
      </c>
      <c r="B727" s="9">
        <v>1723</v>
      </c>
      <c r="C727" s="9">
        <v>381</v>
      </c>
      <c r="D727" t="s">
        <v>176</v>
      </c>
      <c r="E727" t="s">
        <v>12</v>
      </c>
      <c r="F727" s="9">
        <v>2</v>
      </c>
      <c r="G727" s="9">
        <v>4</v>
      </c>
    </row>
    <row r="728" spans="1:7">
      <c r="A728" s="9">
        <v>6</v>
      </c>
      <c r="B728" s="9">
        <v>1723</v>
      </c>
      <c r="C728" s="9">
        <v>381</v>
      </c>
      <c r="D728" t="s">
        <v>176</v>
      </c>
      <c r="E728" t="s">
        <v>111</v>
      </c>
      <c r="F728" s="9">
        <v>3</v>
      </c>
      <c r="G728" s="9">
        <v>5</v>
      </c>
    </row>
    <row r="729" spans="1:7">
      <c r="A729" s="9">
        <v>6</v>
      </c>
      <c r="B729" s="9">
        <v>1723</v>
      </c>
      <c r="C729" s="9">
        <v>381</v>
      </c>
      <c r="D729" t="s">
        <v>176</v>
      </c>
      <c r="E729" t="s">
        <v>124</v>
      </c>
      <c r="F729" s="9">
        <v>3</v>
      </c>
      <c r="G729" s="9">
        <v>4</v>
      </c>
    </row>
    <row r="730" spans="1:7">
      <c r="A730" s="9">
        <v>6</v>
      </c>
      <c r="B730" s="9">
        <v>1723</v>
      </c>
      <c r="C730" s="9">
        <v>381</v>
      </c>
      <c r="D730" t="s">
        <v>176</v>
      </c>
      <c r="E730" t="s">
        <v>90</v>
      </c>
      <c r="F730" s="9">
        <v>2</v>
      </c>
      <c r="G730" s="9">
        <v>4</v>
      </c>
    </row>
    <row r="731" spans="1:7">
      <c r="A731" s="9">
        <v>6</v>
      </c>
      <c r="B731" s="9">
        <v>1723</v>
      </c>
      <c r="C731" s="9">
        <v>381</v>
      </c>
      <c r="D731" t="s">
        <v>73</v>
      </c>
      <c r="E731" t="s">
        <v>49</v>
      </c>
      <c r="F731" s="9">
        <v>2</v>
      </c>
      <c r="G731" s="9">
        <v>5</v>
      </c>
    </row>
    <row r="732" spans="1:7">
      <c r="A732" s="9">
        <v>6</v>
      </c>
      <c r="B732" s="9">
        <v>1723</v>
      </c>
      <c r="C732" s="9">
        <v>381</v>
      </c>
      <c r="D732" t="s">
        <v>73</v>
      </c>
      <c r="E732" t="s">
        <v>165</v>
      </c>
      <c r="F732" s="9">
        <v>3</v>
      </c>
      <c r="G732" s="9">
        <v>3</v>
      </c>
    </row>
    <row r="733" spans="1:7">
      <c r="A733" s="9">
        <v>6</v>
      </c>
      <c r="B733" s="9">
        <v>1723</v>
      </c>
      <c r="C733" s="9">
        <v>381</v>
      </c>
      <c r="D733" t="s">
        <v>73</v>
      </c>
      <c r="E733" t="s">
        <v>118</v>
      </c>
      <c r="F733" s="9">
        <v>2</v>
      </c>
      <c r="G733" s="9">
        <v>3</v>
      </c>
    </row>
    <row r="734" spans="1:7">
      <c r="A734" s="9">
        <v>6</v>
      </c>
      <c r="B734" s="9">
        <v>1723</v>
      </c>
      <c r="C734" s="9">
        <v>381</v>
      </c>
      <c r="D734" t="s">
        <v>73</v>
      </c>
      <c r="E734" t="s">
        <v>125</v>
      </c>
      <c r="F734" s="9">
        <v>2</v>
      </c>
      <c r="G734" s="9">
        <v>3</v>
      </c>
    </row>
    <row r="735" spans="1:7">
      <c r="A735" s="9">
        <v>6</v>
      </c>
      <c r="B735" s="9">
        <v>1723</v>
      </c>
      <c r="C735" s="9">
        <v>381</v>
      </c>
      <c r="D735" t="s">
        <v>73</v>
      </c>
      <c r="E735" t="s">
        <v>12</v>
      </c>
      <c r="F735" s="9">
        <v>3</v>
      </c>
      <c r="G735" s="9">
        <v>3</v>
      </c>
    </row>
    <row r="736" spans="1:7">
      <c r="A736" s="9">
        <v>6</v>
      </c>
      <c r="B736" s="9">
        <v>1723</v>
      </c>
      <c r="C736" s="9">
        <v>381</v>
      </c>
      <c r="D736" t="s">
        <v>73</v>
      </c>
      <c r="E736" t="s">
        <v>111</v>
      </c>
      <c r="F736" s="9">
        <v>2</v>
      </c>
      <c r="G736" s="9">
        <v>2</v>
      </c>
    </row>
    <row r="737" spans="1:7">
      <c r="A737" s="9">
        <v>6</v>
      </c>
      <c r="B737" s="9">
        <v>1723</v>
      </c>
      <c r="C737" s="9">
        <v>381</v>
      </c>
      <c r="D737" t="s">
        <v>73</v>
      </c>
      <c r="E737" t="s">
        <v>124</v>
      </c>
      <c r="F737" s="9">
        <v>3</v>
      </c>
      <c r="G737" s="9">
        <v>5</v>
      </c>
    </row>
    <row r="738" spans="1:7">
      <c r="A738" s="9">
        <v>6</v>
      </c>
      <c r="B738" s="9">
        <v>1723</v>
      </c>
      <c r="C738" s="9">
        <v>381</v>
      </c>
      <c r="D738" t="s">
        <v>73</v>
      </c>
      <c r="E738" t="s">
        <v>90</v>
      </c>
      <c r="F738" s="9">
        <v>1</v>
      </c>
      <c r="G738" s="9">
        <v>5</v>
      </c>
    </row>
    <row r="739" spans="1:7">
      <c r="A739" s="9">
        <v>6</v>
      </c>
      <c r="B739" s="9">
        <v>1723</v>
      </c>
      <c r="C739" s="9">
        <v>381</v>
      </c>
      <c r="D739" t="s">
        <v>49</v>
      </c>
      <c r="E739" t="s">
        <v>165</v>
      </c>
      <c r="F739" s="9">
        <v>2</v>
      </c>
      <c r="G739" s="9">
        <v>4</v>
      </c>
    </row>
    <row r="740" spans="1:7">
      <c r="A740" s="9">
        <v>6</v>
      </c>
      <c r="B740" s="9">
        <v>1723</v>
      </c>
      <c r="C740" s="9">
        <v>381</v>
      </c>
      <c r="D740" t="s">
        <v>49</v>
      </c>
      <c r="E740" t="s">
        <v>118</v>
      </c>
      <c r="F740" s="9">
        <v>2</v>
      </c>
      <c r="G740" s="9">
        <v>4</v>
      </c>
    </row>
    <row r="741" spans="1:7">
      <c r="A741" s="9">
        <v>6</v>
      </c>
      <c r="B741" s="9">
        <v>1723</v>
      </c>
      <c r="C741" s="9">
        <v>381</v>
      </c>
      <c r="D741" t="s">
        <v>49</v>
      </c>
      <c r="E741" t="s">
        <v>125</v>
      </c>
      <c r="F741" s="9">
        <v>2</v>
      </c>
      <c r="G741" s="9">
        <v>4</v>
      </c>
    </row>
    <row r="742" spans="1:7">
      <c r="A742" s="9">
        <v>6</v>
      </c>
      <c r="B742" s="9">
        <v>1723</v>
      </c>
      <c r="C742" s="9">
        <v>381</v>
      </c>
      <c r="D742" t="s">
        <v>49</v>
      </c>
      <c r="E742" t="s">
        <v>12</v>
      </c>
      <c r="F742" s="9">
        <v>2</v>
      </c>
      <c r="G742" s="9">
        <v>4</v>
      </c>
    </row>
    <row r="743" spans="1:7">
      <c r="A743" s="9">
        <v>6</v>
      </c>
      <c r="B743" s="9">
        <v>1723</v>
      </c>
      <c r="C743" s="9">
        <v>381</v>
      </c>
      <c r="D743" t="s">
        <v>49</v>
      </c>
      <c r="E743" t="s">
        <v>111</v>
      </c>
      <c r="F743" s="9">
        <v>3</v>
      </c>
      <c r="G743" s="9">
        <v>5</v>
      </c>
    </row>
    <row r="744" spans="1:7">
      <c r="A744" s="9">
        <v>6</v>
      </c>
      <c r="B744" s="9">
        <v>1723</v>
      </c>
      <c r="C744" s="9">
        <v>381</v>
      </c>
      <c r="D744" t="s">
        <v>49</v>
      </c>
      <c r="E744" t="s">
        <v>124</v>
      </c>
      <c r="F744" s="9">
        <v>2</v>
      </c>
      <c r="G744" s="9">
        <v>4</v>
      </c>
    </row>
    <row r="745" spans="1:7">
      <c r="A745" s="9">
        <v>6</v>
      </c>
      <c r="B745" s="9">
        <v>1723</v>
      </c>
      <c r="C745" s="9">
        <v>381</v>
      </c>
      <c r="D745" t="s">
        <v>49</v>
      </c>
      <c r="E745" t="s">
        <v>90</v>
      </c>
      <c r="F745" s="9">
        <v>2</v>
      </c>
      <c r="G745" s="9">
        <v>4</v>
      </c>
    </row>
    <row r="746" spans="1:7">
      <c r="A746" s="9">
        <v>6</v>
      </c>
      <c r="B746" s="9">
        <v>1723</v>
      </c>
      <c r="C746" s="9">
        <v>381</v>
      </c>
      <c r="D746" t="s">
        <v>165</v>
      </c>
      <c r="E746" t="s">
        <v>118</v>
      </c>
      <c r="F746" s="9">
        <v>3</v>
      </c>
      <c r="G746" s="9">
        <v>4</v>
      </c>
    </row>
    <row r="747" spans="1:7">
      <c r="A747" s="9">
        <v>6</v>
      </c>
      <c r="B747" s="9">
        <v>1723</v>
      </c>
      <c r="C747" s="9">
        <v>381</v>
      </c>
      <c r="D747" t="s">
        <v>165</v>
      </c>
      <c r="E747" t="s">
        <v>125</v>
      </c>
      <c r="F747" s="9">
        <v>3</v>
      </c>
      <c r="G747" s="9">
        <v>4</v>
      </c>
    </row>
    <row r="748" spans="1:7">
      <c r="A748" s="9">
        <v>6</v>
      </c>
      <c r="B748" s="9">
        <v>1723</v>
      </c>
      <c r="C748" s="9">
        <v>381</v>
      </c>
      <c r="D748" t="s">
        <v>165</v>
      </c>
      <c r="E748" t="s">
        <v>12</v>
      </c>
      <c r="F748" s="9">
        <v>2</v>
      </c>
      <c r="G748" s="9">
        <v>4</v>
      </c>
    </row>
    <row r="749" spans="1:7">
      <c r="A749" s="9">
        <v>6</v>
      </c>
      <c r="B749" s="9">
        <v>1723</v>
      </c>
      <c r="C749" s="9">
        <v>381</v>
      </c>
      <c r="D749" t="s">
        <v>165</v>
      </c>
      <c r="E749" t="s">
        <v>111</v>
      </c>
      <c r="F749" s="9">
        <v>3</v>
      </c>
      <c r="G749" s="9">
        <v>3</v>
      </c>
    </row>
    <row r="750" spans="1:7">
      <c r="A750" s="9">
        <v>6</v>
      </c>
      <c r="B750" s="9">
        <v>1723</v>
      </c>
      <c r="C750" s="9">
        <v>381</v>
      </c>
      <c r="D750" t="s">
        <v>165</v>
      </c>
      <c r="E750" t="s">
        <v>124</v>
      </c>
      <c r="F750" s="9">
        <v>1</v>
      </c>
      <c r="G750" s="9">
        <v>4</v>
      </c>
    </row>
    <row r="751" spans="1:7">
      <c r="A751" s="9">
        <v>6</v>
      </c>
      <c r="B751" s="9">
        <v>1723</v>
      </c>
      <c r="C751" s="9">
        <v>381</v>
      </c>
      <c r="D751" t="s">
        <v>165</v>
      </c>
      <c r="E751" t="s">
        <v>90</v>
      </c>
      <c r="F751" s="9">
        <v>2</v>
      </c>
      <c r="G751" s="9">
        <v>4</v>
      </c>
    </row>
    <row r="752" spans="1:7">
      <c r="A752" s="9">
        <v>6</v>
      </c>
      <c r="B752" s="9">
        <v>1723</v>
      </c>
      <c r="C752" s="9">
        <v>381</v>
      </c>
      <c r="D752" t="s">
        <v>118</v>
      </c>
      <c r="E752" t="s">
        <v>125</v>
      </c>
      <c r="F752" s="9">
        <v>3</v>
      </c>
      <c r="G752" s="9">
        <v>4</v>
      </c>
    </row>
    <row r="753" spans="1:7">
      <c r="A753" s="9">
        <v>6</v>
      </c>
      <c r="B753" s="9">
        <v>1723</v>
      </c>
      <c r="C753" s="9">
        <v>381</v>
      </c>
      <c r="D753" t="s">
        <v>118</v>
      </c>
      <c r="E753" t="s">
        <v>12</v>
      </c>
      <c r="F753" s="9">
        <v>2</v>
      </c>
      <c r="G753" s="9">
        <v>4</v>
      </c>
    </row>
    <row r="754" spans="1:7">
      <c r="A754" s="9">
        <v>6</v>
      </c>
      <c r="B754" s="9">
        <v>1723</v>
      </c>
      <c r="C754" s="9">
        <v>381</v>
      </c>
      <c r="D754" t="s">
        <v>118</v>
      </c>
      <c r="E754" t="s">
        <v>111</v>
      </c>
      <c r="F754" s="9">
        <v>2</v>
      </c>
      <c r="G754" s="9">
        <v>3</v>
      </c>
    </row>
    <row r="755" spans="1:7">
      <c r="A755" s="9">
        <v>6</v>
      </c>
      <c r="B755" s="9">
        <v>1723</v>
      </c>
      <c r="C755" s="9">
        <v>381</v>
      </c>
      <c r="D755" t="s">
        <v>118</v>
      </c>
      <c r="E755" t="s">
        <v>124</v>
      </c>
      <c r="F755" s="9">
        <v>2</v>
      </c>
      <c r="G755" s="9">
        <v>4</v>
      </c>
    </row>
    <row r="756" spans="1:7">
      <c r="A756" s="9">
        <v>6</v>
      </c>
      <c r="B756" s="9">
        <v>1723</v>
      </c>
      <c r="C756" s="9">
        <v>381</v>
      </c>
      <c r="D756" t="s">
        <v>118</v>
      </c>
      <c r="E756" t="s">
        <v>90</v>
      </c>
      <c r="F756" s="9">
        <v>3</v>
      </c>
      <c r="G756" s="9">
        <v>4</v>
      </c>
    </row>
    <row r="757" spans="1:7">
      <c r="A757" s="9">
        <v>6</v>
      </c>
      <c r="B757" s="9">
        <v>1723</v>
      </c>
      <c r="C757" s="9">
        <v>381</v>
      </c>
      <c r="D757" t="s">
        <v>125</v>
      </c>
      <c r="E757" t="s">
        <v>12</v>
      </c>
      <c r="F757" s="9">
        <v>2</v>
      </c>
      <c r="G757" s="9">
        <v>4</v>
      </c>
    </row>
    <row r="758" spans="1:7">
      <c r="A758" s="9">
        <v>6</v>
      </c>
      <c r="B758" s="9">
        <v>1723</v>
      </c>
      <c r="C758" s="9">
        <v>381</v>
      </c>
      <c r="D758" t="s">
        <v>125</v>
      </c>
      <c r="E758" t="s">
        <v>111</v>
      </c>
      <c r="F758" s="9">
        <v>2</v>
      </c>
      <c r="G758" s="9">
        <v>3</v>
      </c>
    </row>
    <row r="759" spans="1:7">
      <c r="A759" s="9">
        <v>6</v>
      </c>
      <c r="B759" s="9">
        <v>1723</v>
      </c>
      <c r="C759" s="9">
        <v>381</v>
      </c>
      <c r="D759" t="s">
        <v>125</v>
      </c>
      <c r="E759" t="s">
        <v>124</v>
      </c>
      <c r="F759" s="9">
        <v>3</v>
      </c>
      <c r="G759" s="9">
        <v>4</v>
      </c>
    </row>
    <row r="760" spans="1:7">
      <c r="A760" s="9">
        <v>6</v>
      </c>
      <c r="B760" s="9">
        <v>1723</v>
      </c>
      <c r="C760" s="9">
        <v>381</v>
      </c>
      <c r="D760" t="s">
        <v>125</v>
      </c>
      <c r="E760" t="s">
        <v>90</v>
      </c>
      <c r="F760" s="9">
        <v>2</v>
      </c>
      <c r="G760" s="9">
        <v>4</v>
      </c>
    </row>
    <row r="761" spans="1:7">
      <c r="A761" s="9">
        <v>6</v>
      </c>
      <c r="B761" s="9">
        <v>1723</v>
      </c>
      <c r="C761" s="9">
        <v>381</v>
      </c>
      <c r="D761" t="s">
        <v>12</v>
      </c>
      <c r="E761" t="s">
        <v>111</v>
      </c>
      <c r="F761" s="9">
        <v>3</v>
      </c>
      <c r="G761" s="9">
        <v>3</v>
      </c>
    </row>
    <row r="762" spans="1:7">
      <c r="A762" s="9">
        <v>6</v>
      </c>
      <c r="B762" s="9">
        <v>1723</v>
      </c>
      <c r="C762" s="9">
        <v>381</v>
      </c>
      <c r="D762" t="s">
        <v>12</v>
      </c>
      <c r="E762" t="s">
        <v>124</v>
      </c>
      <c r="F762" s="9">
        <v>2</v>
      </c>
      <c r="G762" s="9">
        <v>4</v>
      </c>
    </row>
    <row r="763" spans="1:7">
      <c r="A763" s="9">
        <v>6</v>
      </c>
      <c r="B763" s="9">
        <v>1723</v>
      </c>
      <c r="C763" s="9">
        <v>381</v>
      </c>
      <c r="D763" t="s">
        <v>12</v>
      </c>
      <c r="E763" t="s">
        <v>90</v>
      </c>
      <c r="F763" s="9">
        <v>2</v>
      </c>
      <c r="G763" s="9">
        <v>4</v>
      </c>
    </row>
    <row r="764" spans="1:7">
      <c r="A764" s="9">
        <v>6</v>
      </c>
      <c r="B764" s="9">
        <v>1723</v>
      </c>
      <c r="C764" s="9">
        <v>381</v>
      </c>
      <c r="D764" t="s">
        <v>111</v>
      </c>
      <c r="E764" t="s">
        <v>124</v>
      </c>
      <c r="F764" s="9">
        <v>2</v>
      </c>
      <c r="G764" s="9">
        <v>4</v>
      </c>
    </row>
    <row r="765" spans="1:7">
      <c r="A765" s="9">
        <v>6</v>
      </c>
      <c r="B765" s="9">
        <v>1723</v>
      </c>
      <c r="C765" s="9">
        <v>381</v>
      </c>
      <c r="D765" t="s">
        <v>111</v>
      </c>
      <c r="E765" t="s">
        <v>90</v>
      </c>
      <c r="F765" s="9">
        <v>2</v>
      </c>
      <c r="G765" s="9">
        <v>4</v>
      </c>
    </row>
    <row r="766" spans="1:7">
      <c r="A766" s="9">
        <v>6</v>
      </c>
      <c r="B766" s="9">
        <v>1723</v>
      </c>
      <c r="C766" s="9">
        <v>381</v>
      </c>
      <c r="D766" t="s">
        <v>124</v>
      </c>
      <c r="E766" t="s">
        <v>90</v>
      </c>
      <c r="F766" s="9">
        <v>2</v>
      </c>
      <c r="G766" s="9">
        <v>4</v>
      </c>
    </row>
    <row r="767" spans="1:7">
      <c r="A767" s="9">
        <v>6</v>
      </c>
      <c r="B767" s="9">
        <v>1784</v>
      </c>
      <c r="C767" s="9">
        <v>234</v>
      </c>
      <c r="D767" t="s">
        <v>168</v>
      </c>
      <c r="E767" t="s">
        <v>98</v>
      </c>
      <c r="F767" s="9">
        <v>3</v>
      </c>
      <c r="G767" s="9">
        <v>4</v>
      </c>
    </row>
    <row r="768" spans="1:7">
      <c r="A768" s="9">
        <v>6</v>
      </c>
      <c r="B768" s="9">
        <v>1784</v>
      </c>
      <c r="C768" s="9">
        <v>234</v>
      </c>
      <c r="D768" t="s">
        <v>168</v>
      </c>
      <c r="E768" t="s">
        <v>135</v>
      </c>
      <c r="F768" s="9">
        <v>2</v>
      </c>
      <c r="G768" s="9">
        <v>4</v>
      </c>
    </row>
    <row r="769" spans="1:7">
      <c r="A769" s="9">
        <v>6</v>
      </c>
      <c r="B769" s="9">
        <v>1784</v>
      </c>
      <c r="C769" s="9">
        <v>234</v>
      </c>
      <c r="D769" t="s">
        <v>168</v>
      </c>
      <c r="E769" t="s">
        <v>22</v>
      </c>
      <c r="F769" s="9">
        <v>1</v>
      </c>
      <c r="G769" s="9">
        <v>3</v>
      </c>
    </row>
    <row r="770" spans="1:7">
      <c r="A770" s="9">
        <v>6</v>
      </c>
      <c r="B770" s="9">
        <v>1784</v>
      </c>
      <c r="C770" s="9">
        <v>234</v>
      </c>
      <c r="D770" t="s">
        <v>168</v>
      </c>
      <c r="E770" t="s">
        <v>43</v>
      </c>
      <c r="F770" s="9">
        <v>2</v>
      </c>
      <c r="G770" s="9">
        <v>4</v>
      </c>
    </row>
    <row r="771" spans="1:7">
      <c r="A771" s="9">
        <v>6</v>
      </c>
      <c r="B771" s="9">
        <v>1784</v>
      </c>
      <c r="C771" s="9">
        <v>234</v>
      </c>
      <c r="D771" t="s">
        <v>168</v>
      </c>
      <c r="E771" t="s">
        <v>150</v>
      </c>
      <c r="F771" s="9">
        <v>2</v>
      </c>
      <c r="G771" s="9">
        <v>4</v>
      </c>
    </row>
    <row r="772" spans="1:7">
      <c r="A772" s="9">
        <v>6</v>
      </c>
      <c r="B772" s="9">
        <v>1784</v>
      </c>
      <c r="C772" s="9">
        <v>234</v>
      </c>
      <c r="D772" t="s">
        <v>168</v>
      </c>
      <c r="E772" t="s">
        <v>50</v>
      </c>
      <c r="F772" s="9">
        <v>2</v>
      </c>
      <c r="G772" s="9">
        <v>4</v>
      </c>
    </row>
    <row r="773" spans="1:7">
      <c r="A773" s="9">
        <v>6</v>
      </c>
      <c r="B773" s="9">
        <v>1784</v>
      </c>
      <c r="C773" s="9">
        <v>234</v>
      </c>
      <c r="D773" t="s">
        <v>168</v>
      </c>
      <c r="E773" t="s">
        <v>47</v>
      </c>
      <c r="F773" s="9">
        <v>2</v>
      </c>
      <c r="G773" s="9">
        <v>4</v>
      </c>
    </row>
    <row r="774" spans="1:7">
      <c r="A774" s="9">
        <v>6</v>
      </c>
      <c r="B774" s="9">
        <v>1784</v>
      </c>
      <c r="C774" s="9">
        <v>234</v>
      </c>
      <c r="D774" t="s">
        <v>168</v>
      </c>
      <c r="E774" t="s">
        <v>106</v>
      </c>
      <c r="F774" s="9">
        <v>2</v>
      </c>
      <c r="G774" s="9">
        <v>4</v>
      </c>
    </row>
    <row r="775" spans="1:7">
      <c r="A775" s="9">
        <v>6</v>
      </c>
      <c r="B775" s="9">
        <v>1784</v>
      </c>
      <c r="C775" s="9">
        <v>234</v>
      </c>
      <c r="D775" t="s">
        <v>168</v>
      </c>
      <c r="E775" t="s">
        <v>143</v>
      </c>
      <c r="F775" s="9">
        <v>2</v>
      </c>
      <c r="G775" s="9">
        <v>4</v>
      </c>
    </row>
    <row r="776" spans="1:7">
      <c r="A776" s="9">
        <v>6</v>
      </c>
      <c r="B776" s="9">
        <v>1784</v>
      </c>
      <c r="C776" s="9">
        <v>234</v>
      </c>
      <c r="D776" t="s">
        <v>98</v>
      </c>
      <c r="E776" t="s">
        <v>135</v>
      </c>
      <c r="F776" s="9">
        <v>2</v>
      </c>
      <c r="G776" s="9">
        <v>4</v>
      </c>
    </row>
    <row r="777" spans="1:7">
      <c r="A777" s="9">
        <v>6</v>
      </c>
      <c r="B777" s="9">
        <v>1784</v>
      </c>
      <c r="C777" s="9">
        <v>234</v>
      </c>
      <c r="D777" t="s">
        <v>98</v>
      </c>
      <c r="E777" t="s">
        <v>22</v>
      </c>
      <c r="F777" s="9">
        <v>2</v>
      </c>
      <c r="G777" s="9">
        <v>3</v>
      </c>
    </row>
    <row r="778" spans="1:7">
      <c r="A778" s="9">
        <v>6</v>
      </c>
      <c r="B778" s="9">
        <v>1784</v>
      </c>
      <c r="C778" s="9">
        <v>234</v>
      </c>
      <c r="D778" t="s">
        <v>98</v>
      </c>
      <c r="E778" t="s">
        <v>43</v>
      </c>
      <c r="F778" s="9">
        <v>3</v>
      </c>
      <c r="G778" s="9">
        <v>4</v>
      </c>
    </row>
    <row r="779" spans="1:7">
      <c r="A779" s="9">
        <v>6</v>
      </c>
      <c r="B779" s="9">
        <v>1784</v>
      </c>
      <c r="C779" s="9">
        <v>234</v>
      </c>
      <c r="D779" t="s">
        <v>98</v>
      </c>
      <c r="E779" t="s">
        <v>150</v>
      </c>
      <c r="F779" s="9">
        <v>2</v>
      </c>
      <c r="G779" s="9">
        <v>4</v>
      </c>
    </row>
    <row r="780" spans="1:7">
      <c r="A780" s="9">
        <v>6</v>
      </c>
      <c r="B780" s="9">
        <v>1784</v>
      </c>
      <c r="C780" s="9">
        <v>234</v>
      </c>
      <c r="D780" t="s">
        <v>98</v>
      </c>
      <c r="E780" t="s">
        <v>50</v>
      </c>
      <c r="F780" s="9">
        <v>1</v>
      </c>
      <c r="G780" s="9">
        <v>4</v>
      </c>
    </row>
    <row r="781" spans="1:7">
      <c r="A781" s="9">
        <v>6</v>
      </c>
      <c r="B781" s="9">
        <v>1784</v>
      </c>
      <c r="C781" s="9">
        <v>234</v>
      </c>
      <c r="D781" t="s">
        <v>98</v>
      </c>
      <c r="E781" t="s">
        <v>47</v>
      </c>
      <c r="F781" s="9">
        <v>2</v>
      </c>
      <c r="G781" s="9">
        <v>4</v>
      </c>
    </row>
    <row r="782" spans="1:7">
      <c r="A782" s="9">
        <v>6</v>
      </c>
      <c r="B782" s="9">
        <v>1784</v>
      </c>
      <c r="C782" s="9">
        <v>234</v>
      </c>
      <c r="D782" t="s">
        <v>98</v>
      </c>
      <c r="E782" t="s">
        <v>106</v>
      </c>
      <c r="F782" s="9">
        <v>2</v>
      </c>
      <c r="G782" s="9">
        <v>4</v>
      </c>
    </row>
    <row r="783" spans="1:7">
      <c r="A783" s="9">
        <v>6</v>
      </c>
      <c r="B783" s="9">
        <v>1784</v>
      </c>
      <c r="C783" s="9">
        <v>234</v>
      </c>
      <c r="D783" t="s">
        <v>98</v>
      </c>
      <c r="E783" t="s">
        <v>143</v>
      </c>
      <c r="F783" s="9">
        <v>2</v>
      </c>
      <c r="G783" s="9">
        <v>4</v>
      </c>
    </row>
    <row r="784" spans="1:7">
      <c r="A784" s="9">
        <v>6</v>
      </c>
      <c r="B784" s="9">
        <v>1784</v>
      </c>
      <c r="C784" s="9">
        <v>234</v>
      </c>
      <c r="D784" t="s">
        <v>135</v>
      </c>
      <c r="E784" t="s">
        <v>22</v>
      </c>
      <c r="F784" s="9">
        <v>1</v>
      </c>
      <c r="G784" s="9">
        <v>3</v>
      </c>
    </row>
    <row r="785" spans="1:7">
      <c r="A785" s="9">
        <v>6</v>
      </c>
      <c r="B785" s="9">
        <v>1784</v>
      </c>
      <c r="C785" s="9">
        <v>234</v>
      </c>
      <c r="D785" t="s">
        <v>135</v>
      </c>
      <c r="E785" t="s">
        <v>43</v>
      </c>
      <c r="F785" s="9">
        <v>2</v>
      </c>
      <c r="G785" s="9">
        <v>4</v>
      </c>
    </row>
    <row r="786" spans="1:7">
      <c r="A786" s="9">
        <v>6</v>
      </c>
      <c r="B786" s="9">
        <v>1784</v>
      </c>
      <c r="C786" s="9">
        <v>234</v>
      </c>
      <c r="D786" t="s">
        <v>135</v>
      </c>
      <c r="E786" t="s">
        <v>150</v>
      </c>
      <c r="F786" s="9">
        <v>2</v>
      </c>
      <c r="G786" s="9">
        <v>4</v>
      </c>
    </row>
    <row r="787" spans="1:7">
      <c r="A787" s="9">
        <v>6</v>
      </c>
      <c r="B787" s="9">
        <v>1784</v>
      </c>
      <c r="C787" s="9">
        <v>234</v>
      </c>
      <c r="D787" t="s">
        <v>135</v>
      </c>
      <c r="E787" t="s">
        <v>50</v>
      </c>
      <c r="F787" s="9">
        <v>2</v>
      </c>
      <c r="G787" s="9">
        <v>4</v>
      </c>
    </row>
    <row r="788" spans="1:7">
      <c r="A788" s="9">
        <v>6</v>
      </c>
      <c r="B788" s="9">
        <v>1784</v>
      </c>
      <c r="C788" s="9">
        <v>234</v>
      </c>
      <c r="D788" t="s">
        <v>135</v>
      </c>
      <c r="E788" t="s">
        <v>47</v>
      </c>
      <c r="F788" s="9">
        <v>3</v>
      </c>
      <c r="G788" s="9">
        <v>4</v>
      </c>
    </row>
    <row r="789" spans="1:7">
      <c r="A789" s="9">
        <v>6</v>
      </c>
      <c r="B789" s="9">
        <v>1784</v>
      </c>
      <c r="C789" s="9">
        <v>234</v>
      </c>
      <c r="D789" t="s">
        <v>135</v>
      </c>
      <c r="E789" t="s">
        <v>106</v>
      </c>
      <c r="F789" s="9">
        <v>3</v>
      </c>
      <c r="G789" s="9">
        <v>4</v>
      </c>
    </row>
    <row r="790" spans="1:7">
      <c r="A790" s="9">
        <v>6</v>
      </c>
      <c r="B790" s="9">
        <v>1784</v>
      </c>
      <c r="C790" s="9">
        <v>234</v>
      </c>
      <c r="D790" t="s">
        <v>135</v>
      </c>
      <c r="E790" t="s">
        <v>143</v>
      </c>
      <c r="F790" s="9">
        <v>2</v>
      </c>
      <c r="G790" s="9">
        <v>4</v>
      </c>
    </row>
    <row r="791" spans="1:7">
      <c r="A791" s="9">
        <v>6</v>
      </c>
      <c r="B791" s="9">
        <v>1784</v>
      </c>
      <c r="C791" s="9">
        <v>234</v>
      </c>
      <c r="D791" t="s">
        <v>22</v>
      </c>
      <c r="E791" t="s">
        <v>43</v>
      </c>
      <c r="F791" s="9">
        <v>1</v>
      </c>
      <c r="G791" s="9">
        <v>3</v>
      </c>
    </row>
    <row r="792" spans="1:7">
      <c r="A792" s="9">
        <v>6</v>
      </c>
      <c r="B792" s="9">
        <v>1784</v>
      </c>
      <c r="C792" s="9">
        <v>234</v>
      </c>
      <c r="D792" t="s">
        <v>22</v>
      </c>
      <c r="E792" t="s">
        <v>150</v>
      </c>
      <c r="F792" s="9">
        <v>2</v>
      </c>
      <c r="G792" s="9">
        <v>3</v>
      </c>
    </row>
    <row r="793" spans="1:7">
      <c r="A793" s="9">
        <v>6</v>
      </c>
      <c r="B793" s="9">
        <v>1784</v>
      </c>
      <c r="C793" s="9">
        <v>234</v>
      </c>
      <c r="D793" t="s">
        <v>22</v>
      </c>
      <c r="E793" t="s">
        <v>50</v>
      </c>
      <c r="F793" s="9">
        <v>2</v>
      </c>
      <c r="G793" s="9">
        <v>3</v>
      </c>
    </row>
    <row r="794" spans="1:7">
      <c r="A794" s="9">
        <v>6</v>
      </c>
      <c r="B794" s="9">
        <v>1784</v>
      </c>
      <c r="C794" s="9">
        <v>234</v>
      </c>
      <c r="D794" t="s">
        <v>22</v>
      </c>
      <c r="E794" t="s">
        <v>47</v>
      </c>
      <c r="F794" s="9">
        <v>2</v>
      </c>
      <c r="G794" s="9">
        <v>3</v>
      </c>
    </row>
    <row r="795" spans="1:7">
      <c r="A795" s="9">
        <v>6</v>
      </c>
      <c r="B795" s="9">
        <v>1784</v>
      </c>
      <c r="C795" s="9">
        <v>234</v>
      </c>
      <c r="D795" t="s">
        <v>22</v>
      </c>
      <c r="E795" t="s">
        <v>106</v>
      </c>
      <c r="F795" s="9">
        <v>2</v>
      </c>
      <c r="G795" s="9">
        <v>3</v>
      </c>
    </row>
    <row r="796" spans="1:7">
      <c r="A796" s="9">
        <v>6</v>
      </c>
      <c r="B796" s="9">
        <v>1784</v>
      </c>
      <c r="C796" s="9">
        <v>234</v>
      </c>
      <c r="D796" t="s">
        <v>22</v>
      </c>
      <c r="E796" t="s">
        <v>143</v>
      </c>
      <c r="F796" s="9">
        <v>2</v>
      </c>
      <c r="G796" s="9">
        <v>3</v>
      </c>
    </row>
    <row r="797" spans="1:7">
      <c r="A797" s="9">
        <v>6</v>
      </c>
      <c r="B797" s="9">
        <v>1784</v>
      </c>
      <c r="C797" s="9">
        <v>234</v>
      </c>
      <c r="D797" t="s">
        <v>43</v>
      </c>
      <c r="E797" t="s">
        <v>150</v>
      </c>
      <c r="F797" s="9">
        <v>3</v>
      </c>
      <c r="G797" s="9">
        <v>4</v>
      </c>
    </row>
    <row r="798" spans="1:7">
      <c r="A798" s="9">
        <v>6</v>
      </c>
      <c r="B798" s="9">
        <v>1784</v>
      </c>
      <c r="C798" s="9">
        <v>234</v>
      </c>
      <c r="D798" t="s">
        <v>43</v>
      </c>
      <c r="E798" t="s">
        <v>50</v>
      </c>
      <c r="F798" s="9">
        <v>2</v>
      </c>
      <c r="G798" s="9">
        <v>4</v>
      </c>
    </row>
    <row r="799" spans="1:7">
      <c r="A799" s="9">
        <v>6</v>
      </c>
      <c r="B799" s="9">
        <v>1784</v>
      </c>
      <c r="C799" s="9">
        <v>234</v>
      </c>
      <c r="D799" t="s">
        <v>43</v>
      </c>
      <c r="E799" t="s">
        <v>47</v>
      </c>
      <c r="F799" s="9">
        <v>1</v>
      </c>
      <c r="G799" s="9">
        <v>4</v>
      </c>
    </row>
    <row r="800" spans="1:7">
      <c r="A800" s="9">
        <v>6</v>
      </c>
      <c r="B800" s="9">
        <v>1784</v>
      </c>
      <c r="C800" s="9">
        <v>234</v>
      </c>
      <c r="D800" t="s">
        <v>43</v>
      </c>
      <c r="E800" t="s">
        <v>106</v>
      </c>
      <c r="F800" s="9">
        <v>2</v>
      </c>
      <c r="G800" s="9">
        <v>4</v>
      </c>
    </row>
    <row r="801" spans="1:7">
      <c r="A801" s="9">
        <v>6</v>
      </c>
      <c r="B801" s="9">
        <v>1784</v>
      </c>
      <c r="C801" s="9">
        <v>234</v>
      </c>
      <c r="D801" t="s">
        <v>43</v>
      </c>
      <c r="E801" t="s">
        <v>143</v>
      </c>
      <c r="F801" s="9">
        <v>2</v>
      </c>
      <c r="G801" s="9">
        <v>4</v>
      </c>
    </row>
    <row r="802" spans="1:7">
      <c r="A802" s="9">
        <v>6</v>
      </c>
      <c r="B802" s="9">
        <v>1784</v>
      </c>
      <c r="C802" s="9">
        <v>234</v>
      </c>
      <c r="D802" t="s">
        <v>150</v>
      </c>
      <c r="E802" t="s">
        <v>50</v>
      </c>
      <c r="F802" s="9">
        <v>2</v>
      </c>
      <c r="G802" s="9">
        <v>4</v>
      </c>
    </row>
    <row r="803" spans="1:7">
      <c r="A803" s="9">
        <v>6</v>
      </c>
      <c r="B803" s="9">
        <v>1784</v>
      </c>
      <c r="C803" s="9">
        <v>234</v>
      </c>
      <c r="D803" t="s">
        <v>150</v>
      </c>
      <c r="E803" t="s">
        <v>47</v>
      </c>
      <c r="F803" s="9">
        <v>2</v>
      </c>
      <c r="G803" s="9">
        <v>4</v>
      </c>
    </row>
    <row r="804" spans="1:7">
      <c r="A804" s="9">
        <v>6</v>
      </c>
      <c r="B804" s="9">
        <v>1784</v>
      </c>
      <c r="C804" s="9">
        <v>234</v>
      </c>
      <c r="D804" t="s">
        <v>150</v>
      </c>
      <c r="E804" t="s">
        <v>106</v>
      </c>
      <c r="F804" s="9">
        <v>1</v>
      </c>
      <c r="G804" s="9">
        <v>4</v>
      </c>
    </row>
    <row r="805" spans="1:7">
      <c r="A805" s="9">
        <v>6</v>
      </c>
      <c r="B805" s="9">
        <v>1784</v>
      </c>
      <c r="C805" s="9">
        <v>234</v>
      </c>
      <c r="D805" t="s">
        <v>150</v>
      </c>
      <c r="E805" t="s">
        <v>143</v>
      </c>
      <c r="F805" s="9">
        <v>2</v>
      </c>
      <c r="G805" s="9">
        <v>4</v>
      </c>
    </row>
    <row r="806" spans="1:7">
      <c r="A806" s="9">
        <v>6</v>
      </c>
      <c r="B806" s="9">
        <v>1784</v>
      </c>
      <c r="C806" s="9">
        <v>234</v>
      </c>
      <c r="D806" t="s">
        <v>50</v>
      </c>
      <c r="E806" t="s">
        <v>47</v>
      </c>
      <c r="F806" s="9">
        <v>3</v>
      </c>
      <c r="G806" s="9">
        <v>4</v>
      </c>
    </row>
    <row r="807" spans="1:7">
      <c r="A807" s="9">
        <v>6</v>
      </c>
      <c r="B807" s="9">
        <v>1784</v>
      </c>
      <c r="C807" s="9">
        <v>234</v>
      </c>
      <c r="D807" t="s">
        <v>50</v>
      </c>
      <c r="E807" t="s">
        <v>106</v>
      </c>
      <c r="F807" s="9">
        <v>2</v>
      </c>
      <c r="G807" s="9">
        <v>4</v>
      </c>
    </row>
    <row r="808" spans="1:7">
      <c r="A808" s="9">
        <v>6</v>
      </c>
      <c r="B808" s="9">
        <v>1784</v>
      </c>
      <c r="C808" s="9">
        <v>234</v>
      </c>
      <c r="D808" t="s">
        <v>50</v>
      </c>
      <c r="E808" t="s">
        <v>143</v>
      </c>
      <c r="F808" s="9">
        <v>2</v>
      </c>
      <c r="G808" s="9">
        <v>4</v>
      </c>
    </row>
    <row r="809" spans="1:7">
      <c r="A809" s="9">
        <v>6</v>
      </c>
      <c r="B809" s="9">
        <v>1784</v>
      </c>
      <c r="C809" s="9">
        <v>234</v>
      </c>
      <c r="D809" t="s">
        <v>47</v>
      </c>
      <c r="E809" t="s">
        <v>106</v>
      </c>
      <c r="F809" s="9">
        <v>3</v>
      </c>
      <c r="G809" s="9">
        <v>4</v>
      </c>
    </row>
    <row r="810" spans="1:7">
      <c r="A810" s="9">
        <v>6</v>
      </c>
      <c r="B810" s="9">
        <v>1784</v>
      </c>
      <c r="C810" s="9">
        <v>234</v>
      </c>
      <c r="D810" t="s">
        <v>47</v>
      </c>
      <c r="E810" t="s">
        <v>143</v>
      </c>
      <c r="F810" s="9">
        <v>3</v>
      </c>
      <c r="G810" s="9">
        <v>4</v>
      </c>
    </row>
    <row r="811" spans="1:7">
      <c r="A811" s="9">
        <v>6</v>
      </c>
      <c r="B811" s="9">
        <v>1784</v>
      </c>
      <c r="C811" s="9">
        <v>234</v>
      </c>
      <c r="D811" t="s">
        <v>106</v>
      </c>
      <c r="E811" t="s">
        <v>143</v>
      </c>
      <c r="F811" s="9">
        <v>2</v>
      </c>
      <c r="G811" s="9">
        <v>4</v>
      </c>
    </row>
    <row r="812" spans="1:7">
      <c r="A812" s="9">
        <v>6</v>
      </c>
      <c r="B812" s="9">
        <v>1820</v>
      </c>
      <c r="C812" s="9">
        <v>223</v>
      </c>
      <c r="D812" t="s">
        <v>53</v>
      </c>
      <c r="E812" t="s">
        <v>140</v>
      </c>
      <c r="F812" s="9">
        <v>2</v>
      </c>
      <c r="G812" s="9">
        <v>4</v>
      </c>
    </row>
    <row r="813" spans="1:7">
      <c r="A813" s="9">
        <v>6</v>
      </c>
      <c r="B813" s="9">
        <v>1820</v>
      </c>
      <c r="C813" s="9">
        <v>223</v>
      </c>
      <c r="D813" t="s">
        <v>53</v>
      </c>
      <c r="E813" t="s">
        <v>97</v>
      </c>
      <c r="F813" s="9">
        <v>3</v>
      </c>
      <c r="G813" s="9">
        <v>3</v>
      </c>
    </row>
    <row r="814" spans="1:7">
      <c r="A814" s="9">
        <v>6</v>
      </c>
      <c r="B814" s="9">
        <v>1820</v>
      </c>
      <c r="C814" s="9">
        <v>223</v>
      </c>
      <c r="D814" t="s">
        <v>53</v>
      </c>
      <c r="E814" t="s">
        <v>100</v>
      </c>
      <c r="F814" s="9">
        <v>2</v>
      </c>
      <c r="G814" s="9">
        <v>4</v>
      </c>
    </row>
    <row r="815" spans="1:7">
      <c r="A815" s="9">
        <v>6</v>
      </c>
      <c r="B815" s="9">
        <v>1820</v>
      </c>
      <c r="C815" s="9">
        <v>223</v>
      </c>
      <c r="D815" t="s">
        <v>53</v>
      </c>
      <c r="E815" t="s">
        <v>189</v>
      </c>
      <c r="F815" s="9">
        <v>2</v>
      </c>
      <c r="G815" s="9">
        <v>4</v>
      </c>
    </row>
    <row r="816" spans="1:7">
      <c r="A816" s="9">
        <v>6</v>
      </c>
      <c r="B816" s="9">
        <v>1820</v>
      </c>
      <c r="C816" s="9">
        <v>223</v>
      </c>
      <c r="D816" t="s">
        <v>53</v>
      </c>
      <c r="E816" t="s">
        <v>68</v>
      </c>
      <c r="F816" s="9">
        <v>1</v>
      </c>
      <c r="G816" s="9">
        <v>4</v>
      </c>
    </row>
    <row r="817" spans="1:7">
      <c r="A817" s="9">
        <v>6</v>
      </c>
      <c r="B817" s="9">
        <v>1820</v>
      </c>
      <c r="C817" s="9">
        <v>223</v>
      </c>
      <c r="D817" t="s">
        <v>53</v>
      </c>
      <c r="E817" t="s">
        <v>89</v>
      </c>
      <c r="F817" s="9">
        <v>2</v>
      </c>
      <c r="G817" s="9">
        <v>4</v>
      </c>
    </row>
    <row r="818" spans="1:7">
      <c r="A818" s="9">
        <v>6</v>
      </c>
      <c r="B818" s="9">
        <v>1820</v>
      </c>
      <c r="C818" s="9">
        <v>223</v>
      </c>
      <c r="D818" t="s">
        <v>53</v>
      </c>
      <c r="E818" t="s">
        <v>190</v>
      </c>
      <c r="F818" s="9">
        <v>2</v>
      </c>
      <c r="G818" s="9">
        <v>2</v>
      </c>
    </row>
    <row r="819" spans="1:7">
      <c r="A819" s="9">
        <v>6</v>
      </c>
      <c r="B819" s="9">
        <v>1820</v>
      </c>
      <c r="C819" s="9">
        <v>223</v>
      </c>
      <c r="D819" t="s">
        <v>53</v>
      </c>
      <c r="E819" t="s">
        <v>27</v>
      </c>
      <c r="F819" s="9">
        <v>2</v>
      </c>
      <c r="G819" s="9">
        <v>3</v>
      </c>
    </row>
    <row r="820" spans="1:7">
      <c r="A820" s="9">
        <v>6</v>
      </c>
      <c r="B820" s="9">
        <v>1820</v>
      </c>
      <c r="C820" s="9">
        <v>223</v>
      </c>
      <c r="D820" t="s">
        <v>53</v>
      </c>
      <c r="E820" t="s">
        <v>144</v>
      </c>
      <c r="F820" s="9">
        <v>2</v>
      </c>
      <c r="G820" s="9">
        <v>4</v>
      </c>
    </row>
    <row r="821" spans="1:7">
      <c r="A821" s="9">
        <v>6</v>
      </c>
      <c r="B821" s="9">
        <v>1820</v>
      </c>
      <c r="C821" s="9">
        <v>223</v>
      </c>
      <c r="D821" t="s">
        <v>140</v>
      </c>
      <c r="E821" t="s">
        <v>97</v>
      </c>
      <c r="F821" s="9">
        <v>3</v>
      </c>
      <c r="G821" s="9">
        <v>5</v>
      </c>
    </row>
    <row r="822" spans="1:7">
      <c r="A822" s="9">
        <v>6</v>
      </c>
      <c r="B822" s="9">
        <v>1820</v>
      </c>
      <c r="C822" s="9">
        <v>223</v>
      </c>
      <c r="D822" t="s">
        <v>140</v>
      </c>
      <c r="E822" t="s">
        <v>100</v>
      </c>
      <c r="F822" s="9">
        <v>3</v>
      </c>
      <c r="G822" s="9">
        <v>4</v>
      </c>
    </row>
    <row r="823" spans="1:7">
      <c r="A823" s="9">
        <v>6</v>
      </c>
      <c r="B823" s="9">
        <v>1820</v>
      </c>
      <c r="C823" s="9">
        <v>223</v>
      </c>
      <c r="D823" t="s">
        <v>140</v>
      </c>
      <c r="E823" t="s">
        <v>189</v>
      </c>
      <c r="F823" s="9">
        <v>2</v>
      </c>
      <c r="G823" s="9">
        <v>4</v>
      </c>
    </row>
    <row r="824" spans="1:7">
      <c r="A824" s="9">
        <v>6</v>
      </c>
      <c r="B824" s="9">
        <v>1820</v>
      </c>
      <c r="C824" s="9">
        <v>223</v>
      </c>
      <c r="D824" t="s">
        <v>140</v>
      </c>
      <c r="E824" t="s">
        <v>68</v>
      </c>
      <c r="F824" s="9">
        <v>2</v>
      </c>
      <c r="G824" s="9">
        <v>4</v>
      </c>
    </row>
    <row r="825" spans="1:7">
      <c r="A825" s="9">
        <v>6</v>
      </c>
      <c r="B825" s="9">
        <v>1820</v>
      </c>
      <c r="C825" s="9">
        <v>223</v>
      </c>
      <c r="D825" t="s">
        <v>140</v>
      </c>
      <c r="E825" t="s">
        <v>89</v>
      </c>
      <c r="F825" s="9">
        <v>2</v>
      </c>
      <c r="G825" s="9">
        <v>4</v>
      </c>
    </row>
    <row r="826" spans="1:7">
      <c r="A826" s="9">
        <v>6</v>
      </c>
      <c r="B826" s="9">
        <v>1820</v>
      </c>
      <c r="C826" s="9">
        <v>223</v>
      </c>
      <c r="D826" t="s">
        <v>140</v>
      </c>
      <c r="E826" t="s">
        <v>190</v>
      </c>
      <c r="F826" s="9">
        <v>2</v>
      </c>
      <c r="G826" s="9">
        <v>4</v>
      </c>
    </row>
    <row r="827" spans="1:7">
      <c r="A827" s="9">
        <v>6</v>
      </c>
      <c r="B827" s="9">
        <v>1820</v>
      </c>
      <c r="C827" s="9">
        <v>223</v>
      </c>
      <c r="D827" t="s">
        <v>140</v>
      </c>
      <c r="E827" t="s">
        <v>27</v>
      </c>
      <c r="F827" s="9">
        <v>2</v>
      </c>
      <c r="G827" s="9">
        <v>3</v>
      </c>
    </row>
    <row r="828" spans="1:7">
      <c r="A828" s="9">
        <v>6</v>
      </c>
      <c r="B828" s="9">
        <v>1820</v>
      </c>
      <c r="C828" s="9">
        <v>223</v>
      </c>
      <c r="D828" t="s">
        <v>140</v>
      </c>
      <c r="E828" t="s">
        <v>144</v>
      </c>
      <c r="F828" s="9">
        <v>3</v>
      </c>
      <c r="G828" s="9">
        <v>4</v>
      </c>
    </row>
    <row r="829" spans="1:7">
      <c r="A829" s="9">
        <v>6</v>
      </c>
      <c r="B829" s="9">
        <v>1820</v>
      </c>
      <c r="C829" s="9">
        <v>223</v>
      </c>
      <c r="D829" t="s">
        <v>97</v>
      </c>
      <c r="E829" t="s">
        <v>100</v>
      </c>
      <c r="F829" s="9">
        <v>2</v>
      </c>
      <c r="G829" s="9">
        <v>5</v>
      </c>
    </row>
    <row r="830" spans="1:7">
      <c r="A830" s="9">
        <v>6</v>
      </c>
      <c r="B830" s="9">
        <v>1820</v>
      </c>
      <c r="C830" s="9">
        <v>223</v>
      </c>
      <c r="D830" t="s">
        <v>97</v>
      </c>
      <c r="E830" t="s">
        <v>189</v>
      </c>
      <c r="F830" s="9">
        <v>2</v>
      </c>
      <c r="G830" s="9">
        <v>5</v>
      </c>
    </row>
    <row r="831" spans="1:7">
      <c r="A831" s="9">
        <v>6</v>
      </c>
      <c r="B831" s="9">
        <v>1820</v>
      </c>
      <c r="C831" s="9">
        <v>223</v>
      </c>
      <c r="D831" t="s">
        <v>97</v>
      </c>
      <c r="E831" t="s">
        <v>68</v>
      </c>
      <c r="F831" s="9">
        <v>2</v>
      </c>
      <c r="G831" s="9">
        <v>5</v>
      </c>
    </row>
    <row r="832" spans="1:7">
      <c r="A832" s="9">
        <v>6</v>
      </c>
      <c r="B832" s="9">
        <v>1820</v>
      </c>
      <c r="C832" s="9">
        <v>223</v>
      </c>
      <c r="D832" t="s">
        <v>97</v>
      </c>
      <c r="E832" t="s">
        <v>89</v>
      </c>
      <c r="F832" s="9">
        <v>3</v>
      </c>
      <c r="G832" s="9">
        <v>5</v>
      </c>
    </row>
    <row r="833" spans="1:7">
      <c r="A833" s="9">
        <v>6</v>
      </c>
      <c r="B833" s="9">
        <v>1820</v>
      </c>
      <c r="C833" s="9">
        <v>223</v>
      </c>
      <c r="D833" t="s">
        <v>97</v>
      </c>
      <c r="E833" t="s">
        <v>190</v>
      </c>
      <c r="F833" s="9">
        <v>1</v>
      </c>
      <c r="G833" s="9">
        <v>3</v>
      </c>
    </row>
    <row r="834" spans="1:7">
      <c r="A834" s="9">
        <v>6</v>
      </c>
      <c r="B834" s="9">
        <v>1820</v>
      </c>
      <c r="C834" s="9">
        <v>223</v>
      </c>
      <c r="D834" t="s">
        <v>97</v>
      </c>
      <c r="E834" t="s">
        <v>27</v>
      </c>
      <c r="F834" s="9">
        <v>2</v>
      </c>
      <c r="G834" s="9">
        <v>2</v>
      </c>
    </row>
    <row r="835" spans="1:7">
      <c r="A835" s="9">
        <v>6</v>
      </c>
      <c r="B835" s="9">
        <v>1820</v>
      </c>
      <c r="C835" s="9">
        <v>223</v>
      </c>
      <c r="D835" t="s">
        <v>97</v>
      </c>
      <c r="E835" t="s">
        <v>144</v>
      </c>
      <c r="F835" s="9">
        <v>3</v>
      </c>
      <c r="G835" s="9">
        <v>5</v>
      </c>
    </row>
    <row r="836" spans="1:7">
      <c r="A836" s="9">
        <v>6</v>
      </c>
      <c r="B836" s="9">
        <v>1820</v>
      </c>
      <c r="C836" s="9">
        <v>223</v>
      </c>
      <c r="D836" t="s">
        <v>100</v>
      </c>
      <c r="E836" t="s">
        <v>189</v>
      </c>
      <c r="F836" s="9">
        <v>2</v>
      </c>
      <c r="G836" s="9">
        <v>2</v>
      </c>
    </row>
    <row r="837" spans="1:7">
      <c r="A837" s="9">
        <v>6</v>
      </c>
      <c r="B837" s="9">
        <v>1820</v>
      </c>
      <c r="C837" s="9">
        <v>223</v>
      </c>
      <c r="D837" t="s">
        <v>100</v>
      </c>
      <c r="E837" t="s">
        <v>68</v>
      </c>
      <c r="F837" s="9">
        <v>2</v>
      </c>
      <c r="G837" s="9">
        <v>4</v>
      </c>
    </row>
    <row r="838" spans="1:7">
      <c r="A838" s="9">
        <v>6</v>
      </c>
      <c r="B838" s="9">
        <v>1820</v>
      </c>
      <c r="C838" s="9">
        <v>223</v>
      </c>
      <c r="D838" t="s">
        <v>100</v>
      </c>
      <c r="E838" t="s">
        <v>89</v>
      </c>
      <c r="F838" s="9">
        <v>3</v>
      </c>
      <c r="G838" s="9">
        <v>4</v>
      </c>
    </row>
    <row r="839" spans="1:7">
      <c r="A839" s="9">
        <v>6</v>
      </c>
      <c r="B839" s="9">
        <v>1820</v>
      </c>
      <c r="C839" s="9">
        <v>223</v>
      </c>
      <c r="D839" t="s">
        <v>100</v>
      </c>
      <c r="E839" t="s">
        <v>190</v>
      </c>
      <c r="F839" s="9">
        <v>1</v>
      </c>
      <c r="G839" s="9">
        <v>4</v>
      </c>
    </row>
    <row r="840" spans="1:7">
      <c r="A840" s="9">
        <v>6</v>
      </c>
      <c r="B840" s="9">
        <v>1820</v>
      </c>
      <c r="C840" s="9">
        <v>223</v>
      </c>
      <c r="D840" t="s">
        <v>100</v>
      </c>
      <c r="E840" t="s">
        <v>27</v>
      </c>
      <c r="F840" s="9">
        <v>2</v>
      </c>
      <c r="G840" s="9">
        <v>3</v>
      </c>
    </row>
    <row r="841" spans="1:7">
      <c r="A841" s="9">
        <v>6</v>
      </c>
      <c r="B841" s="9">
        <v>1820</v>
      </c>
      <c r="C841" s="9">
        <v>223</v>
      </c>
      <c r="D841" t="s">
        <v>100</v>
      </c>
      <c r="E841" t="s">
        <v>144</v>
      </c>
      <c r="F841" s="9">
        <v>2</v>
      </c>
      <c r="G841" s="9">
        <v>4</v>
      </c>
    </row>
    <row r="842" spans="1:7">
      <c r="A842" s="9">
        <v>6</v>
      </c>
      <c r="B842" s="9">
        <v>1820</v>
      </c>
      <c r="C842" s="9">
        <v>223</v>
      </c>
      <c r="D842" t="s">
        <v>189</v>
      </c>
      <c r="E842" t="s">
        <v>68</v>
      </c>
      <c r="F842" s="9">
        <v>2</v>
      </c>
      <c r="G842" s="9">
        <v>4</v>
      </c>
    </row>
    <row r="843" spans="1:7">
      <c r="A843" s="9">
        <v>6</v>
      </c>
      <c r="B843" s="9">
        <v>1820</v>
      </c>
      <c r="C843" s="9">
        <v>223</v>
      </c>
      <c r="D843" t="s">
        <v>189</v>
      </c>
      <c r="E843" t="s">
        <v>89</v>
      </c>
      <c r="F843" s="9">
        <v>2</v>
      </c>
      <c r="G843" s="9">
        <v>4</v>
      </c>
    </row>
    <row r="844" spans="1:7">
      <c r="A844" s="9">
        <v>6</v>
      </c>
      <c r="B844" s="9">
        <v>1820</v>
      </c>
      <c r="C844" s="9">
        <v>223</v>
      </c>
      <c r="D844" t="s">
        <v>189</v>
      </c>
      <c r="E844" t="s">
        <v>190</v>
      </c>
      <c r="F844" s="9">
        <v>2</v>
      </c>
      <c r="G844" s="9">
        <v>4</v>
      </c>
    </row>
    <row r="845" spans="1:7">
      <c r="A845" s="9">
        <v>6</v>
      </c>
      <c r="B845" s="9">
        <v>1820</v>
      </c>
      <c r="C845" s="9">
        <v>223</v>
      </c>
      <c r="D845" t="s">
        <v>189</v>
      </c>
      <c r="E845" t="s">
        <v>27</v>
      </c>
      <c r="F845" s="9">
        <v>2</v>
      </c>
      <c r="G845" s="9">
        <v>3</v>
      </c>
    </row>
    <row r="846" spans="1:7">
      <c r="A846" s="9">
        <v>6</v>
      </c>
      <c r="B846" s="9">
        <v>1820</v>
      </c>
      <c r="C846" s="9">
        <v>223</v>
      </c>
      <c r="D846" t="s">
        <v>189</v>
      </c>
      <c r="E846" t="s">
        <v>144</v>
      </c>
      <c r="F846" s="9">
        <v>2</v>
      </c>
      <c r="G846" s="9">
        <v>4</v>
      </c>
    </row>
    <row r="847" spans="1:7">
      <c r="A847" s="9">
        <v>6</v>
      </c>
      <c r="B847" s="9">
        <v>1820</v>
      </c>
      <c r="C847" s="9">
        <v>223</v>
      </c>
      <c r="D847" t="s">
        <v>68</v>
      </c>
      <c r="E847" t="s">
        <v>89</v>
      </c>
      <c r="F847" s="9">
        <v>2</v>
      </c>
      <c r="G847" s="9">
        <v>4</v>
      </c>
    </row>
    <row r="848" spans="1:7">
      <c r="A848" s="9">
        <v>6</v>
      </c>
      <c r="B848" s="9">
        <v>1820</v>
      </c>
      <c r="C848" s="9">
        <v>223</v>
      </c>
      <c r="D848" t="s">
        <v>68</v>
      </c>
      <c r="E848" t="s">
        <v>190</v>
      </c>
      <c r="F848" s="9">
        <v>2</v>
      </c>
      <c r="G848" s="9">
        <v>4</v>
      </c>
    </row>
    <row r="849" spans="1:7">
      <c r="A849" s="9">
        <v>6</v>
      </c>
      <c r="B849" s="9">
        <v>1820</v>
      </c>
      <c r="C849" s="9">
        <v>223</v>
      </c>
      <c r="D849" t="s">
        <v>68</v>
      </c>
      <c r="E849" t="s">
        <v>27</v>
      </c>
      <c r="F849" s="9">
        <v>1</v>
      </c>
      <c r="G849" s="9">
        <v>3</v>
      </c>
    </row>
    <row r="850" spans="1:7">
      <c r="A850" s="9">
        <v>6</v>
      </c>
      <c r="B850" s="9">
        <v>1820</v>
      </c>
      <c r="C850" s="9">
        <v>223</v>
      </c>
      <c r="D850" t="s">
        <v>68</v>
      </c>
      <c r="E850" t="s">
        <v>144</v>
      </c>
      <c r="F850" s="9">
        <v>2</v>
      </c>
      <c r="G850" s="9">
        <v>4</v>
      </c>
    </row>
    <row r="851" spans="1:7">
      <c r="A851" s="9">
        <v>6</v>
      </c>
      <c r="B851" s="9">
        <v>1820</v>
      </c>
      <c r="C851" s="9">
        <v>223</v>
      </c>
      <c r="D851" t="s">
        <v>89</v>
      </c>
      <c r="E851" t="s">
        <v>190</v>
      </c>
      <c r="F851" s="9">
        <v>2</v>
      </c>
      <c r="G851" s="9">
        <v>4</v>
      </c>
    </row>
    <row r="852" spans="1:7">
      <c r="A852" s="9">
        <v>6</v>
      </c>
      <c r="B852" s="9">
        <v>1820</v>
      </c>
      <c r="C852" s="9">
        <v>223</v>
      </c>
      <c r="D852" t="s">
        <v>89</v>
      </c>
      <c r="E852" t="s">
        <v>27</v>
      </c>
      <c r="F852" s="9">
        <v>2</v>
      </c>
      <c r="G852" s="9">
        <v>3</v>
      </c>
    </row>
    <row r="853" spans="1:7">
      <c r="A853" s="9">
        <v>6</v>
      </c>
      <c r="B853" s="9">
        <v>1820</v>
      </c>
      <c r="C853" s="9">
        <v>223</v>
      </c>
      <c r="D853" t="s">
        <v>89</v>
      </c>
      <c r="E853" t="s">
        <v>144</v>
      </c>
      <c r="F853" s="9">
        <v>3</v>
      </c>
      <c r="G853" s="9">
        <v>4</v>
      </c>
    </row>
    <row r="854" spans="1:7">
      <c r="A854" s="9">
        <v>6</v>
      </c>
      <c r="B854" s="9">
        <v>1820</v>
      </c>
      <c r="C854" s="9">
        <v>223</v>
      </c>
      <c r="D854" t="s">
        <v>190</v>
      </c>
      <c r="E854" t="s">
        <v>27</v>
      </c>
      <c r="F854" s="9">
        <v>2</v>
      </c>
      <c r="G854" s="9">
        <v>3</v>
      </c>
    </row>
    <row r="855" spans="1:7">
      <c r="A855" s="9">
        <v>6</v>
      </c>
      <c r="B855" s="9">
        <v>1820</v>
      </c>
      <c r="C855" s="9">
        <v>223</v>
      </c>
      <c r="D855" t="s">
        <v>190</v>
      </c>
      <c r="E855" t="s">
        <v>144</v>
      </c>
      <c r="F855" s="9">
        <v>2</v>
      </c>
      <c r="G855" s="9">
        <v>4</v>
      </c>
    </row>
    <row r="856" spans="1:7">
      <c r="A856" s="9">
        <v>6</v>
      </c>
      <c r="B856" s="9">
        <v>1820</v>
      </c>
      <c r="C856" s="9">
        <v>223</v>
      </c>
      <c r="D856" t="s">
        <v>27</v>
      </c>
      <c r="E856" t="s">
        <v>144</v>
      </c>
      <c r="F856" s="9">
        <v>2</v>
      </c>
      <c r="G856" s="9">
        <v>3</v>
      </c>
    </row>
    <row r="857" spans="1:7">
      <c r="A857" s="9">
        <v>6</v>
      </c>
      <c r="B857" s="9">
        <v>2073</v>
      </c>
      <c r="C857" s="9">
        <v>294</v>
      </c>
      <c r="D857" t="s">
        <v>60</v>
      </c>
      <c r="E857" t="s">
        <v>104</v>
      </c>
      <c r="F857" s="9">
        <v>3</v>
      </c>
      <c r="G857" s="9">
        <v>4</v>
      </c>
    </row>
    <row r="858" spans="1:7">
      <c r="A858" s="9">
        <v>6</v>
      </c>
      <c r="B858" s="9">
        <v>2073</v>
      </c>
      <c r="C858" s="9">
        <v>294</v>
      </c>
      <c r="D858" t="s">
        <v>60</v>
      </c>
      <c r="E858" t="s">
        <v>128</v>
      </c>
      <c r="F858" s="9">
        <v>3</v>
      </c>
      <c r="G858" s="9">
        <v>4</v>
      </c>
    </row>
    <row r="859" spans="1:7">
      <c r="A859" s="9">
        <v>6</v>
      </c>
      <c r="B859" s="9">
        <v>2073</v>
      </c>
      <c r="C859" s="9">
        <v>294</v>
      </c>
      <c r="D859" t="s">
        <v>60</v>
      </c>
      <c r="E859" t="s">
        <v>176</v>
      </c>
      <c r="F859" s="9">
        <v>2</v>
      </c>
      <c r="G859" s="9">
        <v>4</v>
      </c>
    </row>
    <row r="860" spans="1:7">
      <c r="A860" s="9">
        <v>6</v>
      </c>
      <c r="B860" s="9">
        <v>2073</v>
      </c>
      <c r="C860" s="9">
        <v>294</v>
      </c>
      <c r="D860" t="s">
        <v>60</v>
      </c>
      <c r="E860" t="s">
        <v>150</v>
      </c>
      <c r="F860" s="9">
        <v>1</v>
      </c>
      <c r="G860" s="9">
        <v>1</v>
      </c>
    </row>
    <row r="861" spans="1:7">
      <c r="A861" s="9">
        <v>6</v>
      </c>
      <c r="B861" s="9">
        <v>2073</v>
      </c>
      <c r="C861" s="9">
        <v>294</v>
      </c>
      <c r="D861" t="s">
        <v>60</v>
      </c>
      <c r="E861" t="s">
        <v>16</v>
      </c>
      <c r="F861" s="9">
        <v>3</v>
      </c>
      <c r="G861" s="9">
        <v>4</v>
      </c>
    </row>
    <row r="862" spans="1:7">
      <c r="A862" s="9">
        <v>6</v>
      </c>
      <c r="B862" s="9">
        <v>2073</v>
      </c>
      <c r="C862" s="9">
        <v>294</v>
      </c>
      <c r="D862" t="s">
        <v>60</v>
      </c>
      <c r="E862" t="s">
        <v>50</v>
      </c>
      <c r="F862" s="9">
        <v>2</v>
      </c>
      <c r="G862" s="9">
        <v>4</v>
      </c>
    </row>
    <row r="863" spans="1:7">
      <c r="A863" s="9">
        <v>6</v>
      </c>
      <c r="B863" s="9">
        <v>2073</v>
      </c>
      <c r="C863" s="9">
        <v>294</v>
      </c>
      <c r="D863" t="s">
        <v>60</v>
      </c>
      <c r="E863" t="s">
        <v>122</v>
      </c>
      <c r="F863" s="9">
        <v>3</v>
      </c>
      <c r="G863" s="9">
        <v>4</v>
      </c>
    </row>
    <row r="864" spans="1:7">
      <c r="A864" s="9">
        <v>6</v>
      </c>
      <c r="B864" s="9">
        <v>2073</v>
      </c>
      <c r="C864" s="9">
        <v>294</v>
      </c>
      <c r="D864" t="s">
        <v>60</v>
      </c>
      <c r="E864" t="s">
        <v>71</v>
      </c>
      <c r="F864" s="9">
        <v>2</v>
      </c>
      <c r="G864" s="9">
        <v>4</v>
      </c>
    </row>
    <row r="865" spans="1:7">
      <c r="A865" s="9">
        <v>6</v>
      </c>
      <c r="B865" s="9">
        <v>2073</v>
      </c>
      <c r="C865" s="9">
        <v>294</v>
      </c>
      <c r="D865" t="s">
        <v>60</v>
      </c>
      <c r="E865" t="s">
        <v>192</v>
      </c>
      <c r="F865" s="9">
        <v>3</v>
      </c>
      <c r="G865" s="9">
        <v>4</v>
      </c>
    </row>
    <row r="866" spans="1:7">
      <c r="A866" s="9">
        <v>6</v>
      </c>
      <c r="B866" s="9">
        <v>2073</v>
      </c>
      <c r="C866" s="9">
        <v>294</v>
      </c>
      <c r="D866" t="s">
        <v>104</v>
      </c>
      <c r="E866" t="s">
        <v>128</v>
      </c>
      <c r="F866" s="9">
        <v>3</v>
      </c>
      <c r="G866" s="9">
        <v>4</v>
      </c>
    </row>
    <row r="867" spans="1:7">
      <c r="A867" s="9">
        <v>6</v>
      </c>
      <c r="B867" s="9">
        <v>2073</v>
      </c>
      <c r="C867" s="9">
        <v>294</v>
      </c>
      <c r="D867" t="s">
        <v>104</v>
      </c>
      <c r="E867" t="s">
        <v>176</v>
      </c>
      <c r="F867" s="9">
        <v>2</v>
      </c>
      <c r="G867" s="9">
        <v>4</v>
      </c>
    </row>
    <row r="868" spans="1:7">
      <c r="A868" s="9">
        <v>6</v>
      </c>
      <c r="B868" s="9">
        <v>2073</v>
      </c>
      <c r="C868" s="9">
        <v>294</v>
      </c>
      <c r="D868" t="s">
        <v>104</v>
      </c>
      <c r="E868" t="s">
        <v>150</v>
      </c>
      <c r="F868" s="9">
        <v>2</v>
      </c>
      <c r="G868" s="9">
        <v>5</v>
      </c>
    </row>
    <row r="869" spans="1:7">
      <c r="A869" s="9">
        <v>6</v>
      </c>
      <c r="B869" s="9">
        <v>2073</v>
      </c>
      <c r="C869" s="9">
        <v>294</v>
      </c>
      <c r="D869" t="s">
        <v>104</v>
      </c>
      <c r="E869" t="s">
        <v>16</v>
      </c>
      <c r="F869" s="9">
        <v>2</v>
      </c>
      <c r="G869" s="9">
        <v>4</v>
      </c>
    </row>
    <row r="870" spans="1:7">
      <c r="A870" s="9">
        <v>6</v>
      </c>
      <c r="B870" s="9">
        <v>2073</v>
      </c>
      <c r="C870" s="9">
        <v>294</v>
      </c>
      <c r="D870" t="s">
        <v>104</v>
      </c>
      <c r="E870" t="s">
        <v>50</v>
      </c>
      <c r="F870" s="9">
        <v>2</v>
      </c>
      <c r="G870" s="9">
        <v>4</v>
      </c>
    </row>
    <row r="871" spans="1:7">
      <c r="A871" s="9">
        <v>6</v>
      </c>
      <c r="B871" s="9">
        <v>2073</v>
      </c>
      <c r="C871" s="9">
        <v>294</v>
      </c>
      <c r="D871" t="s">
        <v>104</v>
      </c>
      <c r="E871" t="s">
        <v>122</v>
      </c>
      <c r="F871" s="9">
        <v>3</v>
      </c>
      <c r="G871" s="9">
        <v>4</v>
      </c>
    </row>
    <row r="872" spans="1:7">
      <c r="A872" s="9">
        <v>6</v>
      </c>
      <c r="B872" s="9">
        <v>2073</v>
      </c>
      <c r="C872" s="9">
        <v>294</v>
      </c>
      <c r="D872" t="s">
        <v>104</v>
      </c>
      <c r="E872" t="s">
        <v>71</v>
      </c>
      <c r="F872" s="9">
        <v>2</v>
      </c>
      <c r="G872" s="9">
        <v>4</v>
      </c>
    </row>
    <row r="873" spans="1:7">
      <c r="A873" s="9">
        <v>6</v>
      </c>
      <c r="B873" s="9">
        <v>2073</v>
      </c>
      <c r="C873" s="9">
        <v>294</v>
      </c>
      <c r="D873" t="s">
        <v>104</v>
      </c>
      <c r="E873" t="s">
        <v>192</v>
      </c>
      <c r="F873" s="9">
        <v>2</v>
      </c>
      <c r="G873" s="9">
        <v>4</v>
      </c>
    </row>
    <row r="874" spans="1:7">
      <c r="A874" s="9">
        <v>6</v>
      </c>
      <c r="B874" s="9">
        <v>2073</v>
      </c>
      <c r="C874" s="9">
        <v>294</v>
      </c>
      <c r="D874" t="s">
        <v>128</v>
      </c>
      <c r="E874" t="s">
        <v>176</v>
      </c>
      <c r="F874" s="9">
        <v>3</v>
      </c>
      <c r="G874" s="9">
        <v>4</v>
      </c>
    </row>
    <row r="875" spans="1:7">
      <c r="A875" s="9">
        <v>6</v>
      </c>
      <c r="B875" s="9">
        <v>2073</v>
      </c>
      <c r="C875" s="9">
        <v>294</v>
      </c>
      <c r="D875" t="s">
        <v>128</v>
      </c>
      <c r="E875" t="s">
        <v>150</v>
      </c>
      <c r="F875" s="9">
        <v>2</v>
      </c>
      <c r="G875" s="9">
        <v>3</v>
      </c>
    </row>
    <row r="876" spans="1:7">
      <c r="A876" s="9">
        <v>6</v>
      </c>
      <c r="B876" s="9">
        <v>2073</v>
      </c>
      <c r="C876" s="9">
        <v>294</v>
      </c>
      <c r="D876" t="s">
        <v>128</v>
      </c>
      <c r="E876" t="s">
        <v>16</v>
      </c>
      <c r="F876" s="9">
        <v>3</v>
      </c>
      <c r="G876" s="9">
        <v>4</v>
      </c>
    </row>
    <row r="877" spans="1:7">
      <c r="A877" s="9">
        <v>6</v>
      </c>
      <c r="B877" s="9">
        <v>2073</v>
      </c>
      <c r="C877" s="9">
        <v>294</v>
      </c>
      <c r="D877" t="s">
        <v>128</v>
      </c>
      <c r="E877" t="s">
        <v>50</v>
      </c>
      <c r="F877" s="9">
        <v>3</v>
      </c>
      <c r="G877" s="9">
        <v>4</v>
      </c>
    </row>
    <row r="878" spans="1:7">
      <c r="A878" s="9">
        <v>6</v>
      </c>
      <c r="B878" s="9">
        <v>2073</v>
      </c>
      <c r="C878" s="9">
        <v>294</v>
      </c>
      <c r="D878" t="s">
        <v>128</v>
      </c>
      <c r="E878" t="s">
        <v>122</v>
      </c>
      <c r="F878" s="9">
        <v>3</v>
      </c>
      <c r="G878" s="9">
        <v>4</v>
      </c>
    </row>
    <row r="879" spans="1:7">
      <c r="A879" s="9">
        <v>6</v>
      </c>
      <c r="B879" s="9">
        <v>2073</v>
      </c>
      <c r="C879" s="9">
        <v>294</v>
      </c>
      <c r="D879" t="s">
        <v>128</v>
      </c>
      <c r="E879" t="s">
        <v>71</v>
      </c>
      <c r="F879" s="9">
        <v>2</v>
      </c>
      <c r="G879" s="9">
        <v>4</v>
      </c>
    </row>
    <row r="880" spans="1:7">
      <c r="A880" s="9">
        <v>6</v>
      </c>
      <c r="B880" s="9">
        <v>2073</v>
      </c>
      <c r="C880" s="9">
        <v>294</v>
      </c>
      <c r="D880" t="s">
        <v>128</v>
      </c>
      <c r="E880" t="s">
        <v>192</v>
      </c>
      <c r="F880" s="9">
        <v>3</v>
      </c>
      <c r="G880" s="9">
        <v>5</v>
      </c>
    </row>
    <row r="881" spans="1:7">
      <c r="A881" s="9">
        <v>6</v>
      </c>
      <c r="B881" s="9">
        <v>2073</v>
      </c>
      <c r="C881" s="9">
        <v>294</v>
      </c>
      <c r="D881" t="s">
        <v>176</v>
      </c>
      <c r="E881" t="s">
        <v>150</v>
      </c>
      <c r="F881" s="9">
        <v>2</v>
      </c>
      <c r="G881" s="9">
        <v>3</v>
      </c>
    </row>
    <row r="882" spans="1:7">
      <c r="A882" s="9">
        <v>6</v>
      </c>
      <c r="B882" s="9">
        <v>2073</v>
      </c>
      <c r="C882" s="9">
        <v>294</v>
      </c>
      <c r="D882" t="s">
        <v>176</v>
      </c>
      <c r="E882" t="s">
        <v>16</v>
      </c>
      <c r="F882" s="9">
        <v>2</v>
      </c>
      <c r="G882" s="9">
        <v>4</v>
      </c>
    </row>
    <row r="883" spans="1:7">
      <c r="A883" s="9">
        <v>6</v>
      </c>
      <c r="B883" s="9">
        <v>2073</v>
      </c>
      <c r="C883" s="9">
        <v>294</v>
      </c>
      <c r="D883" t="s">
        <v>176</v>
      </c>
      <c r="E883" t="s">
        <v>50</v>
      </c>
      <c r="F883" s="9">
        <v>2</v>
      </c>
      <c r="G883" s="9">
        <v>2</v>
      </c>
    </row>
    <row r="884" spans="1:7">
      <c r="A884" s="9">
        <v>6</v>
      </c>
      <c r="B884" s="9">
        <v>2073</v>
      </c>
      <c r="C884" s="9">
        <v>294</v>
      </c>
      <c r="D884" t="s">
        <v>176</v>
      </c>
      <c r="E884" t="s">
        <v>122</v>
      </c>
      <c r="F884" s="9">
        <v>2</v>
      </c>
      <c r="G884" s="9">
        <v>4</v>
      </c>
    </row>
    <row r="885" spans="1:7">
      <c r="A885" s="9">
        <v>6</v>
      </c>
      <c r="B885" s="9">
        <v>2073</v>
      </c>
      <c r="C885" s="9">
        <v>294</v>
      </c>
      <c r="D885" t="s">
        <v>176</v>
      </c>
      <c r="E885" t="s">
        <v>71</v>
      </c>
      <c r="F885" s="9">
        <v>2</v>
      </c>
      <c r="G885" s="9">
        <v>4</v>
      </c>
    </row>
    <row r="886" spans="1:7">
      <c r="A886" s="9">
        <v>6</v>
      </c>
      <c r="B886" s="9">
        <v>2073</v>
      </c>
      <c r="C886" s="9">
        <v>294</v>
      </c>
      <c r="D886" t="s">
        <v>176</v>
      </c>
      <c r="E886" t="s">
        <v>192</v>
      </c>
      <c r="F886" s="9">
        <v>2</v>
      </c>
      <c r="G886" s="9">
        <v>2</v>
      </c>
    </row>
    <row r="887" spans="1:7">
      <c r="A887" s="9">
        <v>6</v>
      </c>
      <c r="B887" s="9">
        <v>2073</v>
      </c>
      <c r="C887" s="9">
        <v>294</v>
      </c>
      <c r="D887" t="s">
        <v>150</v>
      </c>
      <c r="E887" t="s">
        <v>16</v>
      </c>
      <c r="F887" s="9">
        <v>2</v>
      </c>
      <c r="G887" s="9">
        <v>3</v>
      </c>
    </row>
    <row r="888" spans="1:7">
      <c r="A888" s="9">
        <v>6</v>
      </c>
      <c r="B888" s="9">
        <v>2073</v>
      </c>
      <c r="C888" s="9">
        <v>294</v>
      </c>
      <c r="D888" t="s">
        <v>150</v>
      </c>
      <c r="E888" t="s">
        <v>50</v>
      </c>
      <c r="F888" s="9">
        <v>2</v>
      </c>
      <c r="G888" s="9">
        <v>5</v>
      </c>
    </row>
    <row r="889" spans="1:7">
      <c r="A889" s="9">
        <v>6</v>
      </c>
      <c r="B889" s="9">
        <v>2073</v>
      </c>
      <c r="C889" s="9">
        <v>294</v>
      </c>
      <c r="D889" t="s">
        <v>150</v>
      </c>
      <c r="E889" t="s">
        <v>122</v>
      </c>
      <c r="F889" s="9">
        <v>2</v>
      </c>
      <c r="G889" s="9">
        <v>5</v>
      </c>
    </row>
    <row r="890" spans="1:7">
      <c r="A890" s="9">
        <v>6</v>
      </c>
      <c r="B890" s="9">
        <v>2073</v>
      </c>
      <c r="C890" s="9">
        <v>294</v>
      </c>
      <c r="D890" t="s">
        <v>150</v>
      </c>
      <c r="E890" t="s">
        <v>71</v>
      </c>
      <c r="F890" s="9">
        <v>2</v>
      </c>
      <c r="G890" s="9">
        <v>3</v>
      </c>
    </row>
    <row r="891" spans="1:7">
      <c r="A891" s="9">
        <v>6</v>
      </c>
      <c r="B891" s="9">
        <v>2073</v>
      </c>
      <c r="C891" s="9">
        <v>294</v>
      </c>
      <c r="D891" t="s">
        <v>150</v>
      </c>
      <c r="E891" t="s">
        <v>192</v>
      </c>
      <c r="F891" s="9">
        <v>3</v>
      </c>
      <c r="G891" s="9">
        <v>3</v>
      </c>
    </row>
    <row r="892" spans="1:7">
      <c r="A892" s="9">
        <v>6</v>
      </c>
      <c r="B892" s="9">
        <v>2073</v>
      </c>
      <c r="C892" s="9">
        <v>294</v>
      </c>
      <c r="D892" t="s">
        <v>16</v>
      </c>
      <c r="E892" t="s">
        <v>50</v>
      </c>
      <c r="F892" s="9">
        <v>2</v>
      </c>
      <c r="G892" s="9">
        <v>4</v>
      </c>
    </row>
    <row r="893" spans="1:7">
      <c r="A893" s="9">
        <v>6</v>
      </c>
      <c r="B893" s="9">
        <v>2073</v>
      </c>
      <c r="C893" s="9">
        <v>294</v>
      </c>
      <c r="D893" t="s">
        <v>16</v>
      </c>
      <c r="E893" t="s">
        <v>122</v>
      </c>
      <c r="F893" s="9">
        <v>2</v>
      </c>
      <c r="G893" s="9">
        <v>4</v>
      </c>
    </row>
    <row r="894" spans="1:7">
      <c r="A894" s="9">
        <v>6</v>
      </c>
      <c r="B894" s="9">
        <v>2073</v>
      </c>
      <c r="C894" s="9">
        <v>294</v>
      </c>
      <c r="D894" t="s">
        <v>16</v>
      </c>
      <c r="E894" t="s">
        <v>71</v>
      </c>
      <c r="F894" s="9">
        <v>2</v>
      </c>
      <c r="G894" s="9">
        <v>4</v>
      </c>
    </row>
    <row r="895" spans="1:7">
      <c r="A895" s="9">
        <v>6</v>
      </c>
      <c r="B895" s="9">
        <v>2073</v>
      </c>
      <c r="C895" s="9">
        <v>294</v>
      </c>
      <c r="D895" t="s">
        <v>16</v>
      </c>
      <c r="E895" t="s">
        <v>192</v>
      </c>
      <c r="F895" s="9">
        <v>3</v>
      </c>
      <c r="G895" s="9">
        <v>5</v>
      </c>
    </row>
    <row r="896" spans="1:7">
      <c r="A896" s="9">
        <v>6</v>
      </c>
      <c r="B896" s="9">
        <v>2073</v>
      </c>
      <c r="C896" s="9">
        <v>294</v>
      </c>
      <c r="D896" t="s">
        <v>50</v>
      </c>
      <c r="E896" t="s">
        <v>122</v>
      </c>
      <c r="F896" s="9">
        <v>2</v>
      </c>
      <c r="G896" s="9">
        <v>4</v>
      </c>
    </row>
    <row r="897" spans="1:7">
      <c r="A897" s="9">
        <v>6</v>
      </c>
      <c r="B897" s="9">
        <v>2073</v>
      </c>
      <c r="C897" s="9">
        <v>294</v>
      </c>
      <c r="D897" t="s">
        <v>50</v>
      </c>
      <c r="E897" t="s">
        <v>71</v>
      </c>
      <c r="F897" s="9">
        <v>1</v>
      </c>
      <c r="G897" s="9">
        <v>4</v>
      </c>
    </row>
    <row r="898" spans="1:7">
      <c r="A898" s="9">
        <v>6</v>
      </c>
      <c r="B898" s="9">
        <v>2073</v>
      </c>
      <c r="C898" s="9">
        <v>294</v>
      </c>
      <c r="D898" t="s">
        <v>50</v>
      </c>
      <c r="E898" t="s">
        <v>192</v>
      </c>
      <c r="F898" s="9">
        <v>2</v>
      </c>
      <c r="G898" s="9">
        <v>4</v>
      </c>
    </row>
    <row r="899" spans="1:7">
      <c r="A899" s="9">
        <v>6</v>
      </c>
      <c r="B899" s="9">
        <v>2073</v>
      </c>
      <c r="C899" s="9">
        <v>294</v>
      </c>
      <c r="D899" t="s">
        <v>122</v>
      </c>
      <c r="E899" t="s">
        <v>71</v>
      </c>
      <c r="F899" s="9">
        <v>1</v>
      </c>
      <c r="G899" s="9">
        <v>4</v>
      </c>
    </row>
    <row r="900" spans="1:7">
      <c r="A900" s="9">
        <v>6</v>
      </c>
      <c r="B900" s="9">
        <v>2073</v>
      </c>
      <c r="C900" s="9">
        <v>294</v>
      </c>
      <c r="D900" t="s">
        <v>122</v>
      </c>
      <c r="E900" t="s">
        <v>192</v>
      </c>
      <c r="F900" s="9">
        <v>3</v>
      </c>
      <c r="G900" s="9">
        <v>5</v>
      </c>
    </row>
    <row r="901" spans="1:7">
      <c r="A901" s="9">
        <v>6</v>
      </c>
      <c r="B901" s="9">
        <v>2073</v>
      </c>
      <c r="C901" s="9">
        <v>294</v>
      </c>
      <c r="D901" t="s">
        <v>71</v>
      </c>
      <c r="E901" t="s">
        <v>192</v>
      </c>
      <c r="F901" s="9">
        <v>2</v>
      </c>
      <c r="G901" s="9">
        <v>4</v>
      </c>
    </row>
    <row r="902" spans="1:7">
      <c r="A902" s="9">
        <v>7</v>
      </c>
      <c r="B902" s="9">
        <v>1723</v>
      </c>
      <c r="C902" s="9">
        <v>302</v>
      </c>
      <c r="D902" t="s">
        <v>176</v>
      </c>
      <c r="E902" t="s">
        <v>73</v>
      </c>
      <c r="F902" s="9">
        <v>2</v>
      </c>
      <c r="G902" s="9">
        <v>5</v>
      </c>
    </row>
    <row r="903" spans="1:7">
      <c r="A903" s="9">
        <v>7</v>
      </c>
      <c r="B903" s="9">
        <v>1723</v>
      </c>
      <c r="C903" s="9">
        <v>302</v>
      </c>
      <c r="D903" t="s">
        <v>176</v>
      </c>
      <c r="E903" t="s">
        <v>49</v>
      </c>
      <c r="F903" s="9">
        <v>2</v>
      </c>
      <c r="G903" s="9">
        <v>5</v>
      </c>
    </row>
    <row r="904" spans="1:7">
      <c r="A904" s="9">
        <v>7</v>
      </c>
      <c r="B904" s="9">
        <v>1723</v>
      </c>
      <c r="C904" s="9">
        <v>302</v>
      </c>
      <c r="D904" t="s">
        <v>176</v>
      </c>
      <c r="E904" t="s">
        <v>165</v>
      </c>
      <c r="F904" s="9">
        <v>2</v>
      </c>
      <c r="G904" s="9">
        <v>2</v>
      </c>
    </row>
    <row r="905" spans="1:7">
      <c r="A905" s="9">
        <v>7</v>
      </c>
      <c r="B905" s="9">
        <v>1723</v>
      </c>
      <c r="C905" s="9">
        <v>302</v>
      </c>
      <c r="D905" t="s">
        <v>176</v>
      </c>
      <c r="E905" t="s">
        <v>118</v>
      </c>
      <c r="F905" s="9">
        <v>3</v>
      </c>
      <c r="G905" s="9">
        <v>5</v>
      </c>
    </row>
    <row r="906" spans="1:7">
      <c r="A906" s="9">
        <v>7</v>
      </c>
      <c r="B906" s="9">
        <v>1723</v>
      </c>
      <c r="C906" s="9">
        <v>302</v>
      </c>
      <c r="D906" t="s">
        <v>176</v>
      </c>
      <c r="E906" t="s">
        <v>125</v>
      </c>
      <c r="F906" s="9">
        <v>2</v>
      </c>
      <c r="G906" s="9">
        <v>5</v>
      </c>
    </row>
    <row r="907" spans="1:7">
      <c r="A907" s="9">
        <v>7</v>
      </c>
      <c r="B907" s="9">
        <v>1723</v>
      </c>
      <c r="C907" s="9">
        <v>302</v>
      </c>
      <c r="D907" t="s">
        <v>176</v>
      </c>
      <c r="E907" t="s">
        <v>12</v>
      </c>
      <c r="F907" s="9">
        <v>2</v>
      </c>
      <c r="G907" s="9">
        <v>2</v>
      </c>
    </row>
    <row r="908" spans="1:7">
      <c r="A908" s="9">
        <v>7</v>
      </c>
      <c r="B908" s="9">
        <v>1723</v>
      </c>
      <c r="C908" s="9">
        <v>302</v>
      </c>
      <c r="D908" t="s">
        <v>176</v>
      </c>
      <c r="E908" t="s">
        <v>111</v>
      </c>
      <c r="F908" s="9">
        <v>3</v>
      </c>
      <c r="G908" s="9">
        <v>5</v>
      </c>
    </row>
    <row r="909" spans="1:7">
      <c r="A909" s="9">
        <v>7</v>
      </c>
      <c r="B909" s="9">
        <v>1723</v>
      </c>
      <c r="C909" s="9">
        <v>302</v>
      </c>
      <c r="D909" t="s">
        <v>176</v>
      </c>
      <c r="E909" t="s">
        <v>124</v>
      </c>
      <c r="F909" s="9">
        <v>3</v>
      </c>
      <c r="G909" s="9">
        <v>4</v>
      </c>
    </row>
    <row r="910" spans="1:7">
      <c r="A910" s="9">
        <v>7</v>
      </c>
      <c r="B910" s="9">
        <v>1723</v>
      </c>
      <c r="C910" s="9">
        <v>302</v>
      </c>
      <c r="D910" t="s">
        <v>176</v>
      </c>
      <c r="E910" t="s">
        <v>90</v>
      </c>
      <c r="F910" s="9">
        <v>2</v>
      </c>
      <c r="G910" s="9">
        <v>5</v>
      </c>
    </row>
    <row r="911" spans="1:7">
      <c r="A911" s="9">
        <v>7</v>
      </c>
      <c r="B911" s="9">
        <v>1723</v>
      </c>
      <c r="C911" s="9">
        <v>302</v>
      </c>
      <c r="D911" t="s">
        <v>73</v>
      </c>
      <c r="E911" t="s">
        <v>49</v>
      </c>
      <c r="F911" s="9">
        <v>2</v>
      </c>
      <c r="G911" s="9">
        <v>2</v>
      </c>
    </row>
    <row r="912" spans="1:7">
      <c r="A912" s="9">
        <v>7</v>
      </c>
      <c r="B912" s="9">
        <v>1723</v>
      </c>
      <c r="C912" s="9">
        <v>302</v>
      </c>
      <c r="D912" t="s">
        <v>73</v>
      </c>
      <c r="E912" t="s">
        <v>165</v>
      </c>
      <c r="F912" s="9">
        <v>3</v>
      </c>
      <c r="G912" s="9">
        <v>4</v>
      </c>
    </row>
    <row r="913" spans="1:7">
      <c r="A913" s="9">
        <v>7</v>
      </c>
      <c r="B913" s="9">
        <v>1723</v>
      </c>
      <c r="C913" s="9">
        <v>302</v>
      </c>
      <c r="D913" t="s">
        <v>73</v>
      </c>
      <c r="E913" t="s">
        <v>118</v>
      </c>
      <c r="F913" s="9">
        <v>2</v>
      </c>
      <c r="G913" s="9">
        <v>4</v>
      </c>
    </row>
    <row r="914" spans="1:7">
      <c r="A914" s="9">
        <v>7</v>
      </c>
      <c r="B914" s="9">
        <v>1723</v>
      </c>
      <c r="C914" s="9">
        <v>302</v>
      </c>
      <c r="D914" t="s">
        <v>73</v>
      </c>
      <c r="E914" t="s">
        <v>125</v>
      </c>
      <c r="F914" s="9">
        <v>2</v>
      </c>
      <c r="G914" s="9">
        <v>4</v>
      </c>
    </row>
    <row r="915" spans="1:7">
      <c r="A915" s="9">
        <v>7</v>
      </c>
      <c r="B915" s="9">
        <v>1723</v>
      </c>
      <c r="C915" s="9">
        <v>302</v>
      </c>
      <c r="D915" t="s">
        <v>73</v>
      </c>
      <c r="E915" t="s">
        <v>12</v>
      </c>
      <c r="F915" s="9">
        <v>3</v>
      </c>
      <c r="G915" s="9">
        <v>5</v>
      </c>
    </row>
    <row r="916" spans="1:7">
      <c r="A916" s="9">
        <v>7</v>
      </c>
      <c r="B916" s="9">
        <v>1723</v>
      </c>
      <c r="C916" s="9">
        <v>302</v>
      </c>
      <c r="D916" t="s">
        <v>73</v>
      </c>
      <c r="E916" t="s">
        <v>111</v>
      </c>
      <c r="F916" s="9">
        <v>2</v>
      </c>
      <c r="G916" s="9">
        <v>4</v>
      </c>
    </row>
    <row r="917" spans="1:7">
      <c r="A917" s="9">
        <v>7</v>
      </c>
      <c r="B917" s="9">
        <v>1723</v>
      </c>
      <c r="C917" s="9">
        <v>302</v>
      </c>
      <c r="D917" t="s">
        <v>73</v>
      </c>
      <c r="E917" t="s">
        <v>124</v>
      </c>
      <c r="F917" s="9">
        <v>3</v>
      </c>
      <c r="G917" s="9">
        <v>3</v>
      </c>
    </row>
    <row r="918" spans="1:7">
      <c r="A918" s="9">
        <v>7</v>
      </c>
      <c r="B918" s="9">
        <v>1723</v>
      </c>
      <c r="C918" s="9">
        <v>302</v>
      </c>
      <c r="D918" t="s">
        <v>73</v>
      </c>
      <c r="E918" t="s">
        <v>90</v>
      </c>
      <c r="F918" s="9">
        <v>1</v>
      </c>
      <c r="G918" s="9">
        <v>4</v>
      </c>
    </row>
    <row r="919" spans="1:7">
      <c r="A919" s="9">
        <v>7</v>
      </c>
      <c r="B919" s="9">
        <v>1723</v>
      </c>
      <c r="C919" s="9">
        <v>302</v>
      </c>
      <c r="D919" t="s">
        <v>49</v>
      </c>
      <c r="E919" t="s">
        <v>165</v>
      </c>
      <c r="F919" s="9">
        <v>2</v>
      </c>
      <c r="G919" s="9">
        <v>4</v>
      </c>
    </row>
    <row r="920" spans="1:7">
      <c r="A920" s="9">
        <v>7</v>
      </c>
      <c r="B920" s="9">
        <v>1723</v>
      </c>
      <c r="C920" s="9">
        <v>302</v>
      </c>
      <c r="D920" t="s">
        <v>49</v>
      </c>
      <c r="E920" t="s">
        <v>118</v>
      </c>
      <c r="F920" s="9">
        <v>2</v>
      </c>
      <c r="G920" s="9">
        <v>4</v>
      </c>
    </row>
    <row r="921" spans="1:7">
      <c r="A921" s="9">
        <v>7</v>
      </c>
      <c r="B921" s="9">
        <v>1723</v>
      </c>
      <c r="C921" s="9">
        <v>302</v>
      </c>
      <c r="D921" t="s">
        <v>49</v>
      </c>
      <c r="E921" t="s">
        <v>125</v>
      </c>
      <c r="F921" s="9">
        <v>2</v>
      </c>
      <c r="G921" s="9">
        <v>4</v>
      </c>
    </row>
    <row r="922" spans="1:7">
      <c r="A922" s="9">
        <v>7</v>
      </c>
      <c r="B922" s="9">
        <v>1723</v>
      </c>
      <c r="C922" s="9">
        <v>302</v>
      </c>
      <c r="D922" t="s">
        <v>49</v>
      </c>
      <c r="E922" t="s">
        <v>12</v>
      </c>
      <c r="F922" s="9">
        <v>2</v>
      </c>
      <c r="G922" s="9">
        <v>5</v>
      </c>
    </row>
    <row r="923" spans="1:7">
      <c r="A923" s="9">
        <v>7</v>
      </c>
      <c r="B923" s="9">
        <v>1723</v>
      </c>
      <c r="C923" s="9">
        <v>302</v>
      </c>
      <c r="D923" t="s">
        <v>49</v>
      </c>
      <c r="E923" t="s">
        <v>111</v>
      </c>
      <c r="F923" s="9">
        <v>3</v>
      </c>
      <c r="G923" s="9">
        <v>4</v>
      </c>
    </row>
    <row r="924" spans="1:7">
      <c r="A924" s="9">
        <v>7</v>
      </c>
      <c r="B924" s="9">
        <v>1723</v>
      </c>
      <c r="C924" s="9">
        <v>302</v>
      </c>
      <c r="D924" t="s">
        <v>49</v>
      </c>
      <c r="E924" t="s">
        <v>124</v>
      </c>
      <c r="F924" s="9">
        <v>2</v>
      </c>
      <c r="G924" s="9">
        <v>3</v>
      </c>
    </row>
    <row r="925" spans="1:7">
      <c r="A925" s="9">
        <v>7</v>
      </c>
      <c r="B925" s="9">
        <v>1723</v>
      </c>
      <c r="C925" s="9">
        <v>302</v>
      </c>
      <c r="D925" t="s">
        <v>49</v>
      </c>
      <c r="E925" t="s">
        <v>90</v>
      </c>
      <c r="F925" s="9">
        <v>2</v>
      </c>
      <c r="G925" s="9">
        <v>4</v>
      </c>
    </row>
    <row r="926" spans="1:7">
      <c r="A926" s="9">
        <v>7</v>
      </c>
      <c r="B926" s="9">
        <v>1723</v>
      </c>
      <c r="C926" s="9">
        <v>302</v>
      </c>
      <c r="D926" t="s">
        <v>165</v>
      </c>
      <c r="E926" t="s">
        <v>118</v>
      </c>
      <c r="F926" s="9">
        <v>3</v>
      </c>
      <c r="G926" s="9">
        <v>4</v>
      </c>
    </row>
    <row r="927" spans="1:7">
      <c r="A927" s="9">
        <v>7</v>
      </c>
      <c r="B927" s="9">
        <v>1723</v>
      </c>
      <c r="C927" s="9">
        <v>302</v>
      </c>
      <c r="D927" t="s">
        <v>165</v>
      </c>
      <c r="E927" t="s">
        <v>125</v>
      </c>
      <c r="F927" s="9">
        <v>3</v>
      </c>
      <c r="G927" s="9">
        <v>4</v>
      </c>
    </row>
    <row r="928" spans="1:7">
      <c r="A928" s="9">
        <v>7</v>
      </c>
      <c r="B928" s="9">
        <v>1723</v>
      </c>
      <c r="C928" s="9">
        <v>302</v>
      </c>
      <c r="D928" t="s">
        <v>165</v>
      </c>
      <c r="E928" t="s">
        <v>12</v>
      </c>
      <c r="F928" s="9">
        <v>2</v>
      </c>
      <c r="G928" s="9">
        <v>2</v>
      </c>
    </row>
    <row r="929" spans="1:7">
      <c r="A929" s="9">
        <v>7</v>
      </c>
      <c r="B929" s="9">
        <v>1723</v>
      </c>
      <c r="C929" s="9">
        <v>302</v>
      </c>
      <c r="D929" t="s">
        <v>165</v>
      </c>
      <c r="E929" t="s">
        <v>111</v>
      </c>
      <c r="F929" s="9">
        <v>3</v>
      </c>
      <c r="G929" s="9">
        <v>4</v>
      </c>
    </row>
    <row r="930" spans="1:7">
      <c r="A930" s="9">
        <v>7</v>
      </c>
      <c r="B930" s="9">
        <v>1723</v>
      </c>
      <c r="C930" s="9">
        <v>302</v>
      </c>
      <c r="D930" t="s">
        <v>165</v>
      </c>
      <c r="E930" t="s">
        <v>124</v>
      </c>
      <c r="F930" s="9">
        <v>1</v>
      </c>
      <c r="G930" s="9">
        <v>3</v>
      </c>
    </row>
    <row r="931" spans="1:7">
      <c r="A931" s="9">
        <v>7</v>
      </c>
      <c r="B931" s="9">
        <v>1723</v>
      </c>
      <c r="C931" s="9">
        <v>302</v>
      </c>
      <c r="D931" t="s">
        <v>165</v>
      </c>
      <c r="E931" t="s">
        <v>90</v>
      </c>
      <c r="F931" s="9">
        <v>2</v>
      </c>
      <c r="G931" s="9">
        <v>4</v>
      </c>
    </row>
    <row r="932" spans="1:7">
      <c r="A932" s="9">
        <v>7</v>
      </c>
      <c r="B932" s="9">
        <v>1723</v>
      </c>
      <c r="C932" s="9">
        <v>302</v>
      </c>
      <c r="D932" t="s">
        <v>118</v>
      </c>
      <c r="E932" t="s">
        <v>125</v>
      </c>
      <c r="F932" s="9">
        <v>3</v>
      </c>
      <c r="G932" s="9">
        <v>4</v>
      </c>
    </row>
    <row r="933" spans="1:7">
      <c r="A933" s="9">
        <v>7</v>
      </c>
      <c r="B933" s="9">
        <v>1723</v>
      </c>
      <c r="C933" s="9">
        <v>302</v>
      </c>
      <c r="D933" t="s">
        <v>118</v>
      </c>
      <c r="E933" t="s">
        <v>12</v>
      </c>
      <c r="F933" s="9">
        <v>2</v>
      </c>
      <c r="G933" s="9">
        <v>5</v>
      </c>
    </row>
    <row r="934" spans="1:7">
      <c r="A934" s="9">
        <v>7</v>
      </c>
      <c r="B934" s="9">
        <v>1723</v>
      </c>
      <c r="C934" s="9">
        <v>302</v>
      </c>
      <c r="D934" t="s">
        <v>118</v>
      </c>
      <c r="E934" t="s">
        <v>111</v>
      </c>
      <c r="F934" s="9">
        <v>2</v>
      </c>
      <c r="G934" s="9">
        <v>2</v>
      </c>
    </row>
    <row r="935" spans="1:7">
      <c r="A935" s="9">
        <v>7</v>
      </c>
      <c r="B935" s="9">
        <v>1723</v>
      </c>
      <c r="C935" s="9">
        <v>302</v>
      </c>
      <c r="D935" t="s">
        <v>118</v>
      </c>
      <c r="E935" t="s">
        <v>124</v>
      </c>
      <c r="F935" s="9">
        <v>2</v>
      </c>
      <c r="G935" s="9">
        <v>3</v>
      </c>
    </row>
    <row r="936" spans="1:7">
      <c r="A936" s="9">
        <v>7</v>
      </c>
      <c r="B936" s="9">
        <v>1723</v>
      </c>
      <c r="C936" s="9">
        <v>302</v>
      </c>
      <c r="D936" t="s">
        <v>118</v>
      </c>
      <c r="E936" t="s">
        <v>90</v>
      </c>
      <c r="F936" s="9">
        <v>3</v>
      </c>
      <c r="G936" s="9">
        <v>4</v>
      </c>
    </row>
    <row r="937" spans="1:7">
      <c r="A937" s="9">
        <v>7</v>
      </c>
      <c r="B937" s="9">
        <v>1723</v>
      </c>
      <c r="C937" s="9">
        <v>302</v>
      </c>
      <c r="D937" t="s">
        <v>125</v>
      </c>
      <c r="E937" t="s">
        <v>12</v>
      </c>
      <c r="F937" s="9">
        <v>2</v>
      </c>
      <c r="G937" s="9">
        <v>5</v>
      </c>
    </row>
    <row r="938" spans="1:7">
      <c r="A938" s="9">
        <v>7</v>
      </c>
      <c r="B938" s="9">
        <v>1723</v>
      </c>
      <c r="C938" s="9">
        <v>302</v>
      </c>
      <c r="D938" t="s">
        <v>125</v>
      </c>
      <c r="E938" t="s">
        <v>111</v>
      </c>
      <c r="F938" s="9">
        <v>2</v>
      </c>
      <c r="G938" s="9">
        <v>4</v>
      </c>
    </row>
    <row r="939" spans="1:7">
      <c r="A939" s="9">
        <v>7</v>
      </c>
      <c r="B939" s="9">
        <v>1723</v>
      </c>
      <c r="C939" s="9">
        <v>302</v>
      </c>
      <c r="D939" t="s">
        <v>125</v>
      </c>
      <c r="E939" t="s">
        <v>124</v>
      </c>
      <c r="F939" s="9">
        <v>3</v>
      </c>
      <c r="G939" s="9">
        <v>3</v>
      </c>
    </row>
    <row r="940" spans="1:7">
      <c r="A940" s="9">
        <v>7</v>
      </c>
      <c r="B940" s="9">
        <v>1723</v>
      </c>
      <c r="C940" s="9">
        <v>302</v>
      </c>
      <c r="D940" t="s">
        <v>125</v>
      </c>
      <c r="E940" t="s">
        <v>90</v>
      </c>
      <c r="F940" s="9">
        <v>2</v>
      </c>
      <c r="G940" s="9">
        <v>4</v>
      </c>
    </row>
    <row r="941" spans="1:7">
      <c r="A941" s="9">
        <v>7</v>
      </c>
      <c r="B941" s="9">
        <v>1723</v>
      </c>
      <c r="C941" s="9">
        <v>302</v>
      </c>
      <c r="D941" t="s">
        <v>12</v>
      </c>
      <c r="E941" t="s">
        <v>111</v>
      </c>
      <c r="F941" s="9">
        <v>3</v>
      </c>
      <c r="G941" s="9">
        <v>5</v>
      </c>
    </row>
    <row r="942" spans="1:7">
      <c r="A942" s="9">
        <v>7</v>
      </c>
      <c r="B942" s="9">
        <v>1723</v>
      </c>
      <c r="C942" s="9">
        <v>302</v>
      </c>
      <c r="D942" t="s">
        <v>12</v>
      </c>
      <c r="E942" t="s">
        <v>124</v>
      </c>
      <c r="F942" s="9">
        <v>2</v>
      </c>
      <c r="G942" s="9">
        <v>4</v>
      </c>
    </row>
    <row r="943" spans="1:7">
      <c r="A943" s="9">
        <v>7</v>
      </c>
      <c r="B943" s="9">
        <v>1723</v>
      </c>
      <c r="C943" s="9">
        <v>302</v>
      </c>
      <c r="D943" t="s">
        <v>12</v>
      </c>
      <c r="E943" t="s">
        <v>90</v>
      </c>
      <c r="F943" s="9">
        <v>2</v>
      </c>
      <c r="G943" s="9">
        <v>4</v>
      </c>
    </row>
    <row r="944" spans="1:7">
      <c r="A944" s="9">
        <v>7</v>
      </c>
      <c r="B944" s="9">
        <v>1723</v>
      </c>
      <c r="C944" s="9">
        <v>302</v>
      </c>
      <c r="D944" t="s">
        <v>111</v>
      </c>
      <c r="E944" t="s">
        <v>124</v>
      </c>
      <c r="F944" s="9">
        <v>2</v>
      </c>
      <c r="G944" s="9">
        <v>3</v>
      </c>
    </row>
    <row r="945" spans="1:7">
      <c r="A945" s="9">
        <v>7</v>
      </c>
      <c r="B945" s="9">
        <v>1723</v>
      </c>
      <c r="C945" s="9">
        <v>302</v>
      </c>
      <c r="D945" t="s">
        <v>111</v>
      </c>
      <c r="E945" t="s">
        <v>90</v>
      </c>
      <c r="F945" s="9">
        <v>2</v>
      </c>
      <c r="G945" s="9">
        <v>4</v>
      </c>
    </row>
    <row r="946" spans="1:7">
      <c r="A946" s="9">
        <v>7</v>
      </c>
      <c r="B946" s="9">
        <v>1723</v>
      </c>
      <c r="C946" s="9">
        <v>302</v>
      </c>
      <c r="D946" t="s">
        <v>124</v>
      </c>
      <c r="E946" t="s">
        <v>90</v>
      </c>
      <c r="F946" s="9">
        <v>2</v>
      </c>
      <c r="G946" s="9">
        <v>3</v>
      </c>
    </row>
    <row r="947" spans="1:7">
      <c r="A947" s="9">
        <v>7</v>
      </c>
      <c r="B947" s="9">
        <v>1723</v>
      </c>
      <c r="C947" s="9">
        <v>364</v>
      </c>
      <c r="D947" t="s">
        <v>95</v>
      </c>
      <c r="E947" t="s">
        <v>57</v>
      </c>
      <c r="F947" s="9">
        <v>2</v>
      </c>
      <c r="G947" s="9">
        <v>5</v>
      </c>
    </row>
    <row r="948" spans="1:7">
      <c r="A948" s="9">
        <v>7</v>
      </c>
      <c r="B948" s="9">
        <v>1723</v>
      </c>
      <c r="C948" s="9">
        <v>364</v>
      </c>
      <c r="D948" t="s">
        <v>95</v>
      </c>
      <c r="E948" t="s">
        <v>49</v>
      </c>
      <c r="F948" s="9">
        <v>2</v>
      </c>
      <c r="G948" s="9">
        <v>4</v>
      </c>
    </row>
    <row r="949" spans="1:7">
      <c r="A949" s="9">
        <v>7</v>
      </c>
      <c r="B949" s="9">
        <v>1723</v>
      </c>
      <c r="C949" s="9">
        <v>364</v>
      </c>
      <c r="D949" t="s">
        <v>95</v>
      </c>
      <c r="E949" t="s">
        <v>82</v>
      </c>
      <c r="F949" s="9">
        <v>2</v>
      </c>
      <c r="G949" s="9">
        <v>5</v>
      </c>
    </row>
    <row r="950" spans="1:7">
      <c r="A950" s="9">
        <v>7</v>
      </c>
      <c r="B950" s="9">
        <v>1723</v>
      </c>
      <c r="C950" s="9">
        <v>364</v>
      </c>
      <c r="D950" t="s">
        <v>95</v>
      </c>
      <c r="E950" t="s">
        <v>102</v>
      </c>
      <c r="F950" s="9">
        <v>2</v>
      </c>
      <c r="G950" s="9">
        <v>3</v>
      </c>
    </row>
    <row r="951" spans="1:7">
      <c r="A951" s="9">
        <v>7</v>
      </c>
      <c r="B951" s="9">
        <v>1723</v>
      </c>
      <c r="C951" s="9">
        <v>364</v>
      </c>
      <c r="D951" t="s">
        <v>95</v>
      </c>
      <c r="E951" t="s">
        <v>78</v>
      </c>
      <c r="F951" s="9">
        <v>2</v>
      </c>
      <c r="G951" s="9">
        <v>3</v>
      </c>
    </row>
    <row r="952" spans="1:7">
      <c r="A952" s="9">
        <v>7</v>
      </c>
      <c r="B952" s="9">
        <v>1723</v>
      </c>
      <c r="C952" s="9">
        <v>364</v>
      </c>
      <c r="D952" t="s">
        <v>95</v>
      </c>
      <c r="E952" t="s">
        <v>14</v>
      </c>
      <c r="F952" s="9">
        <v>2</v>
      </c>
      <c r="G952" s="9">
        <v>4</v>
      </c>
    </row>
    <row r="953" spans="1:7">
      <c r="A953" s="9">
        <v>7</v>
      </c>
      <c r="B953" s="9">
        <v>1723</v>
      </c>
      <c r="C953" s="9">
        <v>364</v>
      </c>
      <c r="D953" t="s">
        <v>95</v>
      </c>
      <c r="E953" t="s">
        <v>104</v>
      </c>
      <c r="F953" s="9">
        <v>2</v>
      </c>
      <c r="G953" s="9">
        <v>3</v>
      </c>
    </row>
    <row r="954" spans="1:7">
      <c r="A954" s="9">
        <v>7</v>
      </c>
      <c r="B954" s="9">
        <v>1723</v>
      </c>
      <c r="C954" s="9">
        <v>364</v>
      </c>
      <c r="D954" t="s">
        <v>95</v>
      </c>
      <c r="E954" t="s">
        <v>136</v>
      </c>
      <c r="F954" s="9">
        <v>2</v>
      </c>
      <c r="G954" s="9">
        <v>5</v>
      </c>
    </row>
    <row r="955" spans="1:7">
      <c r="A955" s="9">
        <v>7</v>
      </c>
      <c r="B955" s="9">
        <v>1723</v>
      </c>
      <c r="C955" s="9">
        <v>364</v>
      </c>
      <c r="D955" t="s">
        <v>95</v>
      </c>
      <c r="E955" t="s">
        <v>191</v>
      </c>
      <c r="F955" s="9">
        <v>2</v>
      </c>
      <c r="G955" s="9">
        <v>5</v>
      </c>
    </row>
    <row r="956" spans="1:7">
      <c r="A956" s="9">
        <v>7</v>
      </c>
      <c r="B956" s="9">
        <v>1723</v>
      </c>
      <c r="C956" s="9">
        <v>364</v>
      </c>
      <c r="D956" t="s">
        <v>57</v>
      </c>
      <c r="E956" t="s">
        <v>49</v>
      </c>
      <c r="F956" s="9">
        <v>3</v>
      </c>
      <c r="G956" s="9">
        <v>4</v>
      </c>
    </row>
    <row r="957" spans="1:7">
      <c r="A957" s="9">
        <v>7</v>
      </c>
      <c r="B957" s="9">
        <v>1723</v>
      </c>
      <c r="C957" s="9">
        <v>364</v>
      </c>
      <c r="D957" t="s">
        <v>57</v>
      </c>
      <c r="E957" t="s">
        <v>82</v>
      </c>
      <c r="F957" s="9">
        <v>3</v>
      </c>
      <c r="G957" s="9">
        <v>4</v>
      </c>
    </row>
    <row r="958" spans="1:7">
      <c r="A958" s="9">
        <v>7</v>
      </c>
      <c r="B958" s="9">
        <v>1723</v>
      </c>
      <c r="C958" s="9">
        <v>364</v>
      </c>
      <c r="D958" t="s">
        <v>57</v>
      </c>
      <c r="E958" t="s">
        <v>102</v>
      </c>
      <c r="F958" s="9">
        <v>2</v>
      </c>
      <c r="G958" s="9">
        <v>2</v>
      </c>
    </row>
    <row r="959" spans="1:7">
      <c r="A959" s="9">
        <v>7</v>
      </c>
      <c r="B959" s="9">
        <v>1723</v>
      </c>
      <c r="C959" s="9">
        <v>364</v>
      </c>
      <c r="D959" t="s">
        <v>57</v>
      </c>
      <c r="E959" t="s">
        <v>78</v>
      </c>
      <c r="F959" s="9">
        <v>2</v>
      </c>
      <c r="G959" s="9">
        <v>4</v>
      </c>
    </row>
    <row r="960" spans="1:7">
      <c r="A960" s="9">
        <v>7</v>
      </c>
      <c r="B960" s="9">
        <v>1723</v>
      </c>
      <c r="C960" s="9">
        <v>364</v>
      </c>
      <c r="D960" t="s">
        <v>57</v>
      </c>
      <c r="E960" t="s">
        <v>14</v>
      </c>
      <c r="F960" s="9">
        <v>3</v>
      </c>
      <c r="G960" s="9">
        <v>3</v>
      </c>
    </row>
    <row r="961" spans="1:7">
      <c r="A961" s="9">
        <v>7</v>
      </c>
      <c r="B961" s="9">
        <v>1723</v>
      </c>
      <c r="C961" s="9">
        <v>364</v>
      </c>
      <c r="D961" t="s">
        <v>57</v>
      </c>
      <c r="E961" t="s">
        <v>104</v>
      </c>
      <c r="F961" s="9">
        <v>3</v>
      </c>
      <c r="G961" s="9">
        <v>4</v>
      </c>
    </row>
    <row r="962" spans="1:7">
      <c r="A962" s="9">
        <v>7</v>
      </c>
      <c r="B962" s="9">
        <v>1723</v>
      </c>
      <c r="C962" s="9">
        <v>364</v>
      </c>
      <c r="D962" t="s">
        <v>57</v>
      </c>
      <c r="E962" t="s">
        <v>136</v>
      </c>
      <c r="F962" s="9">
        <v>3</v>
      </c>
      <c r="G962" s="9">
        <v>3</v>
      </c>
    </row>
    <row r="963" spans="1:7">
      <c r="A963" s="9">
        <v>7</v>
      </c>
      <c r="B963" s="9">
        <v>1723</v>
      </c>
      <c r="C963" s="9">
        <v>364</v>
      </c>
      <c r="D963" t="s">
        <v>57</v>
      </c>
      <c r="E963" t="s">
        <v>191</v>
      </c>
      <c r="F963" s="9">
        <v>2</v>
      </c>
      <c r="G963" s="9">
        <v>2</v>
      </c>
    </row>
    <row r="964" spans="1:7">
      <c r="A964" s="9">
        <v>7</v>
      </c>
      <c r="B964" s="9">
        <v>1723</v>
      </c>
      <c r="C964" s="9">
        <v>364</v>
      </c>
      <c r="D964" t="s">
        <v>49</v>
      </c>
      <c r="E964" t="s">
        <v>82</v>
      </c>
      <c r="F964" s="9">
        <v>3</v>
      </c>
      <c r="G964" s="9">
        <v>4</v>
      </c>
    </row>
    <row r="965" spans="1:7">
      <c r="A965" s="9">
        <v>7</v>
      </c>
      <c r="B965" s="9">
        <v>1723</v>
      </c>
      <c r="C965" s="9">
        <v>364</v>
      </c>
      <c r="D965" t="s">
        <v>49</v>
      </c>
      <c r="E965" t="s">
        <v>102</v>
      </c>
      <c r="F965" s="9">
        <v>2</v>
      </c>
      <c r="G965" s="9">
        <v>4</v>
      </c>
    </row>
    <row r="966" spans="1:7">
      <c r="A966" s="9">
        <v>7</v>
      </c>
      <c r="B966" s="9">
        <v>1723</v>
      </c>
      <c r="C966" s="9">
        <v>364</v>
      </c>
      <c r="D966" t="s">
        <v>49</v>
      </c>
      <c r="E966" t="s">
        <v>78</v>
      </c>
      <c r="F966" s="9">
        <v>2</v>
      </c>
      <c r="G966" s="9">
        <v>3</v>
      </c>
    </row>
    <row r="967" spans="1:7">
      <c r="A967" s="9">
        <v>7</v>
      </c>
      <c r="B967" s="9">
        <v>1723</v>
      </c>
      <c r="C967" s="9">
        <v>364</v>
      </c>
      <c r="D967" t="s">
        <v>49</v>
      </c>
      <c r="E967" t="s">
        <v>14</v>
      </c>
      <c r="F967" s="9">
        <v>1</v>
      </c>
      <c r="G967" s="9">
        <v>2</v>
      </c>
    </row>
    <row r="968" spans="1:7">
      <c r="A968" s="9">
        <v>7</v>
      </c>
      <c r="B968" s="9">
        <v>1723</v>
      </c>
      <c r="C968" s="9">
        <v>364</v>
      </c>
      <c r="D968" t="s">
        <v>49</v>
      </c>
      <c r="E968" t="s">
        <v>104</v>
      </c>
      <c r="F968" s="9">
        <v>3</v>
      </c>
      <c r="G968" s="9">
        <v>5</v>
      </c>
    </row>
    <row r="969" spans="1:7">
      <c r="A969" s="9">
        <v>7</v>
      </c>
      <c r="B969" s="9">
        <v>1723</v>
      </c>
      <c r="C969" s="9">
        <v>364</v>
      </c>
      <c r="D969" t="s">
        <v>49</v>
      </c>
      <c r="E969" t="s">
        <v>136</v>
      </c>
      <c r="F969" s="9">
        <v>3</v>
      </c>
      <c r="G969" s="9">
        <v>5</v>
      </c>
    </row>
    <row r="970" spans="1:7">
      <c r="A970" s="9">
        <v>7</v>
      </c>
      <c r="B970" s="9">
        <v>1723</v>
      </c>
      <c r="C970" s="9">
        <v>364</v>
      </c>
      <c r="D970" t="s">
        <v>49</v>
      </c>
      <c r="E970" t="s">
        <v>191</v>
      </c>
      <c r="F970" s="9">
        <v>3</v>
      </c>
      <c r="G970" s="9">
        <v>3</v>
      </c>
    </row>
    <row r="971" spans="1:7">
      <c r="A971" s="9">
        <v>7</v>
      </c>
      <c r="B971" s="9">
        <v>1723</v>
      </c>
      <c r="C971" s="9">
        <v>364</v>
      </c>
      <c r="D971" t="s">
        <v>82</v>
      </c>
      <c r="E971" t="s">
        <v>102</v>
      </c>
      <c r="F971" s="9">
        <v>2</v>
      </c>
      <c r="G971" s="9">
        <v>5</v>
      </c>
    </row>
    <row r="972" spans="1:7">
      <c r="A972" s="9">
        <v>7</v>
      </c>
      <c r="B972" s="9">
        <v>1723</v>
      </c>
      <c r="C972" s="9">
        <v>364</v>
      </c>
      <c r="D972" t="s">
        <v>82</v>
      </c>
      <c r="E972" t="s">
        <v>78</v>
      </c>
      <c r="F972" s="9">
        <v>2</v>
      </c>
      <c r="G972" s="9">
        <v>4</v>
      </c>
    </row>
    <row r="973" spans="1:7">
      <c r="A973" s="9">
        <v>7</v>
      </c>
      <c r="B973" s="9">
        <v>1723</v>
      </c>
      <c r="C973" s="9">
        <v>364</v>
      </c>
      <c r="D973" t="s">
        <v>82</v>
      </c>
      <c r="E973" t="s">
        <v>14</v>
      </c>
      <c r="F973" s="9">
        <v>2</v>
      </c>
      <c r="G973" s="9">
        <v>4</v>
      </c>
    </row>
    <row r="974" spans="1:7">
      <c r="A974" s="9">
        <v>7</v>
      </c>
      <c r="B974" s="9">
        <v>1723</v>
      </c>
      <c r="C974" s="9">
        <v>364</v>
      </c>
      <c r="D974" t="s">
        <v>82</v>
      </c>
      <c r="E974" t="s">
        <v>104</v>
      </c>
      <c r="F974" s="9">
        <v>2</v>
      </c>
      <c r="G974" s="9">
        <v>5</v>
      </c>
    </row>
    <row r="975" spans="1:7">
      <c r="A975" s="9">
        <v>7</v>
      </c>
      <c r="B975" s="9">
        <v>1723</v>
      </c>
      <c r="C975" s="9">
        <v>364</v>
      </c>
      <c r="D975" t="s">
        <v>82</v>
      </c>
      <c r="E975" t="s">
        <v>136</v>
      </c>
      <c r="F975" s="9">
        <v>3</v>
      </c>
      <c r="G975" s="9">
        <v>4</v>
      </c>
    </row>
    <row r="976" spans="1:7">
      <c r="A976" s="9">
        <v>7</v>
      </c>
      <c r="B976" s="9">
        <v>1723</v>
      </c>
      <c r="C976" s="9">
        <v>364</v>
      </c>
      <c r="D976" t="s">
        <v>82</v>
      </c>
      <c r="E976" t="s">
        <v>191</v>
      </c>
      <c r="F976" s="9">
        <v>3</v>
      </c>
      <c r="G976" s="9">
        <v>3</v>
      </c>
    </row>
    <row r="977" spans="1:7">
      <c r="A977" s="9">
        <v>7</v>
      </c>
      <c r="B977" s="9">
        <v>1723</v>
      </c>
      <c r="C977" s="9">
        <v>364</v>
      </c>
      <c r="D977" t="s">
        <v>102</v>
      </c>
      <c r="E977" t="s">
        <v>78</v>
      </c>
      <c r="F977" s="9">
        <v>2</v>
      </c>
      <c r="G977" s="9">
        <v>4</v>
      </c>
    </row>
    <row r="978" spans="1:7">
      <c r="A978" s="9">
        <v>7</v>
      </c>
      <c r="B978" s="9">
        <v>1723</v>
      </c>
      <c r="C978" s="9">
        <v>364</v>
      </c>
      <c r="D978" t="s">
        <v>102</v>
      </c>
      <c r="E978" t="s">
        <v>14</v>
      </c>
      <c r="F978" s="9">
        <v>2</v>
      </c>
      <c r="G978" s="9">
        <v>4</v>
      </c>
    </row>
    <row r="979" spans="1:7">
      <c r="A979" s="9">
        <v>7</v>
      </c>
      <c r="B979" s="9">
        <v>1723</v>
      </c>
      <c r="C979" s="9">
        <v>364</v>
      </c>
      <c r="D979" t="s">
        <v>102</v>
      </c>
      <c r="E979" t="s">
        <v>104</v>
      </c>
      <c r="F979" s="9">
        <v>2</v>
      </c>
      <c r="G979" s="9">
        <v>3</v>
      </c>
    </row>
    <row r="980" spans="1:7">
      <c r="A980" s="9">
        <v>7</v>
      </c>
      <c r="B980" s="9">
        <v>1723</v>
      </c>
      <c r="C980" s="9">
        <v>364</v>
      </c>
      <c r="D980" t="s">
        <v>102</v>
      </c>
      <c r="E980" t="s">
        <v>136</v>
      </c>
      <c r="F980" s="9">
        <v>2</v>
      </c>
      <c r="G980" s="9">
        <v>4</v>
      </c>
    </row>
    <row r="981" spans="1:7">
      <c r="A981" s="9">
        <v>7</v>
      </c>
      <c r="B981" s="9">
        <v>1723</v>
      </c>
      <c r="C981" s="9">
        <v>364</v>
      </c>
      <c r="D981" t="s">
        <v>102</v>
      </c>
      <c r="E981" t="s">
        <v>191</v>
      </c>
      <c r="F981" s="9">
        <v>3</v>
      </c>
      <c r="G981" s="9">
        <v>3</v>
      </c>
    </row>
    <row r="982" spans="1:7">
      <c r="A982" s="9">
        <v>7</v>
      </c>
      <c r="B982" s="9">
        <v>1723</v>
      </c>
      <c r="C982" s="9">
        <v>364</v>
      </c>
      <c r="D982" t="s">
        <v>78</v>
      </c>
      <c r="E982" t="s">
        <v>14</v>
      </c>
      <c r="F982" s="9">
        <v>2</v>
      </c>
      <c r="G982" s="9">
        <v>3</v>
      </c>
    </row>
    <row r="983" spans="1:7">
      <c r="A983" s="9">
        <v>7</v>
      </c>
      <c r="B983" s="9">
        <v>1723</v>
      </c>
      <c r="C983" s="9">
        <v>364</v>
      </c>
      <c r="D983" t="s">
        <v>78</v>
      </c>
      <c r="E983" t="s">
        <v>104</v>
      </c>
      <c r="F983" s="9">
        <v>3</v>
      </c>
      <c r="G983" s="9">
        <v>3</v>
      </c>
    </row>
    <row r="984" spans="1:7">
      <c r="A984" s="9">
        <v>7</v>
      </c>
      <c r="B984" s="9">
        <v>1723</v>
      </c>
      <c r="C984" s="9">
        <v>364</v>
      </c>
      <c r="D984" t="s">
        <v>78</v>
      </c>
      <c r="E984" t="s">
        <v>136</v>
      </c>
      <c r="F984" s="9">
        <v>2</v>
      </c>
      <c r="G984" s="9">
        <v>4</v>
      </c>
    </row>
    <row r="985" spans="1:7">
      <c r="A985" s="9">
        <v>7</v>
      </c>
      <c r="B985" s="9">
        <v>1723</v>
      </c>
      <c r="C985" s="9">
        <v>364</v>
      </c>
      <c r="D985" t="s">
        <v>78</v>
      </c>
      <c r="E985" t="s">
        <v>191</v>
      </c>
      <c r="F985" s="9">
        <v>2</v>
      </c>
      <c r="G985" s="9">
        <v>3</v>
      </c>
    </row>
    <row r="986" spans="1:7">
      <c r="A986" s="9">
        <v>7</v>
      </c>
      <c r="B986" s="9">
        <v>1723</v>
      </c>
      <c r="C986" s="9">
        <v>364</v>
      </c>
      <c r="D986" t="s">
        <v>14</v>
      </c>
      <c r="E986" t="s">
        <v>104</v>
      </c>
      <c r="F986" s="9">
        <v>3</v>
      </c>
      <c r="G986" s="9">
        <v>5</v>
      </c>
    </row>
    <row r="987" spans="1:7">
      <c r="A987" s="9">
        <v>7</v>
      </c>
      <c r="B987" s="9">
        <v>1723</v>
      </c>
      <c r="C987" s="9">
        <v>364</v>
      </c>
      <c r="D987" t="s">
        <v>14</v>
      </c>
      <c r="E987" t="s">
        <v>136</v>
      </c>
      <c r="F987" s="9">
        <v>3</v>
      </c>
      <c r="G987" s="9">
        <v>4</v>
      </c>
    </row>
    <row r="988" spans="1:7">
      <c r="A988" s="9">
        <v>7</v>
      </c>
      <c r="B988" s="9">
        <v>1723</v>
      </c>
      <c r="C988" s="9">
        <v>364</v>
      </c>
      <c r="D988" t="s">
        <v>14</v>
      </c>
      <c r="E988" t="s">
        <v>191</v>
      </c>
      <c r="F988" s="9">
        <v>2</v>
      </c>
      <c r="G988" s="9">
        <v>3</v>
      </c>
    </row>
    <row r="989" spans="1:7">
      <c r="A989" s="9">
        <v>7</v>
      </c>
      <c r="B989" s="9">
        <v>1723</v>
      </c>
      <c r="C989" s="9">
        <v>364</v>
      </c>
      <c r="D989" t="s">
        <v>104</v>
      </c>
      <c r="E989" t="s">
        <v>136</v>
      </c>
      <c r="F989" s="9">
        <v>3</v>
      </c>
      <c r="G989" s="9">
        <v>5</v>
      </c>
    </row>
    <row r="990" spans="1:7">
      <c r="A990" s="9">
        <v>7</v>
      </c>
      <c r="B990" s="9">
        <v>1723</v>
      </c>
      <c r="C990" s="9">
        <v>364</v>
      </c>
      <c r="D990" t="s">
        <v>104</v>
      </c>
      <c r="E990" t="s">
        <v>191</v>
      </c>
      <c r="F990" s="9">
        <v>2</v>
      </c>
      <c r="G990" s="9">
        <v>2</v>
      </c>
    </row>
    <row r="991" spans="1:7">
      <c r="A991" s="9">
        <v>7</v>
      </c>
      <c r="B991" s="9">
        <v>1723</v>
      </c>
      <c r="C991" s="9">
        <v>364</v>
      </c>
      <c r="D991" t="s">
        <v>136</v>
      </c>
      <c r="E991" t="s">
        <v>191</v>
      </c>
      <c r="F991" s="9">
        <v>3</v>
      </c>
      <c r="G991" s="9">
        <v>3</v>
      </c>
    </row>
    <row r="992" spans="1:7">
      <c r="A992" s="9">
        <v>7</v>
      </c>
      <c r="B992" s="9">
        <v>1784</v>
      </c>
      <c r="C992" s="9">
        <v>246</v>
      </c>
      <c r="D992" t="s">
        <v>168</v>
      </c>
      <c r="E992" t="s">
        <v>98</v>
      </c>
      <c r="F992" s="9">
        <v>3</v>
      </c>
      <c r="G992" s="9">
        <v>4</v>
      </c>
    </row>
    <row r="993" spans="1:7">
      <c r="A993" s="9">
        <v>7</v>
      </c>
      <c r="B993" s="9">
        <v>1784</v>
      </c>
      <c r="C993" s="9">
        <v>246</v>
      </c>
      <c r="D993" t="s">
        <v>168</v>
      </c>
      <c r="E993" t="s">
        <v>135</v>
      </c>
      <c r="F993" s="9">
        <v>2</v>
      </c>
      <c r="G993" s="9">
        <v>4</v>
      </c>
    </row>
    <row r="994" spans="1:7">
      <c r="A994" s="9">
        <v>7</v>
      </c>
      <c r="B994" s="9">
        <v>1784</v>
      </c>
      <c r="C994" s="9">
        <v>246</v>
      </c>
      <c r="D994" t="s">
        <v>168</v>
      </c>
      <c r="E994" t="s">
        <v>22</v>
      </c>
      <c r="F994" s="9">
        <v>1</v>
      </c>
      <c r="G994" s="9">
        <v>3</v>
      </c>
    </row>
    <row r="995" spans="1:7">
      <c r="A995" s="9">
        <v>7</v>
      </c>
      <c r="B995" s="9">
        <v>1784</v>
      </c>
      <c r="C995" s="9">
        <v>246</v>
      </c>
      <c r="D995" t="s">
        <v>168</v>
      </c>
      <c r="E995" t="s">
        <v>43</v>
      </c>
      <c r="F995" s="9">
        <v>2</v>
      </c>
      <c r="G995" s="9">
        <v>4</v>
      </c>
    </row>
    <row r="996" spans="1:7">
      <c r="A996" s="9">
        <v>7</v>
      </c>
      <c r="B996" s="9">
        <v>1784</v>
      </c>
      <c r="C996" s="9">
        <v>246</v>
      </c>
      <c r="D996" t="s">
        <v>168</v>
      </c>
      <c r="E996" t="s">
        <v>150</v>
      </c>
      <c r="F996" s="9">
        <v>2</v>
      </c>
      <c r="G996" s="9">
        <v>3</v>
      </c>
    </row>
    <row r="997" spans="1:7">
      <c r="A997" s="9">
        <v>7</v>
      </c>
      <c r="B997" s="9">
        <v>1784</v>
      </c>
      <c r="C997" s="9">
        <v>246</v>
      </c>
      <c r="D997" t="s">
        <v>168</v>
      </c>
      <c r="E997" t="s">
        <v>50</v>
      </c>
      <c r="F997" s="9">
        <v>2</v>
      </c>
      <c r="G997" s="9">
        <v>4</v>
      </c>
    </row>
    <row r="998" spans="1:7">
      <c r="A998" s="9">
        <v>7</v>
      </c>
      <c r="B998" s="9">
        <v>1784</v>
      </c>
      <c r="C998" s="9">
        <v>246</v>
      </c>
      <c r="D998" t="s">
        <v>168</v>
      </c>
      <c r="E998" t="s">
        <v>47</v>
      </c>
      <c r="F998" s="9">
        <v>2</v>
      </c>
      <c r="G998" s="9">
        <v>4</v>
      </c>
    </row>
    <row r="999" spans="1:7">
      <c r="A999" s="9">
        <v>7</v>
      </c>
      <c r="B999" s="9">
        <v>1784</v>
      </c>
      <c r="C999" s="9">
        <v>246</v>
      </c>
      <c r="D999" t="s">
        <v>168</v>
      </c>
      <c r="E999" t="s">
        <v>106</v>
      </c>
      <c r="F999" s="9">
        <v>2</v>
      </c>
      <c r="G999" s="9">
        <v>3</v>
      </c>
    </row>
    <row r="1000" spans="1:7">
      <c r="A1000" s="9">
        <v>7</v>
      </c>
      <c r="B1000" s="9">
        <v>1784</v>
      </c>
      <c r="C1000" s="9">
        <v>246</v>
      </c>
      <c r="D1000" t="s">
        <v>168</v>
      </c>
      <c r="E1000" t="s">
        <v>143</v>
      </c>
      <c r="F1000" s="9">
        <v>2</v>
      </c>
      <c r="G1000" s="9">
        <v>3</v>
      </c>
    </row>
    <row r="1001" spans="1:7">
      <c r="A1001" s="9">
        <v>7</v>
      </c>
      <c r="B1001" s="9">
        <v>1784</v>
      </c>
      <c r="C1001" s="9">
        <v>246</v>
      </c>
      <c r="D1001" t="s">
        <v>98</v>
      </c>
      <c r="E1001" t="s">
        <v>135</v>
      </c>
      <c r="F1001" s="9">
        <v>2</v>
      </c>
      <c r="G1001" s="9">
        <v>4</v>
      </c>
    </row>
    <row r="1002" spans="1:7">
      <c r="A1002" s="9">
        <v>7</v>
      </c>
      <c r="B1002" s="9">
        <v>1784</v>
      </c>
      <c r="C1002" s="9">
        <v>246</v>
      </c>
      <c r="D1002" t="s">
        <v>98</v>
      </c>
      <c r="E1002" t="s">
        <v>22</v>
      </c>
      <c r="F1002" s="9">
        <v>2</v>
      </c>
      <c r="G1002" s="9">
        <v>3</v>
      </c>
    </row>
    <row r="1003" spans="1:7">
      <c r="A1003" s="9">
        <v>7</v>
      </c>
      <c r="B1003" s="9">
        <v>1784</v>
      </c>
      <c r="C1003" s="9">
        <v>246</v>
      </c>
      <c r="D1003" t="s">
        <v>98</v>
      </c>
      <c r="E1003" t="s">
        <v>43</v>
      </c>
      <c r="F1003" s="9">
        <v>3</v>
      </c>
      <c r="G1003" s="9">
        <v>4</v>
      </c>
    </row>
    <row r="1004" spans="1:7">
      <c r="A1004" s="9">
        <v>7</v>
      </c>
      <c r="B1004" s="9">
        <v>1784</v>
      </c>
      <c r="C1004" s="9">
        <v>246</v>
      </c>
      <c r="D1004" t="s">
        <v>98</v>
      </c>
      <c r="E1004" t="s">
        <v>150</v>
      </c>
      <c r="F1004" s="9">
        <v>2</v>
      </c>
      <c r="G1004" s="9">
        <v>3</v>
      </c>
    </row>
    <row r="1005" spans="1:7">
      <c r="A1005" s="9">
        <v>7</v>
      </c>
      <c r="B1005" s="9">
        <v>1784</v>
      </c>
      <c r="C1005" s="9">
        <v>246</v>
      </c>
      <c r="D1005" t="s">
        <v>98</v>
      </c>
      <c r="E1005" t="s">
        <v>50</v>
      </c>
      <c r="F1005" s="9">
        <v>1</v>
      </c>
      <c r="G1005" s="9">
        <v>4</v>
      </c>
    </row>
    <row r="1006" spans="1:7">
      <c r="A1006" s="9">
        <v>7</v>
      </c>
      <c r="B1006" s="9">
        <v>1784</v>
      </c>
      <c r="C1006" s="9">
        <v>246</v>
      </c>
      <c r="D1006" t="s">
        <v>98</v>
      </c>
      <c r="E1006" t="s">
        <v>47</v>
      </c>
      <c r="F1006" s="9">
        <v>2</v>
      </c>
      <c r="G1006" s="9">
        <v>4</v>
      </c>
    </row>
    <row r="1007" spans="1:7">
      <c r="A1007" s="9">
        <v>7</v>
      </c>
      <c r="B1007" s="9">
        <v>1784</v>
      </c>
      <c r="C1007" s="9">
        <v>246</v>
      </c>
      <c r="D1007" t="s">
        <v>98</v>
      </c>
      <c r="E1007" t="s">
        <v>106</v>
      </c>
      <c r="F1007" s="9">
        <v>2</v>
      </c>
      <c r="G1007" s="9">
        <v>3</v>
      </c>
    </row>
    <row r="1008" spans="1:7">
      <c r="A1008" s="9">
        <v>7</v>
      </c>
      <c r="B1008" s="9">
        <v>1784</v>
      </c>
      <c r="C1008" s="9">
        <v>246</v>
      </c>
      <c r="D1008" t="s">
        <v>98</v>
      </c>
      <c r="E1008" t="s">
        <v>143</v>
      </c>
      <c r="F1008" s="9">
        <v>2</v>
      </c>
      <c r="G1008" s="9">
        <v>3</v>
      </c>
    </row>
    <row r="1009" spans="1:7">
      <c r="A1009" s="9">
        <v>7</v>
      </c>
      <c r="B1009" s="9">
        <v>1784</v>
      </c>
      <c r="C1009" s="9">
        <v>246</v>
      </c>
      <c r="D1009" t="s">
        <v>135</v>
      </c>
      <c r="E1009" t="s">
        <v>22</v>
      </c>
      <c r="F1009" s="9">
        <v>1</v>
      </c>
      <c r="G1009" s="9">
        <v>3</v>
      </c>
    </row>
    <row r="1010" spans="1:7">
      <c r="A1010" s="9">
        <v>7</v>
      </c>
      <c r="B1010" s="9">
        <v>1784</v>
      </c>
      <c r="C1010" s="9">
        <v>246</v>
      </c>
      <c r="D1010" t="s">
        <v>135</v>
      </c>
      <c r="E1010" t="s">
        <v>43</v>
      </c>
      <c r="F1010" s="9">
        <v>2</v>
      </c>
      <c r="G1010" s="9">
        <v>4</v>
      </c>
    </row>
    <row r="1011" spans="1:7">
      <c r="A1011" s="9">
        <v>7</v>
      </c>
      <c r="B1011" s="9">
        <v>1784</v>
      </c>
      <c r="C1011" s="9">
        <v>246</v>
      </c>
      <c r="D1011" t="s">
        <v>135</v>
      </c>
      <c r="E1011" t="s">
        <v>150</v>
      </c>
      <c r="F1011" s="9">
        <v>2</v>
      </c>
      <c r="G1011" s="9">
        <v>3</v>
      </c>
    </row>
    <row r="1012" spans="1:7">
      <c r="A1012" s="9">
        <v>7</v>
      </c>
      <c r="B1012" s="9">
        <v>1784</v>
      </c>
      <c r="C1012" s="9">
        <v>246</v>
      </c>
      <c r="D1012" t="s">
        <v>135</v>
      </c>
      <c r="E1012" t="s">
        <v>50</v>
      </c>
      <c r="F1012" s="9">
        <v>2</v>
      </c>
      <c r="G1012" s="9">
        <v>4</v>
      </c>
    </row>
    <row r="1013" spans="1:7">
      <c r="A1013" s="9">
        <v>7</v>
      </c>
      <c r="B1013" s="9">
        <v>1784</v>
      </c>
      <c r="C1013" s="9">
        <v>246</v>
      </c>
      <c r="D1013" t="s">
        <v>135</v>
      </c>
      <c r="E1013" t="s">
        <v>47</v>
      </c>
      <c r="F1013" s="9">
        <v>3</v>
      </c>
      <c r="G1013" s="9">
        <v>4</v>
      </c>
    </row>
    <row r="1014" spans="1:7">
      <c r="A1014" s="9">
        <v>7</v>
      </c>
      <c r="B1014" s="9">
        <v>1784</v>
      </c>
      <c r="C1014" s="9">
        <v>246</v>
      </c>
      <c r="D1014" t="s">
        <v>135</v>
      </c>
      <c r="E1014" t="s">
        <v>106</v>
      </c>
      <c r="F1014" s="9">
        <v>3</v>
      </c>
      <c r="G1014" s="9">
        <v>3</v>
      </c>
    </row>
    <row r="1015" spans="1:7">
      <c r="A1015" s="9">
        <v>7</v>
      </c>
      <c r="B1015" s="9">
        <v>1784</v>
      </c>
      <c r="C1015" s="9">
        <v>246</v>
      </c>
      <c r="D1015" t="s">
        <v>135</v>
      </c>
      <c r="E1015" t="s">
        <v>143</v>
      </c>
      <c r="F1015" s="9">
        <v>2</v>
      </c>
      <c r="G1015" s="9">
        <v>5</v>
      </c>
    </row>
    <row r="1016" spans="1:7">
      <c r="A1016" s="9">
        <v>7</v>
      </c>
      <c r="B1016" s="9">
        <v>1784</v>
      </c>
      <c r="C1016" s="9">
        <v>246</v>
      </c>
      <c r="D1016" t="s">
        <v>22</v>
      </c>
      <c r="E1016" t="s">
        <v>43</v>
      </c>
      <c r="F1016" s="9">
        <v>1</v>
      </c>
      <c r="G1016" s="9">
        <v>3</v>
      </c>
    </row>
    <row r="1017" spans="1:7">
      <c r="A1017" s="9">
        <v>7</v>
      </c>
      <c r="B1017" s="9">
        <v>1784</v>
      </c>
      <c r="C1017" s="9">
        <v>246</v>
      </c>
      <c r="D1017" t="s">
        <v>22</v>
      </c>
      <c r="E1017" t="s">
        <v>150</v>
      </c>
      <c r="F1017" s="9">
        <v>2</v>
      </c>
      <c r="G1017" s="9">
        <v>2</v>
      </c>
    </row>
    <row r="1018" spans="1:7">
      <c r="A1018" s="9">
        <v>7</v>
      </c>
      <c r="B1018" s="9">
        <v>1784</v>
      </c>
      <c r="C1018" s="9">
        <v>246</v>
      </c>
      <c r="D1018" t="s">
        <v>22</v>
      </c>
      <c r="E1018" t="s">
        <v>50</v>
      </c>
      <c r="F1018" s="9">
        <v>2</v>
      </c>
      <c r="G1018" s="9">
        <v>3</v>
      </c>
    </row>
    <row r="1019" spans="1:7">
      <c r="A1019" s="9">
        <v>7</v>
      </c>
      <c r="B1019" s="9">
        <v>1784</v>
      </c>
      <c r="C1019" s="9">
        <v>246</v>
      </c>
      <c r="D1019" t="s">
        <v>22</v>
      </c>
      <c r="E1019" t="s">
        <v>47</v>
      </c>
      <c r="F1019" s="9">
        <v>2</v>
      </c>
      <c r="G1019" s="9">
        <v>3</v>
      </c>
    </row>
    <row r="1020" spans="1:7">
      <c r="A1020" s="9">
        <v>7</v>
      </c>
      <c r="B1020" s="9">
        <v>1784</v>
      </c>
      <c r="C1020" s="9">
        <v>246</v>
      </c>
      <c r="D1020" t="s">
        <v>22</v>
      </c>
      <c r="E1020" t="s">
        <v>106</v>
      </c>
      <c r="F1020" s="9">
        <v>2</v>
      </c>
      <c r="G1020" s="9">
        <v>2</v>
      </c>
    </row>
    <row r="1021" spans="1:7">
      <c r="A1021" s="9">
        <v>7</v>
      </c>
      <c r="B1021" s="9">
        <v>1784</v>
      </c>
      <c r="C1021" s="9">
        <v>246</v>
      </c>
      <c r="D1021" t="s">
        <v>22</v>
      </c>
      <c r="E1021" t="s">
        <v>143</v>
      </c>
      <c r="F1021" s="9">
        <v>2</v>
      </c>
      <c r="G1021" s="9">
        <v>4</v>
      </c>
    </row>
    <row r="1022" spans="1:7">
      <c r="A1022" s="9">
        <v>7</v>
      </c>
      <c r="B1022" s="9">
        <v>1784</v>
      </c>
      <c r="C1022" s="9">
        <v>246</v>
      </c>
      <c r="D1022" t="s">
        <v>43</v>
      </c>
      <c r="E1022" t="s">
        <v>150</v>
      </c>
      <c r="F1022" s="9">
        <v>3</v>
      </c>
      <c r="G1022" s="9">
        <v>3</v>
      </c>
    </row>
    <row r="1023" spans="1:7">
      <c r="A1023" s="9">
        <v>7</v>
      </c>
      <c r="B1023" s="9">
        <v>1784</v>
      </c>
      <c r="C1023" s="9">
        <v>246</v>
      </c>
      <c r="D1023" t="s">
        <v>43</v>
      </c>
      <c r="E1023" t="s">
        <v>50</v>
      </c>
      <c r="F1023" s="9">
        <v>2</v>
      </c>
      <c r="G1023" s="9">
        <v>4</v>
      </c>
    </row>
    <row r="1024" spans="1:7">
      <c r="A1024" s="9">
        <v>7</v>
      </c>
      <c r="B1024" s="9">
        <v>1784</v>
      </c>
      <c r="C1024" s="9">
        <v>246</v>
      </c>
      <c r="D1024" t="s">
        <v>43</v>
      </c>
      <c r="E1024" t="s">
        <v>47</v>
      </c>
      <c r="F1024" s="9">
        <v>1</v>
      </c>
      <c r="G1024" s="9">
        <v>4</v>
      </c>
    </row>
    <row r="1025" spans="1:7">
      <c r="A1025" s="9">
        <v>7</v>
      </c>
      <c r="B1025" s="9">
        <v>1784</v>
      </c>
      <c r="C1025" s="9">
        <v>246</v>
      </c>
      <c r="D1025" t="s">
        <v>43</v>
      </c>
      <c r="E1025" t="s">
        <v>106</v>
      </c>
      <c r="F1025" s="9">
        <v>2</v>
      </c>
      <c r="G1025" s="9">
        <v>3</v>
      </c>
    </row>
    <row r="1026" spans="1:7">
      <c r="A1026" s="9">
        <v>7</v>
      </c>
      <c r="B1026" s="9">
        <v>1784</v>
      </c>
      <c r="C1026" s="9">
        <v>246</v>
      </c>
      <c r="D1026" t="s">
        <v>43</v>
      </c>
      <c r="E1026" t="s">
        <v>143</v>
      </c>
      <c r="F1026" s="9">
        <v>2</v>
      </c>
      <c r="G1026" s="9">
        <v>5</v>
      </c>
    </row>
    <row r="1027" spans="1:7">
      <c r="A1027" s="9">
        <v>7</v>
      </c>
      <c r="B1027" s="9">
        <v>1784</v>
      </c>
      <c r="C1027" s="9">
        <v>246</v>
      </c>
      <c r="D1027" t="s">
        <v>150</v>
      </c>
      <c r="E1027" t="s">
        <v>50</v>
      </c>
      <c r="F1027" s="9">
        <v>2</v>
      </c>
      <c r="G1027" s="9">
        <v>3</v>
      </c>
    </row>
    <row r="1028" spans="1:7">
      <c r="A1028" s="9">
        <v>7</v>
      </c>
      <c r="B1028" s="9">
        <v>1784</v>
      </c>
      <c r="C1028" s="9">
        <v>246</v>
      </c>
      <c r="D1028" t="s">
        <v>150</v>
      </c>
      <c r="E1028" t="s">
        <v>47</v>
      </c>
      <c r="F1028" s="9">
        <v>2</v>
      </c>
      <c r="G1028" s="9">
        <v>3</v>
      </c>
    </row>
    <row r="1029" spans="1:7">
      <c r="A1029" s="9">
        <v>7</v>
      </c>
      <c r="B1029" s="9">
        <v>1784</v>
      </c>
      <c r="C1029" s="9">
        <v>246</v>
      </c>
      <c r="D1029" t="s">
        <v>150</v>
      </c>
      <c r="E1029" t="s">
        <v>106</v>
      </c>
      <c r="F1029" s="9">
        <v>1</v>
      </c>
      <c r="G1029" s="9">
        <v>2</v>
      </c>
    </row>
    <row r="1030" spans="1:7">
      <c r="A1030" s="9">
        <v>7</v>
      </c>
      <c r="B1030" s="9">
        <v>1784</v>
      </c>
      <c r="C1030" s="9">
        <v>246</v>
      </c>
      <c r="D1030" t="s">
        <v>150</v>
      </c>
      <c r="E1030" t="s">
        <v>143</v>
      </c>
      <c r="F1030" s="9">
        <v>2</v>
      </c>
      <c r="G1030" s="9">
        <v>4</v>
      </c>
    </row>
    <row r="1031" spans="1:7">
      <c r="A1031" s="9">
        <v>7</v>
      </c>
      <c r="B1031" s="9">
        <v>1784</v>
      </c>
      <c r="C1031" s="9">
        <v>246</v>
      </c>
      <c r="D1031" t="s">
        <v>50</v>
      </c>
      <c r="E1031" t="s">
        <v>47</v>
      </c>
      <c r="F1031" s="9">
        <v>3</v>
      </c>
      <c r="G1031" s="9">
        <v>4</v>
      </c>
    </row>
    <row r="1032" spans="1:7">
      <c r="A1032" s="9">
        <v>7</v>
      </c>
      <c r="B1032" s="9">
        <v>1784</v>
      </c>
      <c r="C1032" s="9">
        <v>246</v>
      </c>
      <c r="D1032" t="s">
        <v>50</v>
      </c>
      <c r="E1032" t="s">
        <v>106</v>
      </c>
      <c r="F1032" s="9">
        <v>2</v>
      </c>
      <c r="G1032" s="9">
        <v>3</v>
      </c>
    </row>
    <row r="1033" spans="1:7">
      <c r="A1033" s="9">
        <v>7</v>
      </c>
      <c r="B1033" s="9">
        <v>1784</v>
      </c>
      <c r="C1033" s="9">
        <v>246</v>
      </c>
      <c r="D1033" t="s">
        <v>50</v>
      </c>
      <c r="E1033" t="s">
        <v>143</v>
      </c>
      <c r="F1033" s="9">
        <v>2</v>
      </c>
      <c r="G1033" s="9">
        <v>3</v>
      </c>
    </row>
    <row r="1034" spans="1:7">
      <c r="A1034" s="9">
        <v>7</v>
      </c>
      <c r="B1034" s="9">
        <v>1784</v>
      </c>
      <c r="C1034" s="9">
        <v>246</v>
      </c>
      <c r="D1034" t="s">
        <v>47</v>
      </c>
      <c r="E1034" t="s">
        <v>106</v>
      </c>
      <c r="F1034" s="9">
        <v>3</v>
      </c>
      <c r="G1034" s="9">
        <v>3</v>
      </c>
    </row>
    <row r="1035" spans="1:7">
      <c r="A1035" s="9">
        <v>7</v>
      </c>
      <c r="B1035" s="9">
        <v>1784</v>
      </c>
      <c r="C1035" s="9">
        <v>246</v>
      </c>
      <c r="D1035" t="s">
        <v>47</v>
      </c>
      <c r="E1035" t="s">
        <v>143</v>
      </c>
      <c r="F1035" s="9">
        <v>3</v>
      </c>
      <c r="G1035" s="9">
        <v>3</v>
      </c>
    </row>
    <row r="1036" spans="1:7">
      <c r="A1036" s="9">
        <v>7</v>
      </c>
      <c r="B1036" s="9">
        <v>1784</v>
      </c>
      <c r="C1036" s="9">
        <v>246</v>
      </c>
      <c r="D1036" t="s">
        <v>106</v>
      </c>
      <c r="E1036" t="s">
        <v>143</v>
      </c>
      <c r="F1036" s="9">
        <v>2</v>
      </c>
      <c r="G1036" s="9">
        <v>4</v>
      </c>
    </row>
    <row r="1037" spans="1:7">
      <c r="A1037" s="9">
        <v>7</v>
      </c>
      <c r="B1037" s="9">
        <v>1820</v>
      </c>
      <c r="C1037" s="9">
        <v>439</v>
      </c>
      <c r="D1037" t="s">
        <v>53</v>
      </c>
      <c r="E1037" t="s">
        <v>140</v>
      </c>
      <c r="F1037" s="9">
        <v>2</v>
      </c>
      <c r="G1037" s="9">
        <v>4</v>
      </c>
    </row>
    <row r="1038" spans="1:7">
      <c r="A1038" s="9">
        <v>7</v>
      </c>
      <c r="B1038" s="9">
        <v>1820</v>
      </c>
      <c r="C1038" s="9">
        <v>439</v>
      </c>
      <c r="D1038" t="s">
        <v>53</v>
      </c>
      <c r="E1038" t="s">
        <v>97</v>
      </c>
      <c r="F1038" s="9">
        <v>3</v>
      </c>
      <c r="G1038" s="9">
        <v>4</v>
      </c>
    </row>
    <row r="1039" spans="1:7">
      <c r="A1039" s="9">
        <v>7</v>
      </c>
      <c r="B1039" s="9">
        <v>1820</v>
      </c>
      <c r="C1039" s="9">
        <v>439</v>
      </c>
      <c r="D1039" t="s">
        <v>53</v>
      </c>
      <c r="E1039" t="s">
        <v>100</v>
      </c>
      <c r="F1039" s="9">
        <v>2</v>
      </c>
      <c r="G1039" s="9">
        <v>4</v>
      </c>
    </row>
    <row r="1040" spans="1:7">
      <c r="A1040" s="9">
        <v>7</v>
      </c>
      <c r="B1040" s="9">
        <v>1820</v>
      </c>
      <c r="C1040" s="9">
        <v>439</v>
      </c>
      <c r="D1040" t="s">
        <v>53</v>
      </c>
      <c r="E1040" t="s">
        <v>189</v>
      </c>
      <c r="F1040" s="9">
        <v>2</v>
      </c>
      <c r="G1040" s="9">
        <v>4</v>
      </c>
    </row>
    <row r="1041" spans="1:7">
      <c r="A1041" s="9">
        <v>7</v>
      </c>
      <c r="B1041" s="9">
        <v>1820</v>
      </c>
      <c r="C1041" s="9">
        <v>439</v>
      </c>
      <c r="D1041" t="s">
        <v>53</v>
      </c>
      <c r="E1041" t="s">
        <v>68</v>
      </c>
      <c r="F1041" s="9">
        <v>1</v>
      </c>
      <c r="G1041" s="9">
        <v>4</v>
      </c>
    </row>
    <row r="1042" spans="1:7">
      <c r="A1042" s="9">
        <v>7</v>
      </c>
      <c r="B1042" s="9">
        <v>1820</v>
      </c>
      <c r="C1042" s="9">
        <v>439</v>
      </c>
      <c r="D1042" t="s">
        <v>53</v>
      </c>
      <c r="E1042" t="s">
        <v>89</v>
      </c>
      <c r="F1042" s="9">
        <v>2</v>
      </c>
      <c r="G1042" s="9">
        <v>4</v>
      </c>
    </row>
    <row r="1043" spans="1:7">
      <c r="A1043" s="9">
        <v>7</v>
      </c>
      <c r="B1043" s="9">
        <v>1820</v>
      </c>
      <c r="C1043" s="9">
        <v>439</v>
      </c>
      <c r="D1043" t="s">
        <v>53</v>
      </c>
      <c r="E1043" t="s">
        <v>190</v>
      </c>
      <c r="F1043" s="9">
        <v>2</v>
      </c>
      <c r="G1043" s="9">
        <v>4</v>
      </c>
    </row>
    <row r="1044" spans="1:7">
      <c r="A1044" s="9">
        <v>7</v>
      </c>
      <c r="B1044" s="9">
        <v>1820</v>
      </c>
      <c r="C1044" s="9">
        <v>439</v>
      </c>
      <c r="D1044" t="s">
        <v>53</v>
      </c>
      <c r="E1044" t="s">
        <v>27</v>
      </c>
      <c r="F1044" s="9">
        <v>2</v>
      </c>
      <c r="G1044" s="9">
        <v>2</v>
      </c>
    </row>
    <row r="1045" spans="1:7">
      <c r="A1045" s="9">
        <v>7</v>
      </c>
      <c r="B1045" s="9">
        <v>1820</v>
      </c>
      <c r="C1045" s="9">
        <v>439</v>
      </c>
      <c r="D1045" t="s">
        <v>53</v>
      </c>
      <c r="E1045" t="s">
        <v>144</v>
      </c>
      <c r="F1045" s="9">
        <v>2</v>
      </c>
      <c r="G1045" s="9">
        <v>4</v>
      </c>
    </row>
    <row r="1046" spans="1:7">
      <c r="A1046" s="9">
        <v>7</v>
      </c>
      <c r="B1046" s="9">
        <v>1820</v>
      </c>
      <c r="C1046" s="9">
        <v>439</v>
      </c>
      <c r="D1046" t="s">
        <v>140</v>
      </c>
      <c r="E1046" t="s">
        <v>97</v>
      </c>
      <c r="F1046" s="9">
        <v>3</v>
      </c>
      <c r="G1046" s="9">
        <v>4</v>
      </c>
    </row>
    <row r="1047" spans="1:7">
      <c r="A1047" s="9">
        <v>7</v>
      </c>
      <c r="B1047" s="9">
        <v>1820</v>
      </c>
      <c r="C1047" s="9">
        <v>439</v>
      </c>
      <c r="D1047" t="s">
        <v>140</v>
      </c>
      <c r="E1047" t="s">
        <v>100</v>
      </c>
      <c r="F1047" s="9">
        <v>3</v>
      </c>
      <c r="G1047" s="9">
        <v>4</v>
      </c>
    </row>
    <row r="1048" spans="1:7">
      <c r="A1048" s="9">
        <v>7</v>
      </c>
      <c r="B1048" s="9">
        <v>1820</v>
      </c>
      <c r="C1048" s="9">
        <v>439</v>
      </c>
      <c r="D1048" t="s">
        <v>140</v>
      </c>
      <c r="E1048" t="s">
        <v>189</v>
      </c>
      <c r="F1048" s="9">
        <v>2</v>
      </c>
      <c r="G1048" s="9">
        <v>4</v>
      </c>
    </row>
    <row r="1049" spans="1:7">
      <c r="A1049" s="9">
        <v>7</v>
      </c>
      <c r="B1049" s="9">
        <v>1820</v>
      </c>
      <c r="C1049" s="9">
        <v>439</v>
      </c>
      <c r="D1049" t="s">
        <v>140</v>
      </c>
      <c r="E1049" t="s">
        <v>68</v>
      </c>
      <c r="F1049" s="9">
        <v>2</v>
      </c>
      <c r="G1049" s="9">
        <v>4</v>
      </c>
    </row>
    <row r="1050" spans="1:7">
      <c r="A1050" s="9">
        <v>7</v>
      </c>
      <c r="B1050" s="9">
        <v>1820</v>
      </c>
      <c r="C1050" s="9">
        <v>439</v>
      </c>
      <c r="D1050" t="s">
        <v>140</v>
      </c>
      <c r="E1050" t="s">
        <v>89</v>
      </c>
      <c r="F1050" s="9">
        <v>2</v>
      </c>
      <c r="G1050" s="9">
        <v>5</v>
      </c>
    </row>
    <row r="1051" spans="1:7">
      <c r="A1051" s="9">
        <v>7</v>
      </c>
      <c r="B1051" s="9">
        <v>1820</v>
      </c>
      <c r="C1051" s="9">
        <v>439</v>
      </c>
      <c r="D1051" t="s">
        <v>140</v>
      </c>
      <c r="E1051" t="s">
        <v>190</v>
      </c>
      <c r="F1051" s="9">
        <v>2</v>
      </c>
      <c r="G1051" s="9">
        <v>4</v>
      </c>
    </row>
    <row r="1052" spans="1:7">
      <c r="A1052" s="9">
        <v>7</v>
      </c>
      <c r="B1052" s="9">
        <v>1820</v>
      </c>
      <c r="C1052" s="9">
        <v>439</v>
      </c>
      <c r="D1052" t="s">
        <v>140</v>
      </c>
      <c r="E1052" t="s">
        <v>27</v>
      </c>
      <c r="F1052" s="9">
        <v>2</v>
      </c>
      <c r="G1052" s="9">
        <v>4</v>
      </c>
    </row>
    <row r="1053" spans="1:7">
      <c r="A1053" s="9">
        <v>7</v>
      </c>
      <c r="B1053" s="9">
        <v>1820</v>
      </c>
      <c r="C1053" s="9">
        <v>439</v>
      </c>
      <c r="D1053" t="s">
        <v>140</v>
      </c>
      <c r="E1053" t="s">
        <v>144</v>
      </c>
      <c r="F1053" s="9">
        <v>3</v>
      </c>
      <c r="G1053" s="9">
        <v>4</v>
      </c>
    </row>
    <row r="1054" spans="1:7">
      <c r="A1054" s="9">
        <v>7</v>
      </c>
      <c r="B1054" s="9">
        <v>1820</v>
      </c>
      <c r="C1054" s="9">
        <v>439</v>
      </c>
      <c r="D1054" t="s">
        <v>97</v>
      </c>
      <c r="E1054" t="s">
        <v>100</v>
      </c>
      <c r="F1054" s="9">
        <v>2</v>
      </c>
      <c r="G1054" s="9">
        <v>5</v>
      </c>
    </row>
    <row r="1055" spans="1:7">
      <c r="A1055" s="9">
        <v>7</v>
      </c>
      <c r="B1055" s="9">
        <v>1820</v>
      </c>
      <c r="C1055" s="9">
        <v>439</v>
      </c>
      <c r="D1055" t="s">
        <v>97</v>
      </c>
      <c r="E1055" t="s">
        <v>189</v>
      </c>
      <c r="F1055" s="9">
        <v>2</v>
      </c>
      <c r="G1055" s="9">
        <v>4</v>
      </c>
    </row>
    <row r="1056" spans="1:7">
      <c r="A1056" s="9">
        <v>7</v>
      </c>
      <c r="B1056" s="9">
        <v>1820</v>
      </c>
      <c r="C1056" s="9">
        <v>439</v>
      </c>
      <c r="D1056" t="s">
        <v>97</v>
      </c>
      <c r="E1056" t="s">
        <v>68</v>
      </c>
      <c r="F1056" s="9">
        <v>2</v>
      </c>
      <c r="G1056" s="9">
        <v>3</v>
      </c>
    </row>
    <row r="1057" spans="1:7">
      <c r="A1057" s="9">
        <v>7</v>
      </c>
      <c r="B1057" s="9">
        <v>1820</v>
      </c>
      <c r="C1057" s="9">
        <v>439</v>
      </c>
      <c r="D1057" t="s">
        <v>97</v>
      </c>
      <c r="E1057" t="s">
        <v>89</v>
      </c>
      <c r="F1057" s="9">
        <v>3</v>
      </c>
      <c r="G1057" s="9">
        <v>3</v>
      </c>
    </row>
    <row r="1058" spans="1:7">
      <c r="A1058" s="9">
        <v>7</v>
      </c>
      <c r="B1058" s="9">
        <v>1820</v>
      </c>
      <c r="C1058" s="9">
        <v>439</v>
      </c>
      <c r="D1058" t="s">
        <v>97</v>
      </c>
      <c r="E1058" t="s">
        <v>190</v>
      </c>
      <c r="F1058" s="9">
        <v>1</v>
      </c>
      <c r="G1058" s="9">
        <v>4</v>
      </c>
    </row>
    <row r="1059" spans="1:7">
      <c r="A1059" s="9">
        <v>7</v>
      </c>
      <c r="B1059" s="9">
        <v>1820</v>
      </c>
      <c r="C1059" s="9">
        <v>439</v>
      </c>
      <c r="D1059" t="s">
        <v>97</v>
      </c>
      <c r="E1059" t="s">
        <v>27</v>
      </c>
      <c r="F1059" s="9">
        <v>2</v>
      </c>
      <c r="G1059" s="9">
        <v>4</v>
      </c>
    </row>
    <row r="1060" spans="1:7">
      <c r="A1060" s="9">
        <v>7</v>
      </c>
      <c r="B1060" s="9">
        <v>1820</v>
      </c>
      <c r="C1060" s="9">
        <v>439</v>
      </c>
      <c r="D1060" t="s">
        <v>97</v>
      </c>
      <c r="E1060" t="s">
        <v>144</v>
      </c>
      <c r="F1060" s="9">
        <v>3</v>
      </c>
      <c r="G1060" s="9">
        <v>3</v>
      </c>
    </row>
    <row r="1061" spans="1:7">
      <c r="A1061" s="9">
        <v>7</v>
      </c>
      <c r="B1061" s="9">
        <v>1820</v>
      </c>
      <c r="C1061" s="9">
        <v>439</v>
      </c>
      <c r="D1061" t="s">
        <v>100</v>
      </c>
      <c r="E1061" t="s">
        <v>189</v>
      </c>
      <c r="F1061" s="9">
        <v>2</v>
      </c>
      <c r="G1061" s="9">
        <v>2</v>
      </c>
    </row>
    <row r="1062" spans="1:7">
      <c r="A1062" s="9">
        <v>7</v>
      </c>
      <c r="B1062" s="9">
        <v>1820</v>
      </c>
      <c r="C1062" s="9">
        <v>439</v>
      </c>
      <c r="D1062" t="s">
        <v>100</v>
      </c>
      <c r="E1062" t="s">
        <v>68</v>
      </c>
      <c r="F1062" s="9">
        <v>2</v>
      </c>
      <c r="G1062" s="9">
        <v>4</v>
      </c>
    </row>
    <row r="1063" spans="1:7">
      <c r="A1063" s="9">
        <v>7</v>
      </c>
      <c r="B1063" s="9">
        <v>1820</v>
      </c>
      <c r="C1063" s="9">
        <v>439</v>
      </c>
      <c r="D1063" t="s">
        <v>100</v>
      </c>
      <c r="E1063" t="s">
        <v>89</v>
      </c>
      <c r="F1063" s="9">
        <v>3</v>
      </c>
      <c r="G1063" s="9">
        <v>3</v>
      </c>
    </row>
    <row r="1064" spans="1:7">
      <c r="A1064" s="9">
        <v>7</v>
      </c>
      <c r="B1064" s="9">
        <v>1820</v>
      </c>
      <c r="C1064" s="9">
        <v>439</v>
      </c>
      <c r="D1064" t="s">
        <v>100</v>
      </c>
      <c r="E1064" t="s">
        <v>190</v>
      </c>
      <c r="F1064" s="9">
        <v>1</v>
      </c>
      <c r="G1064" s="9">
        <v>4</v>
      </c>
    </row>
    <row r="1065" spans="1:7">
      <c r="A1065" s="9">
        <v>7</v>
      </c>
      <c r="B1065" s="9">
        <v>1820</v>
      </c>
      <c r="C1065" s="9">
        <v>439</v>
      </c>
      <c r="D1065" t="s">
        <v>100</v>
      </c>
      <c r="E1065" t="s">
        <v>27</v>
      </c>
      <c r="F1065" s="9">
        <v>2</v>
      </c>
      <c r="G1065" s="9">
        <v>4</v>
      </c>
    </row>
    <row r="1066" spans="1:7">
      <c r="A1066" s="9">
        <v>7</v>
      </c>
      <c r="B1066" s="9">
        <v>1820</v>
      </c>
      <c r="C1066" s="9">
        <v>439</v>
      </c>
      <c r="D1066" t="s">
        <v>100</v>
      </c>
      <c r="E1066" t="s">
        <v>144</v>
      </c>
      <c r="F1066" s="9">
        <v>2</v>
      </c>
      <c r="G1066" s="9">
        <v>4</v>
      </c>
    </row>
    <row r="1067" spans="1:7">
      <c r="A1067" s="9">
        <v>7</v>
      </c>
      <c r="B1067" s="9">
        <v>1820</v>
      </c>
      <c r="C1067" s="9">
        <v>439</v>
      </c>
      <c r="D1067" t="s">
        <v>189</v>
      </c>
      <c r="E1067" t="s">
        <v>68</v>
      </c>
      <c r="F1067" s="9">
        <v>2</v>
      </c>
      <c r="G1067" s="9">
        <v>4</v>
      </c>
    </row>
    <row r="1068" spans="1:7">
      <c r="A1068" s="9">
        <v>7</v>
      </c>
      <c r="B1068" s="9">
        <v>1820</v>
      </c>
      <c r="C1068" s="9">
        <v>439</v>
      </c>
      <c r="D1068" t="s">
        <v>189</v>
      </c>
      <c r="E1068" t="s">
        <v>89</v>
      </c>
      <c r="F1068" s="9">
        <v>2</v>
      </c>
      <c r="G1068" s="9">
        <v>3</v>
      </c>
    </row>
    <row r="1069" spans="1:7">
      <c r="A1069" s="9">
        <v>7</v>
      </c>
      <c r="B1069" s="9">
        <v>1820</v>
      </c>
      <c r="C1069" s="9">
        <v>439</v>
      </c>
      <c r="D1069" t="s">
        <v>189</v>
      </c>
      <c r="E1069" t="s">
        <v>190</v>
      </c>
      <c r="F1069" s="9">
        <v>2</v>
      </c>
      <c r="G1069" s="9">
        <v>4</v>
      </c>
    </row>
    <row r="1070" spans="1:7">
      <c r="A1070" s="9">
        <v>7</v>
      </c>
      <c r="B1070" s="9">
        <v>1820</v>
      </c>
      <c r="C1070" s="9">
        <v>439</v>
      </c>
      <c r="D1070" t="s">
        <v>189</v>
      </c>
      <c r="E1070" t="s">
        <v>27</v>
      </c>
      <c r="F1070" s="9">
        <v>2</v>
      </c>
      <c r="G1070" s="9">
        <v>3</v>
      </c>
    </row>
    <row r="1071" spans="1:7">
      <c r="A1071" s="9">
        <v>7</v>
      </c>
      <c r="B1071" s="9">
        <v>1820</v>
      </c>
      <c r="C1071" s="9">
        <v>439</v>
      </c>
      <c r="D1071" t="s">
        <v>189</v>
      </c>
      <c r="E1071" t="s">
        <v>144</v>
      </c>
      <c r="F1071" s="9">
        <v>2</v>
      </c>
      <c r="G1071" s="9">
        <v>4</v>
      </c>
    </row>
    <row r="1072" spans="1:7">
      <c r="A1072" s="9">
        <v>7</v>
      </c>
      <c r="B1072" s="9">
        <v>1820</v>
      </c>
      <c r="C1072" s="9">
        <v>439</v>
      </c>
      <c r="D1072" t="s">
        <v>68</v>
      </c>
      <c r="E1072" t="s">
        <v>89</v>
      </c>
      <c r="F1072" s="9">
        <v>2</v>
      </c>
      <c r="G1072" s="9">
        <v>3</v>
      </c>
    </row>
    <row r="1073" spans="1:7">
      <c r="A1073" s="9">
        <v>7</v>
      </c>
      <c r="B1073" s="9">
        <v>1820</v>
      </c>
      <c r="C1073" s="9">
        <v>439</v>
      </c>
      <c r="D1073" t="s">
        <v>68</v>
      </c>
      <c r="E1073" t="s">
        <v>190</v>
      </c>
      <c r="F1073" s="9">
        <v>2</v>
      </c>
      <c r="G1073" s="9">
        <v>4</v>
      </c>
    </row>
    <row r="1074" spans="1:7">
      <c r="A1074" s="9">
        <v>7</v>
      </c>
      <c r="B1074" s="9">
        <v>1820</v>
      </c>
      <c r="C1074" s="9">
        <v>439</v>
      </c>
      <c r="D1074" t="s">
        <v>68</v>
      </c>
      <c r="E1074" t="s">
        <v>27</v>
      </c>
      <c r="F1074" s="9">
        <v>1</v>
      </c>
      <c r="G1074" s="9">
        <v>4</v>
      </c>
    </row>
    <row r="1075" spans="1:7">
      <c r="A1075" s="9">
        <v>7</v>
      </c>
      <c r="B1075" s="9">
        <v>1820</v>
      </c>
      <c r="C1075" s="9">
        <v>439</v>
      </c>
      <c r="D1075" t="s">
        <v>68</v>
      </c>
      <c r="E1075" t="s">
        <v>144</v>
      </c>
      <c r="F1075" s="9">
        <v>2</v>
      </c>
      <c r="G1075" s="9">
        <v>4</v>
      </c>
    </row>
    <row r="1076" spans="1:7">
      <c r="A1076" s="9">
        <v>7</v>
      </c>
      <c r="B1076" s="9">
        <v>1820</v>
      </c>
      <c r="C1076" s="9">
        <v>439</v>
      </c>
      <c r="D1076" t="s">
        <v>89</v>
      </c>
      <c r="E1076" t="s">
        <v>190</v>
      </c>
      <c r="F1076" s="9">
        <v>2</v>
      </c>
      <c r="G1076" s="9">
        <v>3</v>
      </c>
    </row>
    <row r="1077" spans="1:7">
      <c r="A1077" s="9">
        <v>7</v>
      </c>
      <c r="B1077" s="9">
        <v>1820</v>
      </c>
      <c r="C1077" s="9">
        <v>439</v>
      </c>
      <c r="D1077" t="s">
        <v>89</v>
      </c>
      <c r="E1077" t="s">
        <v>27</v>
      </c>
      <c r="F1077" s="9">
        <v>2</v>
      </c>
      <c r="G1077" s="9">
        <v>4</v>
      </c>
    </row>
    <row r="1078" spans="1:7">
      <c r="A1078" s="9">
        <v>7</v>
      </c>
      <c r="B1078" s="9">
        <v>1820</v>
      </c>
      <c r="C1078" s="9">
        <v>439</v>
      </c>
      <c r="D1078" t="s">
        <v>89</v>
      </c>
      <c r="E1078" t="s">
        <v>144</v>
      </c>
      <c r="F1078" s="9">
        <v>3</v>
      </c>
      <c r="G1078" s="9">
        <v>4</v>
      </c>
    </row>
    <row r="1079" spans="1:7">
      <c r="A1079" s="9">
        <v>7</v>
      </c>
      <c r="B1079" s="9">
        <v>1820</v>
      </c>
      <c r="C1079" s="9">
        <v>439</v>
      </c>
      <c r="D1079" t="s">
        <v>190</v>
      </c>
      <c r="E1079" t="s">
        <v>27</v>
      </c>
      <c r="F1079" s="9">
        <v>2</v>
      </c>
      <c r="G1079" s="9">
        <v>4</v>
      </c>
    </row>
    <row r="1080" spans="1:7">
      <c r="A1080" s="9">
        <v>7</v>
      </c>
      <c r="B1080" s="9">
        <v>1820</v>
      </c>
      <c r="C1080" s="9">
        <v>439</v>
      </c>
      <c r="D1080" t="s">
        <v>190</v>
      </c>
      <c r="E1080" t="s">
        <v>144</v>
      </c>
      <c r="F1080" s="9">
        <v>2</v>
      </c>
      <c r="G1080" s="9">
        <v>4</v>
      </c>
    </row>
    <row r="1081" spans="1:7">
      <c r="A1081" s="9">
        <v>7</v>
      </c>
      <c r="B1081" s="9">
        <v>1820</v>
      </c>
      <c r="C1081" s="9">
        <v>439</v>
      </c>
      <c r="D1081" t="s">
        <v>27</v>
      </c>
      <c r="E1081" t="s">
        <v>144</v>
      </c>
      <c r="F1081" s="9">
        <v>2</v>
      </c>
      <c r="G1081" s="9">
        <v>3</v>
      </c>
    </row>
    <row r="1082" spans="1:7">
      <c r="A1082" s="9">
        <v>7</v>
      </c>
      <c r="B1082" s="9">
        <v>2073</v>
      </c>
      <c r="C1082" s="9">
        <v>285</v>
      </c>
      <c r="D1082" t="s">
        <v>60</v>
      </c>
      <c r="E1082" t="s">
        <v>104</v>
      </c>
      <c r="F1082" s="9">
        <v>3</v>
      </c>
      <c r="G1082" s="9">
        <v>5</v>
      </c>
    </row>
    <row r="1083" spans="1:7">
      <c r="A1083" s="9">
        <v>7</v>
      </c>
      <c r="B1083" s="9">
        <v>2073</v>
      </c>
      <c r="C1083" s="9">
        <v>285</v>
      </c>
      <c r="D1083" t="s">
        <v>60</v>
      </c>
      <c r="E1083" t="s">
        <v>128</v>
      </c>
      <c r="F1083" s="9">
        <v>3</v>
      </c>
      <c r="G1083" s="9">
        <v>3</v>
      </c>
    </row>
    <row r="1084" spans="1:7">
      <c r="A1084" s="9">
        <v>7</v>
      </c>
      <c r="B1084" s="9">
        <v>2073</v>
      </c>
      <c r="C1084" s="9">
        <v>285</v>
      </c>
      <c r="D1084" t="s">
        <v>60</v>
      </c>
      <c r="E1084" t="s">
        <v>176</v>
      </c>
      <c r="F1084" s="9">
        <v>2</v>
      </c>
      <c r="G1084" s="9">
        <v>2</v>
      </c>
    </row>
    <row r="1085" spans="1:7">
      <c r="A1085" s="9">
        <v>7</v>
      </c>
      <c r="B1085" s="9">
        <v>2073</v>
      </c>
      <c r="C1085" s="9">
        <v>285</v>
      </c>
      <c r="D1085" t="s">
        <v>60</v>
      </c>
      <c r="E1085" t="s">
        <v>150</v>
      </c>
      <c r="F1085" s="9">
        <v>1</v>
      </c>
      <c r="G1085" s="9">
        <v>1</v>
      </c>
    </row>
    <row r="1086" spans="1:7">
      <c r="A1086" s="9">
        <v>7</v>
      </c>
      <c r="B1086" s="9">
        <v>2073</v>
      </c>
      <c r="C1086" s="9">
        <v>285</v>
      </c>
      <c r="D1086" t="s">
        <v>60</v>
      </c>
      <c r="E1086" t="s">
        <v>16</v>
      </c>
      <c r="F1086" s="9">
        <v>3</v>
      </c>
      <c r="G1086" s="9">
        <v>5</v>
      </c>
    </row>
    <row r="1087" spans="1:7">
      <c r="A1087" s="9">
        <v>7</v>
      </c>
      <c r="B1087" s="9">
        <v>2073</v>
      </c>
      <c r="C1087" s="9">
        <v>285</v>
      </c>
      <c r="D1087" t="s">
        <v>60</v>
      </c>
      <c r="E1087" t="s">
        <v>50</v>
      </c>
      <c r="F1087" s="9">
        <v>2</v>
      </c>
      <c r="G1087" s="9">
        <v>5</v>
      </c>
    </row>
    <row r="1088" spans="1:7">
      <c r="A1088" s="9">
        <v>7</v>
      </c>
      <c r="B1088" s="9">
        <v>2073</v>
      </c>
      <c r="C1088" s="9">
        <v>285</v>
      </c>
      <c r="D1088" t="s">
        <v>60</v>
      </c>
      <c r="E1088" t="s">
        <v>122</v>
      </c>
      <c r="F1088" s="9">
        <v>3</v>
      </c>
      <c r="G1088" s="9">
        <v>5</v>
      </c>
    </row>
    <row r="1089" spans="1:7">
      <c r="A1089" s="9">
        <v>7</v>
      </c>
      <c r="B1089" s="9">
        <v>2073</v>
      </c>
      <c r="C1089" s="9">
        <v>285</v>
      </c>
      <c r="D1089" t="s">
        <v>60</v>
      </c>
      <c r="E1089" t="s">
        <v>71</v>
      </c>
      <c r="F1089" s="9">
        <v>2</v>
      </c>
      <c r="G1089" s="9">
        <v>5</v>
      </c>
    </row>
    <row r="1090" spans="1:7">
      <c r="A1090" s="9">
        <v>7</v>
      </c>
      <c r="B1090" s="9">
        <v>2073</v>
      </c>
      <c r="C1090" s="9">
        <v>285</v>
      </c>
      <c r="D1090" t="s">
        <v>60</v>
      </c>
      <c r="E1090" t="s">
        <v>192</v>
      </c>
      <c r="F1090" s="9">
        <v>3</v>
      </c>
      <c r="G1090" s="9">
        <v>4</v>
      </c>
    </row>
    <row r="1091" spans="1:7">
      <c r="A1091" s="9">
        <v>7</v>
      </c>
      <c r="B1091" s="9">
        <v>2073</v>
      </c>
      <c r="C1091" s="9">
        <v>285</v>
      </c>
      <c r="D1091" t="s">
        <v>104</v>
      </c>
      <c r="E1091" t="s">
        <v>128</v>
      </c>
      <c r="F1091" s="9">
        <v>3</v>
      </c>
      <c r="G1091" s="9">
        <v>4</v>
      </c>
    </row>
    <row r="1092" spans="1:7">
      <c r="A1092" s="9">
        <v>7</v>
      </c>
      <c r="B1092" s="9">
        <v>2073</v>
      </c>
      <c r="C1092" s="9">
        <v>285</v>
      </c>
      <c r="D1092" t="s">
        <v>104</v>
      </c>
      <c r="E1092" t="s">
        <v>176</v>
      </c>
      <c r="F1092" s="9">
        <v>2</v>
      </c>
      <c r="G1092" s="9">
        <v>5</v>
      </c>
    </row>
    <row r="1093" spans="1:7">
      <c r="A1093" s="9">
        <v>7</v>
      </c>
      <c r="B1093" s="9">
        <v>2073</v>
      </c>
      <c r="C1093" s="9">
        <v>285</v>
      </c>
      <c r="D1093" t="s">
        <v>104</v>
      </c>
      <c r="E1093" t="s">
        <v>150</v>
      </c>
      <c r="F1093" s="9">
        <v>2</v>
      </c>
      <c r="G1093" s="9">
        <v>4</v>
      </c>
    </row>
    <row r="1094" spans="1:7">
      <c r="A1094" s="9">
        <v>7</v>
      </c>
      <c r="B1094" s="9">
        <v>2073</v>
      </c>
      <c r="C1094" s="9">
        <v>285</v>
      </c>
      <c r="D1094" t="s">
        <v>104</v>
      </c>
      <c r="E1094" t="s">
        <v>16</v>
      </c>
      <c r="F1094" s="9">
        <v>2</v>
      </c>
      <c r="G1094" s="9">
        <v>4</v>
      </c>
    </row>
    <row r="1095" spans="1:7">
      <c r="A1095" s="9">
        <v>7</v>
      </c>
      <c r="B1095" s="9">
        <v>2073</v>
      </c>
      <c r="C1095" s="9">
        <v>285</v>
      </c>
      <c r="D1095" t="s">
        <v>104</v>
      </c>
      <c r="E1095" t="s">
        <v>50</v>
      </c>
      <c r="F1095" s="9">
        <v>2</v>
      </c>
      <c r="G1095" s="9">
        <v>4</v>
      </c>
    </row>
    <row r="1096" spans="1:7">
      <c r="A1096" s="9">
        <v>7</v>
      </c>
      <c r="B1096" s="9">
        <v>2073</v>
      </c>
      <c r="C1096" s="9">
        <v>285</v>
      </c>
      <c r="D1096" t="s">
        <v>104</v>
      </c>
      <c r="E1096" t="s">
        <v>122</v>
      </c>
      <c r="F1096" s="9">
        <v>3</v>
      </c>
      <c r="G1096" s="9">
        <v>4</v>
      </c>
    </row>
    <row r="1097" spans="1:7">
      <c r="A1097" s="9">
        <v>7</v>
      </c>
      <c r="B1097" s="9">
        <v>2073</v>
      </c>
      <c r="C1097" s="9">
        <v>285</v>
      </c>
      <c r="D1097" t="s">
        <v>104</v>
      </c>
      <c r="E1097" t="s">
        <v>71</v>
      </c>
      <c r="F1097" s="9">
        <v>2</v>
      </c>
      <c r="G1097" s="9">
        <v>4</v>
      </c>
    </row>
    <row r="1098" spans="1:7">
      <c r="A1098" s="9">
        <v>7</v>
      </c>
      <c r="B1098" s="9">
        <v>2073</v>
      </c>
      <c r="C1098" s="9">
        <v>285</v>
      </c>
      <c r="D1098" t="s">
        <v>104</v>
      </c>
      <c r="E1098" t="s">
        <v>192</v>
      </c>
      <c r="F1098" s="9">
        <v>2</v>
      </c>
      <c r="G1098" s="9">
        <v>5</v>
      </c>
    </row>
    <row r="1099" spans="1:7">
      <c r="A1099" s="9">
        <v>7</v>
      </c>
      <c r="B1099" s="9">
        <v>2073</v>
      </c>
      <c r="C1099" s="9">
        <v>285</v>
      </c>
      <c r="D1099" t="s">
        <v>128</v>
      </c>
      <c r="E1099" t="s">
        <v>176</v>
      </c>
      <c r="F1099" s="9">
        <v>3</v>
      </c>
      <c r="G1099" s="9">
        <v>5</v>
      </c>
    </row>
    <row r="1100" spans="1:7">
      <c r="A1100" s="9">
        <v>7</v>
      </c>
      <c r="B1100" s="9">
        <v>2073</v>
      </c>
      <c r="C1100" s="9">
        <v>285</v>
      </c>
      <c r="D1100" t="s">
        <v>128</v>
      </c>
      <c r="E1100" t="s">
        <v>150</v>
      </c>
      <c r="F1100" s="9">
        <v>2</v>
      </c>
      <c r="G1100" s="9">
        <v>2</v>
      </c>
    </row>
    <row r="1101" spans="1:7">
      <c r="A1101" s="9">
        <v>7</v>
      </c>
      <c r="B1101" s="9">
        <v>2073</v>
      </c>
      <c r="C1101" s="9">
        <v>285</v>
      </c>
      <c r="D1101" t="s">
        <v>128</v>
      </c>
      <c r="E1101" t="s">
        <v>16</v>
      </c>
      <c r="F1101" s="9">
        <v>3</v>
      </c>
      <c r="G1101" s="9">
        <v>4</v>
      </c>
    </row>
    <row r="1102" spans="1:7">
      <c r="A1102" s="9">
        <v>7</v>
      </c>
      <c r="B1102" s="9">
        <v>2073</v>
      </c>
      <c r="C1102" s="9">
        <v>285</v>
      </c>
      <c r="D1102" t="s">
        <v>128</v>
      </c>
      <c r="E1102" t="s">
        <v>50</v>
      </c>
      <c r="F1102" s="9">
        <v>3</v>
      </c>
      <c r="G1102" s="9">
        <v>4</v>
      </c>
    </row>
    <row r="1103" spans="1:7">
      <c r="A1103" s="9">
        <v>7</v>
      </c>
      <c r="B1103" s="9">
        <v>2073</v>
      </c>
      <c r="C1103" s="9">
        <v>285</v>
      </c>
      <c r="D1103" t="s">
        <v>128</v>
      </c>
      <c r="E1103" t="s">
        <v>122</v>
      </c>
      <c r="F1103" s="9">
        <v>3</v>
      </c>
      <c r="G1103" s="9">
        <v>4</v>
      </c>
    </row>
    <row r="1104" spans="1:7">
      <c r="A1104" s="9">
        <v>7</v>
      </c>
      <c r="B1104" s="9">
        <v>2073</v>
      </c>
      <c r="C1104" s="9">
        <v>285</v>
      </c>
      <c r="D1104" t="s">
        <v>128</v>
      </c>
      <c r="E1104" t="s">
        <v>71</v>
      </c>
      <c r="F1104" s="9">
        <v>2</v>
      </c>
      <c r="G1104" s="9">
        <v>4</v>
      </c>
    </row>
    <row r="1105" spans="1:7">
      <c r="A1105" s="9">
        <v>7</v>
      </c>
      <c r="B1105" s="9">
        <v>2073</v>
      </c>
      <c r="C1105" s="9">
        <v>285</v>
      </c>
      <c r="D1105" t="s">
        <v>128</v>
      </c>
      <c r="E1105" t="s">
        <v>192</v>
      </c>
      <c r="F1105" s="9">
        <v>3</v>
      </c>
      <c r="G1105" s="9">
        <v>5</v>
      </c>
    </row>
    <row r="1106" spans="1:7">
      <c r="A1106" s="9">
        <v>7</v>
      </c>
      <c r="B1106" s="9">
        <v>2073</v>
      </c>
      <c r="C1106" s="9">
        <v>285</v>
      </c>
      <c r="D1106" t="s">
        <v>176</v>
      </c>
      <c r="E1106" t="s">
        <v>150</v>
      </c>
      <c r="F1106" s="9">
        <v>2</v>
      </c>
      <c r="G1106" s="9">
        <v>3</v>
      </c>
    </row>
    <row r="1107" spans="1:7">
      <c r="A1107" s="9">
        <v>7</v>
      </c>
      <c r="B1107" s="9">
        <v>2073</v>
      </c>
      <c r="C1107" s="9">
        <v>285</v>
      </c>
      <c r="D1107" t="s">
        <v>176</v>
      </c>
      <c r="E1107" t="s">
        <v>16</v>
      </c>
      <c r="F1107" s="9">
        <v>2</v>
      </c>
      <c r="G1107" s="9">
        <v>5</v>
      </c>
    </row>
    <row r="1108" spans="1:7">
      <c r="A1108" s="9">
        <v>7</v>
      </c>
      <c r="B1108" s="9">
        <v>2073</v>
      </c>
      <c r="C1108" s="9">
        <v>285</v>
      </c>
      <c r="D1108" t="s">
        <v>176</v>
      </c>
      <c r="E1108" t="s">
        <v>50</v>
      </c>
      <c r="F1108" s="9">
        <v>2</v>
      </c>
      <c r="G1108" s="9">
        <v>3</v>
      </c>
    </row>
    <row r="1109" spans="1:7">
      <c r="A1109" s="9">
        <v>7</v>
      </c>
      <c r="B1109" s="9">
        <v>2073</v>
      </c>
      <c r="C1109" s="9">
        <v>285</v>
      </c>
      <c r="D1109" t="s">
        <v>176</v>
      </c>
      <c r="E1109" t="s">
        <v>122</v>
      </c>
      <c r="F1109" s="9">
        <v>2</v>
      </c>
      <c r="G1109" s="9">
        <v>5</v>
      </c>
    </row>
    <row r="1110" spans="1:7">
      <c r="A1110" s="9">
        <v>7</v>
      </c>
      <c r="B1110" s="9">
        <v>2073</v>
      </c>
      <c r="C1110" s="9">
        <v>285</v>
      </c>
      <c r="D1110" t="s">
        <v>176</v>
      </c>
      <c r="E1110" t="s">
        <v>71</v>
      </c>
      <c r="F1110" s="9">
        <v>2</v>
      </c>
      <c r="G1110" s="9">
        <v>5</v>
      </c>
    </row>
    <row r="1111" spans="1:7">
      <c r="A1111" s="9">
        <v>7</v>
      </c>
      <c r="B1111" s="9">
        <v>2073</v>
      </c>
      <c r="C1111" s="9">
        <v>285</v>
      </c>
      <c r="D1111" t="s">
        <v>176</v>
      </c>
      <c r="E1111" t="s">
        <v>192</v>
      </c>
      <c r="F1111" s="9">
        <v>2</v>
      </c>
      <c r="G1111" s="9">
        <v>2</v>
      </c>
    </row>
    <row r="1112" spans="1:7">
      <c r="A1112" s="9">
        <v>7</v>
      </c>
      <c r="B1112" s="9">
        <v>2073</v>
      </c>
      <c r="C1112" s="9">
        <v>285</v>
      </c>
      <c r="D1112" t="s">
        <v>150</v>
      </c>
      <c r="E1112" t="s">
        <v>16</v>
      </c>
      <c r="F1112" s="9">
        <v>2</v>
      </c>
      <c r="G1112" s="9">
        <v>4</v>
      </c>
    </row>
    <row r="1113" spans="1:7">
      <c r="A1113" s="9">
        <v>7</v>
      </c>
      <c r="B1113" s="9">
        <v>2073</v>
      </c>
      <c r="C1113" s="9">
        <v>285</v>
      </c>
      <c r="D1113" t="s">
        <v>150</v>
      </c>
      <c r="E1113" t="s">
        <v>50</v>
      </c>
      <c r="F1113" s="9">
        <v>2</v>
      </c>
      <c r="G1113" s="9">
        <v>4</v>
      </c>
    </row>
    <row r="1114" spans="1:7">
      <c r="A1114" s="9">
        <v>7</v>
      </c>
      <c r="B1114" s="9">
        <v>2073</v>
      </c>
      <c r="C1114" s="9">
        <v>285</v>
      </c>
      <c r="D1114" t="s">
        <v>150</v>
      </c>
      <c r="E1114" t="s">
        <v>122</v>
      </c>
      <c r="F1114" s="9">
        <v>2</v>
      </c>
      <c r="G1114" s="9">
        <v>4</v>
      </c>
    </row>
    <row r="1115" spans="1:7">
      <c r="A1115" s="9">
        <v>7</v>
      </c>
      <c r="B1115" s="9">
        <v>2073</v>
      </c>
      <c r="C1115" s="9">
        <v>285</v>
      </c>
      <c r="D1115" t="s">
        <v>150</v>
      </c>
      <c r="E1115" t="s">
        <v>71</v>
      </c>
      <c r="F1115" s="9">
        <v>2</v>
      </c>
      <c r="G1115" s="9">
        <v>4</v>
      </c>
    </row>
    <row r="1116" spans="1:7">
      <c r="A1116" s="9">
        <v>7</v>
      </c>
      <c r="B1116" s="9">
        <v>2073</v>
      </c>
      <c r="C1116" s="9">
        <v>285</v>
      </c>
      <c r="D1116" t="s">
        <v>150</v>
      </c>
      <c r="E1116" t="s">
        <v>192</v>
      </c>
      <c r="F1116" s="9">
        <v>3</v>
      </c>
      <c r="G1116" s="9">
        <v>3</v>
      </c>
    </row>
    <row r="1117" spans="1:7">
      <c r="A1117" s="9">
        <v>7</v>
      </c>
      <c r="B1117" s="9">
        <v>2073</v>
      </c>
      <c r="C1117" s="9">
        <v>285</v>
      </c>
      <c r="D1117" t="s">
        <v>16</v>
      </c>
      <c r="E1117" t="s">
        <v>50</v>
      </c>
      <c r="F1117" s="9">
        <v>2</v>
      </c>
      <c r="G1117" s="9">
        <v>4</v>
      </c>
    </row>
    <row r="1118" spans="1:7">
      <c r="A1118" s="9">
        <v>7</v>
      </c>
      <c r="B1118" s="9">
        <v>2073</v>
      </c>
      <c r="C1118" s="9">
        <v>285</v>
      </c>
      <c r="D1118" t="s">
        <v>16</v>
      </c>
      <c r="E1118" t="s">
        <v>122</v>
      </c>
      <c r="F1118" s="9">
        <v>2</v>
      </c>
      <c r="G1118" s="9">
        <v>4</v>
      </c>
    </row>
    <row r="1119" spans="1:7">
      <c r="A1119" s="9">
        <v>7</v>
      </c>
      <c r="B1119" s="9">
        <v>2073</v>
      </c>
      <c r="C1119" s="9">
        <v>285</v>
      </c>
      <c r="D1119" t="s">
        <v>16</v>
      </c>
      <c r="E1119" t="s">
        <v>71</v>
      </c>
      <c r="F1119" s="9">
        <v>2</v>
      </c>
      <c r="G1119" s="9">
        <v>4</v>
      </c>
    </row>
    <row r="1120" spans="1:7">
      <c r="A1120" s="9">
        <v>7</v>
      </c>
      <c r="B1120" s="9">
        <v>2073</v>
      </c>
      <c r="C1120" s="9">
        <v>285</v>
      </c>
      <c r="D1120" t="s">
        <v>16</v>
      </c>
      <c r="E1120" t="s">
        <v>192</v>
      </c>
      <c r="F1120" s="9">
        <v>3</v>
      </c>
      <c r="G1120" s="9">
        <v>5</v>
      </c>
    </row>
    <row r="1121" spans="1:7">
      <c r="A1121" s="9">
        <v>7</v>
      </c>
      <c r="B1121" s="9">
        <v>2073</v>
      </c>
      <c r="C1121" s="9">
        <v>285</v>
      </c>
      <c r="D1121" t="s">
        <v>50</v>
      </c>
      <c r="E1121" t="s">
        <v>122</v>
      </c>
      <c r="F1121" s="9">
        <v>2</v>
      </c>
      <c r="G1121" s="9">
        <v>4</v>
      </c>
    </row>
    <row r="1122" spans="1:7">
      <c r="A1122" s="9">
        <v>7</v>
      </c>
      <c r="B1122" s="9">
        <v>2073</v>
      </c>
      <c r="C1122" s="9">
        <v>285</v>
      </c>
      <c r="D1122" t="s">
        <v>50</v>
      </c>
      <c r="E1122" t="s">
        <v>71</v>
      </c>
      <c r="F1122" s="9">
        <v>1</v>
      </c>
      <c r="G1122" s="9">
        <v>4</v>
      </c>
    </row>
    <row r="1123" spans="1:7">
      <c r="A1123" s="9">
        <v>7</v>
      </c>
      <c r="B1123" s="9">
        <v>2073</v>
      </c>
      <c r="C1123" s="9">
        <v>285</v>
      </c>
      <c r="D1123" t="s">
        <v>50</v>
      </c>
      <c r="E1123" t="s">
        <v>192</v>
      </c>
      <c r="F1123" s="9">
        <v>2</v>
      </c>
      <c r="G1123" s="9">
        <v>5</v>
      </c>
    </row>
    <row r="1124" spans="1:7">
      <c r="A1124" s="9">
        <v>7</v>
      </c>
      <c r="B1124" s="9">
        <v>2073</v>
      </c>
      <c r="C1124" s="9">
        <v>285</v>
      </c>
      <c r="D1124" t="s">
        <v>122</v>
      </c>
      <c r="E1124" t="s">
        <v>71</v>
      </c>
      <c r="F1124" s="9">
        <v>1</v>
      </c>
      <c r="G1124" s="9">
        <v>4</v>
      </c>
    </row>
    <row r="1125" spans="1:7">
      <c r="A1125" s="9">
        <v>7</v>
      </c>
      <c r="B1125" s="9">
        <v>2073</v>
      </c>
      <c r="C1125" s="9">
        <v>285</v>
      </c>
      <c r="D1125" t="s">
        <v>122</v>
      </c>
      <c r="E1125" t="s">
        <v>192</v>
      </c>
      <c r="F1125" s="9">
        <v>3</v>
      </c>
      <c r="G1125" s="9">
        <v>5</v>
      </c>
    </row>
    <row r="1126" spans="1:7">
      <c r="A1126" s="9">
        <v>7</v>
      </c>
      <c r="B1126" s="9">
        <v>2073</v>
      </c>
      <c r="C1126" s="9">
        <v>285</v>
      </c>
      <c r="D1126" t="s">
        <v>71</v>
      </c>
      <c r="E1126" t="s">
        <v>192</v>
      </c>
      <c r="F1126" s="9">
        <v>2</v>
      </c>
      <c r="G1126" s="9">
        <v>5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1701</v>
      </c>
      <c r="C2" s="9">
        <v>614</v>
      </c>
      <c r="D2" t="s">
        <v>68</v>
      </c>
      <c r="E2" t="s">
        <v>50</v>
      </c>
      <c r="F2" s="9">
        <v>2</v>
      </c>
      <c r="G2" s="9">
        <v>3</v>
      </c>
    </row>
    <row r="3" spans="1:12">
      <c r="A3" s="9">
        <v>3</v>
      </c>
      <c r="B3" s="9">
        <v>1701</v>
      </c>
      <c r="C3" s="9">
        <v>614</v>
      </c>
      <c r="D3" t="s">
        <v>68</v>
      </c>
      <c r="E3" t="s">
        <v>185</v>
      </c>
      <c r="F3" s="9">
        <v>2</v>
      </c>
      <c r="G3" s="9">
        <v>4</v>
      </c>
    </row>
    <row r="4" spans="1:12">
      <c r="A4" s="9">
        <v>3</v>
      </c>
      <c r="B4" s="9">
        <v>1701</v>
      </c>
      <c r="C4" s="9">
        <v>614</v>
      </c>
      <c r="D4" t="s">
        <v>68</v>
      </c>
      <c r="E4" t="s">
        <v>195</v>
      </c>
      <c r="F4" s="9">
        <v>2</v>
      </c>
      <c r="G4" s="9">
        <v>3</v>
      </c>
    </row>
    <row r="5" spans="1:12">
      <c r="A5" s="9">
        <v>3</v>
      </c>
      <c r="B5" s="9">
        <v>1701</v>
      </c>
      <c r="C5" s="9">
        <v>614</v>
      </c>
      <c r="D5" t="s">
        <v>68</v>
      </c>
      <c r="E5" t="s">
        <v>13</v>
      </c>
      <c r="F5" s="9">
        <v>3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1701</v>
      </c>
      <c r="C6" s="9">
        <v>614</v>
      </c>
      <c r="D6" t="s">
        <v>68</v>
      </c>
      <c r="E6" t="s">
        <v>87</v>
      </c>
      <c r="F6" s="9">
        <v>2</v>
      </c>
      <c r="G6" s="9">
        <v>3</v>
      </c>
      <c r="I6" t="s">
        <v>7</v>
      </c>
      <c r="J6">
        <f>AVERAGEIF(A2:A1126,"=3",B2:B1126)</f>
        <v>2144.1999999999998</v>
      </c>
      <c r="K6">
        <f>AVERAGEIF(A2:A1126,"=3",C2:C1126)</f>
        <v>509.2</v>
      </c>
      <c r="L6">
        <f>(AVERAGEIF(A2:A1126,"=3",B2:B1126))/(AVERAGEIF(A2:A1126,"=3",C2:C1126))</f>
        <v>4.2109190887666923</v>
      </c>
    </row>
    <row r="7" spans="1:12">
      <c r="A7" s="9">
        <v>3</v>
      </c>
      <c r="B7" s="9">
        <v>1701</v>
      </c>
      <c r="C7" s="9">
        <v>614</v>
      </c>
      <c r="D7" t="s">
        <v>68</v>
      </c>
      <c r="E7" t="s">
        <v>141</v>
      </c>
      <c r="F7" s="9">
        <v>1</v>
      </c>
      <c r="G7" s="9">
        <v>1</v>
      </c>
      <c r="I7" t="s">
        <v>10</v>
      </c>
      <c r="J7">
        <f>AVERAGEIF(A2:A1126,"=4",B2:B1126)</f>
        <v>2144.1999999999998</v>
      </c>
      <c r="K7">
        <f>AVERAGEIF(A2:A1126,"=4",C2:C1126)</f>
        <v>422.4</v>
      </c>
      <c r="L7">
        <f>(AVERAGEIF(A2:A1126,"=4",B2:B1126))/(AVERAGEIF(A2:A1126,"=4",C2:C1126))</f>
        <v>5.0762310606060606</v>
      </c>
    </row>
    <row r="8" spans="1:12">
      <c r="A8" s="9">
        <v>3</v>
      </c>
      <c r="B8" s="9">
        <v>1701</v>
      </c>
      <c r="C8" s="9">
        <v>614</v>
      </c>
      <c r="D8" t="s">
        <v>68</v>
      </c>
      <c r="E8" t="s">
        <v>17</v>
      </c>
      <c r="F8" s="9">
        <v>2</v>
      </c>
      <c r="G8" s="9">
        <v>3</v>
      </c>
      <c r="I8" t="s">
        <v>11</v>
      </c>
      <c r="J8">
        <f>AVERAGEIF(A2:A1126,"=5",B2:B1126)</f>
        <v>2144.1999999999998</v>
      </c>
      <c r="K8">
        <f>AVERAGEIF(A2:A1126,"=5",C2:C1126)</f>
        <v>366.6</v>
      </c>
      <c r="L8">
        <f>(AVERAGEIF(A2:A1126,"=5",B2:B1126))/(AVERAGEIF(A2:A1126,"=5",C2:C1126))</f>
        <v>5.848881614839061</v>
      </c>
    </row>
    <row r="9" spans="1:12">
      <c r="A9" s="9">
        <v>3</v>
      </c>
      <c r="B9" s="9">
        <v>1701</v>
      </c>
      <c r="C9" s="9">
        <v>614</v>
      </c>
      <c r="D9" t="s">
        <v>68</v>
      </c>
      <c r="E9" t="s">
        <v>139</v>
      </c>
      <c r="F9" s="9">
        <v>2</v>
      </c>
      <c r="G9" s="9">
        <v>2</v>
      </c>
      <c r="I9" t="s">
        <v>25</v>
      </c>
      <c r="J9">
        <f>AVERAGEIF(A2:A1126,"=6",B2:B1126)</f>
        <v>2144.1999999999998</v>
      </c>
      <c r="K9">
        <f>AVERAGEIF(A2:A1126,"=6",C2:C1126)</f>
        <v>330.8</v>
      </c>
      <c r="L9">
        <f>(AVERAGEIF(A2:A1126,"=6",B2:B1126))/(AVERAGEIF(A2:A1126,"=6",C2:C1126))</f>
        <v>6.4818621523579196</v>
      </c>
    </row>
    <row r="10" spans="1:12">
      <c r="A10" s="9">
        <v>3</v>
      </c>
      <c r="B10" s="9">
        <v>1701</v>
      </c>
      <c r="C10" s="9">
        <v>614</v>
      </c>
      <c r="D10" t="s">
        <v>68</v>
      </c>
      <c r="E10" t="s">
        <v>196</v>
      </c>
      <c r="F10" s="9">
        <v>3</v>
      </c>
      <c r="G10" s="9">
        <v>3</v>
      </c>
      <c r="I10" t="s">
        <v>26</v>
      </c>
      <c r="J10">
        <f>AVERAGEIF(A2:A1126,"=7",B2:B1126)</f>
        <v>2144.1999999999998</v>
      </c>
      <c r="K10">
        <f>AVERAGEIF(A2:A1126,"=7",C2:C1126)</f>
        <v>304.39999999999998</v>
      </c>
      <c r="L10">
        <f>(AVERAGEIF(A2:A1126,"=7",B2:B1126))/(AVERAGEIF(A2:A1126,"=7",C2:C1126))</f>
        <v>7.0440210249671482</v>
      </c>
    </row>
    <row r="11" spans="1:12">
      <c r="A11" s="9">
        <v>3</v>
      </c>
      <c r="B11" s="9">
        <v>1701</v>
      </c>
      <c r="C11" s="9">
        <v>614</v>
      </c>
      <c r="D11" t="s">
        <v>50</v>
      </c>
      <c r="E11" t="s">
        <v>185</v>
      </c>
      <c r="F11" s="9">
        <v>3</v>
      </c>
      <c r="G11" s="9">
        <v>4</v>
      </c>
    </row>
    <row r="12" spans="1:12">
      <c r="A12" s="9">
        <v>3</v>
      </c>
      <c r="B12" s="9">
        <v>1701</v>
      </c>
      <c r="C12" s="9">
        <v>614</v>
      </c>
      <c r="D12" t="s">
        <v>50</v>
      </c>
      <c r="E12" t="s">
        <v>195</v>
      </c>
      <c r="F12" s="9">
        <v>2</v>
      </c>
      <c r="G12" s="9">
        <v>2</v>
      </c>
    </row>
    <row r="13" spans="1:12">
      <c r="A13" s="9">
        <v>3</v>
      </c>
      <c r="B13" s="9">
        <v>1701</v>
      </c>
      <c r="C13" s="9">
        <v>614</v>
      </c>
      <c r="D13" t="s">
        <v>50</v>
      </c>
      <c r="E13" t="s">
        <v>13</v>
      </c>
      <c r="F13" s="9">
        <v>1</v>
      </c>
      <c r="G13" s="9">
        <v>1</v>
      </c>
    </row>
    <row r="14" spans="1:12">
      <c r="A14" s="9">
        <v>3</v>
      </c>
      <c r="B14" s="9">
        <v>1701</v>
      </c>
      <c r="C14" s="9">
        <v>614</v>
      </c>
      <c r="D14" t="s">
        <v>50</v>
      </c>
      <c r="E14" t="s">
        <v>87</v>
      </c>
      <c r="F14" s="9">
        <v>2</v>
      </c>
      <c r="G14" s="9">
        <v>3</v>
      </c>
    </row>
    <row r="15" spans="1:12">
      <c r="A15" s="9">
        <v>3</v>
      </c>
      <c r="B15" s="9">
        <v>1701</v>
      </c>
      <c r="C15" s="9">
        <v>614</v>
      </c>
      <c r="D15" t="s">
        <v>50</v>
      </c>
      <c r="E15" t="s">
        <v>141</v>
      </c>
      <c r="F15" s="9">
        <v>3</v>
      </c>
      <c r="G15" s="9">
        <v>4</v>
      </c>
    </row>
    <row r="16" spans="1:12">
      <c r="A16" s="9">
        <v>3</v>
      </c>
      <c r="B16" s="9">
        <v>1701</v>
      </c>
      <c r="C16" s="9">
        <v>614</v>
      </c>
      <c r="D16" t="s">
        <v>50</v>
      </c>
      <c r="E16" t="s">
        <v>17</v>
      </c>
      <c r="F16" s="9">
        <v>3</v>
      </c>
      <c r="G16" s="9">
        <v>4</v>
      </c>
    </row>
    <row r="17" spans="1:15">
      <c r="A17" s="9">
        <v>3</v>
      </c>
      <c r="B17" s="9">
        <v>1701</v>
      </c>
      <c r="C17" s="9">
        <v>614</v>
      </c>
      <c r="D17" t="s">
        <v>50</v>
      </c>
      <c r="E17" t="s">
        <v>139</v>
      </c>
      <c r="F17" s="9">
        <v>1</v>
      </c>
      <c r="G17" s="9">
        <v>2</v>
      </c>
    </row>
    <row r="18" spans="1:15">
      <c r="A18" s="9">
        <v>3</v>
      </c>
      <c r="B18" s="9">
        <v>1701</v>
      </c>
      <c r="C18" s="9">
        <v>614</v>
      </c>
      <c r="D18" t="s">
        <v>50</v>
      </c>
      <c r="E18" t="s">
        <v>196</v>
      </c>
      <c r="F18" s="9">
        <v>3</v>
      </c>
      <c r="G18" s="9">
        <v>3</v>
      </c>
    </row>
    <row r="19" spans="1:15">
      <c r="A19" s="9">
        <v>3</v>
      </c>
      <c r="B19" s="9">
        <v>1701</v>
      </c>
      <c r="C19" s="9">
        <v>614</v>
      </c>
      <c r="D19" t="s">
        <v>185</v>
      </c>
      <c r="E19" t="s">
        <v>195</v>
      </c>
      <c r="F19" s="9">
        <v>3</v>
      </c>
      <c r="G19" s="9">
        <v>4</v>
      </c>
    </row>
    <row r="20" spans="1:15">
      <c r="A20" s="9">
        <v>3</v>
      </c>
      <c r="B20" s="9">
        <v>1701</v>
      </c>
      <c r="C20" s="9">
        <v>614</v>
      </c>
      <c r="D20" t="s">
        <v>185</v>
      </c>
      <c r="E20" t="s">
        <v>13</v>
      </c>
      <c r="F20" s="9">
        <v>2</v>
      </c>
      <c r="G20" s="9">
        <v>3</v>
      </c>
    </row>
    <row r="21" spans="1:15">
      <c r="A21" s="9">
        <v>3</v>
      </c>
      <c r="B21" s="9">
        <v>1701</v>
      </c>
      <c r="C21" s="9">
        <v>614</v>
      </c>
      <c r="D21" t="s">
        <v>185</v>
      </c>
      <c r="E21" t="s">
        <v>87</v>
      </c>
      <c r="F21" s="9">
        <v>2</v>
      </c>
      <c r="G21" s="9">
        <v>4</v>
      </c>
    </row>
    <row r="22" spans="1:15">
      <c r="A22" s="9">
        <v>3</v>
      </c>
      <c r="B22" s="9">
        <v>1701</v>
      </c>
      <c r="C22" s="9">
        <v>614</v>
      </c>
      <c r="D22" t="s">
        <v>185</v>
      </c>
      <c r="E22" t="s">
        <v>141</v>
      </c>
      <c r="F22" s="9">
        <v>2</v>
      </c>
      <c r="G22" s="9">
        <v>4</v>
      </c>
    </row>
    <row r="23" spans="1:15">
      <c r="A23" s="9">
        <v>3</v>
      </c>
      <c r="B23" s="9">
        <v>1701</v>
      </c>
      <c r="C23" s="9">
        <v>614</v>
      </c>
      <c r="D23" t="s">
        <v>185</v>
      </c>
      <c r="E23" t="s">
        <v>17</v>
      </c>
      <c r="F23" s="9">
        <v>3</v>
      </c>
      <c r="G23" s="9">
        <v>4</v>
      </c>
    </row>
    <row r="24" spans="1:15">
      <c r="A24" s="9">
        <v>3</v>
      </c>
      <c r="B24" s="9">
        <v>1701</v>
      </c>
      <c r="C24" s="9">
        <v>614</v>
      </c>
      <c r="D24" t="s">
        <v>185</v>
      </c>
      <c r="E24" t="s">
        <v>139</v>
      </c>
      <c r="F24" s="9">
        <v>2</v>
      </c>
      <c r="G24" s="9">
        <v>4</v>
      </c>
    </row>
    <row r="25" spans="1:15">
      <c r="A25" s="9">
        <v>3</v>
      </c>
      <c r="B25" s="9">
        <v>1701</v>
      </c>
      <c r="C25" s="9">
        <v>614</v>
      </c>
      <c r="D25" t="s">
        <v>185</v>
      </c>
      <c r="E25" t="s">
        <v>196</v>
      </c>
      <c r="F25" s="9">
        <v>1</v>
      </c>
      <c r="G25" s="9">
        <v>4</v>
      </c>
    </row>
    <row r="26" spans="1:15">
      <c r="A26" s="9">
        <v>3</v>
      </c>
      <c r="B26" s="9">
        <v>1701</v>
      </c>
      <c r="C26" s="9">
        <v>614</v>
      </c>
      <c r="D26" t="s">
        <v>195</v>
      </c>
      <c r="E26" t="s">
        <v>13</v>
      </c>
      <c r="F26" s="9">
        <v>2</v>
      </c>
      <c r="G26" s="9">
        <v>3</v>
      </c>
    </row>
    <row r="27" spans="1:15">
      <c r="A27" s="9">
        <v>3</v>
      </c>
      <c r="B27" s="9">
        <v>1701</v>
      </c>
      <c r="C27" s="9">
        <v>614</v>
      </c>
      <c r="D27" t="s">
        <v>195</v>
      </c>
      <c r="E27" t="s">
        <v>87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1701</v>
      </c>
      <c r="C28" s="9">
        <v>614</v>
      </c>
      <c r="D28" t="s">
        <v>195</v>
      </c>
      <c r="E28" t="s">
        <v>141</v>
      </c>
      <c r="F28" s="9">
        <v>2</v>
      </c>
      <c r="G28" s="9">
        <v>2</v>
      </c>
      <c r="I28" t="s">
        <v>7</v>
      </c>
      <c r="J28">
        <f>AVERAGEIF(A2:A1126,"=3",G2:G1126)</f>
        <v>3.3377777777777777</v>
      </c>
      <c r="K28">
        <f>((AVERAGEIF(A2:A1126,"=3",G2:G1126))/(AVERAGE(F2:F1126)))</f>
        <v>1.5843881856540085</v>
      </c>
      <c r="L28">
        <f>(MIN(F2:F46)+MIN(F47:F91)+MIN(F92:F136)+MIN(F137:F181)+MIN(F182:F226))/5</f>
        <v>1</v>
      </c>
      <c r="M28">
        <f>(MIN(G2:G46)+MIN(G47:G91)+MIN(G92:G136)+MIN(G137:G181)+MIN(G182:G226))/5</f>
        <v>1.4</v>
      </c>
      <c r="N28">
        <f>(MAX(F2:F46)+MAX(F47:F91)+MAX(F92:F136)+MAX(F137:F181)+MAX(F182:F226))/5</f>
        <v>2.8</v>
      </c>
      <c r="O28">
        <f>(MAX(G2:G46)+MAX(G47:G91)+MAX(G92:G136)+MAX(G137:G181)+MAX(G182:G226))/5</f>
        <v>4.4000000000000004</v>
      </c>
    </row>
    <row r="29" spans="1:15">
      <c r="A29" s="9">
        <v>3</v>
      </c>
      <c r="B29" s="9">
        <v>1701</v>
      </c>
      <c r="C29" s="9">
        <v>614</v>
      </c>
      <c r="D29" t="s">
        <v>195</v>
      </c>
      <c r="E29" t="s">
        <v>17</v>
      </c>
      <c r="F29" s="9">
        <v>2</v>
      </c>
      <c r="G29" s="9">
        <v>3</v>
      </c>
      <c r="I29" t="s">
        <v>10</v>
      </c>
      <c r="J29">
        <f>AVERAGEIF(A2:A1126,"=4",G2:G1126)</f>
        <v>3.3022222222222224</v>
      </c>
      <c r="K29">
        <f>((AVERAGEIF(A2:A1126,"=4",G2:G1126))/(AVERAGE(F2:F1126)))</f>
        <v>1.567510548523207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1.6</v>
      </c>
      <c r="N29">
        <f>(MAX(F227:F271)+MAX(F272:F316)+MAX(F317:F361)+MAX(F362:F406)+MAX(F407:F451))/5</f>
        <v>2.8</v>
      </c>
      <c r="O29">
        <f>(MAX(G227:G271)+MAX(G272:G316)+MAX(G317:G361)+MAX(G362:G406)+MAX(G407:G451))/5</f>
        <v>4.4000000000000004</v>
      </c>
    </row>
    <row r="30" spans="1:15">
      <c r="A30" s="9">
        <v>3</v>
      </c>
      <c r="B30" s="9">
        <v>1701</v>
      </c>
      <c r="C30" s="9">
        <v>614</v>
      </c>
      <c r="D30" t="s">
        <v>195</v>
      </c>
      <c r="E30" t="s">
        <v>139</v>
      </c>
      <c r="F30" s="9">
        <v>2</v>
      </c>
      <c r="G30" s="9">
        <v>2</v>
      </c>
      <c r="I30" t="s">
        <v>11</v>
      </c>
      <c r="J30">
        <f>AVERAGEIF(A2:A1126,"=5",G2:G1126)</f>
        <v>3.5333333333333332</v>
      </c>
      <c r="K30">
        <f>((AVERAGEIF(A2:A1126,"=5",G2:G1126))/(AVERAGE(F2:F1126)))</f>
        <v>1.6772151898734178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1.2</v>
      </c>
      <c r="N30">
        <f>(MAX(F452:F496)+MAX(F497:F541)+MAX(F542:F586)+MAX(F587:F631)+MAX(F632:F676))/5</f>
        <v>2.8</v>
      </c>
      <c r="O30">
        <f>(MAX(G452:G496)+MAX(G497:G541)+MAX(G542:G586)+MAX(G587:G631)+MAX(G632:G676))/5</f>
        <v>5</v>
      </c>
    </row>
    <row r="31" spans="1:15">
      <c r="A31" s="9">
        <v>3</v>
      </c>
      <c r="B31" s="9">
        <v>1701</v>
      </c>
      <c r="C31" s="9">
        <v>614</v>
      </c>
      <c r="D31" t="s">
        <v>195</v>
      </c>
      <c r="E31" t="s">
        <v>196</v>
      </c>
      <c r="F31" s="9">
        <v>3</v>
      </c>
      <c r="G31" s="9">
        <v>3</v>
      </c>
      <c r="I31" t="s">
        <v>25</v>
      </c>
      <c r="J31">
        <f>AVERAGEIF(A2:A1126,"=6",G2:G1126)</f>
        <v>3.6755555555555555</v>
      </c>
      <c r="K31">
        <f>((AVERAGEIF(A2:A1126,"=6",G2:G1126))/(AVERAGE(F2:F1126)))</f>
        <v>1.7447257383966246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2.8</v>
      </c>
      <c r="O31">
        <f>(MAX(G677:G721)+MAX(G722:G766)+MAX(G767:G811)+MAX(G812:G856)+MAX(G857:G901))/5</f>
        <v>4.5999999999999996</v>
      </c>
    </row>
    <row r="32" spans="1:15">
      <c r="A32" s="9">
        <v>3</v>
      </c>
      <c r="B32" s="9">
        <v>1701</v>
      </c>
      <c r="C32" s="9">
        <v>614</v>
      </c>
      <c r="D32" t="s">
        <v>13</v>
      </c>
      <c r="E32" t="s">
        <v>87</v>
      </c>
      <c r="F32" s="9">
        <v>3</v>
      </c>
      <c r="G32" s="9">
        <v>3</v>
      </c>
      <c r="I32" t="s">
        <v>26</v>
      </c>
      <c r="J32">
        <f>AVERAGEIF(A2:A1126,"=7",G2:G1126)</f>
        <v>3.52</v>
      </c>
      <c r="K32">
        <f>((AVERAGEIF(A2:A1126,"=7",G2:G1126))/(AVERAGE(F2:F1126)))</f>
        <v>1.6708860759493673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1.4</v>
      </c>
      <c r="N32">
        <f>(MAX(F902:F946)+MAX(F947:F991)+MAX(F992:F1036)+MAX(F1037:F1081)+MAX(F1082:F1126))/5</f>
        <v>2.8</v>
      </c>
      <c r="O32">
        <f>(MAX(G902:G946)+MAX(G947:G991)+MAX(G992:G1036)+MAX(G1037:G1081)+MAX(G1082:G1126))/5</f>
        <v>4.8</v>
      </c>
    </row>
    <row r="33" spans="1:7">
      <c r="A33" s="9">
        <v>3</v>
      </c>
      <c r="B33" s="9">
        <v>1701</v>
      </c>
      <c r="C33" s="9">
        <v>614</v>
      </c>
      <c r="D33" t="s">
        <v>13</v>
      </c>
      <c r="E33" t="s">
        <v>141</v>
      </c>
      <c r="F33" s="9">
        <v>2</v>
      </c>
      <c r="G33" s="9">
        <v>3</v>
      </c>
    </row>
    <row r="34" spans="1:7">
      <c r="A34" s="9">
        <v>3</v>
      </c>
      <c r="B34" s="9">
        <v>1701</v>
      </c>
      <c r="C34" s="9">
        <v>614</v>
      </c>
      <c r="D34" t="s">
        <v>13</v>
      </c>
      <c r="E34" t="s">
        <v>17</v>
      </c>
      <c r="F34" s="9">
        <v>3</v>
      </c>
      <c r="G34" s="9">
        <v>3</v>
      </c>
    </row>
    <row r="35" spans="1:7">
      <c r="A35" s="9">
        <v>3</v>
      </c>
      <c r="B35" s="9">
        <v>1701</v>
      </c>
      <c r="C35" s="9">
        <v>614</v>
      </c>
      <c r="D35" t="s">
        <v>13</v>
      </c>
      <c r="E35" t="s">
        <v>139</v>
      </c>
      <c r="F35" s="9">
        <v>2</v>
      </c>
      <c r="G35" s="9">
        <v>3</v>
      </c>
    </row>
    <row r="36" spans="1:7">
      <c r="A36" s="9">
        <v>3</v>
      </c>
      <c r="B36" s="9">
        <v>1701</v>
      </c>
      <c r="C36" s="9">
        <v>614</v>
      </c>
      <c r="D36" t="s">
        <v>13</v>
      </c>
      <c r="E36" t="s">
        <v>196</v>
      </c>
      <c r="F36" s="9">
        <v>3</v>
      </c>
      <c r="G36" s="9">
        <v>3</v>
      </c>
    </row>
    <row r="37" spans="1:7">
      <c r="A37" s="9">
        <v>3</v>
      </c>
      <c r="B37" s="9">
        <v>1701</v>
      </c>
      <c r="C37" s="9">
        <v>614</v>
      </c>
      <c r="D37" t="s">
        <v>87</v>
      </c>
      <c r="E37" t="s">
        <v>141</v>
      </c>
      <c r="F37" s="9">
        <v>2</v>
      </c>
      <c r="G37" s="9">
        <v>3</v>
      </c>
    </row>
    <row r="38" spans="1:7">
      <c r="A38" s="9">
        <v>3</v>
      </c>
      <c r="B38" s="9">
        <v>1701</v>
      </c>
      <c r="C38" s="9">
        <v>614</v>
      </c>
      <c r="D38" t="s">
        <v>87</v>
      </c>
      <c r="E38" t="s">
        <v>17</v>
      </c>
      <c r="F38" s="9">
        <v>2</v>
      </c>
      <c r="G38" s="9">
        <v>3</v>
      </c>
    </row>
    <row r="39" spans="1:7">
      <c r="A39" s="9">
        <v>3</v>
      </c>
      <c r="B39" s="9">
        <v>1701</v>
      </c>
      <c r="C39" s="9">
        <v>614</v>
      </c>
      <c r="D39" t="s">
        <v>87</v>
      </c>
      <c r="E39" t="s">
        <v>139</v>
      </c>
      <c r="F39" s="9">
        <v>2</v>
      </c>
      <c r="G39" s="9">
        <v>3</v>
      </c>
    </row>
    <row r="40" spans="1:7">
      <c r="A40" s="9">
        <v>3</v>
      </c>
      <c r="B40" s="9">
        <v>1701</v>
      </c>
      <c r="C40" s="9">
        <v>614</v>
      </c>
      <c r="D40" t="s">
        <v>87</v>
      </c>
      <c r="E40" t="s">
        <v>196</v>
      </c>
      <c r="F40" s="9">
        <v>2</v>
      </c>
      <c r="G40" s="9">
        <v>2</v>
      </c>
    </row>
    <row r="41" spans="1:7">
      <c r="A41" s="9">
        <v>3</v>
      </c>
      <c r="B41" s="9">
        <v>1701</v>
      </c>
      <c r="C41" s="9">
        <v>614</v>
      </c>
      <c r="D41" t="s">
        <v>141</v>
      </c>
      <c r="E41" t="s">
        <v>17</v>
      </c>
      <c r="F41" s="9">
        <v>2</v>
      </c>
      <c r="G41" s="9">
        <v>3</v>
      </c>
    </row>
    <row r="42" spans="1:7">
      <c r="A42" s="9">
        <v>3</v>
      </c>
      <c r="B42" s="9">
        <v>1701</v>
      </c>
      <c r="C42" s="9">
        <v>614</v>
      </c>
      <c r="D42" t="s">
        <v>141</v>
      </c>
      <c r="E42" t="s">
        <v>139</v>
      </c>
      <c r="F42" s="9">
        <v>2</v>
      </c>
      <c r="G42" s="9">
        <v>2</v>
      </c>
    </row>
    <row r="43" spans="1:7">
      <c r="A43" s="9">
        <v>3</v>
      </c>
      <c r="B43" s="9">
        <v>1701</v>
      </c>
      <c r="C43" s="9">
        <v>614</v>
      </c>
      <c r="D43" t="s">
        <v>141</v>
      </c>
      <c r="E43" t="s">
        <v>196</v>
      </c>
      <c r="F43" s="9">
        <v>3</v>
      </c>
      <c r="G43" s="9">
        <v>3</v>
      </c>
    </row>
    <row r="44" spans="1:7">
      <c r="A44" s="9">
        <v>3</v>
      </c>
      <c r="B44" s="9">
        <v>1701</v>
      </c>
      <c r="C44" s="9">
        <v>614</v>
      </c>
      <c r="D44" t="s">
        <v>17</v>
      </c>
      <c r="E44" t="s">
        <v>139</v>
      </c>
      <c r="F44" s="9">
        <v>2</v>
      </c>
      <c r="G44" s="9">
        <v>2</v>
      </c>
    </row>
    <row r="45" spans="1:7">
      <c r="A45" s="9">
        <v>3</v>
      </c>
      <c r="B45" s="9">
        <v>1701</v>
      </c>
      <c r="C45" s="9">
        <v>614</v>
      </c>
      <c r="D45" t="s">
        <v>17</v>
      </c>
      <c r="E45" t="s">
        <v>196</v>
      </c>
      <c r="F45" s="9">
        <v>2</v>
      </c>
      <c r="G45" s="9">
        <v>2</v>
      </c>
    </row>
    <row r="46" spans="1:7">
      <c r="A46" s="9">
        <v>3</v>
      </c>
      <c r="B46" s="9">
        <v>1701</v>
      </c>
      <c r="C46" s="9">
        <v>614</v>
      </c>
      <c r="D46" t="s">
        <v>139</v>
      </c>
      <c r="E46" t="s">
        <v>196</v>
      </c>
      <c r="F46" s="9">
        <v>2</v>
      </c>
      <c r="G46" s="9">
        <v>2</v>
      </c>
    </row>
    <row r="47" spans="1:7">
      <c r="A47" s="9">
        <v>3</v>
      </c>
      <c r="B47" s="9">
        <v>1947</v>
      </c>
      <c r="C47" s="9">
        <v>316</v>
      </c>
      <c r="D47" t="s">
        <v>74</v>
      </c>
      <c r="E47" t="s">
        <v>18</v>
      </c>
      <c r="F47" s="9">
        <v>2</v>
      </c>
      <c r="G47" s="9">
        <v>4</v>
      </c>
    </row>
    <row r="48" spans="1:7">
      <c r="A48" s="9">
        <v>3</v>
      </c>
      <c r="B48" s="9">
        <v>1947</v>
      </c>
      <c r="C48" s="9">
        <v>316</v>
      </c>
      <c r="D48" t="s">
        <v>74</v>
      </c>
      <c r="E48" t="s">
        <v>79</v>
      </c>
      <c r="F48" s="9">
        <v>2</v>
      </c>
      <c r="G48" s="9">
        <v>2</v>
      </c>
    </row>
    <row r="49" spans="1:7">
      <c r="A49" s="9">
        <v>3</v>
      </c>
      <c r="B49" s="9">
        <v>1947</v>
      </c>
      <c r="C49" s="9">
        <v>316</v>
      </c>
      <c r="D49" t="s">
        <v>74</v>
      </c>
      <c r="E49" t="s">
        <v>149</v>
      </c>
      <c r="F49" s="9">
        <v>2</v>
      </c>
      <c r="G49" s="9">
        <v>4</v>
      </c>
    </row>
    <row r="50" spans="1:7">
      <c r="A50" s="9">
        <v>3</v>
      </c>
      <c r="B50" s="9">
        <v>1947</v>
      </c>
      <c r="C50" s="9">
        <v>316</v>
      </c>
      <c r="D50" t="s">
        <v>74</v>
      </c>
      <c r="E50" t="s">
        <v>8</v>
      </c>
      <c r="F50" s="9">
        <v>2</v>
      </c>
      <c r="G50" s="9">
        <v>4</v>
      </c>
    </row>
    <row r="51" spans="1:7">
      <c r="A51" s="9">
        <v>3</v>
      </c>
      <c r="B51" s="9">
        <v>1947</v>
      </c>
      <c r="C51" s="9">
        <v>316</v>
      </c>
      <c r="D51" t="s">
        <v>74</v>
      </c>
      <c r="E51" t="s">
        <v>70</v>
      </c>
      <c r="F51" s="9">
        <v>2</v>
      </c>
      <c r="G51" s="9">
        <v>4</v>
      </c>
    </row>
    <row r="52" spans="1:7">
      <c r="A52" s="9">
        <v>3</v>
      </c>
      <c r="B52" s="9">
        <v>1947</v>
      </c>
      <c r="C52" s="9">
        <v>316</v>
      </c>
      <c r="D52" t="s">
        <v>74</v>
      </c>
      <c r="E52" t="s">
        <v>66</v>
      </c>
      <c r="F52" s="9">
        <v>3</v>
      </c>
      <c r="G52" s="9">
        <v>4</v>
      </c>
    </row>
    <row r="53" spans="1:7">
      <c r="A53" s="9">
        <v>3</v>
      </c>
      <c r="B53" s="9">
        <v>1947</v>
      </c>
      <c r="C53" s="9">
        <v>316</v>
      </c>
      <c r="D53" t="s">
        <v>74</v>
      </c>
      <c r="E53" t="s">
        <v>168</v>
      </c>
      <c r="F53" s="9">
        <v>2</v>
      </c>
      <c r="G53" s="9">
        <v>4</v>
      </c>
    </row>
    <row r="54" spans="1:7">
      <c r="A54" s="9">
        <v>3</v>
      </c>
      <c r="B54" s="9">
        <v>1947</v>
      </c>
      <c r="C54" s="9">
        <v>316</v>
      </c>
      <c r="D54" t="s">
        <v>74</v>
      </c>
      <c r="E54" t="s">
        <v>59</v>
      </c>
      <c r="F54" s="9">
        <v>2</v>
      </c>
      <c r="G54" s="9">
        <v>4</v>
      </c>
    </row>
    <row r="55" spans="1:7">
      <c r="A55" s="9">
        <v>3</v>
      </c>
      <c r="B55" s="9">
        <v>1947</v>
      </c>
      <c r="C55" s="9">
        <v>316</v>
      </c>
      <c r="D55" t="s">
        <v>74</v>
      </c>
      <c r="E55" t="s">
        <v>22</v>
      </c>
      <c r="F55" s="9">
        <v>2</v>
      </c>
      <c r="G55" s="9">
        <v>2</v>
      </c>
    </row>
    <row r="56" spans="1:7">
      <c r="A56" s="9">
        <v>3</v>
      </c>
      <c r="B56" s="9">
        <v>1947</v>
      </c>
      <c r="C56" s="9">
        <v>316</v>
      </c>
      <c r="D56" t="s">
        <v>18</v>
      </c>
      <c r="E56" t="s">
        <v>79</v>
      </c>
      <c r="F56" s="9">
        <v>2</v>
      </c>
      <c r="G56" s="9">
        <v>4</v>
      </c>
    </row>
    <row r="57" spans="1:7">
      <c r="A57" s="9">
        <v>3</v>
      </c>
      <c r="B57" s="9">
        <v>1947</v>
      </c>
      <c r="C57" s="9">
        <v>316</v>
      </c>
      <c r="D57" t="s">
        <v>18</v>
      </c>
      <c r="E57" t="s">
        <v>149</v>
      </c>
      <c r="F57" s="9">
        <v>2</v>
      </c>
      <c r="G57" s="9">
        <v>4</v>
      </c>
    </row>
    <row r="58" spans="1:7">
      <c r="A58" s="9">
        <v>3</v>
      </c>
      <c r="B58" s="9">
        <v>1947</v>
      </c>
      <c r="C58" s="9">
        <v>316</v>
      </c>
      <c r="D58" t="s">
        <v>18</v>
      </c>
      <c r="E58" t="s">
        <v>8</v>
      </c>
      <c r="F58" s="9">
        <v>2</v>
      </c>
      <c r="G58" s="9">
        <v>4</v>
      </c>
    </row>
    <row r="59" spans="1:7">
      <c r="A59" s="9">
        <v>3</v>
      </c>
      <c r="B59" s="9">
        <v>1947</v>
      </c>
      <c r="C59" s="9">
        <v>316</v>
      </c>
      <c r="D59" t="s">
        <v>18</v>
      </c>
      <c r="E59" t="s">
        <v>70</v>
      </c>
      <c r="F59" s="9">
        <v>3</v>
      </c>
      <c r="G59" s="9">
        <v>4</v>
      </c>
    </row>
    <row r="60" spans="1:7">
      <c r="A60" s="9">
        <v>3</v>
      </c>
      <c r="B60" s="9">
        <v>1947</v>
      </c>
      <c r="C60" s="9">
        <v>316</v>
      </c>
      <c r="D60" t="s">
        <v>18</v>
      </c>
      <c r="E60" t="s">
        <v>66</v>
      </c>
      <c r="F60" s="9">
        <v>2</v>
      </c>
      <c r="G60" s="9">
        <v>4</v>
      </c>
    </row>
    <row r="61" spans="1:7">
      <c r="A61" s="9">
        <v>3</v>
      </c>
      <c r="B61" s="9">
        <v>1947</v>
      </c>
      <c r="C61" s="9">
        <v>316</v>
      </c>
      <c r="D61" t="s">
        <v>18</v>
      </c>
      <c r="E61" t="s">
        <v>168</v>
      </c>
      <c r="F61" s="9">
        <v>3</v>
      </c>
      <c r="G61" s="9">
        <v>4</v>
      </c>
    </row>
    <row r="62" spans="1:7">
      <c r="A62" s="9">
        <v>3</v>
      </c>
      <c r="B62" s="9">
        <v>1947</v>
      </c>
      <c r="C62" s="9">
        <v>316</v>
      </c>
      <c r="D62" t="s">
        <v>18</v>
      </c>
      <c r="E62" t="s">
        <v>59</v>
      </c>
      <c r="F62" s="9">
        <v>2</v>
      </c>
      <c r="G62" s="9">
        <v>4</v>
      </c>
    </row>
    <row r="63" spans="1:7">
      <c r="A63" s="9">
        <v>3</v>
      </c>
      <c r="B63" s="9">
        <v>1947</v>
      </c>
      <c r="C63" s="9">
        <v>316</v>
      </c>
      <c r="D63" t="s">
        <v>18</v>
      </c>
      <c r="E63" t="s">
        <v>22</v>
      </c>
      <c r="F63" s="9">
        <v>2</v>
      </c>
      <c r="G63" s="9">
        <v>4</v>
      </c>
    </row>
    <row r="64" spans="1:7">
      <c r="A64" s="9">
        <v>3</v>
      </c>
      <c r="B64" s="9">
        <v>1947</v>
      </c>
      <c r="C64" s="9">
        <v>316</v>
      </c>
      <c r="D64" t="s">
        <v>79</v>
      </c>
      <c r="E64" t="s">
        <v>149</v>
      </c>
      <c r="F64" s="9">
        <v>2</v>
      </c>
      <c r="G64" s="9">
        <v>4</v>
      </c>
    </row>
    <row r="65" spans="1:7">
      <c r="A65" s="9">
        <v>3</v>
      </c>
      <c r="B65" s="9">
        <v>1947</v>
      </c>
      <c r="C65" s="9">
        <v>316</v>
      </c>
      <c r="D65" t="s">
        <v>79</v>
      </c>
      <c r="E65" t="s">
        <v>8</v>
      </c>
      <c r="F65" s="9">
        <v>2</v>
      </c>
      <c r="G65" s="9">
        <v>4</v>
      </c>
    </row>
    <row r="66" spans="1:7">
      <c r="A66" s="9">
        <v>3</v>
      </c>
      <c r="B66" s="9">
        <v>1947</v>
      </c>
      <c r="C66" s="9">
        <v>316</v>
      </c>
      <c r="D66" t="s">
        <v>79</v>
      </c>
      <c r="E66" t="s">
        <v>70</v>
      </c>
      <c r="F66" s="9">
        <v>2</v>
      </c>
      <c r="G66" s="9">
        <v>4</v>
      </c>
    </row>
    <row r="67" spans="1:7">
      <c r="A67" s="9">
        <v>3</v>
      </c>
      <c r="B67" s="9">
        <v>1947</v>
      </c>
      <c r="C67" s="9">
        <v>316</v>
      </c>
      <c r="D67" t="s">
        <v>79</v>
      </c>
      <c r="E67" t="s">
        <v>66</v>
      </c>
      <c r="F67" s="9">
        <v>2</v>
      </c>
      <c r="G67" s="9">
        <v>4</v>
      </c>
    </row>
    <row r="68" spans="1:7">
      <c r="A68" s="9">
        <v>3</v>
      </c>
      <c r="B68" s="9">
        <v>1947</v>
      </c>
      <c r="C68" s="9">
        <v>316</v>
      </c>
      <c r="D68" t="s">
        <v>79</v>
      </c>
      <c r="E68" t="s">
        <v>168</v>
      </c>
      <c r="F68" s="9">
        <v>2</v>
      </c>
      <c r="G68" s="9">
        <v>4</v>
      </c>
    </row>
    <row r="69" spans="1:7">
      <c r="A69" s="9">
        <v>3</v>
      </c>
      <c r="B69" s="9">
        <v>1947</v>
      </c>
      <c r="C69" s="9">
        <v>316</v>
      </c>
      <c r="D69" t="s">
        <v>79</v>
      </c>
      <c r="E69" t="s">
        <v>59</v>
      </c>
      <c r="F69" s="9">
        <v>2</v>
      </c>
      <c r="G69" s="9">
        <v>4</v>
      </c>
    </row>
    <row r="70" spans="1:7">
      <c r="A70" s="9">
        <v>3</v>
      </c>
      <c r="B70" s="9">
        <v>1947</v>
      </c>
      <c r="C70" s="9">
        <v>316</v>
      </c>
      <c r="D70" t="s">
        <v>79</v>
      </c>
      <c r="E70" t="s">
        <v>22</v>
      </c>
      <c r="F70" s="9">
        <v>1</v>
      </c>
      <c r="G70" s="9">
        <v>2</v>
      </c>
    </row>
    <row r="71" spans="1:7">
      <c r="A71" s="9">
        <v>3</v>
      </c>
      <c r="B71" s="9">
        <v>1947</v>
      </c>
      <c r="C71" s="9">
        <v>316</v>
      </c>
      <c r="D71" t="s">
        <v>149</v>
      </c>
      <c r="E71" t="s">
        <v>8</v>
      </c>
      <c r="F71" s="9">
        <v>2</v>
      </c>
      <c r="G71" s="9">
        <v>4</v>
      </c>
    </row>
    <row r="72" spans="1:7">
      <c r="A72" s="9">
        <v>3</v>
      </c>
      <c r="B72" s="9">
        <v>1947</v>
      </c>
      <c r="C72" s="9">
        <v>316</v>
      </c>
      <c r="D72" t="s">
        <v>149</v>
      </c>
      <c r="E72" t="s">
        <v>70</v>
      </c>
      <c r="F72" s="9">
        <v>3</v>
      </c>
      <c r="G72" s="9">
        <v>4</v>
      </c>
    </row>
    <row r="73" spans="1:7">
      <c r="A73" s="9">
        <v>3</v>
      </c>
      <c r="B73" s="9">
        <v>1947</v>
      </c>
      <c r="C73" s="9">
        <v>316</v>
      </c>
      <c r="D73" t="s">
        <v>149</v>
      </c>
      <c r="E73" t="s">
        <v>66</v>
      </c>
      <c r="F73" s="9">
        <v>2</v>
      </c>
      <c r="G73" s="9">
        <v>4</v>
      </c>
    </row>
    <row r="74" spans="1:7">
      <c r="A74" s="9">
        <v>3</v>
      </c>
      <c r="B74" s="9">
        <v>1947</v>
      </c>
      <c r="C74" s="9">
        <v>316</v>
      </c>
      <c r="D74" t="s">
        <v>149</v>
      </c>
      <c r="E74" t="s">
        <v>168</v>
      </c>
      <c r="F74" s="9">
        <v>3</v>
      </c>
      <c r="G74" s="9">
        <v>4</v>
      </c>
    </row>
    <row r="75" spans="1:7">
      <c r="A75" s="9">
        <v>3</v>
      </c>
      <c r="B75" s="9">
        <v>1947</v>
      </c>
      <c r="C75" s="9">
        <v>316</v>
      </c>
      <c r="D75" t="s">
        <v>149</v>
      </c>
      <c r="E75" t="s">
        <v>59</v>
      </c>
      <c r="F75" s="9">
        <v>1</v>
      </c>
      <c r="G75" s="9">
        <v>2</v>
      </c>
    </row>
    <row r="76" spans="1:7">
      <c r="A76" s="9">
        <v>3</v>
      </c>
      <c r="B76" s="9">
        <v>1947</v>
      </c>
      <c r="C76" s="9">
        <v>316</v>
      </c>
      <c r="D76" t="s">
        <v>149</v>
      </c>
      <c r="E76" t="s">
        <v>22</v>
      </c>
      <c r="F76" s="9">
        <v>2</v>
      </c>
      <c r="G76" s="9">
        <v>4</v>
      </c>
    </row>
    <row r="77" spans="1:7">
      <c r="A77" s="9">
        <v>3</v>
      </c>
      <c r="B77" s="9">
        <v>1947</v>
      </c>
      <c r="C77" s="9">
        <v>316</v>
      </c>
      <c r="D77" t="s">
        <v>8</v>
      </c>
      <c r="E77" t="s">
        <v>70</v>
      </c>
      <c r="F77" s="9">
        <v>2</v>
      </c>
      <c r="G77" s="9">
        <v>4</v>
      </c>
    </row>
    <row r="78" spans="1:7">
      <c r="A78" s="9">
        <v>3</v>
      </c>
      <c r="B78" s="9">
        <v>1947</v>
      </c>
      <c r="C78" s="9">
        <v>316</v>
      </c>
      <c r="D78" t="s">
        <v>8</v>
      </c>
      <c r="E78" t="s">
        <v>66</v>
      </c>
      <c r="F78" s="9">
        <v>2</v>
      </c>
      <c r="G78" s="9">
        <v>4</v>
      </c>
    </row>
    <row r="79" spans="1:7">
      <c r="A79" s="9">
        <v>3</v>
      </c>
      <c r="B79" s="9">
        <v>1947</v>
      </c>
      <c r="C79" s="9">
        <v>316</v>
      </c>
      <c r="D79" t="s">
        <v>8</v>
      </c>
      <c r="E79" t="s">
        <v>168</v>
      </c>
      <c r="F79" s="9">
        <v>2</v>
      </c>
      <c r="G79" s="9">
        <v>4</v>
      </c>
    </row>
    <row r="80" spans="1:7">
      <c r="A80" s="9">
        <v>3</v>
      </c>
      <c r="B80" s="9">
        <v>1947</v>
      </c>
      <c r="C80" s="9">
        <v>316</v>
      </c>
      <c r="D80" t="s">
        <v>8</v>
      </c>
      <c r="E80" t="s">
        <v>59</v>
      </c>
      <c r="F80" s="9">
        <v>2</v>
      </c>
      <c r="G80" s="9">
        <v>4</v>
      </c>
    </row>
    <row r="81" spans="1:7">
      <c r="A81" s="9">
        <v>3</v>
      </c>
      <c r="B81" s="9">
        <v>1947</v>
      </c>
      <c r="C81" s="9">
        <v>316</v>
      </c>
      <c r="D81" t="s">
        <v>8</v>
      </c>
      <c r="E81" t="s">
        <v>22</v>
      </c>
      <c r="F81" s="9">
        <v>1</v>
      </c>
      <c r="G81" s="9">
        <v>4</v>
      </c>
    </row>
    <row r="82" spans="1:7">
      <c r="A82" s="9">
        <v>3</v>
      </c>
      <c r="B82" s="9">
        <v>1947</v>
      </c>
      <c r="C82" s="9">
        <v>316</v>
      </c>
      <c r="D82" t="s">
        <v>70</v>
      </c>
      <c r="E82" t="s">
        <v>66</v>
      </c>
      <c r="F82" s="9">
        <v>2</v>
      </c>
      <c r="G82" s="9">
        <v>4</v>
      </c>
    </row>
    <row r="83" spans="1:7">
      <c r="A83" s="9">
        <v>3</v>
      </c>
      <c r="B83" s="9">
        <v>1947</v>
      </c>
      <c r="C83" s="9">
        <v>316</v>
      </c>
      <c r="D83" t="s">
        <v>70</v>
      </c>
      <c r="E83" t="s">
        <v>168</v>
      </c>
      <c r="F83" s="9">
        <v>2</v>
      </c>
      <c r="G83" s="9">
        <v>4</v>
      </c>
    </row>
    <row r="84" spans="1:7">
      <c r="A84" s="9">
        <v>3</v>
      </c>
      <c r="B84" s="9">
        <v>1947</v>
      </c>
      <c r="C84" s="9">
        <v>316</v>
      </c>
      <c r="D84" t="s">
        <v>70</v>
      </c>
      <c r="E84" t="s">
        <v>59</v>
      </c>
      <c r="F84" s="9">
        <v>2</v>
      </c>
      <c r="G84" s="9">
        <v>4</v>
      </c>
    </row>
    <row r="85" spans="1:7">
      <c r="A85" s="9">
        <v>3</v>
      </c>
      <c r="B85" s="9">
        <v>1947</v>
      </c>
      <c r="C85" s="9">
        <v>316</v>
      </c>
      <c r="D85" t="s">
        <v>70</v>
      </c>
      <c r="E85" t="s">
        <v>22</v>
      </c>
      <c r="F85" s="9">
        <v>2</v>
      </c>
      <c r="G85" s="9">
        <v>4</v>
      </c>
    </row>
    <row r="86" spans="1:7">
      <c r="A86" s="9">
        <v>3</v>
      </c>
      <c r="B86" s="9">
        <v>1947</v>
      </c>
      <c r="C86" s="9">
        <v>316</v>
      </c>
      <c r="D86" t="s">
        <v>66</v>
      </c>
      <c r="E86" t="s">
        <v>168</v>
      </c>
      <c r="F86" s="9">
        <v>2</v>
      </c>
      <c r="G86" s="9">
        <v>4</v>
      </c>
    </row>
    <row r="87" spans="1:7">
      <c r="A87" s="9">
        <v>3</v>
      </c>
      <c r="B87" s="9">
        <v>1947</v>
      </c>
      <c r="C87" s="9">
        <v>316</v>
      </c>
      <c r="D87" t="s">
        <v>66</v>
      </c>
      <c r="E87" t="s">
        <v>59</v>
      </c>
      <c r="F87" s="9">
        <v>3</v>
      </c>
      <c r="G87" s="9">
        <v>4</v>
      </c>
    </row>
    <row r="88" spans="1:7">
      <c r="A88" s="9">
        <v>3</v>
      </c>
      <c r="B88" s="9">
        <v>1947</v>
      </c>
      <c r="C88" s="9">
        <v>316</v>
      </c>
      <c r="D88" t="s">
        <v>66</v>
      </c>
      <c r="E88" t="s">
        <v>22</v>
      </c>
      <c r="F88" s="9">
        <v>2</v>
      </c>
      <c r="G88" s="9">
        <v>4</v>
      </c>
    </row>
    <row r="89" spans="1:7">
      <c r="A89" s="9">
        <v>3</v>
      </c>
      <c r="B89" s="9">
        <v>1947</v>
      </c>
      <c r="C89" s="9">
        <v>316</v>
      </c>
      <c r="D89" t="s">
        <v>168</v>
      </c>
      <c r="E89" t="s">
        <v>59</v>
      </c>
      <c r="F89" s="9">
        <v>3</v>
      </c>
      <c r="G89" s="9">
        <v>4</v>
      </c>
    </row>
    <row r="90" spans="1:7">
      <c r="A90" s="9">
        <v>3</v>
      </c>
      <c r="B90" s="9">
        <v>1947</v>
      </c>
      <c r="C90" s="9">
        <v>316</v>
      </c>
      <c r="D90" t="s">
        <v>168</v>
      </c>
      <c r="E90" t="s">
        <v>22</v>
      </c>
      <c r="F90" s="9">
        <v>2</v>
      </c>
      <c r="G90" s="9">
        <v>4</v>
      </c>
    </row>
    <row r="91" spans="1:7">
      <c r="A91" s="9">
        <v>3</v>
      </c>
      <c r="B91" s="9">
        <v>1947</v>
      </c>
      <c r="C91" s="9">
        <v>316</v>
      </c>
      <c r="D91" t="s">
        <v>59</v>
      </c>
      <c r="E91" t="s">
        <v>22</v>
      </c>
      <c r="F91" s="9">
        <v>2</v>
      </c>
      <c r="G91" s="9">
        <v>4</v>
      </c>
    </row>
    <row r="92" spans="1:7">
      <c r="A92" s="9">
        <v>3</v>
      </c>
      <c r="B92" s="9">
        <v>2127</v>
      </c>
      <c r="C92" s="9">
        <v>493</v>
      </c>
      <c r="D92" t="s">
        <v>12</v>
      </c>
      <c r="E92" t="s">
        <v>32</v>
      </c>
      <c r="F92" s="9">
        <v>2</v>
      </c>
      <c r="G92" s="9">
        <v>5</v>
      </c>
    </row>
    <row r="93" spans="1:7">
      <c r="A93" s="9">
        <v>3</v>
      </c>
      <c r="B93" s="9">
        <v>2127</v>
      </c>
      <c r="C93" s="9">
        <v>493</v>
      </c>
      <c r="D93" t="s">
        <v>12</v>
      </c>
      <c r="E93" t="s">
        <v>56</v>
      </c>
      <c r="F93" s="9">
        <v>1</v>
      </c>
      <c r="G93" s="9">
        <v>4</v>
      </c>
    </row>
    <row r="94" spans="1:7">
      <c r="A94" s="9">
        <v>3</v>
      </c>
      <c r="B94" s="9">
        <v>2127</v>
      </c>
      <c r="C94" s="9">
        <v>493</v>
      </c>
      <c r="D94" t="s">
        <v>12</v>
      </c>
      <c r="E94" t="s">
        <v>154</v>
      </c>
      <c r="F94" s="9">
        <v>3</v>
      </c>
      <c r="G94" s="9">
        <v>4</v>
      </c>
    </row>
    <row r="95" spans="1:7">
      <c r="A95" s="9">
        <v>3</v>
      </c>
      <c r="B95" s="9">
        <v>2127</v>
      </c>
      <c r="C95" s="9">
        <v>493</v>
      </c>
      <c r="D95" t="s">
        <v>12</v>
      </c>
      <c r="E95" t="s">
        <v>13</v>
      </c>
      <c r="F95" s="9">
        <v>2</v>
      </c>
      <c r="G95" s="9">
        <v>4</v>
      </c>
    </row>
    <row r="96" spans="1:7">
      <c r="A96" s="9">
        <v>3</v>
      </c>
      <c r="B96" s="9">
        <v>2127</v>
      </c>
      <c r="C96" s="9">
        <v>493</v>
      </c>
      <c r="D96" t="s">
        <v>12</v>
      </c>
      <c r="E96" t="s">
        <v>55</v>
      </c>
      <c r="F96" s="9">
        <v>2</v>
      </c>
      <c r="G96" s="9">
        <v>4</v>
      </c>
    </row>
    <row r="97" spans="1:7">
      <c r="A97" s="9">
        <v>3</v>
      </c>
      <c r="B97" s="9">
        <v>2127</v>
      </c>
      <c r="C97" s="9">
        <v>493</v>
      </c>
      <c r="D97" t="s">
        <v>12</v>
      </c>
      <c r="E97" t="s">
        <v>143</v>
      </c>
      <c r="F97" s="9">
        <v>3</v>
      </c>
      <c r="G97" s="9">
        <v>4</v>
      </c>
    </row>
    <row r="98" spans="1:7">
      <c r="A98" s="9">
        <v>3</v>
      </c>
      <c r="B98" s="9">
        <v>2127</v>
      </c>
      <c r="C98" s="9">
        <v>493</v>
      </c>
      <c r="D98" t="s">
        <v>12</v>
      </c>
      <c r="E98" t="s">
        <v>192</v>
      </c>
      <c r="F98" s="9">
        <v>3</v>
      </c>
      <c r="G98" s="9">
        <v>4</v>
      </c>
    </row>
    <row r="99" spans="1:7">
      <c r="A99" s="9">
        <v>3</v>
      </c>
      <c r="B99" s="9">
        <v>2127</v>
      </c>
      <c r="C99" s="9">
        <v>493</v>
      </c>
      <c r="D99" t="s">
        <v>12</v>
      </c>
      <c r="E99" t="s">
        <v>22</v>
      </c>
      <c r="F99" s="9">
        <v>1</v>
      </c>
      <c r="G99" s="9">
        <v>4</v>
      </c>
    </row>
    <row r="100" spans="1:7">
      <c r="A100" s="9">
        <v>3</v>
      </c>
      <c r="B100" s="9">
        <v>2127</v>
      </c>
      <c r="C100" s="9">
        <v>493</v>
      </c>
      <c r="D100" t="s">
        <v>12</v>
      </c>
      <c r="E100" t="s">
        <v>104</v>
      </c>
      <c r="F100" s="9">
        <v>2</v>
      </c>
      <c r="G100" s="9">
        <v>4</v>
      </c>
    </row>
    <row r="101" spans="1:7">
      <c r="A101" s="9">
        <v>3</v>
      </c>
      <c r="B101" s="9">
        <v>2127</v>
      </c>
      <c r="C101" s="9">
        <v>493</v>
      </c>
      <c r="D101" t="s">
        <v>32</v>
      </c>
      <c r="E101" t="s">
        <v>56</v>
      </c>
      <c r="F101" s="9">
        <v>2</v>
      </c>
      <c r="G101" s="9">
        <v>3</v>
      </c>
    </row>
    <row r="102" spans="1:7">
      <c r="A102" s="9">
        <v>3</v>
      </c>
      <c r="B102" s="9">
        <v>2127</v>
      </c>
      <c r="C102" s="9">
        <v>493</v>
      </c>
      <c r="D102" t="s">
        <v>32</v>
      </c>
      <c r="E102" t="s">
        <v>154</v>
      </c>
      <c r="F102" s="9">
        <v>1</v>
      </c>
      <c r="G102" s="9">
        <v>1</v>
      </c>
    </row>
    <row r="103" spans="1:7">
      <c r="A103" s="9">
        <v>3</v>
      </c>
      <c r="B103" s="9">
        <v>2127</v>
      </c>
      <c r="C103" s="9">
        <v>493</v>
      </c>
      <c r="D103" t="s">
        <v>32</v>
      </c>
      <c r="E103" t="s">
        <v>13</v>
      </c>
      <c r="F103" s="9">
        <v>2</v>
      </c>
      <c r="G103" s="9">
        <v>3</v>
      </c>
    </row>
    <row r="104" spans="1:7">
      <c r="A104" s="9">
        <v>3</v>
      </c>
      <c r="B104" s="9">
        <v>2127</v>
      </c>
      <c r="C104" s="9">
        <v>493</v>
      </c>
      <c r="D104" t="s">
        <v>32</v>
      </c>
      <c r="E104" t="s">
        <v>55</v>
      </c>
      <c r="F104" s="9">
        <v>2</v>
      </c>
      <c r="G104" s="9">
        <v>5</v>
      </c>
    </row>
    <row r="105" spans="1:7">
      <c r="A105" s="9">
        <v>3</v>
      </c>
      <c r="B105" s="9">
        <v>2127</v>
      </c>
      <c r="C105" s="9">
        <v>493</v>
      </c>
      <c r="D105" t="s">
        <v>32</v>
      </c>
      <c r="E105" t="s">
        <v>143</v>
      </c>
      <c r="F105" s="9">
        <v>2</v>
      </c>
      <c r="G105" s="9">
        <v>3</v>
      </c>
    </row>
    <row r="106" spans="1:7">
      <c r="A106" s="9">
        <v>3</v>
      </c>
      <c r="B106" s="9">
        <v>2127</v>
      </c>
      <c r="C106" s="9">
        <v>493</v>
      </c>
      <c r="D106" t="s">
        <v>32</v>
      </c>
      <c r="E106" t="s">
        <v>192</v>
      </c>
      <c r="F106" s="9">
        <v>3</v>
      </c>
      <c r="G106" s="9">
        <v>3</v>
      </c>
    </row>
    <row r="107" spans="1:7">
      <c r="A107" s="9">
        <v>3</v>
      </c>
      <c r="B107" s="9">
        <v>2127</v>
      </c>
      <c r="C107" s="9">
        <v>493</v>
      </c>
      <c r="D107" t="s">
        <v>32</v>
      </c>
      <c r="E107" t="s">
        <v>22</v>
      </c>
      <c r="F107" s="9">
        <v>2</v>
      </c>
      <c r="G107" s="9">
        <v>3</v>
      </c>
    </row>
    <row r="108" spans="1:7">
      <c r="A108" s="9">
        <v>3</v>
      </c>
      <c r="B108" s="9">
        <v>2127</v>
      </c>
      <c r="C108" s="9">
        <v>493</v>
      </c>
      <c r="D108" t="s">
        <v>32</v>
      </c>
      <c r="E108" t="s">
        <v>104</v>
      </c>
      <c r="F108" s="9">
        <v>2</v>
      </c>
      <c r="G108" s="9">
        <v>3</v>
      </c>
    </row>
    <row r="109" spans="1:7">
      <c r="A109" s="9">
        <v>3</v>
      </c>
      <c r="B109" s="9">
        <v>2127</v>
      </c>
      <c r="C109" s="9">
        <v>493</v>
      </c>
      <c r="D109" t="s">
        <v>56</v>
      </c>
      <c r="E109" t="s">
        <v>154</v>
      </c>
      <c r="F109" s="9">
        <v>2</v>
      </c>
      <c r="G109" s="9">
        <v>2</v>
      </c>
    </row>
    <row r="110" spans="1:7">
      <c r="A110" s="9">
        <v>3</v>
      </c>
      <c r="B110" s="9">
        <v>2127</v>
      </c>
      <c r="C110" s="9">
        <v>493</v>
      </c>
      <c r="D110" t="s">
        <v>56</v>
      </c>
      <c r="E110" t="s">
        <v>13</v>
      </c>
      <c r="F110" s="9">
        <v>3</v>
      </c>
      <c r="G110" s="9">
        <v>4</v>
      </c>
    </row>
    <row r="111" spans="1:7">
      <c r="A111" s="9">
        <v>3</v>
      </c>
      <c r="B111" s="9">
        <v>2127</v>
      </c>
      <c r="C111" s="9">
        <v>493</v>
      </c>
      <c r="D111" t="s">
        <v>56</v>
      </c>
      <c r="E111" t="s">
        <v>55</v>
      </c>
      <c r="F111" s="9">
        <v>3</v>
      </c>
      <c r="G111" s="9">
        <v>4</v>
      </c>
    </row>
    <row r="112" spans="1:7">
      <c r="A112" s="9">
        <v>3</v>
      </c>
      <c r="B112" s="9">
        <v>2127</v>
      </c>
      <c r="C112" s="9">
        <v>493</v>
      </c>
      <c r="D112" t="s">
        <v>56</v>
      </c>
      <c r="E112" t="s">
        <v>143</v>
      </c>
      <c r="F112" s="9">
        <v>2</v>
      </c>
      <c r="G112" s="9">
        <v>4</v>
      </c>
    </row>
    <row r="113" spans="1:7">
      <c r="A113" s="9">
        <v>3</v>
      </c>
      <c r="B113" s="9">
        <v>2127</v>
      </c>
      <c r="C113" s="9">
        <v>493</v>
      </c>
      <c r="D113" t="s">
        <v>56</v>
      </c>
      <c r="E113" t="s">
        <v>192</v>
      </c>
      <c r="F113" s="9">
        <v>2</v>
      </c>
      <c r="G113" s="9">
        <v>4</v>
      </c>
    </row>
    <row r="114" spans="1:7">
      <c r="A114" s="9">
        <v>3</v>
      </c>
      <c r="B114" s="9">
        <v>2127</v>
      </c>
      <c r="C114" s="9">
        <v>493</v>
      </c>
      <c r="D114" t="s">
        <v>56</v>
      </c>
      <c r="E114" t="s">
        <v>22</v>
      </c>
      <c r="F114" s="9">
        <v>2</v>
      </c>
      <c r="G114" s="9">
        <v>3</v>
      </c>
    </row>
    <row r="115" spans="1:7">
      <c r="A115" s="9">
        <v>3</v>
      </c>
      <c r="B115" s="9">
        <v>2127</v>
      </c>
      <c r="C115" s="9">
        <v>493</v>
      </c>
      <c r="D115" t="s">
        <v>56</v>
      </c>
      <c r="E115" t="s">
        <v>104</v>
      </c>
      <c r="F115" s="9">
        <v>2</v>
      </c>
      <c r="G115" s="9">
        <v>4</v>
      </c>
    </row>
    <row r="116" spans="1:7">
      <c r="A116" s="9">
        <v>3</v>
      </c>
      <c r="B116" s="9">
        <v>2127</v>
      </c>
      <c r="C116" s="9">
        <v>493</v>
      </c>
      <c r="D116" t="s">
        <v>154</v>
      </c>
      <c r="E116" t="s">
        <v>13</v>
      </c>
      <c r="F116" s="9">
        <v>2</v>
      </c>
      <c r="G116" s="9">
        <v>4</v>
      </c>
    </row>
    <row r="117" spans="1:7">
      <c r="A117" s="9">
        <v>3</v>
      </c>
      <c r="B117" s="9">
        <v>2127</v>
      </c>
      <c r="C117" s="9">
        <v>493</v>
      </c>
      <c r="D117" t="s">
        <v>154</v>
      </c>
      <c r="E117" t="s">
        <v>55</v>
      </c>
      <c r="F117" s="9">
        <v>2</v>
      </c>
      <c r="G117" s="9">
        <v>4</v>
      </c>
    </row>
    <row r="118" spans="1:7">
      <c r="A118" s="9">
        <v>3</v>
      </c>
      <c r="B118" s="9">
        <v>2127</v>
      </c>
      <c r="C118" s="9">
        <v>493</v>
      </c>
      <c r="D118" t="s">
        <v>154</v>
      </c>
      <c r="E118" t="s">
        <v>143</v>
      </c>
      <c r="F118" s="9">
        <v>2</v>
      </c>
      <c r="G118" s="9">
        <v>3</v>
      </c>
    </row>
    <row r="119" spans="1:7">
      <c r="A119" s="9">
        <v>3</v>
      </c>
      <c r="B119" s="9">
        <v>2127</v>
      </c>
      <c r="C119" s="9">
        <v>493</v>
      </c>
      <c r="D119" t="s">
        <v>154</v>
      </c>
      <c r="E119" t="s">
        <v>192</v>
      </c>
      <c r="F119" s="9">
        <v>3</v>
      </c>
      <c r="G119" s="9">
        <v>4</v>
      </c>
    </row>
    <row r="120" spans="1:7">
      <c r="A120" s="9">
        <v>3</v>
      </c>
      <c r="B120" s="9">
        <v>2127</v>
      </c>
      <c r="C120" s="9">
        <v>493</v>
      </c>
      <c r="D120" t="s">
        <v>154</v>
      </c>
      <c r="E120" t="s">
        <v>22</v>
      </c>
      <c r="F120" s="9">
        <v>2</v>
      </c>
      <c r="G120" s="9">
        <v>2</v>
      </c>
    </row>
    <row r="121" spans="1:7">
      <c r="A121" s="9">
        <v>3</v>
      </c>
      <c r="B121" s="9">
        <v>2127</v>
      </c>
      <c r="C121" s="9">
        <v>493</v>
      </c>
      <c r="D121" t="s">
        <v>154</v>
      </c>
      <c r="E121" t="s">
        <v>104</v>
      </c>
      <c r="F121" s="9">
        <v>1</v>
      </c>
      <c r="G121" s="9">
        <v>2</v>
      </c>
    </row>
    <row r="122" spans="1:7">
      <c r="A122" s="9">
        <v>3</v>
      </c>
      <c r="B122" s="9">
        <v>2127</v>
      </c>
      <c r="C122" s="9">
        <v>493</v>
      </c>
      <c r="D122" t="s">
        <v>13</v>
      </c>
      <c r="E122" t="s">
        <v>55</v>
      </c>
      <c r="F122" s="9">
        <v>3</v>
      </c>
      <c r="G122" s="9">
        <v>4</v>
      </c>
    </row>
    <row r="123" spans="1:7">
      <c r="A123" s="9">
        <v>3</v>
      </c>
      <c r="B123" s="9">
        <v>2127</v>
      </c>
      <c r="C123" s="9">
        <v>493</v>
      </c>
      <c r="D123" t="s">
        <v>13</v>
      </c>
      <c r="E123" t="s">
        <v>143</v>
      </c>
      <c r="F123" s="9">
        <v>3</v>
      </c>
      <c r="G123" s="9">
        <v>4</v>
      </c>
    </row>
    <row r="124" spans="1:7">
      <c r="A124" s="9">
        <v>3</v>
      </c>
      <c r="B124" s="9">
        <v>2127</v>
      </c>
      <c r="C124" s="9">
        <v>493</v>
      </c>
      <c r="D124" t="s">
        <v>13</v>
      </c>
      <c r="E124" t="s">
        <v>192</v>
      </c>
      <c r="F124" s="9">
        <v>3</v>
      </c>
      <c r="G124" s="9">
        <v>4</v>
      </c>
    </row>
    <row r="125" spans="1:7">
      <c r="A125" s="9">
        <v>3</v>
      </c>
      <c r="B125" s="9">
        <v>2127</v>
      </c>
      <c r="C125" s="9">
        <v>493</v>
      </c>
      <c r="D125" t="s">
        <v>13</v>
      </c>
      <c r="E125" t="s">
        <v>22</v>
      </c>
      <c r="F125" s="9">
        <v>2</v>
      </c>
      <c r="G125" s="9">
        <v>4</v>
      </c>
    </row>
    <row r="126" spans="1:7">
      <c r="A126" s="9">
        <v>3</v>
      </c>
      <c r="B126" s="9">
        <v>2127</v>
      </c>
      <c r="C126" s="9">
        <v>493</v>
      </c>
      <c r="D126" t="s">
        <v>13</v>
      </c>
      <c r="E126" t="s">
        <v>104</v>
      </c>
      <c r="F126" s="9">
        <v>3</v>
      </c>
      <c r="G126" s="9">
        <v>4</v>
      </c>
    </row>
    <row r="127" spans="1:7">
      <c r="A127" s="9">
        <v>3</v>
      </c>
      <c r="B127" s="9">
        <v>2127</v>
      </c>
      <c r="C127" s="9">
        <v>493</v>
      </c>
      <c r="D127" t="s">
        <v>55</v>
      </c>
      <c r="E127" t="s">
        <v>143</v>
      </c>
      <c r="F127" s="9">
        <v>3</v>
      </c>
      <c r="G127" s="9">
        <v>4</v>
      </c>
    </row>
    <row r="128" spans="1:7">
      <c r="A128" s="9">
        <v>3</v>
      </c>
      <c r="B128" s="9">
        <v>2127</v>
      </c>
      <c r="C128" s="9">
        <v>493</v>
      </c>
      <c r="D128" t="s">
        <v>55</v>
      </c>
      <c r="E128" t="s">
        <v>192</v>
      </c>
      <c r="F128" s="9">
        <v>2</v>
      </c>
      <c r="G128" s="9">
        <v>4</v>
      </c>
    </row>
    <row r="129" spans="1:7">
      <c r="A129" s="9">
        <v>3</v>
      </c>
      <c r="B129" s="9">
        <v>2127</v>
      </c>
      <c r="C129" s="9">
        <v>493</v>
      </c>
      <c r="D129" t="s">
        <v>55</v>
      </c>
      <c r="E129" t="s">
        <v>22</v>
      </c>
      <c r="F129" s="9">
        <v>2</v>
      </c>
      <c r="G129" s="9">
        <v>4</v>
      </c>
    </row>
    <row r="130" spans="1:7">
      <c r="A130" s="9">
        <v>3</v>
      </c>
      <c r="B130" s="9">
        <v>2127</v>
      </c>
      <c r="C130" s="9">
        <v>493</v>
      </c>
      <c r="D130" t="s">
        <v>55</v>
      </c>
      <c r="E130" t="s">
        <v>104</v>
      </c>
      <c r="F130" s="9">
        <v>2</v>
      </c>
      <c r="G130" s="9">
        <v>4</v>
      </c>
    </row>
    <row r="131" spans="1:7">
      <c r="A131" s="9">
        <v>3</v>
      </c>
      <c r="B131" s="9">
        <v>2127</v>
      </c>
      <c r="C131" s="9">
        <v>493</v>
      </c>
      <c r="D131" t="s">
        <v>143</v>
      </c>
      <c r="E131" t="s">
        <v>192</v>
      </c>
      <c r="F131" s="9">
        <v>3</v>
      </c>
      <c r="G131" s="9">
        <v>4</v>
      </c>
    </row>
    <row r="132" spans="1:7">
      <c r="A132" s="9">
        <v>3</v>
      </c>
      <c r="B132" s="9">
        <v>2127</v>
      </c>
      <c r="C132" s="9">
        <v>493</v>
      </c>
      <c r="D132" t="s">
        <v>143</v>
      </c>
      <c r="E132" t="s">
        <v>22</v>
      </c>
      <c r="F132" s="9">
        <v>2</v>
      </c>
      <c r="G132" s="9">
        <v>3</v>
      </c>
    </row>
    <row r="133" spans="1:7">
      <c r="A133" s="9">
        <v>3</v>
      </c>
      <c r="B133" s="9">
        <v>2127</v>
      </c>
      <c r="C133" s="9">
        <v>493</v>
      </c>
      <c r="D133" t="s">
        <v>143</v>
      </c>
      <c r="E133" t="s">
        <v>104</v>
      </c>
      <c r="F133" s="9">
        <v>3</v>
      </c>
      <c r="G133" s="9">
        <v>4</v>
      </c>
    </row>
    <row r="134" spans="1:7">
      <c r="A134" s="9">
        <v>3</v>
      </c>
      <c r="B134" s="9">
        <v>2127</v>
      </c>
      <c r="C134" s="9">
        <v>493</v>
      </c>
      <c r="D134" t="s">
        <v>192</v>
      </c>
      <c r="E134" t="s">
        <v>22</v>
      </c>
      <c r="F134" s="9">
        <v>2</v>
      </c>
      <c r="G134" s="9">
        <v>4</v>
      </c>
    </row>
    <row r="135" spans="1:7">
      <c r="A135" s="9">
        <v>3</v>
      </c>
      <c r="B135" s="9">
        <v>2127</v>
      </c>
      <c r="C135" s="9">
        <v>493</v>
      </c>
      <c r="D135" t="s">
        <v>192</v>
      </c>
      <c r="E135" t="s">
        <v>104</v>
      </c>
      <c r="F135" s="9">
        <v>3</v>
      </c>
      <c r="G135" s="9">
        <v>4</v>
      </c>
    </row>
    <row r="136" spans="1:7">
      <c r="A136" s="9">
        <v>3</v>
      </c>
      <c r="B136" s="9">
        <v>2127</v>
      </c>
      <c r="C136" s="9">
        <v>493</v>
      </c>
      <c r="D136" t="s">
        <v>22</v>
      </c>
      <c r="E136" t="s">
        <v>104</v>
      </c>
      <c r="F136" s="9">
        <v>2</v>
      </c>
      <c r="G136" s="9">
        <v>2</v>
      </c>
    </row>
    <row r="137" spans="1:7">
      <c r="A137" s="9">
        <v>3</v>
      </c>
      <c r="B137" s="9">
        <v>2434</v>
      </c>
      <c r="C137" s="9">
        <v>533</v>
      </c>
      <c r="D137" t="s">
        <v>190</v>
      </c>
      <c r="E137" t="s">
        <v>183</v>
      </c>
      <c r="F137" s="9">
        <v>1</v>
      </c>
      <c r="G137" s="9">
        <v>4</v>
      </c>
    </row>
    <row r="138" spans="1:7">
      <c r="A138" s="9">
        <v>3</v>
      </c>
      <c r="B138" s="9">
        <v>2434</v>
      </c>
      <c r="C138" s="9">
        <v>533</v>
      </c>
      <c r="D138" t="s">
        <v>193</v>
      </c>
      <c r="E138" t="s">
        <v>144</v>
      </c>
      <c r="F138" s="9">
        <v>2</v>
      </c>
      <c r="G138" s="9">
        <v>2</v>
      </c>
    </row>
    <row r="139" spans="1:7">
      <c r="A139" s="9">
        <v>3</v>
      </c>
      <c r="B139" s="9">
        <v>2434</v>
      </c>
      <c r="C139" s="9">
        <v>533</v>
      </c>
      <c r="D139" t="s">
        <v>193</v>
      </c>
      <c r="E139" t="s">
        <v>22</v>
      </c>
      <c r="F139" s="9">
        <v>2</v>
      </c>
      <c r="G139" s="9">
        <v>3</v>
      </c>
    </row>
    <row r="140" spans="1:7">
      <c r="A140" s="9">
        <v>3</v>
      </c>
      <c r="B140" s="9">
        <v>2434</v>
      </c>
      <c r="C140" s="9">
        <v>533</v>
      </c>
      <c r="D140" t="s">
        <v>193</v>
      </c>
      <c r="E140" t="s">
        <v>37</v>
      </c>
      <c r="F140" s="9">
        <v>2</v>
      </c>
      <c r="G140" s="9">
        <v>2</v>
      </c>
    </row>
    <row r="141" spans="1:7">
      <c r="A141" s="9">
        <v>3</v>
      </c>
      <c r="B141" s="9">
        <v>2434</v>
      </c>
      <c r="C141" s="9">
        <v>533</v>
      </c>
      <c r="D141" t="s">
        <v>193</v>
      </c>
      <c r="E141" t="s">
        <v>100</v>
      </c>
      <c r="F141" s="9">
        <v>2</v>
      </c>
      <c r="G141" s="9">
        <v>4</v>
      </c>
    </row>
    <row r="142" spans="1:7">
      <c r="A142" s="9">
        <v>3</v>
      </c>
      <c r="B142" s="9">
        <v>2434</v>
      </c>
      <c r="C142" s="9">
        <v>533</v>
      </c>
      <c r="D142" t="s">
        <v>193</v>
      </c>
      <c r="E142" t="s">
        <v>194</v>
      </c>
      <c r="F142" s="9">
        <v>2</v>
      </c>
      <c r="G142" s="9">
        <v>2</v>
      </c>
    </row>
    <row r="143" spans="1:7">
      <c r="A143" s="9">
        <v>3</v>
      </c>
      <c r="B143" s="9">
        <v>2434</v>
      </c>
      <c r="C143" s="9">
        <v>533</v>
      </c>
      <c r="D143" t="s">
        <v>193</v>
      </c>
      <c r="E143" t="s">
        <v>115</v>
      </c>
      <c r="F143" s="9">
        <v>2</v>
      </c>
      <c r="G143" s="9">
        <v>3</v>
      </c>
    </row>
    <row r="144" spans="1:7">
      <c r="A144" s="9">
        <v>3</v>
      </c>
      <c r="B144" s="9">
        <v>2434</v>
      </c>
      <c r="C144" s="9">
        <v>533</v>
      </c>
      <c r="D144" t="s">
        <v>193</v>
      </c>
      <c r="E144" t="s">
        <v>30</v>
      </c>
      <c r="F144" s="9">
        <v>2</v>
      </c>
      <c r="G144" s="9">
        <v>4</v>
      </c>
    </row>
    <row r="145" spans="1:7">
      <c r="A145" s="9">
        <v>3</v>
      </c>
      <c r="B145" s="9">
        <v>2434</v>
      </c>
      <c r="C145" s="9">
        <v>533</v>
      </c>
      <c r="D145" t="s">
        <v>193</v>
      </c>
      <c r="E145" t="s">
        <v>183</v>
      </c>
      <c r="F145" s="9">
        <v>2</v>
      </c>
      <c r="G145" s="9">
        <v>4</v>
      </c>
    </row>
    <row r="146" spans="1:7">
      <c r="A146" s="9">
        <v>3</v>
      </c>
      <c r="B146" s="9">
        <v>2434</v>
      </c>
      <c r="C146" s="9">
        <v>533</v>
      </c>
      <c r="D146" t="s">
        <v>144</v>
      </c>
      <c r="E146" t="s">
        <v>22</v>
      </c>
      <c r="F146" s="9">
        <v>2</v>
      </c>
      <c r="G146" s="9">
        <v>3</v>
      </c>
    </row>
    <row r="147" spans="1:7">
      <c r="A147" s="9">
        <v>3</v>
      </c>
      <c r="B147" s="9">
        <v>2434</v>
      </c>
      <c r="C147" s="9">
        <v>533</v>
      </c>
      <c r="D147" t="s">
        <v>190</v>
      </c>
      <c r="E147" t="s">
        <v>193</v>
      </c>
      <c r="F147" s="9">
        <v>2</v>
      </c>
      <c r="G147" s="9">
        <v>2</v>
      </c>
    </row>
    <row r="148" spans="1:7">
      <c r="A148" s="9">
        <v>3</v>
      </c>
      <c r="B148" s="9">
        <v>2434</v>
      </c>
      <c r="C148" s="9">
        <v>533</v>
      </c>
      <c r="D148" t="s">
        <v>144</v>
      </c>
      <c r="E148" t="s">
        <v>37</v>
      </c>
      <c r="F148" s="9">
        <v>1</v>
      </c>
      <c r="G148" s="9">
        <v>3</v>
      </c>
    </row>
    <row r="149" spans="1:7">
      <c r="A149" s="9">
        <v>3</v>
      </c>
      <c r="B149" s="9">
        <v>2434</v>
      </c>
      <c r="C149" s="9">
        <v>533</v>
      </c>
      <c r="D149" t="s">
        <v>144</v>
      </c>
      <c r="E149" t="s">
        <v>100</v>
      </c>
      <c r="F149" s="9">
        <v>2</v>
      </c>
      <c r="G149" s="9">
        <v>4</v>
      </c>
    </row>
    <row r="150" spans="1:7">
      <c r="A150" s="9">
        <v>3</v>
      </c>
      <c r="B150" s="9">
        <v>2434</v>
      </c>
      <c r="C150" s="9">
        <v>533</v>
      </c>
      <c r="D150" t="s">
        <v>144</v>
      </c>
      <c r="E150" t="s">
        <v>194</v>
      </c>
      <c r="F150" s="9">
        <v>2</v>
      </c>
      <c r="G150" s="9">
        <v>3</v>
      </c>
    </row>
    <row r="151" spans="1:7">
      <c r="A151" s="9">
        <v>3</v>
      </c>
      <c r="B151" s="9">
        <v>2434</v>
      </c>
      <c r="C151" s="9">
        <v>533</v>
      </c>
      <c r="D151" t="s">
        <v>144</v>
      </c>
      <c r="E151" t="s">
        <v>115</v>
      </c>
      <c r="F151" s="9">
        <v>2</v>
      </c>
      <c r="G151" s="9">
        <v>3</v>
      </c>
    </row>
    <row r="152" spans="1:7">
      <c r="A152" s="9">
        <v>3</v>
      </c>
      <c r="B152" s="9">
        <v>2434</v>
      </c>
      <c r="C152" s="9">
        <v>533</v>
      </c>
      <c r="D152" t="s">
        <v>144</v>
      </c>
      <c r="E152" t="s">
        <v>30</v>
      </c>
      <c r="F152" s="9">
        <v>2</v>
      </c>
      <c r="G152" s="9">
        <v>4</v>
      </c>
    </row>
    <row r="153" spans="1:7">
      <c r="A153" s="9">
        <v>3</v>
      </c>
      <c r="B153" s="9">
        <v>2434</v>
      </c>
      <c r="C153" s="9">
        <v>533</v>
      </c>
      <c r="D153" t="s">
        <v>144</v>
      </c>
      <c r="E153" t="s">
        <v>183</v>
      </c>
      <c r="F153" s="9">
        <v>2</v>
      </c>
      <c r="G153" s="9">
        <v>4</v>
      </c>
    </row>
    <row r="154" spans="1:7">
      <c r="A154" s="9">
        <v>3</v>
      </c>
      <c r="B154" s="9">
        <v>2434</v>
      </c>
      <c r="C154" s="9">
        <v>533</v>
      </c>
      <c r="D154" t="s">
        <v>22</v>
      </c>
      <c r="E154" t="s">
        <v>37</v>
      </c>
      <c r="F154" s="9">
        <v>2</v>
      </c>
      <c r="G154" s="9">
        <v>3</v>
      </c>
    </row>
    <row r="155" spans="1:7">
      <c r="A155" s="9">
        <v>3</v>
      </c>
      <c r="B155" s="9">
        <v>2434</v>
      </c>
      <c r="C155" s="9">
        <v>533</v>
      </c>
      <c r="D155" t="s">
        <v>22</v>
      </c>
      <c r="E155" t="s">
        <v>100</v>
      </c>
      <c r="F155" s="9">
        <v>2</v>
      </c>
      <c r="G155" s="9">
        <v>3</v>
      </c>
    </row>
    <row r="156" spans="1:7">
      <c r="A156" s="9">
        <v>3</v>
      </c>
      <c r="B156" s="9">
        <v>2434</v>
      </c>
      <c r="C156" s="9">
        <v>533</v>
      </c>
      <c r="D156" t="s">
        <v>22</v>
      </c>
      <c r="E156" t="s">
        <v>194</v>
      </c>
      <c r="F156" s="9">
        <v>2</v>
      </c>
      <c r="G156" s="9">
        <v>2</v>
      </c>
    </row>
    <row r="157" spans="1:7">
      <c r="A157" s="9">
        <v>3</v>
      </c>
      <c r="B157" s="9">
        <v>2434</v>
      </c>
      <c r="C157" s="9">
        <v>533</v>
      </c>
      <c r="D157" t="s">
        <v>22</v>
      </c>
      <c r="E157" t="s">
        <v>115</v>
      </c>
      <c r="F157" s="9">
        <v>2</v>
      </c>
      <c r="G157" s="9">
        <v>3</v>
      </c>
    </row>
    <row r="158" spans="1:7">
      <c r="A158" s="9">
        <v>3</v>
      </c>
      <c r="B158" s="9">
        <v>2434</v>
      </c>
      <c r="C158" s="9">
        <v>533</v>
      </c>
      <c r="D158" t="s">
        <v>190</v>
      </c>
      <c r="E158" t="s">
        <v>144</v>
      </c>
      <c r="F158" s="9">
        <v>1</v>
      </c>
      <c r="G158" s="9">
        <v>2</v>
      </c>
    </row>
    <row r="159" spans="1:7">
      <c r="A159" s="9">
        <v>3</v>
      </c>
      <c r="B159" s="9">
        <v>2434</v>
      </c>
      <c r="C159" s="9">
        <v>533</v>
      </c>
      <c r="D159" t="s">
        <v>22</v>
      </c>
      <c r="E159" t="s">
        <v>30</v>
      </c>
      <c r="F159" s="9">
        <v>1</v>
      </c>
      <c r="G159" s="9">
        <v>1</v>
      </c>
    </row>
    <row r="160" spans="1:7">
      <c r="A160" s="9">
        <v>3</v>
      </c>
      <c r="B160" s="9">
        <v>2434</v>
      </c>
      <c r="C160" s="9">
        <v>533</v>
      </c>
      <c r="D160" t="s">
        <v>22</v>
      </c>
      <c r="E160" t="s">
        <v>183</v>
      </c>
      <c r="F160" s="9">
        <v>2</v>
      </c>
      <c r="G160" s="9">
        <v>3</v>
      </c>
    </row>
    <row r="161" spans="1:7">
      <c r="A161" s="9">
        <v>3</v>
      </c>
      <c r="B161" s="9">
        <v>2434</v>
      </c>
      <c r="C161" s="9">
        <v>533</v>
      </c>
      <c r="D161" t="s">
        <v>37</v>
      </c>
      <c r="E161" t="s">
        <v>100</v>
      </c>
      <c r="F161" s="9">
        <v>2</v>
      </c>
      <c r="G161" s="9">
        <v>4</v>
      </c>
    </row>
    <row r="162" spans="1:7">
      <c r="A162" s="9">
        <v>3</v>
      </c>
      <c r="B162" s="9">
        <v>2434</v>
      </c>
      <c r="C162" s="9">
        <v>533</v>
      </c>
      <c r="D162" t="s">
        <v>37</v>
      </c>
      <c r="E162" t="s">
        <v>194</v>
      </c>
      <c r="F162" s="9">
        <v>2</v>
      </c>
      <c r="G162" s="9">
        <v>2</v>
      </c>
    </row>
    <row r="163" spans="1:7">
      <c r="A163" s="9">
        <v>3</v>
      </c>
      <c r="B163" s="9">
        <v>2434</v>
      </c>
      <c r="C163" s="9">
        <v>533</v>
      </c>
      <c r="D163" t="s">
        <v>37</v>
      </c>
      <c r="E163" t="s">
        <v>115</v>
      </c>
      <c r="F163" s="9">
        <v>2</v>
      </c>
      <c r="G163" s="9">
        <v>4</v>
      </c>
    </row>
    <row r="164" spans="1:7">
      <c r="A164" s="9">
        <v>3</v>
      </c>
      <c r="B164" s="9">
        <v>2434</v>
      </c>
      <c r="C164" s="9">
        <v>533</v>
      </c>
      <c r="D164" t="s">
        <v>37</v>
      </c>
      <c r="E164" t="s">
        <v>30</v>
      </c>
      <c r="F164" s="9">
        <v>1</v>
      </c>
      <c r="G164" s="9">
        <v>4</v>
      </c>
    </row>
    <row r="165" spans="1:7">
      <c r="A165" s="9">
        <v>3</v>
      </c>
      <c r="B165" s="9">
        <v>2434</v>
      </c>
      <c r="C165" s="9">
        <v>533</v>
      </c>
      <c r="D165" t="s">
        <v>37</v>
      </c>
      <c r="E165" t="s">
        <v>183</v>
      </c>
      <c r="F165" s="9">
        <v>2</v>
      </c>
      <c r="G165" s="9">
        <v>2</v>
      </c>
    </row>
    <row r="166" spans="1:7">
      <c r="A166" s="9">
        <v>3</v>
      </c>
      <c r="B166" s="9">
        <v>2434</v>
      </c>
      <c r="C166" s="9">
        <v>533</v>
      </c>
      <c r="D166" t="s">
        <v>100</v>
      </c>
      <c r="E166" t="s">
        <v>194</v>
      </c>
      <c r="F166" s="9">
        <v>2</v>
      </c>
      <c r="G166" s="9">
        <v>5</v>
      </c>
    </row>
    <row r="167" spans="1:7">
      <c r="A167" s="9">
        <v>3</v>
      </c>
      <c r="B167" s="9">
        <v>2434</v>
      </c>
      <c r="C167" s="9">
        <v>533</v>
      </c>
      <c r="D167" t="s">
        <v>100</v>
      </c>
      <c r="E167" t="s">
        <v>115</v>
      </c>
      <c r="F167" s="9">
        <v>2</v>
      </c>
      <c r="G167" s="9">
        <v>4</v>
      </c>
    </row>
    <row r="168" spans="1:7">
      <c r="A168" s="9">
        <v>3</v>
      </c>
      <c r="B168" s="9">
        <v>2434</v>
      </c>
      <c r="C168" s="9">
        <v>533</v>
      </c>
      <c r="D168" t="s">
        <v>100</v>
      </c>
      <c r="E168" t="s">
        <v>30</v>
      </c>
      <c r="F168" s="9">
        <v>1</v>
      </c>
      <c r="G168" s="9">
        <v>4</v>
      </c>
    </row>
    <row r="169" spans="1:7">
      <c r="A169" s="9">
        <v>3</v>
      </c>
      <c r="B169" s="9">
        <v>2434</v>
      </c>
      <c r="C169" s="9">
        <v>533</v>
      </c>
      <c r="D169" t="s">
        <v>190</v>
      </c>
      <c r="E169" t="s">
        <v>22</v>
      </c>
      <c r="F169" s="9">
        <v>2</v>
      </c>
      <c r="G169" s="9">
        <v>3</v>
      </c>
    </row>
    <row r="170" spans="1:7">
      <c r="A170" s="9">
        <v>3</v>
      </c>
      <c r="B170" s="9">
        <v>2434</v>
      </c>
      <c r="C170" s="9">
        <v>533</v>
      </c>
      <c r="D170" t="s">
        <v>100</v>
      </c>
      <c r="E170" t="s">
        <v>183</v>
      </c>
      <c r="F170" s="9">
        <v>2</v>
      </c>
      <c r="G170" s="9">
        <v>4</v>
      </c>
    </row>
    <row r="171" spans="1:7">
      <c r="A171" s="9">
        <v>3</v>
      </c>
      <c r="B171" s="9">
        <v>2434</v>
      </c>
      <c r="C171" s="9">
        <v>533</v>
      </c>
      <c r="D171" t="s">
        <v>194</v>
      </c>
      <c r="E171" t="s">
        <v>115</v>
      </c>
      <c r="F171" s="9">
        <v>2</v>
      </c>
      <c r="G171" s="9">
        <v>3</v>
      </c>
    </row>
    <row r="172" spans="1:7">
      <c r="A172" s="9">
        <v>3</v>
      </c>
      <c r="B172" s="9">
        <v>2434</v>
      </c>
      <c r="C172" s="9">
        <v>533</v>
      </c>
      <c r="D172" t="s">
        <v>194</v>
      </c>
      <c r="E172" t="s">
        <v>30</v>
      </c>
      <c r="F172" s="9">
        <v>2</v>
      </c>
      <c r="G172" s="9">
        <v>3</v>
      </c>
    </row>
    <row r="173" spans="1:7">
      <c r="A173" s="9">
        <v>3</v>
      </c>
      <c r="B173" s="9">
        <v>2434</v>
      </c>
      <c r="C173" s="9">
        <v>533</v>
      </c>
      <c r="D173" t="s">
        <v>194</v>
      </c>
      <c r="E173" t="s">
        <v>183</v>
      </c>
      <c r="F173" s="9">
        <v>2</v>
      </c>
      <c r="G173" s="9">
        <v>3</v>
      </c>
    </row>
    <row r="174" spans="1:7">
      <c r="A174" s="9">
        <v>3</v>
      </c>
      <c r="B174" s="9">
        <v>2434</v>
      </c>
      <c r="C174" s="9">
        <v>533</v>
      </c>
      <c r="D174" t="s">
        <v>115</v>
      </c>
      <c r="E174" t="s">
        <v>30</v>
      </c>
      <c r="F174" s="9">
        <v>2</v>
      </c>
      <c r="G174" s="9">
        <v>4</v>
      </c>
    </row>
    <row r="175" spans="1:7">
      <c r="A175" s="9">
        <v>3</v>
      </c>
      <c r="B175" s="9">
        <v>2434</v>
      </c>
      <c r="C175" s="9">
        <v>533</v>
      </c>
      <c r="D175" t="s">
        <v>115</v>
      </c>
      <c r="E175" t="s">
        <v>183</v>
      </c>
      <c r="F175" s="9">
        <v>2</v>
      </c>
      <c r="G175" s="9">
        <v>4</v>
      </c>
    </row>
    <row r="176" spans="1:7">
      <c r="A176" s="9">
        <v>3</v>
      </c>
      <c r="B176" s="9">
        <v>2434</v>
      </c>
      <c r="C176" s="9">
        <v>533</v>
      </c>
      <c r="D176" t="s">
        <v>30</v>
      </c>
      <c r="E176" t="s">
        <v>183</v>
      </c>
      <c r="F176" s="9">
        <v>2</v>
      </c>
      <c r="G176" s="9">
        <v>4</v>
      </c>
    </row>
    <row r="177" spans="1:7">
      <c r="A177" s="9">
        <v>3</v>
      </c>
      <c r="B177" s="9">
        <v>2434</v>
      </c>
      <c r="C177" s="9">
        <v>533</v>
      </c>
      <c r="D177" t="s">
        <v>190</v>
      </c>
      <c r="E177" t="s">
        <v>37</v>
      </c>
      <c r="F177" s="9">
        <v>1</v>
      </c>
      <c r="G177" s="9">
        <v>2</v>
      </c>
    </row>
    <row r="178" spans="1:7">
      <c r="A178" s="9">
        <v>3</v>
      </c>
      <c r="B178" s="9">
        <v>2434</v>
      </c>
      <c r="C178" s="9">
        <v>533</v>
      </c>
      <c r="D178" t="s">
        <v>190</v>
      </c>
      <c r="E178" t="s">
        <v>100</v>
      </c>
      <c r="F178" s="9">
        <v>2</v>
      </c>
      <c r="G178" s="9">
        <v>4</v>
      </c>
    </row>
    <row r="179" spans="1:7">
      <c r="A179" s="9">
        <v>3</v>
      </c>
      <c r="B179" s="9">
        <v>2434</v>
      </c>
      <c r="C179" s="9">
        <v>533</v>
      </c>
      <c r="D179" t="s">
        <v>190</v>
      </c>
      <c r="E179" t="s">
        <v>194</v>
      </c>
      <c r="F179" s="9">
        <v>1</v>
      </c>
      <c r="G179" s="9">
        <v>1</v>
      </c>
    </row>
    <row r="180" spans="1:7">
      <c r="A180" s="9">
        <v>3</v>
      </c>
      <c r="B180" s="9">
        <v>2434</v>
      </c>
      <c r="C180" s="9">
        <v>533</v>
      </c>
      <c r="D180" t="s">
        <v>190</v>
      </c>
      <c r="E180" t="s">
        <v>115</v>
      </c>
      <c r="F180" s="9">
        <v>1</v>
      </c>
      <c r="G180" s="9">
        <v>3</v>
      </c>
    </row>
    <row r="181" spans="1:7">
      <c r="A181" s="9">
        <v>3</v>
      </c>
      <c r="B181" s="9">
        <v>2434</v>
      </c>
      <c r="C181" s="9">
        <v>533</v>
      </c>
      <c r="D181" t="s">
        <v>190</v>
      </c>
      <c r="E181" t="s">
        <v>30</v>
      </c>
      <c r="F181" s="9">
        <v>1</v>
      </c>
      <c r="G181" s="9">
        <v>4</v>
      </c>
    </row>
    <row r="182" spans="1:7">
      <c r="A182" s="9">
        <v>3</v>
      </c>
      <c r="B182" s="9">
        <v>2512</v>
      </c>
      <c r="C182" s="9">
        <v>590</v>
      </c>
      <c r="D182" t="s">
        <v>152</v>
      </c>
      <c r="E182" t="s">
        <v>43</v>
      </c>
      <c r="F182" s="9">
        <v>2</v>
      </c>
      <c r="G182" s="9">
        <v>3</v>
      </c>
    </row>
    <row r="183" spans="1:7">
      <c r="A183" s="9">
        <v>3</v>
      </c>
      <c r="B183" s="9">
        <v>2512</v>
      </c>
      <c r="C183" s="9">
        <v>590</v>
      </c>
      <c r="D183" t="s">
        <v>152</v>
      </c>
      <c r="E183" t="s">
        <v>186</v>
      </c>
      <c r="F183" s="9">
        <v>2</v>
      </c>
      <c r="G183" s="9">
        <v>4</v>
      </c>
    </row>
    <row r="184" spans="1:7">
      <c r="A184" s="9">
        <v>3</v>
      </c>
      <c r="B184" s="9">
        <v>2512</v>
      </c>
      <c r="C184" s="9">
        <v>590</v>
      </c>
      <c r="D184" t="s">
        <v>152</v>
      </c>
      <c r="E184" t="s">
        <v>33</v>
      </c>
      <c r="F184" s="9">
        <v>2</v>
      </c>
      <c r="G184" s="9">
        <v>3</v>
      </c>
    </row>
    <row r="185" spans="1:7">
      <c r="A185" s="9">
        <v>3</v>
      </c>
      <c r="B185" s="9">
        <v>2512</v>
      </c>
      <c r="C185" s="9">
        <v>590</v>
      </c>
      <c r="D185" t="s">
        <v>152</v>
      </c>
      <c r="E185" t="s">
        <v>136</v>
      </c>
      <c r="F185" s="9">
        <v>2</v>
      </c>
      <c r="G185" s="9">
        <v>4</v>
      </c>
    </row>
    <row r="186" spans="1:7">
      <c r="A186" s="9">
        <v>3</v>
      </c>
      <c r="B186" s="9">
        <v>2512</v>
      </c>
      <c r="C186" s="9">
        <v>590</v>
      </c>
      <c r="D186" t="s">
        <v>152</v>
      </c>
      <c r="E186" t="s">
        <v>144</v>
      </c>
      <c r="F186" s="9">
        <v>2</v>
      </c>
      <c r="G186" s="9">
        <v>3</v>
      </c>
    </row>
    <row r="187" spans="1:7">
      <c r="A187" s="9">
        <v>3</v>
      </c>
      <c r="B187" s="9">
        <v>2512</v>
      </c>
      <c r="C187" s="9">
        <v>590</v>
      </c>
      <c r="D187" t="s">
        <v>152</v>
      </c>
      <c r="E187" t="s">
        <v>51</v>
      </c>
      <c r="F187" s="9">
        <v>2</v>
      </c>
      <c r="G187" s="9">
        <v>3</v>
      </c>
    </row>
    <row r="188" spans="1:7">
      <c r="A188" s="9">
        <v>3</v>
      </c>
      <c r="B188" s="9">
        <v>2512</v>
      </c>
      <c r="C188" s="9">
        <v>590</v>
      </c>
      <c r="D188" t="s">
        <v>152</v>
      </c>
      <c r="E188" t="s">
        <v>47</v>
      </c>
      <c r="F188" s="9">
        <v>2</v>
      </c>
      <c r="G188" s="9">
        <v>3</v>
      </c>
    </row>
    <row r="189" spans="1:7">
      <c r="A189" s="9">
        <v>3</v>
      </c>
      <c r="B189" s="9">
        <v>2512</v>
      </c>
      <c r="C189" s="9">
        <v>590</v>
      </c>
      <c r="D189" t="s">
        <v>152</v>
      </c>
      <c r="E189" t="s">
        <v>185</v>
      </c>
      <c r="F189" s="9">
        <v>2</v>
      </c>
      <c r="G189" s="9">
        <v>2</v>
      </c>
    </row>
    <row r="190" spans="1:7">
      <c r="A190" s="9">
        <v>3</v>
      </c>
      <c r="B190" s="9">
        <v>2512</v>
      </c>
      <c r="C190" s="9">
        <v>590</v>
      </c>
      <c r="D190" t="s">
        <v>152</v>
      </c>
      <c r="E190" t="s">
        <v>197</v>
      </c>
      <c r="F190" s="9">
        <v>2</v>
      </c>
      <c r="G190" s="9">
        <v>4</v>
      </c>
    </row>
    <row r="191" spans="1:7">
      <c r="A191" s="9">
        <v>3</v>
      </c>
      <c r="B191" s="9">
        <v>2512</v>
      </c>
      <c r="C191" s="9">
        <v>590</v>
      </c>
      <c r="D191" t="s">
        <v>43</v>
      </c>
      <c r="E191" t="s">
        <v>186</v>
      </c>
      <c r="F191" s="9">
        <v>3</v>
      </c>
      <c r="G191" s="9">
        <v>3</v>
      </c>
    </row>
    <row r="192" spans="1:7">
      <c r="A192" s="9">
        <v>3</v>
      </c>
      <c r="B192" s="9">
        <v>2512</v>
      </c>
      <c r="C192" s="9">
        <v>590</v>
      </c>
      <c r="D192" t="s">
        <v>43</v>
      </c>
      <c r="E192" t="s">
        <v>33</v>
      </c>
      <c r="F192" s="9">
        <v>2</v>
      </c>
      <c r="G192" s="9">
        <v>2</v>
      </c>
    </row>
    <row r="193" spans="1:7">
      <c r="A193" s="9">
        <v>3</v>
      </c>
      <c r="B193" s="9">
        <v>2512</v>
      </c>
      <c r="C193" s="9">
        <v>590</v>
      </c>
      <c r="D193" t="s">
        <v>43</v>
      </c>
      <c r="E193" t="s">
        <v>136</v>
      </c>
      <c r="F193" s="9">
        <v>2</v>
      </c>
      <c r="G193" s="9">
        <v>3</v>
      </c>
    </row>
    <row r="194" spans="1:7">
      <c r="A194" s="9">
        <v>3</v>
      </c>
      <c r="B194" s="9">
        <v>2512</v>
      </c>
      <c r="C194" s="9">
        <v>590</v>
      </c>
      <c r="D194" t="s">
        <v>43</v>
      </c>
      <c r="E194" t="s">
        <v>144</v>
      </c>
      <c r="F194" s="9">
        <v>2</v>
      </c>
      <c r="G194" s="9">
        <v>3</v>
      </c>
    </row>
    <row r="195" spans="1:7">
      <c r="A195" s="9">
        <v>3</v>
      </c>
      <c r="B195" s="9">
        <v>2512</v>
      </c>
      <c r="C195" s="9">
        <v>590</v>
      </c>
      <c r="D195" t="s">
        <v>43</v>
      </c>
      <c r="E195" t="s">
        <v>51</v>
      </c>
      <c r="F195" s="9">
        <v>2</v>
      </c>
      <c r="G195" s="9">
        <v>3</v>
      </c>
    </row>
    <row r="196" spans="1:7">
      <c r="A196" s="9">
        <v>3</v>
      </c>
      <c r="B196" s="9">
        <v>2512</v>
      </c>
      <c r="C196" s="9">
        <v>590</v>
      </c>
      <c r="D196" t="s">
        <v>43</v>
      </c>
      <c r="E196" t="s">
        <v>47</v>
      </c>
      <c r="F196" s="9">
        <v>3</v>
      </c>
      <c r="G196" s="9">
        <v>3</v>
      </c>
    </row>
    <row r="197" spans="1:7">
      <c r="A197" s="9">
        <v>3</v>
      </c>
      <c r="B197" s="9">
        <v>2512</v>
      </c>
      <c r="C197" s="9">
        <v>590</v>
      </c>
      <c r="D197" t="s">
        <v>43</v>
      </c>
      <c r="E197" t="s">
        <v>185</v>
      </c>
      <c r="F197" s="9">
        <v>2</v>
      </c>
      <c r="G197" s="9">
        <v>3</v>
      </c>
    </row>
    <row r="198" spans="1:7">
      <c r="A198" s="9">
        <v>3</v>
      </c>
      <c r="B198" s="9">
        <v>2512</v>
      </c>
      <c r="C198" s="9">
        <v>590</v>
      </c>
      <c r="D198" t="s">
        <v>43</v>
      </c>
      <c r="E198" t="s">
        <v>197</v>
      </c>
      <c r="F198" s="9">
        <v>2</v>
      </c>
      <c r="G198" s="9">
        <v>3</v>
      </c>
    </row>
    <row r="199" spans="1:7">
      <c r="A199" s="9">
        <v>3</v>
      </c>
      <c r="B199" s="9">
        <v>2512</v>
      </c>
      <c r="C199" s="9">
        <v>590</v>
      </c>
      <c r="D199" t="s">
        <v>186</v>
      </c>
      <c r="E199" t="s">
        <v>33</v>
      </c>
      <c r="F199" s="9">
        <v>2</v>
      </c>
      <c r="G199" s="9">
        <v>4</v>
      </c>
    </row>
    <row r="200" spans="1:7">
      <c r="A200" s="9">
        <v>3</v>
      </c>
      <c r="B200" s="9">
        <v>2512</v>
      </c>
      <c r="C200" s="9">
        <v>590</v>
      </c>
      <c r="D200" t="s">
        <v>186</v>
      </c>
      <c r="E200" t="s">
        <v>136</v>
      </c>
      <c r="F200" s="9">
        <v>2</v>
      </c>
      <c r="G200" s="9">
        <v>4</v>
      </c>
    </row>
    <row r="201" spans="1:7">
      <c r="A201" s="9">
        <v>3</v>
      </c>
      <c r="B201" s="9">
        <v>2512</v>
      </c>
      <c r="C201" s="9">
        <v>590</v>
      </c>
      <c r="D201" t="s">
        <v>186</v>
      </c>
      <c r="E201" t="s">
        <v>144</v>
      </c>
      <c r="F201" s="9">
        <v>2</v>
      </c>
      <c r="G201" s="9">
        <v>2</v>
      </c>
    </row>
    <row r="202" spans="1:7">
      <c r="A202" s="9">
        <v>3</v>
      </c>
      <c r="B202" s="9">
        <v>2512</v>
      </c>
      <c r="C202" s="9">
        <v>590</v>
      </c>
      <c r="D202" t="s">
        <v>186</v>
      </c>
      <c r="E202" t="s">
        <v>51</v>
      </c>
      <c r="F202" s="9">
        <v>2</v>
      </c>
      <c r="G202" s="9">
        <v>2</v>
      </c>
    </row>
    <row r="203" spans="1:7">
      <c r="A203" s="9">
        <v>3</v>
      </c>
      <c r="B203" s="9">
        <v>2512</v>
      </c>
      <c r="C203" s="9">
        <v>590</v>
      </c>
      <c r="D203" t="s">
        <v>186</v>
      </c>
      <c r="E203" t="s">
        <v>47</v>
      </c>
      <c r="F203" s="9">
        <v>2</v>
      </c>
      <c r="G203" s="9">
        <v>3</v>
      </c>
    </row>
    <row r="204" spans="1:7">
      <c r="A204" s="9">
        <v>3</v>
      </c>
      <c r="B204" s="9">
        <v>2512</v>
      </c>
      <c r="C204" s="9">
        <v>590</v>
      </c>
      <c r="D204" t="s">
        <v>186</v>
      </c>
      <c r="E204" t="s">
        <v>185</v>
      </c>
      <c r="F204" s="9">
        <v>2</v>
      </c>
      <c r="G204" s="9">
        <v>4</v>
      </c>
    </row>
    <row r="205" spans="1:7">
      <c r="A205" s="9">
        <v>3</v>
      </c>
      <c r="B205" s="9">
        <v>2512</v>
      </c>
      <c r="C205" s="9">
        <v>590</v>
      </c>
      <c r="D205" t="s">
        <v>186</v>
      </c>
      <c r="E205" t="s">
        <v>197</v>
      </c>
      <c r="F205" s="9">
        <v>3</v>
      </c>
      <c r="G205" s="9">
        <v>4</v>
      </c>
    </row>
    <row r="206" spans="1:7">
      <c r="A206" s="9">
        <v>3</v>
      </c>
      <c r="B206" s="9">
        <v>2512</v>
      </c>
      <c r="C206" s="9">
        <v>590</v>
      </c>
      <c r="D206" t="s">
        <v>33</v>
      </c>
      <c r="E206" t="s">
        <v>136</v>
      </c>
      <c r="F206" s="9">
        <v>2</v>
      </c>
      <c r="G206" s="9">
        <v>4</v>
      </c>
    </row>
    <row r="207" spans="1:7">
      <c r="A207" s="9">
        <v>3</v>
      </c>
      <c r="B207" s="9">
        <v>2512</v>
      </c>
      <c r="C207" s="9">
        <v>590</v>
      </c>
      <c r="D207" t="s">
        <v>33</v>
      </c>
      <c r="E207" t="s">
        <v>144</v>
      </c>
      <c r="F207" s="9">
        <v>2</v>
      </c>
      <c r="G207" s="9">
        <v>3</v>
      </c>
    </row>
    <row r="208" spans="1:7">
      <c r="A208" s="9">
        <v>3</v>
      </c>
      <c r="B208" s="9">
        <v>2512</v>
      </c>
      <c r="C208" s="9">
        <v>590</v>
      </c>
      <c r="D208" t="s">
        <v>33</v>
      </c>
      <c r="E208" t="s">
        <v>51</v>
      </c>
      <c r="F208" s="9">
        <v>2</v>
      </c>
      <c r="G208" s="9">
        <v>3</v>
      </c>
    </row>
    <row r="209" spans="1:7">
      <c r="A209" s="9">
        <v>3</v>
      </c>
      <c r="B209" s="9">
        <v>2512</v>
      </c>
      <c r="C209" s="9">
        <v>590</v>
      </c>
      <c r="D209" t="s">
        <v>33</v>
      </c>
      <c r="E209" t="s">
        <v>47</v>
      </c>
      <c r="F209" s="9">
        <v>3</v>
      </c>
      <c r="G209" s="9">
        <v>3</v>
      </c>
    </row>
    <row r="210" spans="1:7">
      <c r="A210" s="9">
        <v>3</v>
      </c>
      <c r="B210" s="9">
        <v>2512</v>
      </c>
      <c r="C210" s="9">
        <v>590</v>
      </c>
      <c r="D210" t="s">
        <v>33</v>
      </c>
      <c r="E210" t="s">
        <v>185</v>
      </c>
      <c r="F210" s="9">
        <v>3</v>
      </c>
      <c r="G210" s="9">
        <v>3</v>
      </c>
    </row>
    <row r="211" spans="1:7">
      <c r="A211" s="9">
        <v>3</v>
      </c>
      <c r="B211" s="9">
        <v>2512</v>
      </c>
      <c r="C211" s="9">
        <v>590</v>
      </c>
      <c r="D211" t="s">
        <v>33</v>
      </c>
      <c r="E211" t="s">
        <v>197</v>
      </c>
      <c r="F211" s="9">
        <v>3</v>
      </c>
      <c r="G211" s="9">
        <v>4</v>
      </c>
    </row>
    <row r="212" spans="1:7">
      <c r="A212" s="9">
        <v>3</v>
      </c>
      <c r="B212" s="9">
        <v>2512</v>
      </c>
      <c r="C212" s="9">
        <v>590</v>
      </c>
      <c r="D212" t="s">
        <v>136</v>
      </c>
      <c r="E212" t="s">
        <v>144</v>
      </c>
      <c r="F212" s="9">
        <v>2</v>
      </c>
      <c r="G212" s="9">
        <v>4</v>
      </c>
    </row>
    <row r="213" spans="1:7">
      <c r="A213" s="9">
        <v>3</v>
      </c>
      <c r="B213" s="9">
        <v>2512</v>
      </c>
      <c r="C213" s="9">
        <v>590</v>
      </c>
      <c r="D213" t="s">
        <v>136</v>
      </c>
      <c r="E213" t="s">
        <v>51</v>
      </c>
      <c r="F213" s="9">
        <v>2</v>
      </c>
      <c r="G213" s="9">
        <v>4</v>
      </c>
    </row>
    <row r="214" spans="1:7">
      <c r="A214" s="9">
        <v>3</v>
      </c>
      <c r="B214" s="9">
        <v>2512</v>
      </c>
      <c r="C214" s="9">
        <v>590</v>
      </c>
      <c r="D214" t="s">
        <v>136</v>
      </c>
      <c r="E214" t="s">
        <v>47</v>
      </c>
      <c r="F214" s="9">
        <v>3</v>
      </c>
      <c r="G214" s="9">
        <v>3</v>
      </c>
    </row>
    <row r="215" spans="1:7">
      <c r="A215" s="9">
        <v>3</v>
      </c>
      <c r="B215" s="9">
        <v>2512</v>
      </c>
      <c r="C215" s="9">
        <v>590</v>
      </c>
      <c r="D215" t="s">
        <v>136</v>
      </c>
      <c r="E215" t="s">
        <v>185</v>
      </c>
      <c r="F215" s="9">
        <v>3</v>
      </c>
      <c r="G215" s="9">
        <v>4</v>
      </c>
    </row>
    <row r="216" spans="1:7">
      <c r="A216" s="9">
        <v>3</v>
      </c>
      <c r="B216" s="9">
        <v>2512</v>
      </c>
      <c r="C216" s="9">
        <v>590</v>
      </c>
      <c r="D216" t="s">
        <v>136</v>
      </c>
      <c r="E216" t="s">
        <v>197</v>
      </c>
      <c r="F216" s="9">
        <v>2</v>
      </c>
      <c r="G216" s="9">
        <v>4</v>
      </c>
    </row>
    <row r="217" spans="1:7">
      <c r="A217" s="9">
        <v>3</v>
      </c>
      <c r="B217" s="9">
        <v>2512</v>
      </c>
      <c r="C217" s="9">
        <v>590</v>
      </c>
      <c r="D217" t="s">
        <v>144</v>
      </c>
      <c r="E217" t="s">
        <v>51</v>
      </c>
      <c r="F217" s="9">
        <v>1</v>
      </c>
      <c r="G217" s="9">
        <v>2</v>
      </c>
    </row>
    <row r="218" spans="1:7">
      <c r="A218" s="9">
        <v>3</v>
      </c>
      <c r="B218" s="9">
        <v>2512</v>
      </c>
      <c r="C218" s="9">
        <v>590</v>
      </c>
      <c r="D218" t="s">
        <v>144</v>
      </c>
      <c r="E218" t="s">
        <v>47</v>
      </c>
      <c r="F218" s="9">
        <v>2</v>
      </c>
      <c r="G218" s="9">
        <v>2</v>
      </c>
    </row>
    <row r="219" spans="1:7">
      <c r="A219" s="9">
        <v>3</v>
      </c>
      <c r="B219" s="9">
        <v>2512</v>
      </c>
      <c r="C219" s="9">
        <v>590</v>
      </c>
      <c r="D219" t="s">
        <v>144</v>
      </c>
      <c r="E219" t="s">
        <v>185</v>
      </c>
      <c r="F219" s="9">
        <v>2</v>
      </c>
      <c r="G219" s="9">
        <v>2</v>
      </c>
    </row>
    <row r="220" spans="1:7">
      <c r="A220" s="9">
        <v>3</v>
      </c>
      <c r="B220" s="9">
        <v>2512</v>
      </c>
      <c r="C220" s="9">
        <v>590</v>
      </c>
      <c r="D220" t="s">
        <v>144</v>
      </c>
      <c r="E220" t="s">
        <v>197</v>
      </c>
      <c r="F220" s="9">
        <v>2</v>
      </c>
      <c r="G220" s="9">
        <v>3</v>
      </c>
    </row>
    <row r="221" spans="1:7">
      <c r="A221" s="9">
        <v>3</v>
      </c>
      <c r="B221" s="9">
        <v>2512</v>
      </c>
      <c r="C221" s="9">
        <v>590</v>
      </c>
      <c r="D221" t="s">
        <v>51</v>
      </c>
      <c r="E221" t="s">
        <v>47</v>
      </c>
      <c r="F221" s="9">
        <v>2</v>
      </c>
      <c r="G221" s="9">
        <v>3</v>
      </c>
    </row>
    <row r="222" spans="1:7">
      <c r="A222" s="9">
        <v>3</v>
      </c>
      <c r="B222" s="9">
        <v>2512</v>
      </c>
      <c r="C222" s="9">
        <v>590</v>
      </c>
      <c r="D222" t="s">
        <v>51</v>
      </c>
      <c r="E222" t="s">
        <v>185</v>
      </c>
      <c r="F222" s="9">
        <v>2</v>
      </c>
      <c r="G222" s="9">
        <v>4</v>
      </c>
    </row>
    <row r="223" spans="1:7">
      <c r="A223" s="9">
        <v>3</v>
      </c>
      <c r="B223" s="9">
        <v>2512</v>
      </c>
      <c r="C223" s="9">
        <v>590</v>
      </c>
      <c r="D223" t="s">
        <v>51</v>
      </c>
      <c r="E223" t="s">
        <v>197</v>
      </c>
      <c r="F223" s="9">
        <v>2</v>
      </c>
      <c r="G223" s="9">
        <v>4</v>
      </c>
    </row>
    <row r="224" spans="1:7">
      <c r="A224" s="9">
        <v>3</v>
      </c>
      <c r="B224" s="9">
        <v>2512</v>
      </c>
      <c r="C224" s="9">
        <v>590</v>
      </c>
      <c r="D224" t="s">
        <v>47</v>
      </c>
      <c r="E224" t="s">
        <v>185</v>
      </c>
      <c r="F224" s="9">
        <v>2</v>
      </c>
      <c r="G224" s="9">
        <v>3</v>
      </c>
    </row>
    <row r="225" spans="1:7">
      <c r="A225" s="9">
        <v>3</v>
      </c>
      <c r="B225" s="9">
        <v>2512</v>
      </c>
      <c r="C225" s="9">
        <v>590</v>
      </c>
      <c r="D225" t="s">
        <v>47</v>
      </c>
      <c r="E225" t="s">
        <v>197</v>
      </c>
      <c r="F225" s="9">
        <v>3</v>
      </c>
      <c r="G225" s="9">
        <v>4</v>
      </c>
    </row>
    <row r="226" spans="1:7">
      <c r="A226" s="9">
        <v>3</v>
      </c>
      <c r="B226" s="9">
        <v>2512</v>
      </c>
      <c r="C226" s="9">
        <v>590</v>
      </c>
      <c r="D226" t="s">
        <v>185</v>
      </c>
      <c r="E226" t="s">
        <v>197</v>
      </c>
      <c r="F226" s="9">
        <v>3</v>
      </c>
      <c r="G226" s="9">
        <v>3</v>
      </c>
    </row>
    <row r="227" spans="1:7">
      <c r="A227" s="9">
        <v>4</v>
      </c>
      <c r="B227" s="9">
        <v>1701</v>
      </c>
      <c r="C227" s="9">
        <v>504</v>
      </c>
      <c r="D227" t="s">
        <v>68</v>
      </c>
      <c r="E227" t="s">
        <v>50</v>
      </c>
      <c r="F227" s="9">
        <v>2</v>
      </c>
      <c r="G227" s="9">
        <v>3</v>
      </c>
    </row>
    <row r="228" spans="1:7">
      <c r="A228" s="9">
        <v>4</v>
      </c>
      <c r="B228" s="9">
        <v>1701</v>
      </c>
      <c r="C228" s="9">
        <v>504</v>
      </c>
      <c r="D228" t="s">
        <v>68</v>
      </c>
      <c r="E228" t="s">
        <v>185</v>
      </c>
      <c r="F228" s="9">
        <v>2</v>
      </c>
      <c r="G228" s="9">
        <v>4</v>
      </c>
    </row>
    <row r="229" spans="1:7">
      <c r="A229" s="9">
        <v>4</v>
      </c>
      <c r="B229" s="9">
        <v>1701</v>
      </c>
      <c r="C229" s="9">
        <v>504</v>
      </c>
      <c r="D229" t="s">
        <v>68</v>
      </c>
      <c r="E229" t="s">
        <v>195</v>
      </c>
      <c r="F229" s="9">
        <v>2</v>
      </c>
      <c r="G229" s="9">
        <v>5</v>
      </c>
    </row>
    <row r="230" spans="1:7">
      <c r="A230" s="9">
        <v>4</v>
      </c>
      <c r="B230" s="9">
        <v>1701</v>
      </c>
      <c r="C230" s="9">
        <v>504</v>
      </c>
      <c r="D230" t="s">
        <v>68</v>
      </c>
      <c r="E230" t="s">
        <v>13</v>
      </c>
      <c r="F230" s="9">
        <v>3</v>
      </c>
      <c r="G230" s="9">
        <v>4</v>
      </c>
    </row>
    <row r="231" spans="1:7">
      <c r="A231" s="9">
        <v>4</v>
      </c>
      <c r="B231" s="9">
        <v>1701</v>
      </c>
      <c r="C231" s="9">
        <v>504</v>
      </c>
      <c r="D231" t="s">
        <v>68</v>
      </c>
      <c r="E231" t="s">
        <v>87</v>
      </c>
      <c r="F231" s="9">
        <v>2</v>
      </c>
      <c r="G231" s="9">
        <v>3</v>
      </c>
    </row>
    <row r="232" spans="1:7">
      <c r="A232" s="9">
        <v>4</v>
      </c>
      <c r="B232" s="9">
        <v>1701</v>
      </c>
      <c r="C232" s="9">
        <v>504</v>
      </c>
      <c r="D232" t="s">
        <v>68</v>
      </c>
      <c r="E232" t="s">
        <v>141</v>
      </c>
      <c r="F232" s="9">
        <v>1</v>
      </c>
      <c r="G232" s="9">
        <v>4</v>
      </c>
    </row>
    <row r="233" spans="1:7">
      <c r="A233" s="9">
        <v>4</v>
      </c>
      <c r="B233" s="9">
        <v>1701</v>
      </c>
      <c r="C233" s="9">
        <v>504</v>
      </c>
      <c r="D233" t="s">
        <v>68</v>
      </c>
      <c r="E233" t="s">
        <v>17</v>
      </c>
      <c r="F233" s="9">
        <v>2</v>
      </c>
      <c r="G233" s="9">
        <v>4</v>
      </c>
    </row>
    <row r="234" spans="1:7">
      <c r="A234" s="9">
        <v>4</v>
      </c>
      <c r="B234" s="9">
        <v>1701</v>
      </c>
      <c r="C234" s="9">
        <v>504</v>
      </c>
      <c r="D234" t="s">
        <v>68</v>
      </c>
      <c r="E234" t="s">
        <v>139</v>
      </c>
      <c r="F234" s="9">
        <v>2</v>
      </c>
      <c r="G234" s="9">
        <v>4</v>
      </c>
    </row>
    <row r="235" spans="1:7">
      <c r="A235" s="9">
        <v>4</v>
      </c>
      <c r="B235" s="9">
        <v>1701</v>
      </c>
      <c r="C235" s="9">
        <v>504</v>
      </c>
      <c r="D235" t="s">
        <v>68</v>
      </c>
      <c r="E235" t="s">
        <v>196</v>
      </c>
      <c r="F235" s="9">
        <v>3</v>
      </c>
      <c r="G235" s="9">
        <v>4</v>
      </c>
    </row>
    <row r="236" spans="1:7">
      <c r="A236" s="9">
        <v>4</v>
      </c>
      <c r="B236" s="9">
        <v>1701</v>
      </c>
      <c r="C236" s="9">
        <v>504</v>
      </c>
      <c r="D236" t="s">
        <v>50</v>
      </c>
      <c r="E236" t="s">
        <v>185</v>
      </c>
      <c r="F236" s="9">
        <v>3</v>
      </c>
      <c r="G236" s="9">
        <v>4</v>
      </c>
    </row>
    <row r="237" spans="1:7">
      <c r="A237" s="9">
        <v>4</v>
      </c>
      <c r="B237" s="9">
        <v>1701</v>
      </c>
      <c r="C237" s="9">
        <v>504</v>
      </c>
      <c r="D237" t="s">
        <v>50</v>
      </c>
      <c r="E237" t="s">
        <v>195</v>
      </c>
      <c r="F237" s="9">
        <v>2</v>
      </c>
      <c r="G237" s="9">
        <v>2</v>
      </c>
    </row>
    <row r="238" spans="1:7">
      <c r="A238" s="9">
        <v>4</v>
      </c>
      <c r="B238" s="9">
        <v>1701</v>
      </c>
      <c r="C238" s="9">
        <v>504</v>
      </c>
      <c r="D238" t="s">
        <v>50</v>
      </c>
      <c r="E238" t="s">
        <v>13</v>
      </c>
      <c r="F238" s="9">
        <v>1</v>
      </c>
      <c r="G238" s="9">
        <v>4</v>
      </c>
    </row>
    <row r="239" spans="1:7">
      <c r="A239" s="9">
        <v>4</v>
      </c>
      <c r="B239" s="9">
        <v>1701</v>
      </c>
      <c r="C239" s="9">
        <v>504</v>
      </c>
      <c r="D239" t="s">
        <v>50</v>
      </c>
      <c r="E239" t="s">
        <v>87</v>
      </c>
      <c r="F239" s="9">
        <v>2</v>
      </c>
      <c r="G239" s="9">
        <v>4</v>
      </c>
    </row>
    <row r="240" spans="1:7">
      <c r="A240" s="9">
        <v>4</v>
      </c>
      <c r="B240" s="9">
        <v>1701</v>
      </c>
      <c r="C240" s="9">
        <v>504</v>
      </c>
      <c r="D240" t="s">
        <v>50</v>
      </c>
      <c r="E240" t="s">
        <v>141</v>
      </c>
      <c r="F240" s="9">
        <v>3</v>
      </c>
      <c r="G240" s="9">
        <v>4</v>
      </c>
    </row>
    <row r="241" spans="1:7">
      <c r="A241" s="9">
        <v>4</v>
      </c>
      <c r="B241" s="9">
        <v>1701</v>
      </c>
      <c r="C241" s="9">
        <v>504</v>
      </c>
      <c r="D241" t="s">
        <v>50</v>
      </c>
      <c r="E241" t="s">
        <v>17</v>
      </c>
      <c r="F241" s="9">
        <v>3</v>
      </c>
      <c r="G241" s="9">
        <v>4</v>
      </c>
    </row>
    <row r="242" spans="1:7">
      <c r="A242" s="9">
        <v>4</v>
      </c>
      <c r="B242" s="9">
        <v>1701</v>
      </c>
      <c r="C242" s="9">
        <v>504</v>
      </c>
      <c r="D242" t="s">
        <v>50</v>
      </c>
      <c r="E242" t="s">
        <v>139</v>
      </c>
      <c r="F242" s="9">
        <v>1</v>
      </c>
      <c r="G242" s="9">
        <v>4</v>
      </c>
    </row>
    <row r="243" spans="1:7">
      <c r="A243" s="9">
        <v>4</v>
      </c>
      <c r="B243" s="9">
        <v>1701</v>
      </c>
      <c r="C243" s="9">
        <v>504</v>
      </c>
      <c r="D243" t="s">
        <v>50</v>
      </c>
      <c r="E243" t="s">
        <v>196</v>
      </c>
      <c r="F243" s="9">
        <v>3</v>
      </c>
      <c r="G243" s="9">
        <v>3</v>
      </c>
    </row>
    <row r="244" spans="1:7">
      <c r="A244" s="9">
        <v>4</v>
      </c>
      <c r="B244" s="9">
        <v>1701</v>
      </c>
      <c r="C244" s="9">
        <v>504</v>
      </c>
      <c r="D244" t="s">
        <v>185</v>
      </c>
      <c r="E244" t="s">
        <v>195</v>
      </c>
      <c r="F244" s="9">
        <v>3</v>
      </c>
      <c r="G244" s="9">
        <v>4</v>
      </c>
    </row>
    <row r="245" spans="1:7">
      <c r="A245" s="9">
        <v>4</v>
      </c>
      <c r="B245" s="9">
        <v>1701</v>
      </c>
      <c r="C245" s="9">
        <v>504</v>
      </c>
      <c r="D245" t="s">
        <v>185</v>
      </c>
      <c r="E245" t="s">
        <v>13</v>
      </c>
      <c r="F245" s="9">
        <v>2</v>
      </c>
      <c r="G245" s="9">
        <v>2</v>
      </c>
    </row>
    <row r="246" spans="1:7">
      <c r="A246" s="9">
        <v>4</v>
      </c>
      <c r="B246" s="9">
        <v>1701</v>
      </c>
      <c r="C246" s="9">
        <v>504</v>
      </c>
      <c r="D246" t="s">
        <v>185</v>
      </c>
      <c r="E246" t="s">
        <v>87</v>
      </c>
      <c r="F246" s="9">
        <v>2</v>
      </c>
      <c r="G246" s="9">
        <v>4</v>
      </c>
    </row>
    <row r="247" spans="1:7">
      <c r="A247" s="9">
        <v>4</v>
      </c>
      <c r="B247" s="9">
        <v>1701</v>
      </c>
      <c r="C247" s="9">
        <v>504</v>
      </c>
      <c r="D247" t="s">
        <v>185</v>
      </c>
      <c r="E247" t="s">
        <v>141</v>
      </c>
      <c r="F247" s="9">
        <v>2</v>
      </c>
      <c r="G247" s="9">
        <v>2</v>
      </c>
    </row>
    <row r="248" spans="1:7">
      <c r="A248" s="9">
        <v>4</v>
      </c>
      <c r="B248" s="9">
        <v>1701</v>
      </c>
      <c r="C248" s="9">
        <v>504</v>
      </c>
      <c r="D248" t="s">
        <v>185</v>
      </c>
      <c r="E248" t="s">
        <v>17</v>
      </c>
      <c r="F248" s="9">
        <v>3</v>
      </c>
      <c r="G248" s="9">
        <v>4</v>
      </c>
    </row>
    <row r="249" spans="1:7">
      <c r="A249" s="9">
        <v>4</v>
      </c>
      <c r="B249" s="9">
        <v>1701</v>
      </c>
      <c r="C249" s="9">
        <v>504</v>
      </c>
      <c r="D249" t="s">
        <v>185</v>
      </c>
      <c r="E249" t="s">
        <v>139</v>
      </c>
      <c r="F249" s="9">
        <v>2</v>
      </c>
      <c r="G249" s="9">
        <v>2</v>
      </c>
    </row>
    <row r="250" spans="1:7">
      <c r="A250" s="9">
        <v>4</v>
      </c>
      <c r="B250" s="9">
        <v>1701</v>
      </c>
      <c r="C250" s="9">
        <v>504</v>
      </c>
      <c r="D250" t="s">
        <v>185</v>
      </c>
      <c r="E250" t="s">
        <v>196</v>
      </c>
      <c r="F250" s="9">
        <v>1</v>
      </c>
      <c r="G250" s="9">
        <v>3</v>
      </c>
    </row>
    <row r="251" spans="1:7">
      <c r="A251" s="9">
        <v>4</v>
      </c>
      <c r="B251" s="9">
        <v>1701</v>
      </c>
      <c r="C251" s="9">
        <v>504</v>
      </c>
      <c r="D251" t="s">
        <v>195</v>
      </c>
      <c r="E251" t="s">
        <v>13</v>
      </c>
      <c r="F251" s="9">
        <v>2</v>
      </c>
      <c r="G251" s="9">
        <v>4</v>
      </c>
    </row>
    <row r="252" spans="1:7">
      <c r="A252" s="9">
        <v>4</v>
      </c>
      <c r="B252" s="9">
        <v>1701</v>
      </c>
      <c r="C252" s="9">
        <v>504</v>
      </c>
      <c r="D252" t="s">
        <v>195</v>
      </c>
      <c r="E252" t="s">
        <v>87</v>
      </c>
      <c r="F252" s="9">
        <v>3</v>
      </c>
      <c r="G252" s="9">
        <v>4</v>
      </c>
    </row>
    <row r="253" spans="1:7">
      <c r="A253" s="9">
        <v>4</v>
      </c>
      <c r="B253" s="9">
        <v>1701</v>
      </c>
      <c r="C253" s="9">
        <v>504</v>
      </c>
      <c r="D253" t="s">
        <v>195</v>
      </c>
      <c r="E253" t="s">
        <v>141</v>
      </c>
      <c r="F253" s="9">
        <v>2</v>
      </c>
      <c r="G253" s="9">
        <v>4</v>
      </c>
    </row>
    <row r="254" spans="1:7">
      <c r="A254" s="9">
        <v>4</v>
      </c>
      <c r="B254" s="9">
        <v>1701</v>
      </c>
      <c r="C254" s="9">
        <v>504</v>
      </c>
      <c r="D254" t="s">
        <v>195</v>
      </c>
      <c r="E254" t="s">
        <v>17</v>
      </c>
      <c r="F254" s="9">
        <v>2</v>
      </c>
      <c r="G254" s="9">
        <v>4</v>
      </c>
    </row>
    <row r="255" spans="1:7">
      <c r="A255" s="9">
        <v>4</v>
      </c>
      <c r="B255" s="9">
        <v>1701</v>
      </c>
      <c r="C255" s="9">
        <v>504</v>
      </c>
      <c r="D255" t="s">
        <v>195</v>
      </c>
      <c r="E255" t="s">
        <v>139</v>
      </c>
      <c r="F255" s="9">
        <v>2</v>
      </c>
      <c r="G255" s="9">
        <v>4</v>
      </c>
    </row>
    <row r="256" spans="1:7">
      <c r="A256" s="9">
        <v>4</v>
      </c>
      <c r="B256" s="9">
        <v>1701</v>
      </c>
      <c r="C256" s="9">
        <v>504</v>
      </c>
      <c r="D256" t="s">
        <v>195</v>
      </c>
      <c r="E256" t="s">
        <v>196</v>
      </c>
      <c r="F256" s="9">
        <v>3</v>
      </c>
      <c r="G256" s="9">
        <v>3</v>
      </c>
    </row>
    <row r="257" spans="1:7">
      <c r="A257" s="9">
        <v>4</v>
      </c>
      <c r="B257" s="9">
        <v>1701</v>
      </c>
      <c r="C257" s="9">
        <v>504</v>
      </c>
      <c r="D257" t="s">
        <v>13</v>
      </c>
      <c r="E257" t="s">
        <v>87</v>
      </c>
      <c r="F257" s="9">
        <v>3</v>
      </c>
      <c r="G257" s="9">
        <v>4</v>
      </c>
    </row>
    <row r="258" spans="1:7">
      <c r="A258" s="9">
        <v>4</v>
      </c>
      <c r="B258" s="9">
        <v>1701</v>
      </c>
      <c r="C258" s="9">
        <v>504</v>
      </c>
      <c r="D258" t="s">
        <v>13</v>
      </c>
      <c r="E258" t="s">
        <v>141</v>
      </c>
      <c r="F258" s="9">
        <v>2</v>
      </c>
      <c r="G258" s="9">
        <v>2</v>
      </c>
    </row>
    <row r="259" spans="1:7">
      <c r="A259" s="9">
        <v>4</v>
      </c>
      <c r="B259" s="9">
        <v>1701</v>
      </c>
      <c r="C259" s="9">
        <v>504</v>
      </c>
      <c r="D259" t="s">
        <v>13</v>
      </c>
      <c r="E259" t="s">
        <v>17</v>
      </c>
      <c r="F259" s="9">
        <v>3</v>
      </c>
      <c r="G259" s="9">
        <v>4</v>
      </c>
    </row>
    <row r="260" spans="1:7">
      <c r="A260" s="9">
        <v>4</v>
      </c>
      <c r="B260" s="9">
        <v>1701</v>
      </c>
      <c r="C260" s="9">
        <v>504</v>
      </c>
      <c r="D260" t="s">
        <v>13</v>
      </c>
      <c r="E260" t="s">
        <v>139</v>
      </c>
      <c r="F260" s="9">
        <v>2</v>
      </c>
      <c r="G260" s="9">
        <v>2</v>
      </c>
    </row>
    <row r="261" spans="1:7">
      <c r="A261" s="9">
        <v>4</v>
      </c>
      <c r="B261" s="9">
        <v>1701</v>
      </c>
      <c r="C261" s="9">
        <v>504</v>
      </c>
      <c r="D261" t="s">
        <v>13</v>
      </c>
      <c r="E261" t="s">
        <v>196</v>
      </c>
      <c r="F261" s="9">
        <v>3</v>
      </c>
      <c r="G261" s="9">
        <v>3</v>
      </c>
    </row>
    <row r="262" spans="1:7">
      <c r="A262" s="9">
        <v>4</v>
      </c>
      <c r="B262" s="9">
        <v>1701</v>
      </c>
      <c r="C262" s="9">
        <v>504</v>
      </c>
      <c r="D262" t="s">
        <v>87</v>
      </c>
      <c r="E262" t="s">
        <v>141</v>
      </c>
      <c r="F262" s="9">
        <v>2</v>
      </c>
      <c r="G262" s="9">
        <v>4</v>
      </c>
    </row>
    <row r="263" spans="1:7">
      <c r="A263" s="9">
        <v>4</v>
      </c>
      <c r="B263" s="9">
        <v>1701</v>
      </c>
      <c r="C263" s="9">
        <v>504</v>
      </c>
      <c r="D263" t="s">
        <v>87</v>
      </c>
      <c r="E263" t="s">
        <v>17</v>
      </c>
      <c r="F263" s="9">
        <v>2</v>
      </c>
      <c r="G263" s="9">
        <v>3</v>
      </c>
    </row>
    <row r="264" spans="1:7">
      <c r="A264" s="9">
        <v>4</v>
      </c>
      <c r="B264" s="9">
        <v>1701</v>
      </c>
      <c r="C264" s="9">
        <v>504</v>
      </c>
      <c r="D264" t="s">
        <v>87</v>
      </c>
      <c r="E264" t="s">
        <v>139</v>
      </c>
      <c r="F264" s="9">
        <v>2</v>
      </c>
      <c r="G264" s="9">
        <v>4</v>
      </c>
    </row>
    <row r="265" spans="1:7">
      <c r="A265" s="9">
        <v>4</v>
      </c>
      <c r="B265" s="9">
        <v>1701</v>
      </c>
      <c r="C265" s="9">
        <v>504</v>
      </c>
      <c r="D265" t="s">
        <v>87</v>
      </c>
      <c r="E265" t="s">
        <v>196</v>
      </c>
      <c r="F265" s="9">
        <v>2</v>
      </c>
      <c r="G265" s="9">
        <v>3</v>
      </c>
    </row>
    <row r="266" spans="1:7">
      <c r="A266" s="9">
        <v>4</v>
      </c>
      <c r="B266" s="9">
        <v>1701</v>
      </c>
      <c r="C266" s="9">
        <v>504</v>
      </c>
      <c r="D266" t="s">
        <v>141</v>
      </c>
      <c r="E266" t="s">
        <v>17</v>
      </c>
      <c r="F266" s="9">
        <v>2</v>
      </c>
      <c r="G266" s="9">
        <v>3</v>
      </c>
    </row>
    <row r="267" spans="1:7">
      <c r="A267" s="9">
        <v>4</v>
      </c>
      <c r="B267" s="9">
        <v>1701</v>
      </c>
      <c r="C267" s="9">
        <v>504</v>
      </c>
      <c r="D267" t="s">
        <v>141</v>
      </c>
      <c r="E267" t="s">
        <v>139</v>
      </c>
      <c r="F267" s="9">
        <v>2</v>
      </c>
      <c r="G267" s="9">
        <v>2</v>
      </c>
    </row>
    <row r="268" spans="1:7">
      <c r="A268" s="9">
        <v>4</v>
      </c>
      <c r="B268" s="9">
        <v>1701</v>
      </c>
      <c r="C268" s="9">
        <v>504</v>
      </c>
      <c r="D268" t="s">
        <v>141</v>
      </c>
      <c r="E268" t="s">
        <v>196</v>
      </c>
      <c r="F268" s="9">
        <v>3</v>
      </c>
      <c r="G268" s="9">
        <v>3</v>
      </c>
    </row>
    <row r="269" spans="1:7">
      <c r="A269" s="9">
        <v>4</v>
      </c>
      <c r="B269" s="9">
        <v>1701</v>
      </c>
      <c r="C269" s="9">
        <v>504</v>
      </c>
      <c r="D269" t="s">
        <v>17</v>
      </c>
      <c r="E269" t="s">
        <v>139</v>
      </c>
      <c r="F269" s="9">
        <v>2</v>
      </c>
      <c r="G269" s="9">
        <v>4</v>
      </c>
    </row>
    <row r="270" spans="1:7">
      <c r="A270" s="9">
        <v>4</v>
      </c>
      <c r="B270" s="9">
        <v>1701</v>
      </c>
      <c r="C270" s="9">
        <v>504</v>
      </c>
      <c r="D270" t="s">
        <v>17</v>
      </c>
      <c r="E270" t="s">
        <v>196</v>
      </c>
      <c r="F270" s="9">
        <v>2</v>
      </c>
      <c r="G270" s="9">
        <v>3</v>
      </c>
    </row>
    <row r="271" spans="1:7">
      <c r="A271" s="9">
        <v>4</v>
      </c>
      <c r="B271" s="9">
        <v>1701</v>
      </c>
      <c r="C271" s="9">
        <v>504</v>
      </c>
      <c r="D271" t="s">
        <v>139</v>
      </c>
      <c r="E271" t="s">
        <v>196</v>
      </c>
      <c r="F271" s="9">
        <v>2</v>
      </c>
      <c r="G271" s="9">
        <v>3</v>
      </c>
    </row>
    <row r="272" spans="1:7">
      <c r="A272" s="9">
        <v>4</v>
      </c>
      <c r="B272" s="9">
        <v>1947</v>
      </c>
      <c r="C272" s="9">
        <v>527</v>
      </c>
      <c r="D272" t="s">
        <v>74</v>
      </c>
      <c r="E272" t="s">
        <v>18</v>
      </c>
      <c r="F272" s="9">
        <v>2</v>
      </c>
      <c r="G272" s="9">
        <v>3</v>
      </c>
    </row>
    <row r="273" spans="1:7">
      <c r="A273" s="9">
        <v>4</v>
      </c>
      <c r="B273" s="9">
        <v>1947</v>
      </c>
      <c r="C273" s="9">
        <v>527</v>
      </c>
      <c r="D273" t="s">
        <v>74</v>
      </c>
      <c r="E273" t="s">
        <v>79</v>
      </c>
      <c r="F273" s="9">
        <v>2</v>
      </c>
      <c r="G273" s="9">
        <v>3</v>
      </c>
    </row>
    <row r="274" spans="1:7">
      <c r="A274" s="9">
        <v>4</v>
      </c>
      <c r="B274" s="9">
        <v>1947</v>
      </c>
      <c r="C274" s="9">
        <v>527</v>
      </c>
      <c r="D274" t="s">
        <v>74</v>
      </c>
      <c r="E274" t="s">
        <v>149</v>
      </c>
      <c r="F274" s="9">
        <v>2</v>
      </c>
      <c r="G274" s="9">
        <v>3</v>
      </c>
    </row>
    <row r="275" spans="1:7">
      <c r="A275" s="9">
        <v>4</v>
      </c>
      <c r="B275" s="9">
        <v>1947</v>
      </c>
      <c r="C275" s="9">
        <v>527</v>
      </c>
      <c r="D275" t="s">
        <v>74</v>
      </c>
      <c r="E275" t="s">
        <v>8</v>
      </c>
      <c r="F275" s="9">
        <v>2</v>
      </c>
      <c r="G275" s="9">
        <v>3</v>
      </c>
    </row>
    <row r="276" spans="1:7">
      <c r="A276" s="9">
        <v>4</v>
      </c>
      <c r="B276" s="9">
        <v>1947</v>
      </c>
      <c r="C276" s="9">
        <v>527</v>
      </c>
      <c r="D276" t="s">
        <v>74</v>
      </c>
      <c r="E276" t="s">
        <v>70</v>
      </c>
      <c r="F276" s="9">
        <v>2</v>
      </c>
      <c r="G276" s="9">
        <v>3</v>
      </c>
    </row>
    <row r="277" spans="1:7">
      <c r="A277" s="9">
        <v>4</v>
      </c>
      <c r="B277" s="9">
        <v>1947</v>
      </c>
      <c r="C277" s="9">
        <v>527</v>
      </c>
      <c r="D277" t="s">
        <v>74</v>
      </c>
      <c r="E277" t="s">
        <v>66</v>
      </c>
      <c r="F277" s="9">
        <v>3</v>
      </c>
      <c r="G277" s="9">
        <v>4</v>
      </c>
    </row>
    <row r="278" spans="1:7">
      <c r="A278" s="9">
        <v>4</v>
      </c>
      <c r="B278" s="9">
        <v>1947</v>
      </c>
      <c r="C278" s="9">
        <v>527</v>
      </c>
      <c r="D278" t="s">
        <v>74</v>
      </c>
      <c r="E278" t="s">
        <v>168</v>
      </c>
      <c r="F278" s="9">
        <v>2</v>
      </c>
      <c r="G278" s="9">
        <v>3</v>
      </c>
    </row>
    <row r="279" spans="1:7">
      <c r="A279" s="9">
        <v>4</v>
      </c>
      <c r="B279" s="9">
        <v>1947</v>
      </c>
      <c r="C279" s="9">
        <v>527</v>
      </c>
      <c r="D279" t="s">
        <v>74</v>
      </c>
      <c r="E279" t="s">
        <v>59</v>
      </c>
      <c r="F279" s="9">
        <v>2</v>
      </c>
      <c r="G279" s="9">
        <v>2</v>
      </c>
    </row>
    <row r="280" spans="1:7">
      <c r="A280" s="9">
        <v>4</v>
      </c>
      <c r="B280" s="9">
        <v>1947</v>
      </c>
      <c r="C280" s="9">
        <v>527</v>
      </c>
      <c r="D280" t="s">
        <v>74</v>
      </c>
      <c r="E280" t="s">
        <v>22</v>
      </c>
      <c r="F280" s="9">
        <v>2</v>
      </c>
      <c r="G280" s="9">
        <v>3</v>
      </c>
    </row>
    <row r="281" spans="1:7">
      <c r="A281" s="9">
        <v>4</v>
      </c>
      <c r="B281" s="9">
        <v>1947</v>
      </c>
      <c r="C281" s="9">
        <v>527</v>
      </c>
      <c r="D281" t="s">
        <v>18</v>
      </c>
      <c r="E281" t="s">
        <v>79</v>
      </c>
      <c r="F281" s="9">
        <v>2</v>
      </c>
      <c r="G281" s="9">
        <v>4</v>
      </c>
    </row>
    <row r="282" spans="1:7">
      <c r="A282" s="9">
        <v>4</v>
      </c>
      <c r="B282" s="9">
        <v>1947</v>
      </c>
      <c r="C282" s="9">
        <v>527</v>
      </c>
      <c r="D282" t="s">
        <v>18</v>
      </c>
      <c r="E282" t="s">
        <v>149</v>
      </c>
      <c r="F282" s="9">
        <v>2</v>
      </c>
      <c r="G282" s="9">
        <v>2</v>
      </c>
    </row>
    <row r="283" spans="1:7">
      <c r="A283" s="9">
        <v>4</v>
      </c>
      <c r="B283" s="9">
        <v>1947</v>
      </c>
      <c r="C283" s="9">
        <v>527</v>
      </c>
      <c r="D283" t="s">
        <v>18</v>
      </c>
      <c r="E283" t="s">
        <v>8</v>
      </c>
      <c r="F283" s="9">
        <v>2</v>
      </c>
      <c r="G283" s="9">
        <v>4</v>
      </c>
    </row>
    <row r="284" spans="1:7">
      <c r="A284" s="9">
        <v>4</v>
      </c>
      <c r="B284" s="9">
        <v>1947</v>
      </c>
      <c r="C284" s="9">
        <v>527</v>
      </c>
      <c r="D284" t="s">
        <v>18</v>
      </c>
      <c r="E284" t="s">
        <v>70</v>
      </c>
      <c r="F284" s="9">
        <v>3</v>
      </c>
      <c r="G284" s="9">
        <v>3</v>
      </c>
    </row>
    <row r="285" spans="1:7">
      <c r="A285" s="9">
        <v>4</v>
      </c>
      <c r="B285" s="9">
        <v>1947</v>
      </c>
      <c r="C285" s="9">
        <v>527</v>
      </c>
      <c r="D285" t="s">
        <v>18</v>
      </c>
      <c r="E285" t="s">
        <v>66</v>
      </c>
      <c r="F285" s="9">
        <v>2</v>
      </c>
      <c r="G285" s="9">
        <v>4</v>
      </c>
    </row>
    <row r="286" spans="1:7">
      <c r="A286" s="9">
        <v>4</v>
      </c>
      <c r="B286" s="9">
        <v>1947</v>
      </c>
      <c r="C286" s="9">
        <v>527</v>
      </c>
      <c r="D286" t="s">
        <v>18</v>
      </c>
      <c r="E286" t="s">
        <v>168</v>
      </c>
      <c r="F286" s="9">
        <v>3</v>
      </c>
      <c r="G286" s="9">
        <v>3</v>
      </c>
    </row>
    <row r="287" spans="1:7">
      <c r="A287" s="9">
        <v>4</v>
      </c>
      <c r="B287" s="9">
        <v>1947</v>
      </c>
      <c r="C287" s="9">
        <v>527</v>
      </c>
      <c r="D287" t="s">
        <v>18</v>
      </c>
      <c r="E287" t="s">
        <v>59</v>
      </c>
      <c r="F287" s="9">
        <v>2</v>
      </c>
      <c r="G287" s="9">
        <v>3</v>
      </c>
    </row>
    <row r="288" spans="1:7">
      <c r="A288" s="9">
        <v>4</v>
      </c>
      <c r="B288" s="9">
        <v>1947</v>
      </c>
      <c r="C288" s="9">
        <v>527</v>
      </c>
      <c r="D288" t="s">
        <v>18</v>
      </c>
      <c r="E288" t="s">
        <v>22</v>
      </c>
      <c r="F288" s="9">
        <v>2</v>
      </c>
      <c r="G288" s="9">
        <v>2</v>
      </c>
    </row>
    <row r="289" spans="1:7">
      <c r="A289" s="9">
        <v>4</v>
      </c>
      <c r="B289" s="9">
        <v>1947</v>
      </c>
      <c r="C289" s="9">
        <v>527</v>
      </c>
      <c r="D289" t="s">
        <v>79</v>
      </c>
      <c r="E289" t="s">
        <v>149</v>
      </c>
      <c r="F289" s="9">
        <v>2</v>
      </c>
      <c r="G289" s="9">
        <v>4</v>
      </c>
    </row>
    <row r="290" spans="1:7">
      <c r="A290" s="9">
        <v>4</v>
      </c>
      <c r="B290" s="9">
        <v>1947</v>
      </c>
      <c r="C290" s="9">
        <v>527</v>
      </c>
      <c r="D290" t="s">
        <v>79</v>
      </c>
      <c r="E290" t="s">
        <v>8</v>
      </c>
      <c r="F290" s="9">
        <v>2</v>
      </c>
      <c r="G290" s="9">
        <v>2</v>
      </c>
    </row>
    <row r="291" spans="1:7">
      <c r="A291" s="9">
        <v>4</v>
      </c>
      <c r="B291" s="9">
        <v>1947</v>
      </c>
      <c r="C291" s="9">
        <v>527</v>
      </c>
      <c r="D291" t="s">
        <v>79</v>
      </c>
      <c r="E291" t="s">
        <v>70</v>
      </c>
      <c r="F291" s="9">
        <v>2</v>
      </c>
      <c r="G291" s="9">
        <v>4</v>
      </c>
    </row>
    <row r="292" spans="1:7">
      <c r="A292" s="9">
        <v>4</v>
      </c>
      <c r="B292" s="9">
        <v>1947</v>
      </c>
      <c r="C292" s="9">
        <v>527</v>
      </c>
      <c r="D292" t="s">
        <v>79</v>
      </c>
      <c r="E292" t="s">
        <v>66</v>
      </c>
      <c r="F292" s="9">
        <v>2</v>
      </c>
      <c r="G292" s="9">
        <v>4</v>
      </c>
    </row>
    <row r="293" spans="1:7">
      <c r="A293" s="9">
        <v>4</v>
      </c>
      <c r="B293" s="9">
        <v>1947</v>
      </c>
      <c r="C293" s="9">
        <v>527</v>
      </c>
      <c r="D293" t="s">
        <v>79</v>
      </c>
      <c r="E293" t="s">
        <v>168</v>
      </c>
      <c r="F293" s="9">
        <v>2</v>
      </c>
      <c r="G293" s="9">
        <v>4</v>
      </c>
    </row>
    <row r="294" spans="1:7">
      <c r="A294" s="9">
        <v>4</v>
      </c>
      <c r="B294" s="9">
        <v>1947</v>
      </c>
      <c r="C294" s="9">
        <v>527</v>
      </c>
      <c r="D294" t="s">
        <v>79</v>
      </c>
      <c r="E294" t="s">
        <v>59</v>
      </c>
      <c r="F294" s="9">
        <v>2</v>
      </c>
      <c r="G294" s="9">
        <v>3</v>
      </c>
    </row>
    <row r="295" spans="1:7">
      <c r="A295" s="9">
        <v>4</v>
      </c>
      <c r="B295" s="9">
        <v>1947</v>
      </c>
      <c r="C295" s="9">
        <v>527</v>
      </c>
      <c r="D295" t="s">
        <v>79</v>
      </c>
      <c r="E295" t="s">
        <v>22</v>
      </c>
      <c r="F295" s="9">
        <v>1</v>
      </c>
      <c r="G295" s="9">
        <v>3</v>
      </c>
    </row>
    <row r="296" spans="1:7">
      <c r="A296" s="9">
        <v>4</v>
      </c>
      <c r="B296" s="9">
        <v>1947</v>
      </c>
      <c r="C296" s="9">
        <v>527</v>
      </c>
      <c r="D296" t="s">
        <v>149</v>
      </c>
      <c r="E296" t="s">
        <v>8</v>
      </c>
      <c r="F296" s="9">
        <v>2</v>
      </c>
      <c r="G296" s="9">
        <v>4</v>
      </c>
    </row>
    <row r="297" spans="1:7">
      <c r="A297" s="9">
        <v>4</v>
      </c>
      <c r="B297" s="9">
        <v>1947</v>
      </c>
      <c r="C297" s="9">
        <v>527</v>
      </c>
      <c r="D297" t="s">
        <v>149</v>
      </c>
      <c r="E297" t="s">
        <v>70</v>
      </c>
      <c r="F297" s="9">
        <v>3</v>
      </c>
      <c r="G297" s="9">
        <v>3</v>
      </c>
    </row>
    <row r="298" spans="1:7">
      <c r="A298" s="9">
        <v>4</v>
      </c>
      <c r="B298" s="9">
        <v>1947</v>
      </c>
      <c r="C298" s="9">
        <v>527</v>
      </c>
      <c r="D298" t="s">
        <v>149</v>
      </c>
      <c r="E298" t="s">
        <v>66</v>
      </c>
      <c r="F298" s="9">
        <v>2</v>
      </c>
      <c r="G298" s="9">
        <v>4</v>
      </c>
    </row>
    <row r="299" spans="1:7">
      <c r="A299" s="9">
        <v>4</v>
      </c>
      <c r="B299" s="9">
        <v>1947</v>
      </c>
      <c r="C299" s="9">
        <v>527</v>
      </c>
      <c r="D299" t="s">
        <v>149</v>
      </c>
      <c r="E299" t="s">
        <v>168</v>
      </c>
      <c r="F299" s="9">
        <v>3</v>
      </c>
      <c r="G299" s="9">
        <v>4</v>
      </c>
    </row>
    <row r="300" spans="1:7">
      <c r="A300" s="9">
        <v>4</v>
      </c>
      <c r="B300" s="9">
        <v>1947</v>
      </c>
      <c r="C300" s="9">
        <v>527</v>
      </c>
      <c r="D300" t="s">
        <v>149</v>
      </c>
      <c r="E300" t="s">
        <v>59</v>
      </c>
      <c r="F300" s="9">
        <v>1</v>
      </c>
      <c r="G300" s="9">
        <v>1</v>
      </c>
    </row>
    <row r="301" spans="1:7">
      <c r="A301" s="9">
        <v>4</v>
      </c>
      <c r="B301" s="9">
        <v>1947</v>
      </c>
      <c r="C301" s="9">
        <v>527</v>
      </c>
      <c r="D301" t="s">
        <v>149</v>
      </c>
      <c r="E301" t="s">
        <v>22</v>
      </c>
      <c r="F301" s="9">
        <v>2</v>
      </c>
      <c r="G301" s="9">
        <v>2</v>
      </c>
    </row>
    <row r="302" spans="1:7">
      <c r="A302" s="9">
        <v>4</v>
      </c>
      <c r="B302" s="9">
        <v>1947</v>
      </c>
      <c r="C302" s="9">
        <v>527</v>
      </c>
      <c r="D302" t="s">
        <v>8</v>
      </c>
      <c r="E302" t="s">
        <v>70</v>
      </c>
      <c r="F302" s="9">
        <v>2</v>
      </c>
      <c r="G302" s="9">
        <v>4</v>
      </c>
    </row>
    <row r="303" spans="1:7">
      <c r="A303" s="9">
        <v>4</v>
      </c>
      <c r="B303" s="9">
        <v>1947</v>
      </c>
      <c r="C303" s="9">
        <v>527</v>
      </c>
      <c r="D303" t="s">
        <v>8</v>
      </c>
      <c r="E303" t="s">
        <v>66</v>
      </c>
      <c r="F303" s="9">
        <v>2</v>
      </c>
      <c r="G303" s="9">
        <v>4</v>
      </c>
    </row>
    <row r="304" spans="1:7">
      <c r="A304" s="9">
        <v>4</v>
      </c>
      <c r="B304" s="9">
        <v>1947</v>
      </c>
      <c r="C304" s="9">
        <v>527</v>
      </c>
      <c r="D304" t="s">
        <v>8</v>
      </c>
      <c r="E304" t="s">
        <v>168</v>
      </c>
      <c r="F304" s="9">
        <v>2</v>
      </c>
      <c r="G304" s="9">
        <v>4</v>
      </c>
    </row>
    <row r="305" spans="1:7">
      <c r="A305" s="9">
        <v>4</v>
      </c>
      <c r="B305" s="9">
        <v>1947</v>
      </c>
      <c r="C305" s="9">
        <v>527</v>
      </c>
      <c r="D305" t="s">
        <v>8</v>
      </c>
      <c r="E305" t="s">
        <v>59</v>
      </c>
      <c r="F305" s="9">
        <v>2</v>
      </c>
      <c r="G305" s="9">
        <v>3</v>
      </c>
    </row>
    <row r="306" spans="1:7">
      <c r="A306" s="9">
        <v>4</v>
      </c>
      <c r="B306" s="9">
        <v>1947</v>
      </c>
      <c r="C306" s="9">
        <v>527</v>
      </c>
      <c r="D306" t="s">
        <v>8</v>
      </c>
      <c r="E306" t="s">
        <v>22</v>
      </c>
      <c r="F306" s="9">
        <v>1</v>
      </c>
      <c r="G306" s="9">
        <v>3</v>
      </c>
    </row>
    <row r="307" spans="1:7">
      <c r="A307" s="9">
        <v>4</v>
      </c>
      <c r="B307" s="9">
        <v>1947</v>
      </c>
      <c r="C307" s="9">
        <v>527</v>
      </c>
      <c r="D307" t="s">
        <v>70</v>
      </c>
      <c r="E307" t="s">
        <v>66</v>
      </c>
      <c r="F307" s="9">
        <v>2</v>
      </c>
      <c r="G307" s="9">
        <v>4</v>
      </c>
    </row>
    <row r="308" spans="1:7">
      <c r="A308" s="9">
        <v>4</v>
      </c>
      <c r="B308" s="9">
        <v>1947</v>
      </c>
      <c r="C308" s="9">
        <v>527</v>
      </c>
      <c r="D308" t="s">
        <v>70</v>
      </c>
      <c r="E308" t="s">
        <v>168</v>
      </c>
      <c r="F308" s="9">
        <v>2</v>
      </c>
      <c r="G308" s="9">
        <v>4</v>
      </c>
    </row>
    <row r="309" spans="1:7">
      <c r="A309" s="9">
        <v>4</v>
      </c>
      <c r="B309" s="9">
        <v>1947</v>
      </c>
      <c r="C309" s="9">
        <v>527</v>
      </c>
      <c r="D309" t="s">
        <v>70</v>
      </c>
      <c r="E309" t="s">
        <v>59</v>
      </c>
      <c r="F309" s="9">
        <v>2</v>
      </c>
      <c r="G309" s="9">
        <v>2</v>
      </c>
    </row>
    <row r="310" spans="1:7">
      <c r="A310" s="9">
        <v>4</v>
      </c>
      <c r="B310" s="9">
        <v>1947</v>
      </c>
      <c r="C310" s="9">
        <v>527</v>
      </c>
      <c r="D310" t="s">
        <v>70</v>
      </c>
      <c r="E310" t="s">
        <v>22</v>
      </c>
      <c r="F310" s="9">
        <v>2</v>
      </c>
      <c r="G310" s="9">
        <v>3</v>
      </c>
    </row>
    <row r="311" spans="1:7">
      <c r="A311" s="9">
        <v>4</v>
      </c>
      <c r="B311" s="9">
        <v>1947</v>
      </c>
      <c r="C311" s="9">
        <v>527</v>
      </c>
      <c r="D311" t="s">
        <v>66</v>
      </c>
      <c r="E311" t="s">
        <v>168</v>
      </c>
      <c r="F311" s="9">
        <v>2</v>
      </c>
      <c r="G311" s="9">
        <v>4</v>
      </c>
    </row>
    <row r="312" spans="1:7">
      <c r="A312" s="9">
        <v>4</v>
      </c>
      <c r="B312" s="9">
        <v>1947</v>
      </c>
      <c r="C312" s="9">
        <v>527</v>
      </c>
      <c r="D312" t="s">
        <v>66</v>
      </c>
      <c r="E312" t="s">
        <v>59</v>
      </c>
      <c r="F312" s="9">
        <v>3</v>
      </c>
      <c r="G312" s="9">
        <v>3</v>
      </c>
    </row>
    <row r="313" spans="1:7">
      <c r="A313" s="9">
        <v>4</v>
      </c>
      <c r="B313" s="9">
        <v>1947</v>
      </c>
      <c r="C313" s="9">
        <v>527</v>
      </c>
      <c r="D313" t="s">
        <v>66</v>
      </c>
      <c r="E313" t="s">
        <v>22</v>
      </c>
      <c r="F313" s="9">
        <v>2</v>
      </c>
      <c r="G313" s="9">
        <v>3</v>
      </c>
    </row>
    <row r="314" spans="1:7">
      <c r="A314" s="9">
        <v>4</v>
      </c>
      <c r="B314" s="9">
        <v>1947</v>
      </c>
      <c r="C314" s="9">
        <v>527</v>
      </c>
      <c r="D314" t="s">
        <v>168</v>
      </c>
      <c r="E314" t="s">
        <v>59</v>
      </c>
      <c r="F314" s="9">
        <v>3</v>
      </c>
      <c r="G314" s="9">
        <v>3</v>
      </c>
    </row>
    <row r="315" spans="1:7">
      <c r="A315" s="9">
        <v>4</v>
      </c>
      <c r="B315" s="9">
        <v>1947</v>
      </c>
      <c r="C315" s="9">
        <v>527</v>
      </c>
      <c r="D315" t="s">
        <v>168</v>
      </c>
      <c r="E315" t="s">
        <v>22</v>
      </c>
      <c r="F315" s="9">
        <v>2</v>
      </c>
      <c r="G315" s="9">
        <v>3</v>
      </c>
    </row>
    <row r="316" spans="1:7">
      <c r="A316" s="9">
        <v>4</v>
      </c>
      <c r="B316" s="9">
        <v>1947</v>
      </c>
      <c r="C316" s="9">
        <v>527</v>
      </c>
      <c r="D316" t="s">
        <v>59</v>
      </c>
      <c r="E316" t="s">
        <v>22</v>
      </c>
      <c r="F316" s="9">
        <v>2</v>
      </c>
      <c r="G316" s="9">
        <v>2</v>
      </c>
    </row>
    <row r="317" spans="1:7">
      <c r="A317" s="9">
        <v>4</v>
      </c>
      <c r="B317" s="9">
        <v>2127</v>
      </c>
      <c r="C317" s="9">
        <v>411</v>
      </c>
      <c r="D317" t="s">
        <v>12</v>
      </c>
      <c r="E317" t="s">
        <v>32</v>
      </c>
      <c r="F317" s="9">
        <v>2</v>
      </c>
      <c r="G317" s="9">
        <v>4</v>
      </c>
    </row>
    <row r="318" spans="1:7">
      <c r="A318" s="9">
        <v>4</v>
      </c>
      <c r="B318" s="9">
        <v>2127</v>
      </c>
      <c r="C318" s="9">
        <v>411</v>
      </c>
      <c r="D318" t="s">
        <v>12</v>
      </c>
      <c r="E318" t="s">
        <v>56</v>
      </c>
      <c r="F318" s="9">
        <v>1</v>
      </c>
      <c r="G318" s="9">
        <v>4</v>
      </c>
    </row>
    <row r="319" spans="1:7">
      <c r="A319" s="9">
        <v>4</v>
      </c>
      <c r="B319" s="9">
        <v>2127</v>
      </c>
      <c r="C319" s="9">
        <v>411</v>
      </c>
      <c r="D319" t="s">
        <v>12</v>
      </c>
      <c r="E319" t="s">
        <v>154</v>
      </c>
      <c r="F319" s="9">
        <v>3</v>
      </c>
      <c r="G319" s="9">
        <v>4</v>
      </c>
    </row>
    <row r="320" spans="1:7">
      <c r="A320" s="9">
        <v>4</v>
      </c>
      <c r="B320" s="9">
        <v>2127</v>
      </c>
      <c r="C320" s="9">
        <v>411</v>
      </c>
      <c r="D320" t="s">
        <v>12</v>
      </c>
      <c r="E320" t="s">
        <v>13</v>
      </c>
      <c r="F320" s="9">
        <v>2</v>
      </c>
      <c r="G320" s="9">
        <v>3</v>
      </c>
    </row>
    <row r="321" spans="1:7">
      <c r="A321" s="9">
        <v>4</v>
      </c>
      <c r="B321" s="9">
        <v>2127</v>
      </c>
      <c r="C321" s="9">
        <v>411</v>
      </c>
      <c r="D321" t="s">
        <v>12</v>
      </c>
      <c r="E321" t="s">
        <v>55</v>
      </c>
      <c r="F321" s="9">
        <v>2</v>
      </c>
      <c r="G321" s="9">
        <v>4</v>
      </c>
    </row>
    <row r="322" spans="1:7">
      <c r="A322" s="9">
        <v>4</v>
      </c>
      <c r="B322" s="9">
        <v>2127</v>
      </c>
      <c r="C322" s="9">
        <v>411</v>
      </c>
      <c r="D322" t="s">
        <v>12</v>
      </c>
      <c r="E322" t="s">
        <v>143</v>
      </c>
      <c r="F322" s="9">
        <v>3</v>
      </c>
      <c r="G322" s="9">
        <v>4</v>
      </c>
    </row>
    <row r="323" spans="1:7">
      <c r="A323" s="9">
        <v>4</v>
      </c>
      <c r="B323" s="9">
        <v>2127</v>
      </c>
      <c r="C323" s="9">
        <v>411</v>
      </c>
      <c r="D323" t="s">
        <v>12</v>
      </c>
      <c r="E323" t="s">
        <v>192</v>
      </c>
      <c r="F323" s="9">
        <v>3</v>
      </c>
      <c r="G323" s="9">
        <v>4</v>
      </c>
    </row>
    <row r="324" spans="1:7">
      <c r="A324" s="9">
        <v>4</v>
      </c>
      <c r="B324" s="9">
        <v>2127</v>
      </c>
      <c r="C324" s="9">
        <v>411</v>
      </c>
      <c r="D324" t="s">
        <v>12</v>
      </c>
      <c r="E324" t="s">
        <v>22</v>
      </c>
      <c r="F324" s="9">
        <v>1</v>
      </c>
      <c r="G324" s="9">
        <v>4</v>
      </c>
    </row>
    <row r="325" spans="1:7">
      <c r="A325" s="9">
        <v>4</v>
      </c>
      <c r="B325" s="9">
        <v>2127</v>
      </c>
      <c r="C325" s="9">
        <v>411</v>
      </c>
      <c r="D325" t="s">
        <v>12</v>
      </c>
      <c r="E325" t="s">
        <v>104</v>
      </c>
      <c r="F325" s="9">
        <v>2</v>
      </c>
      <c r="G325" s="9">
        <v>2</v>
      </c>
    </row>
    <row r="326" spans="1:7">
      <c r="A326" s="9">
        <v>4</v>
      </c>
      <c r="B326" s="9">
        <v>2127</v>
      </c>
      <c r="C326" s="9">
        <v>411</v>
      </c>
      <c r="D326" t="s">
        <v>32</v>
      </c>
      <c r="E326" t="s">
        <v>56</v>
      </c>
      <c r="F326" s="9">
        <v>2</v>
      </c>
      <c r="G326" s="9">
        <v>5</v>
      </c>
    </row>
    <row r="327" spans="1:7">
      <c r="A327" s="9">
        <v>4</v>
      </c>
      <c r="B327" s="9">
        <v>2127</v>
      </c>
      <c r="C327" s="9">
        <v>411</v>
      </c>
      <c r="D327" t="s">
        <v>32</v>
      </c>
      <c r="E327" t="s">
        <v>154</v>
      </c>
      <c r="F327" s="9">
        <v>1</v>
      </c>
      <c r="G327" s="9">
        <v>1</v>
      </c>
    </row>
    <row r="328" spans="1:7">
      <c r="A328" s="9">
        <v>4</v>
      </c>
      <c r="B328" s="9">
        <v>2127</v>
      </c>
      <c r="C328" s="9">
        <v>411</v>
      </c>
      <c r="D328" t="s">
        <v>32</v>
      </c>
      <c r="E328" t="s">
        <v>13</v>
      </c>
      <c r="F328" s="9">
        <v>2</v>
      </c>
      <c r="G328" s="9">
        <v>4</v>
      </c>
    </row>
    <row r="329" spans="1:7">
      <c r="A329" s="9">
        <v>4</v>
      </c>
      <c r="B329" s="9">
        <v>2127</v>
      </c>
      <c r="C329" s="9">
        <v>411</v>
      </c>
      <c r="D329" t="s">
        <v>32</v>
      </c>
      <c r="E329" t="s">
        <v>55</v>
      </c>
      <c r="F329" s="9">
        <v>2</v>
      </c>
      <c r="G329" s="9">
        <v>4</v>
      </c>
    </row>
    <row r="330" spans="1:7">
      <c r="A330" s="9">
        <v>4</v>
      </c>
      <c r="B330" s="9">
        <v>2127</v>
      </c>
      <c r="C330" s="9">
        <v>411</v>
      </c>
      <c r="D330" t="s">
        <v>32</v>
      </c>
      <c r="E330" t="s">
        <v>143</v>
      </c>
      <c r="F330" s="9">
        <v>2</v>
      </c>
      <c r="G330" s="9">
        <v>5</v>
      </c>
    </row>
    <row r="331" spans="1:7">
      <c r="A331" s="9">
        <v>4</v>
      </c>
      <c r="B331" s="9">
        <v>2127</v>
      </c>
      <c r="C331" s="9">
        <v>411</v>
      </c>
      <c r="D331" t="s">
        <v>32</v>
      </c>
      <c r="E331" t="s">
        <v>192</v>
      </c>
      <c r="F331" s="9">
        <v>3</v>
      </c>
      <c r="G331" s="9">
        <v>4</v>
      </c>
    </row>
    <row r="332" spans="1:7">
      <c r="A332" s="9">
        <v>4</v>
      </c>
      <c r="B332" s="9">
        <v>2127</v>
      </c>
      <c r="C332" s="9">
        <v>411</v>
      </c>
      <c r="D332" t="s">
        <v>32</v>
      </c>
      <c r="E332" t="s">
        <v>22</v>
      </c>
      <c r="F332" s="9">
        <v>2</v>
      </c>
      <c r="G332" s="9">
        <v>5</v>
      </c>
    </row>
    <row r="333" spans="1:7">
      <c r="A333" s="9">
        <v>4</v>
      </c>
      <c r="B333" s="9">
        <v>2127</v>
      </c>
      <c r="C333" s="9">
        <v>411</v>
      </c>
      <c r="D333" t="s">
        <v>32</v>
      </c>
      <c r="E333" t="s">
        <v>104</v>
      </c>
      <c r="F333" s="9">
        <v>2</v>
      </c>
      <c r="G333" s="9">
        <v>4</v>
      </c>
    </row>
    <row r="334" spans="1:7">
      <c r="A334" s="9">
        <v>4</v>
      </c>
      <c r="B334" s="9">
        <v>2127</v>
      </c>
      <c r="C334" s="9">
        <v>411</v>
      </c>
      <c r="D334" t="s">
        <v>56</v>
      </c>
      <c r="E334" t="s">
        <v>154</v>
      </c>
      <c r="F334" s="9">
        <v>2</v>
      </c>
      <c r="G334" s="9">
        <v>4</v>
      </c>
    </row>
    <row r="335" spans="1:7">
      <c r="A335" s="9">
        <v>4</v>
      </c>
      <c r="B335" s="9">
        <v>2127</v>
      </c>
      <c r="C335" s="9">
        <v>411</v>
      </c>
      <c r="D335" t="s">
        <v>56</v>
      </c>
      <c r="E335" t="s">
        <v>13</v>
      </c>
      <c r="F335" s="9">
        <v>3</v>
      </c>
      <c r="G335" s="9">
        <v>3</v>
      </c>
    </row>
    <row r="336" spans="1:7">
      <c r="A336" s="9">
        <v>4</v>
      </c>
      <c r="B336" s="9">
        <v>2127</v>
      </c>
      <c r="C336" s="9">
        <v>411</v>
      </c>
      <c r="D336" t="s">
        <v>56</v>
      </c>
      <c r="E336" t="s">
        <v>55</v>
      </c>
      <c r="F336" s="9">
        <v>3</v>
      </c>
      <c r="G336" s="9">
        <v>4</v>
      </c>
    </row>
    <row r="337" spans="1:7">
      <c r="A337" s="9">
        <v>4</v>
      </c>
      <c r="B337" s="9">
        <v>2127</v>
      </c>
      <c r="C337" s="9">
        <v>411</v>
      </c>
      <c r="D337" t="s">
        <v>56</v>
      </c>
      <c r="E337" t="s">
        <v>143</v>
      </c>
      <c r="F337" s="9">
        <v>2</v>
      </c>
      <c r="G337" s="9">
        <v>4</v>
      </c>
    </row>
    <row r="338" spans="1:7">
      <c r="A338" s="9">
        <v>4</v>
      </c>
      <c r="B338" s="9">
        <v>2127</v>
      </c>
      <c r="C338" s="9">
        <v>411</v>
      </c>
      <c r="D338" t="s">
        <v>56</v>
      </c>
      <c r="E338" t="s">
        <v>192</v>
      </c>
      <c r="F338" s="9">
        <v>2</v>
      </c>
      <c r="G338" s="9">
        <v>2</v>
      </c>
    </row>
    <row r="339" spans="1:7">
      <c r="A339" s="9">
        <v>4</v>
      </c>
      <c r="B339" s="9">
        <v>2127</v>
      </c>
      <c r="C339" s="9">
        <v>411</v>
      </c>
      <c r="D339" t="s">
        <v>56</v>
      </c>
      <c r="E339" t="s">
        <v>22</v>
      </c>
      <c r="F339" s="9">
        <v>2</v>
      </c>
      <c r="G339" s="9">
        <v>4</v>
      </c>
    </row>
    <row r="340" spans="1:7">
      <c r="A340" s="9">
        <v>4</v>
      </c>
      <c r="B340" s="9">
        <v>2127</v>
      </c>
      <c r="C340" s="9">
        <v>411</v>
      </c>
      <c r="D340" t="s">
        <v>56</v>
      </c>
      <c r="E340" t="s">
        <v>104</v>
      </c>
      <c r="F340" s="9">
        <v>2</v>
      </c>
      <c r="G340" s="9">
        <v>4</v>
      </c>
    </row>
    <row r="341" spans="1:7">
      <c r="A341" s="9">
        <v>4</v>
      </c>
      <c r="B341" s="9">
        <v>2127</v>
      </c>
      <c r="C341" s="9">
        <v>411</v>
      </c>
      <c r="D341" t="s">
        <v>154</v>
      </c>
      <c r="E341" t="s">
        <v>13</v>
      </c>
      <c r="F341" s="9">
        <v>2</v>
      </c>
      <c r="G341" s="9">
        <v>3</v>
      </c>
    </row>
    <row r="342" spans="1:7">
      <c r="A342" s="9">
        <v>4</v>
      </c>
      <c r="B342" s="9">
        <v>2127</v>
      </c>
      <c r="C342" s="9">
        <v>411</v>
      </c>
      <c r="D342" t="s">
        <v>154</v>
      </c>
      <c r="E342" t="s">
        <v>55</v>
      </c>
      <c r="F342" s="9">
        <v>2</v>
      </c>
      <c r="G342" s="9">
        <v>4</v>
      </c>
    </row>
    <row r="343" spans="1:7">
      <c r="A343" s="9">
        <v>4</v>
      </c>
      <c r="B343" s="9">
        <v>2127</v>
      </c>
      <c r="C343" s="9">
        <v>411</v>
      </c>
      <c r="D343" t="s">
        <v>154</v>
      </c>
      <c r="E343" t="s">
        <v>143</v>
      </c>
      <c r="F343" s="9">
        <v>2</v>
      </c>
      <c r="G343" s="9">
        <v>4</v>
      </c>
    </row>
    <row r="344" spans="1:7">
      <c r="A344" s="9">
        <v>4</v>
      </c>
      <c r="B344" s="9">
        <v>2127</v>
      </c>
      <c r="C344" s="9">
        <v>411</v>
      </c>
      <c r="D344" t="s">
        <v>154</v>
      </c>
      <c r="E344" t="s">
        <v>192</v>
      </c>
      <c r="F344" s="9">
        <v>3</v>
      </c>
      <c r="G344" s="9">
        <v>4</v>
      </c>
    </row>
    <row r="345" spans="1:7">
      <c r="A345" s="9">
        <v>4</v>
      </c>
      <c r="B345" s="9">
        <v>2127</v>
      </c>
      <c r="C345" s="9">
        <v>411</v>
      </c>
      <c r="D345" t="s">
        <v>154</v>
      </c>
      <c r="E345" t="s">
        <v>22</v>
      </c>
      <c r="F345" s="9">
        <v>2</v>
      </c>
      <c r="G345" s="9">
        <v>4</v>
      </c>
    </row>
    <row r="346" spans="1:7">
      <c r="A346" s="9">
        <v>4</v>
      </c>
      <c r="B346" s="9">
        <v>2127</v>
      </c>
      <c r="C346" s="9">
        <v>411</v>
      </c>
      <c r="D346" t="s">
        <v>154</v>
      </c>
      <c r="E346" t="s">
        <v>104</v>
      </c>
      <c r="F346" s="9">
        <v>1</v>
      </c>
      <c r="G346" s="9">
        <v>4</v>
      </c>
    </row>
    <row r="347" spans="1:7">
      <c r="A347" s="9">
        <v>4</v>
      </c>
      <c r="B347" s="9">
        <v>2127</v>
      </c>
      <c r="C347" s="9">
        <v>411</v>
      </c>
      <c r="D347" t="s">
        <v>13</v>
      </c>
      <c r="E347" t="s">
        <v>55</v>
      </c>
      <c r="F347" s="9">
        <v>3</v>
      </c>
      <c r="G347" s="9">
        <v>3</v>
      </c>
    </row>
    <row r="348" spans="1:7">
      <c r="A348" s="9">
        <v>4</v>
      </c>
      <c r="B348" s="9">
        <v>2127</v>
      </c>
      <c r="C348" s="9">
        <v>411</v>
      </c>
      <c r="D348" t="s">
        <v>13</v>
      </c>
      <c r="E348" t="s">
        <v>143</v>
      </c>
      <c r="F348" s="9">
        <v>3</v>
      </c>
      <c r="G348" s="9">
        <v>3</v>
      </c>
    </row>
    <row r="349" spans="1:7">
      <c r="A349" s="9">
        <v>4</v>
      </c>
      <c r="B349" s="9">
        <v>2127</v>
      </c>
      <c r="C349" s="9">
        <v>411</v>
      </c>
      <c r="D349" t="s">
        <v>13</v>
      </c>
      <c r="E349" t="s">
        <v>192</v>
      </c>
      <c r="F349" s="9">
        <v>3</v>
      </c>
      <c r="G349" s="9">
        <v>3</v>
      </c>
    </row>
    <row r="350" spans="1:7">
      <c r="A350" s="9">
        <v>4</v>
      </c>
      <c r="B350" s="9">
        <v>2127</v>
      </c>
      <c r="C350" s="9">
        <v>411</v>
      </c>
      <c r="D350" t="s">
        <v>13</v>
      </c>
      <c r="E350" t="s">
        <v>22</v>
      </c>
      <c r="F350" s="9">
        <v>2</v>
      </c>
      <c r="G350" s="9">
        <v>3</v>
      </c>
    </row>
    <row r="351" spans="1:7">
      <c r="A351" s="9">
        <v>4</v>
      </c>
      <c r="B351" s="9">
        <v>2127</v>
      </c>
      <c r="C351" s="9">
        <v>411</v>
      </c>
      <c r="D351" t="s">
        <v>13</v>
      </c>
      <c r="E351" t="s">
        <v>104</v>
      </c>
      <c r="F351" s="9">
        <v>3</v>
      </c>
      <c r="G351" s="9">
        <v>3</v>
      </c>
    </row>
    <row r="352" spans="1:7">
      <c r="A352" s="9">
        <v>4</v>
      </c>
      <c r="B352" s="9">
        <v>2127</v>
      </c>
      <c r="C352" s="9">
        <v>411</v>
      </c>
      <c r="D352" t="s">
        <v>55</v>
      </c>
      <c r="E352" t="s">
        <v>143</v>
      </c>
      <c r="F352" s="9">
        <v>3</v>
      </c>
      <c r="G352" s="9">
        <v>4</v>
      </c>
    </row>
    <row r="353" spans="1:7">
      <c r="A353" s="9">
        <v>4</v>
      </c>
      <c r="B353" s="9">
        <v>2127</v>
      </c>
      <c r="C353" s="9">
        <v>411</v>
      </c>
      <c r="D353" t="s">
        <v>55</v>
      </c>
      <c r="E353" t="s">
        <v>192</v>
      </c>
      <c r="F353" s="9">
        <v>2</v>
      </c>
      <c r="G353" s="9">
        <v>4</v>
      </c>
    </row>
    <row r="354" spans="1:7">
      <c r="A354" s="9">
        <v>4</v>
      </c>
      <c r="B354" s="9">
        <v>2127</v>
      </c>
      <c r="C354" s="9">
        <v>411</v>
      </c>
      <c r="D354" t="s">
        <v>55</v>
      </c>
      <c r="E354" t="s">
        <v>22</v>
      </c>
      <c r="F354" s="9">
        <v>2</v>
      </c>
      <c r="G354" s="9">
        <v>4</v>
      </c>
    </row>
    <row r="355" spans="1:7">
      <c r="A355" s="9">
        <v>4</v>
      </c>
      <c r="B355" s="9">
        <v>2127</v>
      </c>
      <c r="C355" s="9">
        <v>411</v>
      </c>
      <c r="D355" t="s">
        <v>55</v>
      </c>
      <c r="E355" t="s">
        <v>104</v>
      </c>
      <c r="F355" s="9">
        <v>2</v>
      </c>
      <c r="G355" s="9">
        <v>4</v>
      </c>
    </row>
    <row r="356" spans="1:7">
      <c r="A356" s="9">
        <v>4</v>
      </c>
      <c r="B356" s="9">
        <v>2127</v>
      </c>
      <c r="C356" s="9">
        <v>411</v>
      </c>
      <c r="D356" t="s">
        <v>143</v>
      </c>
      <c r="E356" t="s">
        <v>192</v>
      </c>
      <c r="F356" s="9">
        <v>3</v>
      </c>
      <c r="G356" s="9">
        <v>4</v>
      </c>
    </row>
    <row r="357" spans="1:7">
      <c r="A357" s="9">
        <v>4</v>
      </c>
      <c r="B357" s="9">
        <v>2127</v>
      </c>
      <c r="C357" s="9">
        <v>411</v>
      </c>
      <c r="D357" t="s">
        <v>143</v>
      </c>
      <c r="E357" t="s">
        <v>22</v>
      </c>
      <c r="F357" s="9">
        <v>2</v>
      </c>
      <c r="G357" s="9">
        <v>4</v>
      </c>
    </row>
    <row r="358" spans="1:7">
      <c r="A358" s="9">
        <v>4</v>
      </c>
      <c r="B358" s="9">
        <v>2127</v>
      </c>
      <c r="C358" s="9">
        <v>411</v>
      </c>
      <c r="D358" t="s">
        <v>143</v>
      </c>
      <c r="E358" t="s">
        <v>104</v>
      </c>
      <c r="F358" s="9">
        <v>3</v>
      </c>
      <c r="G358" s="9">
        <v>4</v>
      </c>
    </row>
    <row r="359" spans="1:7">
      <c r="A359" s="9">
        <v>4</v>
      </c>
      <c r="B359" s="9">
        <v>2127</v>
      </c>
      <c r="C359" s="9">
        <v>411</v>
      </c>
      <c r="D359" t="s">
        <v>192</v>
      </c>
      <c r="E359" t="s">
        <v>22</v>
      </c>
      <c r="F359" s="9">
        <v>2</v>
      </c>
      <c r="G359" s="9">
        <v>4</v>
      </c>
    </row>
    <row r="360" spans="1:7">
      <c r="A360" s="9">
        <v>4</v>
      </c>
      <c r="B360" s="9">
        <v>2127</v>
      </c>
      <c r="C360" s="9">
        <v>411</v>
      </c>
      <c r="D360" t="s">
        <v>192</v>
      </c>
      <c r="E360" t="s">
        <v>104</v>
      </c>
      <c r="F360" s="9">
        <v>3</v>
      </c>
      <c r="G360" s="9">
        <v>4</v>
      </c>
    </row>
    <row r="361" spans="1:7">
      <c r="A361" s="9">
        <v>4</v>
      </c>
      <c r="B361" s="9">
        <v>2127</v>
      </c>
      <c r="C361" s="9">
        <v>411</v>
      </c>
      <c r="D361" t="s">
        <v>22</v>
      </c>
      <c r="E361" t="s">
        <v>104</v>
      </c>
      <c r="F361" s="9">
        <v>2</v>
      </c>
      <c r="G361" s="9">
        <v>4</v>
      </c>
    </row>
    <row r="362" spans="1:7">
      <c r="A362" s="9">
        <v>4</v>
      </c>
      <c r="B362" s="9">
        <v>2434</v>
      </c>
      <c r="C362" s="9">
        <v>201</v>
      </c>
      <c r="D362" t="s">
        <v>190</v>
      </c>
      <c r="E362" t="s">
        <v>193</v>
      </c>
      <c r="F362" s="9">
        <v>2</v>
      </c>
      <c r="G362" s="9">
        <v>4</v>
      </c>
    </row>
    <row r="363" spans="1:7">
      <c r="A363" s="9">
        <v>4</v>
      </c>
      <c r="B363" s="9">
        <v>2434</v>
      </c>
      <c r="C363" s="9">
        <v>201</v>
      </c>
      <c r="D363" t="s">
        <v>190</v>
      </c>
      <c r="E363" t="s">
        <v>144</v>
      </c>
      <c r="F363" s="9">
        <v>1</v>
      </c>
      <c r="G363" s="9">
        <v>2</v>
      </c>
    </row>
    <row r="364" spans="1:7">
      <c r="A364" s="9">
        <v>4</v>
      </c>
      <c r="B364" s="9">
        <v>2434</v>
      </c>
      <c r="C364" s="9">
        <v>201</v>
      </c>
      <c r="D364" t="s">
        <v>190</v>
      </c>
      <c r="E364" t="s">
        <v>22</v>
      </c>
      <c r="F364" s="9">
        <v>2</v>
      </c>
      <c r="G364" s="9">
        <v>3</v>
      </c>
    </row>
    <row r="365" spans="1:7">
      <c r="A365" s="9">
        <v>4</v>
      </c>
      <c r="B365" s="9">
        <v>2434</v>
      </c>
      <c r="C365" s="9">
        <v>201</v>
      </c>
      <c r="D365" t="s">
        <v>190</v>
      </c>
      <c r="E365" t="s">
        <v>37</v>
      </c>
      <c r="F365" s="9">
        <v>1</v>
      </c>
      <c r="G365" s="9">
        <v>2</v>
      </c>
    </row>
    <row r="366" spans="1:7">
      <c r="A366" s="9">
        <v>4</v>
      </c>
      <c r="B366" s="9">
        <v>2434</v>
      </c>
      <c r="C366" s="9">
        <v>201</v>
      </c>
      <c r="D366" t="s">
        <v>190</v>
      </c>
      <c r="E366" t="s">
        <v>100</v>
      </c>
      <c r="F366" s="9">
        <v>2</v>
      </c>
      <c r="G366" s="9">
        <v>4</v>
      </c>
    </row>
    <row r="367" spans="1:7">
      <c r="A367" s="9">
        <v>4</v>
      </c>
      <c r="B367" s="9">
        <v>2434</v>
      </c>
      <c r="C367" s="9">
        <v>201</v>
      </c>
      <c r="D367" t="s">
        <v>190</v>
      </c>
      <c r="E367" t="s">
        <v>194</v>
      </c>
      <c r="F367" s="9">
        <v>1</v>
      </c>
      <c r="G367" s="9">
        <v>2</v>
      </c>
    </row>
    <row r="368" spans="1:7">
      <c r="A368" s="9">
        <v>4</v>
      </c>
      <c r="B368" s="9">
        <v>2434</v>
      </c>
      <c r="C368" s="9">
        <v>201</v>
      </c>
      <c r="D368" t="s">
        <v>190</v>
      </c>
      <c r="E368" t="s">
        <v>115</v>
      </c>
      <c r="F368" s="9">
        <v>1</v>
      </c>
      <c r="G368" s="9">
        <v>3</v>
      </c>
    </row>
    <row r="369" spans="1:7">
      <c r="A369" s="9">
        <v>4</v>
      </c>
      <c r="B369" s="9">
        <v>2434</v>
      </c>
      <c r="C369" s="9">
        <v>201</v>
      </c>
      <c r="D369" t="s">
        <v>190</v>
      </c>
      <c r="E369" t="s">
        <v>30</v>
      </c>
      <c r="F369" s="9">
        <v>1</v>
      </c>
      <c r="G369" s="9">
        <v>3</v>
      </c>
    </row>
    <row r="370" spans="1:7">
      <c r="A370" s="9">
        <v>4</v>
      </c>
      <c r="B370" s="9">
        <v>2434</v>
      </c>
      <c r="C370" s="9">
        <v>201</v>
      </c>
      <c r="D370" t="s">
        <v>190</v>
      </c>
      <c r="E370" t="s">
        <v>183</v>
      </c>
      <c r="F370" s="9">
        <v>1</v>
      </c>
      <c r="G370" s="9">
        <v>3</v>
      </c>
    </row>
    <row r="371" spans="1:7">
      <c r="A371" s="9">
        <v>4</v>
      </c>
      <c r="B371" s="9">
        <v>2434</v>
      </c>
      <c r="C371" s="9">
        <v>201</v>
      </c>
      <c r="D371" t="s">
        <v>193</v>
      </c>
      <c r="E371" t="s">
        <v>144</v>
      </c>
      <c r="F371" s="9">
        <v>2</v>
      </c>
      <c r="G371" s="9">
        <v>4</v>
      </c>
    </row>
    <row r="372" spans="1:7">
      <c r="A372" s="9">
        <v>4</v>
      </c>
      <c r="B372" s="9">
        <v>2434</v>
      </c>
      <c r="C372" s="9">
        <v>201</v>
      </c>
      <c r="D372" t="s">
        <v>193</v>
      </c>
      <c r="E372" t="s">
        <v>22</v>
      </c>
      <c r="F372" s="9">
        <v>2</v>
      </c>
      <c r="G372" s="9">
        <v>3</v>
      </c>
    </row>
    <row r="373" spans="1:7">
      <c r="A373" s="9">
        <v>4</v>
      </c>
      <c r="B373" s="9">
        <v>2434</v>
      </c>
      <c r="C373" s="9">
        <v>201</v>
      </c>
      <c r="D373" t="s">
        <v>193</v>
      </c>
      <c r="E373" t="s">
        <v>37</v>
      </c>
      <c r="F373" s="9">
        <v>2</v>
      </c>
      <c r="G373" s="9">
        <v>4</v>
      </c>
    </row>
    <row r="374" spans="1:7">
      <c r="A374" s="9">
        <v>4</v>
      </c>
      <c r="B374" s="9">
        <v>2434</v>
      </c>
      <c r="C374" s="9">
        <v>201</v>
      </c>
      <c r="D374" t="s">
        <v>193</v>
      </c>
      <c r="E374" t="s">
        <v>100</v>
      </c>
      <c r="F374" s="9">
        <v>2</v>
      </c>
      <c r="G374" s="9">
        <v>4</v>
      </c>
    </row>
    <row r="375" spans="1:7">
      <c r="A375" s="9">
        <v>4</v>
      </c>
      <c r="B375" s="9">
        <v>2434</v>
      </c>
      <c r="C375" s="9">
        <v>201</v>
      </c>
      <c r="D375" t="s">
        <v>193</v>
      </c>
      <c r="E375" t="s">
        <v>194</v>
      </c>
      <c r="F375" s="9">
        <v>2</v>
      </c>
      <c r="G375" s="9">
        <v>4</v>
      </c>
    </row>
    <row r="376" spans="1:7">
      <c r="A376" s="9">
        <v>4</v>
      </c>
      <c r="B376" s="9">
        <v>2434</v>
      </c>
      <c r="C376" s="9">
        <v>201</v>
      </c>
      <c r="D376" t="s">
        <v>193</v>
      </c>
      <c r="E376" t="s">
        <v>115</v>
      </c>
      <c r="F376" s="9">
        <v>2</v>
      </c>
      <c r="G376" s="9">
        <v>3</v>
      </c>
    </row>
    <row r="377" spans="1:7">
      <c r="A377" s="9">
        <v>4</v>
      </c>
      <c r="B377" s="9">
        <v>2434</v>
      </c>
      <c r="C377" s="9">
        <v>201</v>
      </c>
      <c r="D377" t="s">
        <v>193</v>
      </c>
      <c r="E377" t="s">
        <v>30</v>
      </c>
      <c r="F377" s="9">
        <v>2</v>
      </c>
      <c r="G377" s="9">
        <v>3</v>
      </c>
    </row>
    <row r="378" spans="1:7">
      <c r="A378" s="9">
        <v>4</v>
      </c>
      <c r="B378" s="9">
        <v>2434</v>
      </c>
      <c r="C378" s="9">
        <v>201</v>
      </c>
      <c r="D378" t="s">
        <v>193</v>
      </c>
      <c r="E378" t="s">
        <v>183</v>
      </c>
      <c r="F378" s="9">
        <v>2</v>
      </c>
      <c r="G378" s="9">
        <v>3</v>
      </c>
    </row>
    <row r="379" spans="1:7">
      <c r="A379" s="9">
        <v>4</v>
      </c>
      <c r="B379" s="9">
        <v>2434</v>
      </c>
      <c r="C379" s="9">
        <v>201</v>
      </c>
      <c r="D379" t="s">
        <v>144</v>
      </c>
      <c r="E379" t="s">
        <v>22</v>
      </c>
      <c r="F379" s="9">
        <v>2</v>
      </c>
      <c r="G379" s="9">
        <v>3</v>
      </c>
    </row>
    <row r="380" spans="1:7">
      <c r="A380" s="9">
        <v>4</v>
      </c>
      <c r="B380" s="9">
        <v>2434</v>
      </c>
      <c r="C380" s="9">
        <v>201</v>
      </c>
      <c r="D380" t="s">
        <v>144</v>
      </c>
      <c r="E380" t="s">
        <v>37</v>
      </c>
      <c r="F380" s="9">
        <v>1</v>
      </c>
      <c r="G380" s="9">
        <v>2</v>
      </c>
    </row>
    <row r="381" spans="1:7">
      <c r="A381" s="9">
        <v>4</v>
      </c>
      <c r="B381" s="9">
        <v>2434</v>
      </c>
      <c r="C381" s="9">
        <v>201</v>
      </c>
      <c r="D381" t="s">
        <v>144</v>
      </c>
      <c r="E381" t="s">
        <v>100</v>
      </c>
      <c r="F381" s="9">
        <v>2</v>
      </c>
      <c r="G381" s="9">
        <v>4</v>
      </c>
    </row>
    <row r="382" spans="1:7">
      <c r="A382" s="9">
        <v>4</v>
      </c>
      <c r="B382" s="9">
        <v>2434</v>
      </c>
      <c r="C382" s="9">
        <v>201</v>
      </c>
      <c r="D382" t="s">
        <v>144</v>
      </c>
      <c r="E382" t="s">
        <v>194</v>
      </c>
      <c r="F382" s="9">
        <v>2</v>
      </c>
      <c r="G382" s="9">
        <v>2</v>
      </c>
    </row>
    <row r="383" spans="1:7">
      <c r="A383" s="9">
        <v>4</v>
      </c>
      <c r="B383" s="9">
        <v>2434</v>
      </c>
      <c r="C383" s="9">
        <v>201</v>
      </c>
      <c r="D383" t="s">
        <v>144</v>
      </c>
      <c r="E383" t="s">
        <v>115</v>
      </c>
      <c r="F383" s="9">
        <v>2</v>
      </c>
      <c r="G383" s="9">
        <v>3</v>
      </c>
    </row>
    <row r="384" spans="1:7">
      <c r="A384" s="9">
        <v>4</v>
      </c>
      <c r="B384" s="9">
        <v>2434</v>
      </c>
      <c r="C384" s="9">
        <v>201</v>
      </c>
      <c r="D384" t="s">
        <v>144</v>
      </c>
      <c r="E384" t="s">
        <v>30</v>
      </c>
      <c r="F384" s="9">
        <v>2</v>
      </c>
      <c r="G384" s="9">
        <v>3</v>
      </c>
    </row>
    <row r="385" spans="1:7">
      <c r="A385" s="9">
        <v>4</v>
      </c>
      <c r="B385" s="9">
        <v>2434</v>
      </c>
      <c r="C385" s="9">
        <v>201</v>
      </c>
      <c r="D385" t="s">
        <v>144</v>
      </c>
      <c r="E385" t="s">
        <v>183</v>
      </c>
      <c r="F385" s="9">
        <v>2</v>
      </c>
      <c r="G385" s="9">
        <v>3</v>
      </c>
    </row>
    <row r="386" spans="1:7">
      <c r="A386" s="9">
        <v>4</v>
      </c>
      <c r="B386" s="9">
        <v>2434</v>
      </c>
      <c r="C386" s="9">
        <v>201</v>
      </c>
      <c r="D386" t="s">
        <v>22</v>
      </c>
      <c r="E386" t="s">
        <v>37</v>
      </c>
      <c r="F386" s="9">
        <v>2</v>
      </c>
      <c r="G386" s="9">
        <v>3</v>
      </c>
    </row>
    <row r="387" spans="1:7">
      <c r="A387" s="9">
        <v>4</v>
      </c>
      <c r="B387" s="9">
        <v>2434</v>
      </c>
      <c r="C387" s="9">
        <v>201</v>
      </c>
      <c r="D387" t="s">
        <v>22</v>
      </c>
      <c r="E387" t="s">
        <v>100</v>
      </c>
      <c r="F387" s="9">
        <v>2</v>
      </c>
      <c r="G387" s="9">
        <v>3</v>
      </c>
    </row>
    <row r="388" spans="1:7">
      <c r="A388" s="9">
        <v>4</v>
      </c>
      <c r="B388" s="9">
        <v>2434</v>
      </c>
      <c r="C388" s="9">
        <v>201</v>
      </c>
      <c r="D388" t="s">
        <v>22</v>
      </c>
      <c r="E388" t="s">
        <v>194</v>
      </c>
      <c r="F388" s="9">
        <v>2</v>
      </c>
      <c r="G388" s="9">
        <v>3</v>
      </c>
    </row>
    <row r="389" spans="1:7">
      <c r="A389" s="9">
        <v>4</v>
      </c>
      <c r="B389" s="9">
        <v>2434</v>
      </c>
      <c r="C389" s="9">
        <v>201</v>
      </c>
      <c r="D389" t="s">
        <v>22</v>
      </c>
      <c r="E389" t="s">
        <v>115</v>
      </c>
      <c r="F389" s="9">
        <v>2</v>
      </c>
      <c r="G389" s="9">
        <v>2</v>
      </c>
    </row>
    <row r="390" spans="1:7">
      <c r="A390" s="9">
        <v>4</v>
      </c>
      <c r="B390" s="9">
        <v>2434</v>
      </c>
      <c r="C390" s="9">
        <v>201</v>
      </c>
      <c r="D390" t="s">
        <v>22</v>
      </c>
      <c r="E390" t="s">
        <v>30</v>
      </c>
      <c r="F390" s="9">
        <v>1</v>
      </c>
      <c r="G390" s="9">
        <v>2</v>
      </c>
    </row>
    <row r="391" spans="1:7">
      <c r="A391" s="9">
        <v>4</v>
      </c>
      <c r="B391" s="9">
        <v>2434</v>
      </c>
      <c r="C391" s="9">
        <v>201</v>
      </c>
      <c r="D391" t="s">
        <v>22</v>
      </c>
      <c r="E391" t="s">
        <v>183</v>
      </c>
      <c r="F391" s="9">
        <v>2</v>
      </c>
      <c r="G391" s="9">
        <v>2</v>
      </c>
    </row>
    <row r="392" spans="1:7">
      <c r="A392" s="9">
        <v>4</v>
      </c>
      <c r="B392" s="9">
        <v>2434</v>
      </c>
      <c r="C392" s="9">
        <v>201</v>
      </c>
      <c r="D392" t="s">
        <v>37</v>
      </c>
      <c r="E392" t="s">
        <v>100</v>
      </c>
      <c r="F392" s="9">
        <v>2</v>
      </c>
      <c r="G392" s="9">
        <v>4</v>
      </c>
    </row>
    <row r="393" spans="1:7">
      <c r="A393" s="9">
        <v>4</v>
      </c>
      <c r="B393" s="9">
        <v>2434</v>
      </c>
      <c r="C393" s="9">
        <v>201</v>
      </c>
      <c r="D393" t="s">
        <v>37</v>
      </c>
      <c r="E393" t="s">
        <v>194</v>
      </c>
      <c r="F393" s="9">
        <v>2</v>
      </c>
      <c r="G393" s="9">
        <v>2</v>
      </c>
    </row>
    <row r="394" spans="1:7">
      <c r="A394" s="9">
        <v>4</v>
      </c>
      <c r="B394" s="9">
        <v>2434</v>
      </c>
      <c r="C394" s="9">
        <v>201</v>
      </c>
      <c r="D394" t="s">
        <v>37</v>
      </c>
      <c r="E394" t="s">
        <v>115</v>
      </c>
      <c r="F394" s="9">
        <v>2</v>
      </c>
      <c r="G394" s="9">
        <v>3</v>
      </c>
    </row>
    <row r="395" spans="1:7">
      <c r="A395" s="9">
        <v>4</v>
      </c>
      <c r="B395" s="9">
        <v>2434</v>
      </c>
      <c r="C395" s="9">
        <v>201</v>
      </c>
      <c r="D395" t="s">
        <v>37</v>
      </c>
      <c r="E395" t="s">
        <v>30</v>
      </c>
      <c r="F395" s="9">
        <v>1</v>
      </c>
      <c r="G395" s="9">
        <v>3</v>
      </c>
    </row>
    <row r="396" spans="1:7">
      <c r="A396" s="9">
        <v>4</v>
      </c>
      <c r="B396" s="9">
        <v>2434</v>
      </c>
      <c r="C396" s="9">
        <v>201</v>
      </c>
      <c r="D396" t="s">
        <v>37</v>
      </c>
      <c r="E396" t="s">
        <v>183</v>
      </c>
      <c r="F396" s="9">
        <v>2</v>
      </c>
      <c r="G396" s="9">
        <v>3</v>
      </c>
    </row>
    <row r="397" spans="1:7">
      <c r="A397" s="9">
        <v>4</v>
      </c>
      <c r="B397" s="9">
        <v>2434</v>
      </c>
      <c r="C397" s="9">
        <v>201</v>
      </c>
      <c r="D397" t="s">
        <v>100</v>
      </c>
      <c r="E397" t="s">
        <v>194</v>
      </c>
      <c r="F397" s="9">
        <v>2</v>
      </c>
      <c r="G397" s="9">
        <v>4</v>
      </c>
    </row>
    <row r="398" spans="1:7">
      <c r="A398" s="9">
        <v>4</v>
      </c>
      <c r="B398" s="9">
        <v>2434</v>
      </c>
      <c r="C398" s="9">
        <v>201</v>
      </c>
      <c r="D398" t="s">
        <v>100</v>
      </c>
      <c r="E398" t="s">
        <v>115</v>
      </c>
      <c r="F398" s="9">
        <v>2</v>
      </c>
      <c r="G398" s="9">
        <v>3</v>
      </c>
    </row>
    <row r="399" spans="1:7">
      <c r="A399" s="9">
        <v>4</v>
      </c>
      <c r="B399" s="9">
        <v>2434</v>
      </c>
      <c r="C399" s="9">
        <v>201</v>
      </c>
      <c r="D399" t="s">
        <v>100</v>
      </c>
      <c r="E399" t="s">
        <v>30</v>
      </c>
      <c r="F399" s="9">
        <v>1</v>
      </c>
      <c r="G399" s="9">
        <v>3</v>
      </c>
    </row>
    <row r="400" spans="1:7">
      <c r="A400" s="9">
        <v>4</v>
      </c>
      <c r="B400" s="9">
        <v>2434</v>
      </c>
      <c r="C400" s="9">
        <v>201</v>
      </c>
      <c r="D400" t="s">
        <v>100</v>
      </c>
      <c r="E400" t="s">
        <v>183</v>
      </c>
      <c r="F400" s="9">
        <v>2</v>
      </c>
      <c r="G400" s="9">
        <v>3</v>
      </c>
    </row>
    <row r="401" spans="1:7">
      <c r="A401" s="9">
        <v>4</v>
      </c>
      <c r="B401" s="9">
        <v>2434</v>
      </c>
      <c r="C401" s="9">
        <v>201</v>
      </c>
      <c r="D401" t="s">
        <v>194</v>
      </c>
      <c r="E401" t="s">
        <v>115</v>
      </c>
      <c r="F401" s="9">
        <v>2</v>
      </c>
      <c r="G401" s="9">
        <v>3</v>
      </c>
    </row>
    <row r="402" spans="1:7">
      <c r="A402" s="9">
        <v>4</v>
      </c>
      <c r="B402" s="9">
        <v>2434</v>
      </c>
      <c r="C402" s="9">
        <v>201</v>
      </c>
      <c r="D402" t="s">
        <v>194</v>
      </c>
      <c r="E402" t="s">
        <v>30</v>
      </c>
      <c r="F402" s="9">
        <v>2</v>
      </c>
      <c r="G402" s="9">
        <v>3</v>
      </c>
    </row>
    <row r="403" spans="1:7">
      <c r="A403" s="9">
        <v>4</v>
      </c>
      <c r="B403" s="9">
        <v>2434</v>
      </c>
      <c r="C403" s="9">
        <v>201</v>
      </c>
      <c r="D403" t="s">
        <v>194</v>
      </c>
      <c r="E403" t="s">
        <v>183</v>
      </c>
      <c r="F403" s="9">
        <v>2</v>
      </c>
      <c r="G403" s="9">
        <v>3</v>
      </c>
    </row>
    <row r="404" spans="1:7">
      <c r="A404" s="9">
        <v>4</v>
      </c>
      <c r="B404" s="9">
        <v>2434</v>
      </c>
      <c r="C404" s="9">
        <v>201</v>
      </c>
      <c r="D404" t="s">
        <v>115</v>
      </c>
      <c r="E404" t="s">
        <v>30</v>
      </c>
      <c r="F404" s="9">
        <v>2</v>
      </c>
      <c r="G404" s="9">
        <v>2</v>
      </c>
    </row>
    <row r="405" spans="1:7">
      <c r="A405" s="9">
        <v>4</v>
      </c>
      <c r="B405" s="9">
        <v>2434</v>
      </c>
      <c r="C405" s="9">
        <v>201</v>
      </c>
      <c r="D405" t="s">
        <v>115</v>
      </c>
      <c r="E405" t="s">
        <v>183</v>
      </c>
      <c r="F405" s="9">
        <v>2</v>
      </c>
      <c r="G405" s="9">
        <v>2</v>
      </c>
    </row>
    <row r="406" spans="1:7">
      <c r="A406" s="9">
        <v>4</v>
      </c>
      <c r="B406" s="9">
        <v>2434</v>
      </c>
      <c r="C406" s="9">
        <v>201</v>
      </c>
      <c r="D406" t="s">
        <v>30</v>
      </c>
      <c r="E406" t="s">
        <v>183</v>
      </c>
      <c r="F406" s="9">
        <v>2</v>
      </c>
      <c r="G406" s="9">
        <v>2</v>
      </c>
    </row>
    <row r="407" spans="1:7">
      <c r="A407" s="9">
        <v>4</v>
      </c>
      <c r="B407" s="9">
        <v>2512</v>
      </c>
      <c r="C407" s="9">
        <v>469</v>
      </c>
      <c r="D407" t="s">
        <v>152</v>
      </c>
      <c r="E407" t="s">
        <v>43</v>
      </c>
      <c r="F407" s="9">
        <v>2</v>
      </c>
      <c r="G407" s="9">
        <v>4</v>
      </c>
    </row>
    <row r="408" spans="1:7">
      <c r="A408" s="9">
        <v>4</v>
      </c>
      <c r="B408" s="9">
        <v>2512</v>
      </c>
      <c r="C408" s="9">
        <v>469</v>
      </c>
      <c r="D408" t="s">
        <v>152</v>
      </c>
      <c r="E408" t="s">
        <v>186</v>
      </c>
      <c r="F408" s="9">
        <v>2</v>
      </c>
      <c r="G408" s="9">
        <v>2</v>
      </c>
    </row>
    <row r="409" spans="1:7">
      <c r="A409" s="9">
        <v>4</v>
      </c>
      <c r="B409" s="9">
        <v>2512</v>
      </c>
      <c r="C409" s="9">
        <v>469</v>
      </c>
      <c r="D409" t="s">
        <v>152</v>
      </c>
      <c r="E409" t="s">
        <v>33</v>
      </c>
      <c r="F409" s="9">
        <v>2</v>
      </c>
      <c r="G409" s="9">
        <v>3</v>
      </c>
    </row>
    <row r="410" spans="1:7">
      <c r="A410" s="9">
        <v>4</v>
      </c>
      <c r="B410" s="9">
        <v>2512</v>
      </c>
      <c r="C410" s="9">
        <v>469</v>
      </c>
      <c r="D410" t="s">
        <v>152</v>
      </c>
      <c r="E410" t="s">
        <v>136</v>
      </c>
      <c r="F410" s="9">
        <v>2</v>
      </c>
      <c r="G410" s="9">
        <v>3</v>
      </c>
    </row>
    <row r="411" spans="1:7">
      <c r="A411" s="9">
        <v>4</v>
      </c>
      <c r="B411" s="9">
        <v>2512</v>
      </c>
      <c r="C411" s="9">
        <v>469</v>
      </c>
      <c r="D411" t="s">
        <v>152</v>
      </c>
      <c r="E411" t="s">
        <v>144</v>
      </c>
      <c r="F411" s="9">
        <v>2</v>
      </c>
      <c r="G411" s="9">
        <v>4</v>
      </c>
    </row>
    <row r="412" spans="1:7">
      <c r="A412" s="9">
        <v>4</v>
      </c>
      <c r="B412" s="9">
        <v>2512</v>
      </c>
      <c r="C412" s="9">
        <v>469</v>
      </c>
      <c r="D412" t="s">
        <v>152</v>
      </c>
      <c r="E412" t="s">
        <v>51</v>
      </c>
      <c r="F412" s="9">
        <v>2</v>
      </c>
      <c r="G412" s="9">
        <v>3</v>
      </c>
    </row>
    <row r="413" spans="1:7">
      <c r="A413" s="9">
        <v>4</v>
      </c>
      <c r="B413" s="9">
        <v>2512</v>
      </c>
      <c r="C413" s="9">
        <v>469</v>
      </c>
      <c r="D413" t="s">
        <v>152</v>
      </c>
      <c r="E413" t="s">
        <v>47</v>
      </c>
      <c r="F413" s="9">
        <v>2</v>
      </c>
      <c r="G413" s="9">
        <v>4</v>
      </c>
    </row>
    <row r="414" spans="1:7">
      <c r="A414" s="9">
        <v>4</v>
      </c>
      <c r="B414" s="9">
        <v>2512</v>
      </c>
      <c r="C414" s="9">
        <v>469</v>
      </c>
      <c r="D414" t="s">
        <v>152</v>
      </c>
      <c r="E414" t="s">
        <v>185</v>
      </c>
      <c r="F414" s="9">
        <v>2</v>
      </c>
      <c r="G414" s="9">
        <v>2</v>
      </c>
    </row>
    <row r="415" spans="1:7">
      <c r="A415" s="9">
        <v>4</v>
      </c>
      <c r="B415" s="9">
        <v>2512</v>
      </c>
      <c r="C415" s="9">
        <v>469</v>
      </c>
      <c r="D415" t="s">
        <v>152</v>
      </c>
      <c r="E415" t="s">
        <v>197</v>
      </c>
      <c r="F415" s="9">
        <v>2</v>
      </c>
      <c r="G415" s="9">
        <v>3</v>
      </c>
    </row>
    <row r="416" spans="1:7">
      <c r="A416" s="9">
        <v>4</v>
      </c>
      <c r="B416" s="9">
        <v>2512</v>
      </c>
      <c r="C416" s="9">
        <v>469</v>
      </c>
      <c r="D416" t="s">
        <v>43</v>
      </c>
      <c r="E416" t="s">
        <v>186</v>
      </c>
      <c r="F416" s="9">
        <v>3</v>
      </c>
      <c r="G416" s="9">
        <v>3</v>
      </c>
    </row>
    <row r="417" spans="1:7">
      <c r="A417" s="9">
        <v>4</v>
      </c>
      <c r="B417" s="9">
        <v>2512</v>
      </c>
      <c r="C417" s="9">
        <v>469</v>
      </c>
      <c r="D417" t="s">
        <v>43</v>
      </c>
      <c r="E417" t="s">
        <v>33</v>
      </c>
      <c r="F417" s="9">
        <v>2</v>
      </c>
      <c r="G417" s="9">
        <v>2</v>
      </c>
    </row>
    <row r="418" spans="1:7">
      <c r="A418" s="9">
        <v>4</v>
      </c>
      <c r="B418" s="9">
        <v>2512</v>
      </c>
      <c r="C418" s="9">
        <v>469</v>
      </c>
      <c r="D418" t="s">
        <v>43</v>
      </c>
      <c r="E418" t="s">
        <v>136</v>
      </c>
      <c r="F418" s="9">
        <v>2</v>
      </c>
      <c r="G418" s="9">
        <v>3</v>
      </c>
    </row>
    <row r="419" spans="1:7">
      <c r="A419" s="9">
        <v>4</v>
      </c>
      <c r="B419" s="9">
        <v>2512</v>
      </c>
      <c r="C419" s="9">
        <v>469</v>
      </c>
      <c r="D419" t="s">
        <v>43</v>
      </c>
      <c r="E419" t="s">
        <v>144</v>
      </c>
      <c r="F419" s="9">
        <v>2</v>
      </c>
      <c r="G419" s="9">
        <v>3</v>
      </c>
    </row>
    <row r="420" spans="1:7">
      <c r="A420" s="9">
        <v>4</v>
      </c>
      <c r="B420" s="9">
        <v>2512</v>
      </c>
      <c r="C420" s="9">
        <v>469</v>
      </c>
      <c r="D420" t="s">
        <v>43</v>
      </c>
      <c r="E420" t="s">
        <v>51</v>
      </c>
      <c r="F420" s="9">
        <v>2</v>
      </c>
      <c r="G420" s="9">
        <v>4</v>
      </c>
    </row>
    <row r="421" spans="1:7">
      <c r="A421" s="9">
        <v>4</v>
      </c>
      <c r="B421" s="9">
        <v>2512</v>
      </c>
      <c r="C421" s="9">
        <v>469</v>
      </c>
      <c r="D421" t="s">
        <v>43</v>
      </c>
      <c r="E421" t="s">
        <v>47</v>
      </c>
      <c r="F421" s="9">
        <v>3</v>
      </c>
      <c r="G421" s="9">
        <v>3</v>
      </c>
    </row>
    <row r="422" spans="1:7">
      <c r="A422" s="9">
        <v>4</v>
      </c>
      <c r="B422" s="9">
        <v>2512</v>
      </c>
      <c r="C422" s="9">
        <v>469</v>
      </c>
      <c r="D422" t="s">
        <v>43</v>
      </c>
      <c r="E422" t="s">
        <v>185</v>
      </c>
      <c r="F422" s="9">
        <v>2</v>
      </c>
      <c r="G422" s="9">
        <v>3</v>
      </c>
    </row>
    <row r="423" spans="1:7">
      <c r="A423" s="9">
        <v>4</v>
      </c>
      <c r="B423" s="9">
        <v>2512</v>
      </c>
      <c r="C423" s="9">
        <v>469</v>
      </c>
      <c r="D423" t="s">
        <v>43</v>
      </c>
      <c r="E423" t="s">
        <v>197</v>
      </c>
      <c r="F423" s="9">
        <v>2</v>
      </c>
      <c r="G423" s="9">
        <v>3</v>
      </c>
    </row>
    <row r="424" spans="1:7">
      <c r="A424" s="9">
        <v>4</v>
      </c>
      <c r="B424" s="9">
        <v>2512</v>
      </c>
      <c r="C424" s="9">
        <v>469</v>
      </c>
      <c r="D424" t="s">
        <v>186</v>
      </c>
      <c r="E424" t="s">
        <v>33</v>
      </c>
      <c r="F424" s="9">
        <v>2</v>
      </c>
      <c r="G424" s="9">
        <v>4</v>
      </c>
    </row>
    <row r="425" spans="1:7">
      <c r="A425" s="9">
        <v>4</v>
      </c>
      <c r="B425" s="9">
        <v>2512</v>
      </c>
      <c r="C425" s="9">
        <v>469</v>
      </c>
      <c r="D425" t="s">
        <v>186</v>
      </c>
      <c r="E425" t="s">
        <v>136</v>
      </c>
      <c r="F425" s="9">
        <v>2</v>
      </c>
      <c r="G425" s="9">
        <v>3</v>
      </c>
    </row>
    <row r="426" spans="1:7">
      <c r="A426" s="9">
        <v>4</v>
      </c>
      <c r="B426" s="9">
        <v>2512</v>
      </c>
      <c r="C426" s="9">
        <v>469</v>
      </c>
      <c r="D426" t="s">
        <v>186</v>
      </c>
      <c r="E426" t="s">
        <v>144</v>
      </c>
      <c r="F426" s="9">
        <v>2</v>
      </c>
      <c r="G426" s="9">
        <v>4</v>
      </c>
    </row>
    <row r="427" spans="1:7">
      <c r="A427" s="9">
        <v>4</v>
      </c>
      <c r="B427" s="9">
        <v>2512</v>
      </c>
      <c r="C427" s="9">
        <v>469</v>
      </c>
      <c r="D427" t="s">
        <v>186</v>
      </c>
      <c r="E427" t="s">
        <v>51</v>
      </c>
      <c r="F427" s="9">
        <v>2</v>
      </c>
      <c r="G427" s="9">
        <v>3</v>
      </c>
    </row>
    <row r="428" spans="1:7">
      <c r="A428" s="9">
        <v>4</v>
      </c>
      <c r="B428" s="9">
        <v>2512</v>
      </c>
      <c r="C428" s="9">
        <v>469</v>
      </c>
      <c r="D428" t="s">
        <v>186</v>
      </c>
      <c r="E428" t="s">
        <v>47</v>
      </c>
      <c r="F428" s="9">
        <v>2</v>
      </c>
      <c r="G428" s="9">
        <v>4</v>
      </c>
    </row>
    <row r="429" spans="1:7">
      <c r="A429" s="9">
        <v>4</v>
      </c>
      <c r="B429" s="9">
        <v>2512</v>
      </c>
      <c r="C429" s="9">
        <v>469</v>
      </c>
      <c r="D429" t="s">
        <v>186</v>
      </c>
      <c r="E429" t="s">
        <v>185</v>
      </c>
      <c r="F429" s="9">
        <v>2</v>
      </c>
      <c r="G429" s="9">
        <v>2</v>
      </c>
    </row>
    <row r="430" spans="1:7">
      <c r="A430" s="9">
        <v>4</v>
      </c>
      <c r="B430" s="9">
        <v>2512</v>
      </c>
      <c r="C430" s="9">
        <v>469</v>
      </c>
      <c r="D430" t="s">
        <v>186</v>
      </c>
      <c r="E430" t="s">
        <v>197</v>
      </c>
      <c r="F430" s="9">
        <v>3</v>
      </c>
      <c r="G430" s="9">
        <v>3</v>
      </c>
    </row>
    <row r="431" spans="1:7">
      <c r="A431" s="9">
        <v>4</v>
      </c>
      <c r="B431" s="9">
        <v>2512</v>
      </c>
      <c r="C431" s="9">
        <v>469</v>
      </c>
      <c r="D431" t="s">
        <v>33</v>
      </c>
      <c r="E431" t="s">
        <v>136</v>
      </c>
      <c r="F431" s="9">
        <v>2</v>
      </c>
      <c r="G431" s="9">
        <v>3</v>
      </c>
    </row>
    <row r="432" spans="1:7">
      <c r="A432" s="9">
        <v>4</v>
      </c>
      <c r="B432" s="9">
        <v>2512</v>
      </c>
      <c r="C432" s="9">
        <v>469</v>
      </c>
      <c r="D432" t="s">
        <v>33</v>
      </c>
      <c r="E432" t="s">
        <v>144</v>
      </c>
      <c r="F432" s="9">
        <v>2</v>
      </c>
      <c r="G432" s="9">
        <v>4</v>
      </c>
    </row>
    <row r="433" spans="1:7">
      <c r="A433" s="9">
        <v>4</v>
      </c>
      <c r="B433" s="9">
        <v>2512</v>
      </c>
      <c r="C433" s="9">
        <v>469</v>
      </c>
      <c r="D433" t="s">
        <v>33</v>
      </c>
      <c r="E433" t="s">
        <v>51</v>
      </c>
      <c r="F433" s="9">
        <v>2</v>
      </c>
      <c r="G433" s="9">
        <v>3</v>
      </c>
    </row>
    <row r="434" spans="1:7">
      <c r="A434" s="9">
        <v>4</v>
      </c>
      <c r="B434" s="9">
        <v>2512</v>
      </c>
      <c r="C434" s="9">
        <v>469</v>
      </c>
      <c r="D434" t="s">
        <v>33</v>
      </c>
      <c r="E434" t="s">
        <v>47</v>
      </c>
      <c r="F434" s="9">
        <v>3</v>
      </c>
      <c r="G434" s="9">
        <v>4</v>
      </c>
    </row>
    <row r="435" spans="1:7">
      <c r="A435" s="9">
        <v>4</v>
      </c>
      <c r="B435" s="9">
        <v>2512</v>
      </c>
      <c r="C435" s="9">
        <v>469</v>
      </c>
      <c r="D435" t="s">
        <v>33</v>
      </c>
      <c r="E435" t="s">
        <v>185</v>
      </c>
      <c r="F435" s="9">
        <v>3</v>
      </c>
      <c r="G435" s="9">
        <v>3</v>
      </c>
    </row>
    <row r="436" spans="1:7">
      <c r="A436" s="9">
        <v>4</v>
      </c>
      <c r="B436" s="9">
        <v>2512</v>
      </c>
      <c r="C436" s="9">
        <v>469</v>
      </c>
      <c r="D436" t="s">
        <v>33</v>
      </c>
      <c r="E436" t="s">
        <v>197</v>
      </c>
      <c r="F436" s="9">
        <v>3</v>
      </c>
      <c r="G436" s="9">
        <v>4</v>
      </c>
    </row>
    <row r="437" spans="1:7">
      <c r="A437" s="9">
        <v>4</v>
      </c>
      <c r="B437" s="9">
        <v>2512</v>
      </c>
      <c r="C437" s="9">
        <v>469</v>
      </c>
      <c r="D437" t="s">
        <v>136</v>
      </c>
      <c r="E437" t="s">
        <v>144</v>
      </c>
      <c r="F437" s="9">
        <v>2</v>
      </c>
      <c r="G437" s="9">
        <v>3</v>
      </c>
    </row>
    <row r="438" spans="1:7">
      <c r="A438" s="9">
        <v>4</v>
      </c>
      <c r="B438" s="9">
        <v>2512</v>
      </c>
      <c r="C438" s="9">
        <v>469</v>
      </c>
      <c r="D438" t="s">
        <v>136</v>
      </c>
      <c r="E438" t="s">
        <v>51</v>
      </c>
      <c r="F438" s="9">
        <v>2</v>
      </c>
      <c r="G438" s="9">
        <v>4</v>
      </c>
    </row>
    <row r="439" spans="1:7">
      <c r="A439" s="9">
        <v>4</v>
      </c>
      <c r="B439" s="9">
        <v>2512</v>
      </c>
      <c r="C439" s="9">
        <v>469</v>
      </c>
      <c r="D439" t="s">
        <v>136</v>
      </c>
      <c r="E439" t="s">
        <v>47</v>
      </c>
      <c r="F439" s="9">
        <v>3</v>
      </c>
      <c r="G439" s="9">
        <v>3</v>
      </c>
    </row>
    <row r="440" spans="1:7">
      <c r="A440" s="9">
        <v>4</v>
      </c>
      <c r="B440" s="9">
        <v>2512</v>
      </c>
      <c r="C440" s="9">
        <v>469</v>
      </c>
      <c r="D440" t="s">
        <v>136</v>
      </c>
      <c r="E440" t="s">
        <v>185</v>
      </c>
      <c r="F440" s="9">
        <v>3</v>
      </c>
      <c r="G440" s="9">
        <v>3</v>
      </c>
    </row>
    <row r="441" spans="1:7">
      <c r="A441" s="9">
        <v>4</v>
      </c>
      <c r="B441" s="9">
        <v>2512</v>
      </c>
      <c r="C441" s="9">
        <v>469</v>
      </c>
      <c r="D441" t="s">
        <v>136</v>
      </c>
      <c r="E441" t="s">
        <v>197</v>
      </c>
      <c r="F441" s="9">
        <v>2</v>
      </c>
      <c r="G441" s="9">
        <v>2</v>
      </c>
    </row>
    <row r="442" spans="1:7">
      <c r="A442" s="9">
        <v>4</v>
      </c>
      <c r="B442" s="9">
        <v>2512</v>
      </c>
      <c r="C442" s="9">
        <v>469</v>
      </c>
      <c r="D442" t="s">
        <v>144</v>
      </c>
      <c r="E442" t="s">
        <v>51</v>
      </c>
      <c r="F442" s="9">
        <v>1</v>
      </c>
      <c r="G442" s="9">
        <v>3</v>
      </c>
    </row>
    <row r="443" spans="1:7">
      <c r="A443" s="9">
        <v>4</v>
      </c>
      <c r="B443" s="9">
        <v>2512</v>
      </c>
      <c r="C443" s="9">
        <v>469</v>
      </c>
      <c r="D443" t="s">
        <v>144</v>
      </c>
      <c r="E443" t="s">
        <v>47</v>
      </c>
      <c r="F443" s="9">
        <v>2</v>
      </c>
      <c r="G443" s="9">
        <v>4</v>
      </c>
    </row>
    <row r="444" spans="1:7">
      <c r="A444" s="9">
        <v>4</v>
      </c>
      <c r="B444" s="9">
        <v>2512</v>
      </c>
      <c r="C444" s="9">
        <v>469</v>
      </c>
      <c r="D444" t="s">
        <v>144</v>
      </c>
      <c r="E444" t="s">
        <v>185</v>
      </c>
      <c r="F444" s="9">
        <v>2</v>
      </c>
      <c r="G444" s="9">
        <v>4</v>
      </c>
    </row>
    <row r="445" spans="1:7">
      <c r="A445" s="9">
        <v>4</v>
      </c>
      <c r="B445" s="9">
        <v>2512</v>
      </c>
      <c r="C445" s="9">
        <v>469</v>
      </c>
      <c r="D445" t="s">
        <v>144</v>
      </c>
      <c r="E445" t="s">
        <v>197</v>
      </c>
      <c r="F445" s="9">
        <v>2</v>
      </c>
      <c r="G445" s="9">
        <v>3</v>
      </c>
    </row>
    <row r="446" spans="1:7">
      <c r="A446" s="9">
        <v>4</v>
      </c>
      <c r="B446" s="9">
        <v>2512</v>
      </c>
      <c r="C446" s="9">
        <v>469</v>
      </c>
      <c r="D446" t="s">
        <v>51</v>
      </c>
      <c r="E446" t="s">
        <v>47</v>
      </c>
      <c r="F446" s="9">
        <v>2</v>
      </c>
      <c r="G446" s="9">
        <v>3</v>
      </c>
    </row>
    <row r="447" spans="1:7">
      <c r="A447" s="9">
        <v>4</v>
      </c>
      <c r="B447" s="9">
        <v>2512</v>
      </c>
      <c r="C447" s="9">
        <v>469</v>
      </c>
      <c r="D447" t="s">
        <v>51</v>
      </c>
      <c r="E447" t="s">
        <v>185</v>
      </c>
      <c r="F447" s="9">
        <v>2</v>
      </c>
      <c r="G447" s="9">
        <v>3</v>
      </c>
    </row>
    <row r="448" spans="1:7">
      <c r="A448" s="9">
        <v>4</v>
      </c>
      <c r="B448" s="9">
        <v>2512</v>
      </c>
      <c r="C448" s="9">
        <v>469</v>
      </c>
      <c r="D448" t="s">
        <v>51</v>
      </c>
      <c r="E448" t="s">
        <v>197</v>
      </c>
      <c r="F448" s="9">
        <v>2</v>
      </c>
      <c r="G448" s="9">
        <v>4</v>
      </c>
    </row>
    <row r="449" spans="1:7">
      <c r="A449" s="9">
        <v>4</v>
      </c>
      <c r="B449" s="9">
        <v>2512</v>
      </c>
      <c r="C449" s="9">
        <v>469</v>
      </c>
      <c r="D449" t="s">
        <v>47</v>
      </c>
      <c r="E449" t="s">
        <v>185</v>
      </c>
      <c r="F449" s="9">
        <v>2</v>
      </c>
      <c r="G449" s="9">
        <v>4</v>
      </c>
    </row>
    <row r="450" spans="1:7">
      <c r="A450" s="9">
        <v>4</v>
      </c>
      <c r="B450" s="9">
        <v>2512</v>
      </c>
      <c r="C450" s="9">
        <v>469</v>
      </c>
      <c r="D450" t="s">
        <v>47</v>
      </c>
      <c r="E450" t="s">
        <v>197</v>
      </c>
      <c r="F450" s="9">
        <v>3</v>
      </c>
      <c r="G450" s="9">
        <v>3</v>
      </c>
    </row>
    <row r="451" spans="1:7">
      <c r="A451" s="9">
        <v>4</v>
      </c>
      <c r="B451" s="9">
        <v>2512</v>
      </c>
      <c r="C451" s="9">
        <v>469</v>
      </c>
      <c r="D451" t="s">
        <v>185</v>
      </c>
      <c r="E451" t="s">
        <v>197</v>
      </c>
      <c r="F451" s="9">
        <v>3</v>
      </c>
      <c r="G451" s="9">
        <v>3</v>
      </c>
    </row>
    <row r="452" spans="1:7">
      <c r="A452" s="9">
        <v>5</v>
      </c>
      <c r="B452" s="9">
        <v>1701</v>
      </c>
      <c r="C452" s="9">
        <v>301</v>
      </c>
      <c r="D452" t="s">
        <v>68</v>
      </c>
      <c r="E452" t="s">
        <v>50</v>
      </c>
      <c r="F452" s="9">
        <v>2</v>
      </c>
      <c r="G452" s="9">
        <v>4</v>
      </c>
    </row>
    <row r="453" spans="1:7">
      <c r="A453" s="9">
        <v>5</v>
      </c>
      <c r="B453" s="9">
        <v>1701</v>
      </c>
      <c r="C453" s="9">
        <v>301</v>
      </c>
      <c r="D453" t="s">
        <v>68</v>
      </c>
      <c r="E453" t="s">
        <v>185</v>
      </c>
      <c r="F453" s="9">
        <v>2</v>
      </c>
      <c r="G453" s="9">
        <v>3</v>
      </c>
    </row>
    <row r="454" spans="1:7">
      <c r="A454" s="9">
        <v>5</v>
      </c>
      <c r="B454" s="9">
        <v>1701</v>
      </c>
      <c r="C454" s="9">
        <v>301</v>
      </c>
      <c r="D454" t="s">
        <v>68</v>
      </c>
      <c r="E454" t="s">
        <v>195</v>
      </c>
      <c r="F454" s="9">
        <v>2</v>
      </c>
      <c r="G454" s="9">
        <v>4</v>
      </c>
    </row>
    <row r="455" spans="1:7">
      <c r="A455" s="9">
        <v>5</v>
      </c>
      <c r="B455" s="9">
        <v>1701</v>
      </c>
      <c r="C455" s="9">
        <v>301</v>
      </c>
      <c r="D455" t="s">
        <v>68</v>
      </c>
      <c r="E455" t="s">
        <v>13</v>
      </c>
      <c r="F455" s="9">
        <v>3</v>
      </c>
      <c r="G455" s="9">
        <v>5</v>
      </c>
    </row>
    <row r="456" spans="1:7">
      <c r="A456" s="9">
        <v>5</v>
      </c>
      <c r="B456" s="9">
        <v>1701</v>
      </c>
      <c r="C456" s="9">
        <v>301</v>
      </c>
      <c r="D456" t="s">
        <v>68</v>
      </c>
      <c r="E456" t="s">
        <v>87</v>
      </c>
      <c r="F456" s="9">
        <v>2</v>
      </c>
      <c r="G456" s="9">
        <v>4</v>
      </c>
    </row>
    <row r="457" spans="1:7">
      <c r="A457" s="9">
        <v>5</v>
      </c>
      <c r="B457" s="9">
        <v>1701</v>
      </c>
      <c r="C457" s="9">
        <v>301</v>
      </c>
      <c r="D457" t="s">
        <v>68</v>
      </c>
      <c r="E457" t="s">
        <v>141</v>
      </c>
      <c r="F457" s="9">
        <v>1</v>
      </c>
      <c r="G457" s="9">
        <v>4</v>
      </c>
    </row>
    <row r="458" spans="1:7">
      <c r="A458" s="9">
        <v>5</v>
      </c>
      <c r="B458" s="9">
        <v>1701</v>
      </c>
      <c r="C458" s="9">
        <v>301</v>
      </c>
      <c r="D458" t="s">
        <v>68</v>
      </c>
      <c r="E458" t="s">
        <v>17</v>
      </c>
      <c r="F458" s="9">
        <v>2</v>
      </c>
      <c r="G458" s="9">
        <v>4</v>
      </c>
    </row>
    <row r="459" spans="1:7">
      <c r="A459" s="9">
        <v>5</v>
      </c>
      <c r="B459" s="9">
        <v>1701</v>
      </c>
      <c r="C459" s="9">
        <v>301</v>
      </c>
      <c r="D459" t="s">
        <v>68</v>
      </c>
      <c r="E459" t="s">
        <v>139</v>
      </c>
      <c r="F459" s="9">
        <v>2</v>
      </c>
      <c r="G459" s="9">
        <v>3</v>
      </c>
    </row>
    <row r="460" spans="1:7">
      <c r="A460" s="9">
        <v>5</v>
      </c>
      <c r="B460" s="9">
        <v>1701</v>
      </c>
      <c r="C460" s="9">
        <v>301</v>
      </c>
      <c r="D460" t="s">
        <v>68</v>
      </c>
      <c r="E460" t="s">
        <v>196</v>
      </c>
      <c r="F460" s="9">
        <v>3</v>
      </c>
      <c r="G460" s="9">
        <v>4</v>
      </c>
    </row>
    <row r="461" spans="1:7">
      <c r="A461" s="9">
        <v>5</v>
      </c>
      <c r="B461" s="9">
        <v>1701</v>
      </c>
      <c r="C461" s="9">
        <v>301</v>
      </c>
      <c r="D461" t="s">
        <v>50</v>
      </c>
      <c r="E461" t="s">
        <v>185</v>
      </c>
      <c r="F461" s="9">
        <v>3</v>
      </c>
      <c r="G461" s="9">
        <v>3</v>
      </c>
    </row>
    <row r="462" spans="1:7">
      <c r="A462" s="9">
        <v>5</v>
      </c>
      <c r="B462" s="9">
        <v>1701</v>
      </c>
      <c r="C462" s="9">
        <v>301</v>
      </c>
      <c r="D462" t="s">
        <v>50</v>
      </c>
      <c r="E462" t="s">
        <v>195</v>
      </c>
      <c r="F462" s="9">
        <v>2</v>
      </c>
      <c r="G462" s="9">
        <v>3</v>
      </c>
    </row>
    <row r="463" spans="1:7">
      <c r="A463" s="9">
        <v>5</v>
      </c>
      <c r="B463" s="9">
        <v>1701</v>
      </c>
      <c r="C463" s="9">
        <v>301</v>
      </c>
      <c r="D463" t="s">
        <v>50</v>
      </c>
      <c r="E463" t="s">
        <v>13</v>
      </c>
      <c r="F463" s="9">
        <v>1</v>
      </c>
      <c r="G463" s="9">
        <v>1</v>
      </c>
    </row>
    <row r="464" spans="1:7">
      <c r="A464" s="9">
        <v>5</v>
      </c>
      <c r="B464" s="9">
        <v>1701</v>
      </c>
      <c r="C464" s="9">
        <v>301</v>
      </c>
      <c r="D464" t="s">
        <v>50</v>
      </c>
      <c r="E464" t="s">
        <v>87</v>
      </c>
      <c r="F464" s="9">
        <v>2</v>
      </c>
      <c r="G464" s="9">
        <v>3</v>
      </c>
    </row>
    <row r="465" spans="1:7">
      <c r="A465" s="9">
        <v>5</v>
      </c>
      <c r="B465" s="9">
        <v>1701</v>
      </c>
      <c r="C465" s="9">
        <v>301</v>
      </c>
      <c r="D465" t="s">
        <v>50</v>
      </c>
      <c r="E465" t="s">
        <v>141</v>
      </c>
      <c r="F465" s="9">
        <v>3</v>
      </c>
      <c r="G465" s="9">
        <v>4</v>
      </c>
    </row>
    <row r="466" spans="1:7">
      <c r="A466" s="9">
        <v>5</v>
      </c>
      <c r="B466" s="9">
        <v>1701</v>
      </c>
      <c r="C466" s="9">
        <v>301</v>
      </c>
      <c r="D466" t="s">
        <v>50</v>
      </c>
      <c r="E466" t="s">
        <v>17</v>
      </c>
      <c r="F466" s="9">
        <v>3</v>
      </c>
      <c r="G466" s="9">
        <v>4</v>
      </c>
    </row>
    <row r="467" spans="1:7">
      <c r="A467" s="9">
        <v>5</v>
      </c>
      <c r="B467" s="9">
        <v>1701</v>
      </c>
      <c r="C467" s="9">
        <v>301</v>
      </c>
      <c r="D467" t="s">
        <v>50</v>
      </c>
      <c r="E467" t="s">
        <v>139</v>
      </c>
      <c r="F467" s="9">
        <v>1</v>
      </c>
      <c r="G467" s="9">
        <v>3</v>
      </c>
    </row>
    <row r="468" spans="1:7">
      <c r="A468" s="9">
        <v>5</v>
      </c>
      <c r="B468" s="9">
        <v>1701</v>
      </c>
      <c r="C468" s="9">
        <v>301</v>
      </c>
      <c r="D468" t="s">
        <v>50</v>
      </c>
      <c r="E468" t="s">
        <v>196</v>
      </c>
      <c r="F468" s="9">
        <v>3</v>
      </c>
      <c r="G468" s="9">
        <v>4</v>
      </c>
    </row>
    <row r="469" spans="1:7">
      <c r="A469" s="9">
        <v>5</v>
      </c>
      <c r="B469" s="9">
        <v>1701</v>
      </c>
      <c r="C469" s="9">
        <v>301</v>
      </c>
      <c r="D469" t="s">
        <v>185</v>
      </c>
      <c r="E469" t="s">
        <v>195</v>
      </c>
      <c r="F469" s="9">
        <v>3</v>
      </c>
      <c r="G469" s="9">
        <v>3</v>
      </c>
    </row>
    <row r="470" spans="1:7">
      <c r="A470" s="9">
        <v>5</v>
      </c>
      <c r="B470" s="9">
        <v>1701</v>
      </c>
      <c r="C470" s="9">
        <v>301</v>
      </c>
      <c r="D470" t="s">
        <v>185</v>
      </c>
      <c r="E470" t="s">
        <v>13</v>
      </c>
      <c r="F470" s="9">
        <v>2</v>
      </c>
      <c r="G470" s="9">
        <v>4</v>
      </c>
    </row>
    <row r="471" spans="1:7">
      <c r="A471" s="9">
        <v>5</v>
      </c>
      <c r="B471" s="9">
        <v>1701</v>
      </c>
      <c r="C471" s="9">
        <v>301</v>
      </c>
      <c r="D471" t="s">
        <v>185</v>
      </c>
      <c r="E471" t="s">
        <v>87</v>
      </c>
      <c r="F471" s="9">
        <v>2</v>
      </c>
      <c r="G471" s="9">
        <v>3</v>
      </c>
    </row>
    <row r="472" spans="1:7">
      <c r="A472" s="9">
        <v>5</v>
      </c>
      <c r="B472" s="9">
        <v>1701</v>
      </c>
      <c r="C472" s="9">
        <v>301</v>
      </c>
      <c r="D472" t="s">
        <v>185</v>
      </c>
      <c r="E472" t="s">
        <v>141</v>
      </c>
      <c r="F472" s="9">
        <v>2</v>
      </c>
      <c r="G472" s="9">
        <v>3</v>
      </c>
    </row>
    <row r="473" spans="1:7">
      <c r="A473" s="9">
        <v>5</v>
      </c>
      <c r="B473" s="9">
        <v>1701</v>
      </c>
      <c r="C473" s="9">
        <v>301</v>
      </c>
      <c r="D473" t="s">
        <v>185</v>
      </c>
      <c r="E473" t="s">
        <v>17</v>
      </c>
      <c r="F473" s="9">
        <v>3</v>
      </c>
      <c r="G473" s="9">
        <v>3</v>
      </c>
    </row>
    <row r="474" spans="1:7">
      <c r="A474" s="9">
        <v>5</v>
      </c>
      <c r="B474" s="9">
        <v>1701</v>
      </c>
      <c r="C474" s="9">
        <v>301</v>
      </c>
      <c r="D474" t="s">
        <v>185</v>
      </c>
      <c r="E474" t="s">
        <v>139</v>
      </c>
      <c r="F474" s="9">
        <v>2</v>
      </c>
      <c r="G474" s="9">
        <v>2</v>
      </c>
    </row>
    <row r="475" spans="1:7">
      <c r="A475" s="9">
        <v>5</v>
      </c>
      <c r="B475" s="9">
        <v>1701</v>
      </c>
      <c r="C475" s="9">
        <v>301</v>
      </c>
      <c r="D475" t="s">
        <v>185</v>
      </c>
      <c r="E475" t="s">
        <v>196</v>
      </c>
      <c r="F475" s="9">
        <v>1</v>
      </c>
      <c r="G475" s="9">
        <v>3</v>
      </c>
    </row>
    <row r="476" spans="1:7">
      <c r="A476" s="9">
        <v>5</v>
      </c>
      <c r="B476" s="9">
        <v>1701</v>
      </c>
      <c r="C476" s="9">
        <v>301</v>
      </c>
      <c r="D476" t="s">
        <v>195</v>
      </c>
      <c r="E476" t="s">
        <v>13</v>
      </c>
      <c r="F476" s="9">
        <v>2</v>
      </c>
      <c r="G476" s="9">
        <v>2</v>
      </c>
    </row>
    <row r="477" spans="1:7">
      <c r="A477" s="9">
        <v>5</v>
      </c>
      <c r="B477" s="9">
        <v>1701</v>
      </c>
      <c r="C477" s="9">
        <v>301</v>
      </c>
      <c r="D477" t="s">
        <v>195</v>
      </c>
      <c r="E477" t="s">
        <v>87</v>
      </c>
      <c r="F477" s="9">
        <v>3</v>
      </c>
      <c r="G477" s="9">
        <v>4</v>
      </c>
    </row>
    <row r="478" spans="1:7">
      <c r="A478" s="9">
        <v>5</v>
      </c>
      <c r="B478" s="9">
        <v>1701</v>
      </c>
      <c r="C478" s="9">
        <v>301</v>
      </c>
      <c r="D478" t="s">
        <v>195</v>
      </c>
      <c r="E478" t="s">
        <v>141</v>
      </c>
      <c r="F478" s="9">
        <v>2</v>
      </c>
      <c r="G478" s="9">
        <v>4</v>
      </c>
    </row>
    <row r="479" spans="1:7">
      <c r="A479" s="9">
        <v>5</v>
      </c>
      <c r="B479" s="9">
        <v>1701</v>
      </c>
      <c r="C479" s="9">
        <v>301</v>
      </c>
      <c r="D479" t="s">
        <v>195</v>
      </c>
      <c r="E479" t="s">
        <v>17</v>
      </c>
      <c r="F479" s="9">
        <v>2</v>
      </c>
      <c r="G479" s="9">
        <v>4</v>
      </c>
    </row>
    <row r="480" spans="1:7">
      <c r="A480" s="9">
        <v>5</v>
      </c>
      <c r="B480" s="9">
        <v>1701</v>
      </c>
      <c r="C480" s="9">
        <v>301</v>
      </c>
      <c r="D480" t="s">
        <v>195</v>
      </c>
      <c r="E480" t="s">
        <v>139</v>
      </c>
      <c r="F480" s="9">
        <v>2</v>
      </c>
      <c r="G480" s="9">
        <v>3</v>
      </c>
    </row>
    <row r="481" spans="1:7">
      <c r="A481" s="9">
        <v>5</v>
      </c>
      <c r="B481" s="9">
        <v>1701</v>
      </c>
      <c r="C481" s="9">
        <v>301</v>
      </c>
      <c r="D481" t="s">
        <v>195</v>
      </c>
      <c r="E481" t="s">
        <v>196</v>
      </c>
      <c r="F481" s="9">
        <v>3</v>
      </c>
      <c r="G481" s="9">
        <v>4</v>
      </c>
    </row>
    <row r="482" spans="1:7">
      <c r="A482" s="9">
        <v>5</v>
      </c>
      <c r="B482" s="9">
        <v>1701</v>
      </c>
      <c r="C482" s="9">
        <v>301</v>
      </c>
      <c r="D482" t="s">
        <v>13</v>
      </c>
      <c r="E482" t="s">
        <v>87</v>
      </c>
      <c r="F482" s="9">
        <v>3</v>
      </c>
      <c r="G482" s="9">
        <v>3</v>
      </c>
    </row>
    <row r="483" spans="1:7">
      <c r="A483" s="9">
        <v>5</v>
      </c>
      <c r="B483" s="9">
        <v>1701</v>
      </c>
      <c r="C483" s="9">
        <v>301</v>
      </c>
      <c r="D483" t="s">
        <v>13</v>
      </c>
      <c r="E483" t="s">
        <v>141</v>
      </c>
      <c r="F483" s="9">
        <v>2</v>
      </c>
      <c r="G483" s="9">
        <v>5</v>
      </c>
    </row>
    <row r="484" spans="1:7">
      <c r="A484" s="9">
        <v>5</v>
      </c>
      <c r="B484" s="9">
        <v>1701</v>
      </c>
      <c r="C484" s="9">
        <v>301</v>
      </c>
      <c r="D484" t="s">
        <v>13</v>
      </c>
      <c r="E484" t="s">
        <v>17</v>
      </c>
      <c r="F484" s="9">
        <v>3</v>
      </c>
      <c r="G484" s="9">
        <v>3</v>
      </c>
    </row>
    <row r="485" spans="1:7">
      <c r="A485" s="9">
        <v>5</v>
      </c>
      <c r="B485" s="9">
        <v>1701</v>
      </c>
      <c r="C485" s="9">
        <v>301</v>
      </c>
      <c r="D485" t="s">
        <v>13</v>
      </c>
      <c r="E485" t="s">
        <v>139</v>
      </c>
      <c r="F485" s="9">
        <v>2</v>
      </c>
      <c r="G485" s="9">
        <v>4</v>
      </c>
    </row>
    <row r="486" spans="1:7">
      <c r="A486" s="9">
        <v>5</v>
      </c>
      <c r="B486" s="9">
        <v>1701</v>
      </c>
      <c r="C486" s="9">
        <v>301</v>
      </c>
      <c r="D486" t="s">
        <v>13</v>
      </c>
      <c r="E486" t="s">
        <v>196</v>
      </c>
      <c r="F486" s="9">
        <v>3</v>
      </c>
      <c r="G486" s="9">
        <v>3</v>
      </c>
    </row>
    <row r="487" spans="1:7">
      <c r="A487" s="9">
        <v>5</v>
      </c>
      <c r="B487" s="9">
        <v>1701</v>
      </c>
      <c r="C487" s="9">
        <v>301</v>
      </c>
      <c r="D487" t="s">
        <v>87</v>
      </c>
      <c r="E487" t="s">
        <v>141</v>
      </c>
      <c r="F487" s="9">
        <v>2</v>
      </c>
      <c r="G487" s="9">
        <v>4</v>
      </c>
    </row>
    <row r="488" spans="1:7">
      <c r="A488" s="9">
        <v>5</v>
      </c>
      <c r="B488" s="9">
        <v>1701</v>
      </c>
      <c r="C488" s="9">
        <v>301</v>
      </c>
      <c r="D488" t="s">
        <v>87</v>
      </c>
      <c r="E488" t="s">
        <v>17</v>
      </c>
      <c r="F488" s="9">
        <v>2</v>
      </c>
      <c r="G488" s="9">
        <v>4</v>
      </c>
    </row>
    <row r="489" spans="1:7">
      <c r="A489" s="9">
        <v>5</v>
      </c>
      <c r="B489" s="9">
        <v>1701</v>
      </c>
      <c r="C489" s="9">
        <v>301</v>
      </c>
      <c r="D489" t="s">
        <v>87</v>
      </c>
      <c r="E489" t="s">
        <v>139</v>
      </c>
      <c r="F489" s="9">
        <v>2</v>
      </c>
      <c r="G489" s="9">
        <v>3</v>
      </c>
    </row>
    <row r="490" spans="1:7">
      <c r="A490" s="9">
        <v>5</v>
      </c>
      <c r="B490" s="9">
        <v>1701</v>
      </c>
      <c r="C490" s="9">
        <v>301</v>
      </c>
      <c r="D490" t="s">
        <v>87</v>
      </c>
      <c r="E490" t="s">
        <v>196</v>
      </c>
      <c r="F490" s="9">
        <v>2</v>
      </c>
      <c r="G490" s="9">
        <v>4</v>
      </c>
    </row>
    <row r="491" spans="1:7">
      <c r="A491" s="9">
        <v>5</v>
      </c>
      <c r="B491" s="9">
        <v>1701</v>
      </c>
      <c r="C491" s="9">
        <v>301</v>
      </c>
      <c r="D491" t="s">
        <v>141</v>
      </c>
      <c r="E491" t="s">
        <v>17</v>
      </c>
      <c r="F491" s="9">
        <v>2</v>
      </c>
      <c r="G491" s="9">
        <v>4</v>
      </c>
    </row>
    <row r="492" spans="1:7">
      <c r="A492" s="9">
        <v>5</v>
      </c>
      <c r="B492" s="9">
        <v>1701</v>
      </c>
      <c r="C492" s="9">
        <v>301</v>
      </c>
      <c r="D492" t="s">
        <v>141</v>
      </c>
      <c r="E492" t="s">
        <v>139</v>
      </c>
      <c r="F492" s="9">
        <v>2</v>
      </c>
      <c r="G492" s="9">
        <v>3</v>
      </c>
    </row>
    <row r="493" spans="1:7">
      <c r="A493" s="9">
        <v>5</v>
      </c>
      <c r="B493" s="9">
        <v>1701</v>
      </c>
      <c r="C493" s="9">
        <v>301</v>
      </c>
      <c r="D493" t="s">
        <v>141</v>
      </c>
      <c r="E493" t="s">
        <v>196</v>
      </c>
      <c r="F493" s="9">
        <v>3</v>
      </c>
      <c r="G493" s="9">
        <v>4</v>
      </c>
    </row>
    <row r="494" spans="1:7">
      <c r="A494" s="9">
        <v>5</v>
      </c>
      <c r="B494" s="9">
        <v>1701</v>
      </c>
      <c r="C494" s="9">
        <v>301</v>
      </c>
      <c r="D494" t="s">
        <v>17</v>
      </c>
      <c r="E494" t="s">
        <v>139</v>
      </c>
      <c r="F494" s="9">
        <v>2</v>
      </c>
      <c r="G494" s="9">
        <v>3</v>
      </c>
    </row>
    <row r="495" spans="1:7">
      <c r="A495" s="9">
        <v>5</v>
      </c>
      <c r="B495" s="9">
        <v>1701</v>
      </c>
      <c r="C495" s="9">
        <v>301</v>
      </c>
      <c r="D495" t="s">
        <v>17</v>
      </c>
      <c r="E495" t="s">
        <v>196</v>
      </c>
      <c r="F495" s="9">
        <v>2</v>
      </c>
      <c r="G495" s="9">
        <v>4</v>
      </c>
    </row>
    <row r="496" spans="1:7">
      <c r="A496" s="9">
        <v>5</v>
      </c>
      <c r="B496" s="9">
        <v>1701</v>
      </c>
      <c r="C496" s="9">
        <v>301</v>
      </c>
      <c r="D496" t="s">
        <v>139</v>
      </c>
      <c r="E496" t="s">
        <v>196</v>
      </c>
      <c r="F496" s="9">
        <v>2</v>
      </c>
      <c r="G496" s="9">
        <v>3</v>
      </c>
    </row>
    <row r="497" spans="1:7">
      <c r="A497" s="9">
        <v>5</v>
      </c>
      <c r="B497" s="9">
        <v>1947</v>
      </c>
      <c r="C497" s="9">
        <v>415</v>
      </c>
      <c r="D497" t="s">
        <v>74</v>
      </c>
      <c r="E497" t="s">
        <v>18</v>
      </c>
      <c r="F497" s="9">
        <v>2</v>
      </c>
      <c r="G497" s="9">
        <v>4</v>
      </c>
    </row>
    <row r="498" spans="1:7">
      <c r="A498" s="9">
        <v>5</v>
      </c>
      <c r="B498" s="9">
        <v>1947</v>
      </c>
      <c r="C498" s="9">
        <v>415</v>
      </c>
      <c r="D498" t="s">
        <v>74</v>
      </c>
      <c r="E498" t="s">
        <v>79</v>
      </c>
      <c r="F498" s="9">
        <v>2</v>
      </c>
      <c r="G498" s="9">
        <v>4</v>
      </c>
    </row>
    <row r="499" spans="1:7">
      <c r="A499" s="9">
        <v>5</v>
      </c>
      <c r="B499" s="9">
        <v>1947</v>
      </c>
      <c r="C499" s="9">
        <v>415</v>
      </c>
      <c r="D499" t="s">
        <v>74</v>
      </c>
      <c r="E499" t="s">
        <v>149</v>
      </c>
      <c r="F499" s="9">
        <v>2</v>
      </c>
      <c r="G499" s="9">
        <v>5</v>
      </c>
    </row>
    <row r="500" spans="1:7">
      <c r="A500" s="9">
        <v>5</v>
      </c>
      <c r="B500" s="9">
        <v>1947</v>
      </c>
      <c r="C500" s="9">
        <v>415</v>
      </c>
      <c r="D500" t="s">
        <v>74</v>
      </c>
      <c r="E500" t="s">
        <v>8</v>
      </c>
      <c r="F500" s="9">
        <v>2</v>
      </c>
      <c r="G500" s="9">
        <v>3</v>
      </c>
    </row>
    <row r="501" spans="1:7">
      <c r="A501" s="9">
        <v>5</v>
      </c>
      <c r="B501" s="9">
        <v>1947</v>
      </c>
      <c r="C501" s="9">
        <v>415</v>
      </c>
      <c r="D501" t="s">
        <v>74</v>
      </c>
      <c r="E501" t="s">
        <v>70</v>
      </c>
      <c r="F501" s="9">
        <v>2</v>
      </c>
      <c r="G501" s="9">
        <v>4</v>
      </c>
    </row>
    <row r="502" spans="1:7">
      <c r="A502" s="9">
        <v>5</v>
      </c>
      <c r="B502" s="9">
        <v>1947</v>
      </c>
      <c r="C502" s="9">
        <v>415</v>
      </c>
      <c r="D502" t="s">
        <v>74</v>
      </c>
      <c r="E502" t="s">
        <v>66</v>
      </c>
      <c r="F502" s="9">
        <v>3</v>
      </c>
      <c r="G502" s="9">
        <v>4</v>
      </c>
    </row>
    <row r="503" spans="1:7">
      <c r="A503" s="9">
        <v>5</v>
      </c>
      <c r="B503" s="9">
        <v>1947</v>
      </c>
      <c r="C503" s="9">
        <v>415</v>
      </c>
      <c r="D503" t="s">
        <v>74</v>
      </c>
      <c r="E503" t="s">
        <v>168</v>
      </c>
      <c r="F503" s="9">
        <v>2</v>
      </c>
      <c r="G503" s="9">
        <v>5</v>
      </c>
    </row>
    <row r="504" spans="1:7">
      <c r="A504" s="9">
        <v>5</v>
      </c>
      <c r="B504" s="9">
        <v>1947</v>
      </c>
      <c r="C504" s="9">
        <v>415</v>
      </c>
      <c r="D504" t="s">
        <v>74</v>
      </c>
      <c r="E504" t="s">
        <v>59</v>
      </c>
      <c r="F504" s="9">
        <v>2</v>
      </c>
      <c r="G504" s="9">
        <v>5</v>
      </c>
    </row>
    <row r="505" spans="1:7">
      <c r="A505" s="9">
        <v>5</v>
      </c>
      <c r="B505" s="9">
        <v>1947</v>
      </c>
      <c r="C505" s="9">
        <v>415</v>
      </c>
      <c r="D505" t="s">
        <v>74</v>
      </c>
      <c r="E505" t="s">
        <v>22</v>
      </c>
      <c r="F505" s="9">
        <v>2</v>
      </c>
      <c r="G505" s="9">
        <v>4</v>
      </c>
    </row>
    <row r="506" spans="1:7">
      <c r="A506" s="9">
        <v>5</v>
      </c>
      <c r="B506" s="9">
        <v>1947</v>
      </c>
      <c r="C506" s="9">
        <v>415</v>
      </c>
      <c r="D506" t="s">
        <v>18</v>
      </c>
      <c r="E506" t="s">
        <v>79</v>
      </c>
      <c r="F506" s="9">
        <v>2</v>
      </c>
      <c r="G506" s="9">
        <v>4</v>
      </c>
    </row>
    <row r="507" spans="1:7">
      <c r="A507" s="9">
        <v>5</v>
      </c>
      <c r="B507" s="9">
        <v>1947</v>
      </c>
      <c r="C507" s="9">
        <v>415</v>
      </c>
      <c r="D507" t="s">
        <v>18</v>
      </c>
      <c r="E507" t="s">
        <v>149</v>
      </c>
      <c r="F507" s="9">
        <v>2</v>
      </c>
      <c r="G507" s="9">
        <v>3</v>
      </c>
    </row>
    <row r="508" spans="1:7">
      <c r="A508" s="9">
        <v>5</v>
      </c>
      <c r="B508" s="9">
        <v>1947</v>
      </c>
      <c r="C508" s="9">
        <v>415</v>
      </c>
      <c r="D508" t="s">
        <v>18</v>
      </c>
      <c r="E508" t="s">
        <v>8</v>
      </c>
      <c r="F508" s="9">
        <v>2</v>
      </c>
      <c r="G508" s="9">
        <v>3</v>
      </c>
    </row>
    <row r="509" spans="1:7">
      <c r="A509" s="9">
        <v>5</v>
      </c>
      <c r="B509" s="9">
        <v>1947</v>
      </c>
      <c r="C509" s="9">
        <v>415</v>
      </c>
      <c r="D509" t="s">
        <v>18</v>
      </c>
      <c r="E509" t="s">
        <v>70</v>
      </c>
      <c r="F509" s="9">
        <v>3</v>
      </c>
      <c r="G509" s="9">
        <v>3</v>
      </c>
    </row>
    <row r="510" spans="1:7">
      <c r="A510" s="9">
        <v>5</v>
      </c>
      <c r="B510" s="9">
        <v>1947</v>
      </c>
      <c r="C510" s="9">
        <v>415</v>
      </c>
      <c r="D510" t="s">
        <v>18</v>
      </c>
      <c r="E510" t="s">
        <v>66</v>
      </c>
      <c r="F510" s="9">
        <v>2</v>
      </c>
      <c r="G510" s="9">
        <v>4</v>
      </c>
    </row>
    <row r="511" spans="1:7">
      <c r="A511" s="9">
        <v>5</v>
      </c>
      <c r="B511" s="9">
        <v>1947</v>
      </c>
      <c r="C511" s="9">
        <v>415</v>
      </c>
      <c r="D511" t="s">
        <v>18</v>
      </c>
      <c r="E511" t="s">
        <v>168</v>
      </c>
      <c r="F511" s="9">
        <v>3</v>
      </c>
      <c r="G511" s="9">
        <v>3</v>
      </c>
    </row>
    <row r="512" spans="1:7">
      <c r="A512" s="9">
        <v>5</v>
      </c>
      <c r="B512" s="9">
        <v>1947</v>
      </c>
      <c r="C512" s="9">
        <v>415</v>
      </c>
      <c r="D512" t="s">
        <v>18</v>
      </c>
      <c r="E512" t="s">
        <v>59</v>
      </c>
      <c r="F512" s="9">
        <v>2</v>
      </c>
      <c r="G512" s="9">
        <v>4</v>
      </c>
    </row>
    <row r="513" spans="1:7">
      <c r="A513" s="9">
        <v>5</v>
      </c>
      <c r="B513" s="9">
        <v>1947</v>
      </c>
      <c r="C513" s="9">
        <v>415</v>
      </c>
      <c r="D513" t="s">
        <v>18</v>
      </c>
      <c r="E513" t="s">
        <v>22</v>
      </c>
      <c r="F513" s="9">
        <v>2</v>
      </c>
      <c r="G513" s="9">
        <v>4</v>
      </c>
    </row>
    <row r="514" spans="1:7">
      <c r="A514" s="9">
        <v>5</v>
      </c>
      <c r="B514" s="9">
        <v>1947</v>
      </c>
      <c r="C514" s="9">
        <v>415</v>
      </c>
      <c r="D514" t="s">
        <v>79</v>
      </c>
      <c r="E514" t="s">
        <v>149</v>
      </c>
      <c r="F514" s="9">
        <v>2</v>
      </c>
      <c r="G514" s="9">
        <v>4</v>
      </c>
    </row>
    <row r="515" spans="1:7">
      <c r="A515" s="9">
        <v>5</v>
      </c>
      <c r="B515" s="9">
        <v>1947</v>
      </c>
      <c r="C515" s="9">
        <v>415</v>
      </c>
      <c r="D515" t="s">
        <v>79</v>
      </c>
      <c r="E515" t="s">
        <v>8</v>
      </c>
      <c r="F515" s="9">
        <v>2</v>
      </c>
      <c r="G515" s="9">
        <v>3</v>
      </c>
    </row>
    <row r="516" spans="1:7">
      <c r="A516" s="9">
        <v>5</v>
      </c>
      <c r="B516" s="9">
        <v>1947</v>
      </c>
      <c r="C516" s="9">
        <v>415</v>
      </c>
      <c r="D516" t="s">
        <v>79</v>
      </c>
      <c r="E516" t="s">
        <v>70</v>
      </c>
      <c r="F516" s="9">
        <v>2</v>
      </c>
      <c r="G516" s="9">
        <v>2</v>
      </c>
    </row>
    <row r="517" spans="1:7">
      <c r="A517" s="9">
        <v>5</v>
      </c>
      <c r="B517" s="9">
        <v>1947</v>
      </c>
      <c r="C517" s="9">
        <v>415</v>
      </c>
      <c r="D517" t="s">
        <v>79</v>
      </c>
      <c r="E517" t="s">
        <v>66</v>
      </c>
      <c r="F517" s="9">
        <v>2</v>
      </c>
      <c r="G517" s="9">
        <v>5</v>
      </c>
    </row>
    <row r="518" spans="1:7">
      <c r="A518" s="9">
        <v>5</v>
      </c>
      <c r="B518" s="9">
        <v>1947</v>
      </c>
      <c r="C518" s="9">
        <v>415</v>
      </c>
      <c r="D518" t="s">
        <v>79</v>
      </c>
      <c r="E518" t="s">
        <v>168</v>
      </c>
      <c r="F518" s="9">
        <v>2</v>
      </c>
      <c r="G518" s="9">
        <v>3</v>
      </c>
    </row>
    <row r="519" spans="1:7">
      <c r="A519" s="9">
        <v>5</v>
      </c>
      <c r="B519" s="9">
        <v>1947</v>
      </c>
      <c r="C519" s="9">
        <v>415</v>
      </c>
      <c r="D519" t="s">
        <v>79</v>
      </c>
      <c r="E519" t="s">
        <v>59</v>
      </c>
      <c r="F519" s="9">
        <v>2</v>
      </c>
      <c r="G519" s="9">
        <v>4</v>
      </c>
    </row>
    <row r="520" spans="1:7">
      <c r="A520" s="9">
        <v>5</v>
      </c>
      <c r="B520" s="9">
        <v>1947</v>
      </c>
      <c r="C520" s="9">
        <v>415</v>
      </c>
      <c r="D520" t="s">
        <v>79</v>
      </c>
      <c r="E520" t="s">
        <v>22</v>
      </c>
      <c r="F520" s="9">
        <v>1</v>
      </c>
      <c r="G520" s="9">
        <v>4</v>
      </c>
    </row>
    <row r="521" spans="1:7">
      <c r="A521" s="9">
        <v>5</v>
      </c>
      <c r="B521" s="9">
        <v>1947</v>
      </c>
      <c r="C521" s="9">
        <v>415</v>
      </c>
      <c r="D521" t="s">
        <v>149</v>
      </c>
      <c r="E521" t="s">
        <v>8</v>
      </c>
      <c r="F521" s="9">
        <v>2</v>
      </c>
      <c r="G521" s="9">
        <v>4</v>
      </c>
    </row>
    <row r="522" spans="1:7">
      <c r="A522" s="9">
        <v>5</v>
      </c>
      <c r="B522" s="9">
        <v>1947</v>
      </c>
      <c r="C522" s="9">
        <v>415</v>
      </c>
      <c r="D522" t="s">
        <v>149</v>
      </c>
      <c r="E522" t="s">
        <v>70</v>
      </c>
      <c r="F522" s="9">
        <v>3</v>
      </c>
      <c r="G522" s="9">
        <v>3</v>
      </c>
    </row>
    <row r="523" spans="1:7">
      <c r="A523" s="9">
        <v>5</v>
      </c>
      <c r="B523" s="9">
        <v>1947</v>
      </c>
      <c r="C523" s="9">
        <v>415</v>
      </c>
      <c r="D523" t="s">
        <v>149</v>
      </c>
      <c r="E523" t="s">
        <v>66</v>
      </c>
      <c r="F523" s="9">
        <v>2</v>
      </c>
      <c r="G523" s="9">
        <v>3</v>
      </c>
    </row>
    <row r="524" spans="1:7">
      <c r="A524" s="9">
        <v>5</v>
      </c>
      <c r="B524" s="9">
        <v>1947</v>
      </c>
      <c r="C524" s="9">
        <v>415</v>
      </c>
      <c r="D524" t="s">
        <v>149</v>
      </c>
      <c r="E524" t="s">
        <v>168</v>
      </c>
      <c r="F524" s="9">
        <v>3</v>
      </c>
      <c r="G524" s="9">
        <v>3</v>
      </c>
    </row>
    <row r="525" spans="1:7">
      <c r="A525" s="9">
        <v>5</v>
      </c>
      <c r="B525" s="9">
        <v>1947</v>
      </c>
      <c r="C525" s="9">
        <v>415</v>
      </c>
      <c r="D525" t="s">
        <v>149</v>
      </c>
      <c r="E525" t="s">
        <v>59</v>
      </c>
      <c r="F525" s="9">
        <v>1</v>
      </c>
      <c r="G525" s="9">
        <v>1</v>
      </c>
    </row>
    <row r="526" spans="1:7">
      <c r="A526" s="9">
        <v>5</v>
      </c>
      <c r="B526" s="9">
        <v>1947</v>
      </c>
      <c r="C526" s="9">
        <v>415</v>
      </c>
      <c r="D526" t="s">
        <v>149</v>
      </c>
      <c r="E526" t="s">
        <v>22</v>
      </c>
      <c r="F526" s="9">
        <v>2</v>
      </c>
      <c r="G526" s="9">
        <v>4</v>
      </c>
    </row>
    <row r="527" spans="1:7">
      <c r="A527" s="9">
        <v>5</v>
      </c>
      <c r="B527" s="9">
        <v>1947</v>
      </c>
      <c r="C527" s="9">
        <v>415</v>
      </c>
      <c r="D527" t="s">
        <v>8</v>
      </c>
      <c r="E527" t="s">
        <v>70</v>
      </c>
      <c r="F527" s="9">
        <v>2</v>
      </c>
      <c r="G527" s="9">
        <v>3</v>
      </c>
    </row>
    <row r="528" spans="1:7">
      <c r="A528" s="9">
        <v>5</v>
      </c>
      <c r="B528" s="9">
        <v>1947</v>
      </c>
      <c r="C528" s="9">
        <v>415</v>
      </c>
      <c r="D528" t="s">
        <v>8</v>
      </c>
      <c r="E528" t="s">
        <v>66</v>
      </c>
      <c r="F528" s="9">
        <v>2</v>
      </c>
      <c r="G528" s="9">
        <v>4</v>
      </c>
    </row>
    <row r="529" spans="1:7">
      <c r="A529" s="9">
        <v>5</v>
      </c>
      <c r="B529" s="9">
        <v>1947</v>
      </c>
      <c r="C529" s="9">
        <v>415</v>
      </c>
      <c r="D529" t="s">
        <v>8</v>
      </c>
      <c r="E529" t="s">
        <v>168</v>
      </c>
      <c r="F529" s="9">
        <v>2</v>
      </c>
      <c r="G529" s="9">
        <v>2</v>
      </c>
    </row>
    <row r="530" spans="1:7">
      <c r="A530" s="9">
        <v>5</v>
      </c>
      <c r="B530" s="9">
        <v>1947</v>
      </c>
      <c r="C530" s="9">
        <v>415</v>
      </c>
      <c r="D530" t="s">
        <v>8</v>
      </c>
      <c r="E530" t="s">
        <v>59</v>
      </c>
      <c r="F530" s="9">
        <v>2</v>
      </c>
      <c r="G530" s="9">
        <v>3</v>
      </c>
    </row>
    <row r="531" spans="1:7">
      <c r="A531" s="9">
        <v>5</v>
      </c>
      <c r="B531" s="9">
        <v>1947</v>
      </c>
      <c r="C531" s="9">
        <v>415</v>
      </c>
      <c r="D531" t="s">
        <v>8</v>
      </c>
      <c r="E531" t="s">
        <v>22</v>
      </c>
      <c r="F531" s="9">
        <v>1</v>
      </c>
      <c r="G531" s="9">
        <v>3</v>
      </c>
    </row>
    <row r="532" spans="1:7">
      <c r="A532" s="9">
        <v>5</v>
      </c>
      <c r="B532" s="9">
        <v>1947</v>
      </c>
      <c r="C532" s="9">
        <v>415</v>
      </c>
      <c r="D532" t="s">
        <v>70</v>
      </c>
      <c r="E532" t="s">
        <v>66</v>
      </c>
      <c r="F532" s="9">
        <v>2</v>
      </c>
      <c r="G532" s="9">
        <v>4</v>
      </c>
    </row>
    <row r="533" spans="1:7">
      <c r="A533" s="9">
        <v>5</v>
      </c>
      <c r="B533" s="9">
        <v>1947</v>
      </c>
      <c r="C533" s="9">
        <v>415</v>
      </c>
      <c r="D533" t="s">
        <v>70</v>
      </c>
      <c r="E533" t="s">
        <v>168</v>
      </c>
      <c r="F533" s="9">
        <v>2</v>
      </c>
      <c r="G533" s="9">
        <v>3</v>
      </c>
    </row>
    <row r="534" spans="1:7">
      <c r="A534" s="9">
        <v>5</v>
      </c>
      <c r="B534" s="9">
        <v>1947</v>
      </c>
      <c r="C534" s="9">
        <v>415</v>
      </c>
      <c r="D534" t="s">
        <v>70</v>
      </c>
      <c r="E534" t="s">
        <v>59</v>
      </c>
      <c r="F534" s="9">
        <v>2</v>
      </c>
      <c r="G534" s="9">
        <v>2</v>
      </c>
    </row>
    <row r="535" spans="1:7">
      <c r="A535" s="9">
        <v>5</v>
      </c>
      <c r="B535" s="9">
        <v>1947</v>
      </c>
      <c r="C535" s="9">
        <v>415</v>
      </c>
      <c r="D535" t="s">
        <v>70</v>
      </c>
      <c r="E535" t="s">
        <v>22</v>
      </c>
      <c r="F535" s="9">
        <v>2</v>
      </c>
      <c r="G535" s="9">
        <v>3</v>
      </c>
    </row>
    <row r="536" spans="1:7">
      <c r="A536" s="9">
        <v>5</v>
      </c>
      <c r="B536" s="9">
        <v>1947</v>
      </c>
      <c r="C536" s="9">
        <v>415</v>
      </c>
      <c r="D536" t="s">
        <v>66</v>
      </c>
      <c r="E536" t="s">
        <v>168</v>
      </c>
      <c r="F536" s="9">
        <v>2</v>
      </c>
      <c r="G536" s="9">
        <v>3</v>
      </c>
    </row>
    <row r="537" spans="1:7">
      <c r="A537" s="9">
        <v>5</v>
      </c>
      <c r="B537" s="9">
        <v>1947</v>
      </c>
      <c r="C537" s="9">
        <v>415</v>
      </c>
      <c r="D537" t="s">
        <v>66</v>
      </c>
      <c r="E537" t="s">
        <v>59</v>
      </c>
      <c r="F537" s="9">
        <v>3</v>
      </c>
      <c r="G537" s="9">
        <v>4</v>
      </c>
    </row>
    <row r="538" spans="1:7">
      <c r="A538" s="9">
        <v>5</v>
      </c>
      <c r="B538" s="9">
        <v>1947</v>
      </c>
      <c r="C538" s="9">
        <v>415</v>
      </c>
      <c r="D538" t="s">
        <v>66</v>
      </c>
      <c r="E538" t="s">
        <v>22</v>
      </c>
      <c r="F538" s="9">
        <v>2</v>
      </c>
      <c r="G538" s="9">
        <v>5</v>
      </c>
    </row>
    <row r="539" spans="1:7">
      <c r="A539" s="9">
        <v>5</v>
      </c>
      <c r="B539" s="9">
        <v>1947</v>
      </c>
      <c r="C539" s="9">
        <v>415</v>
      </c>
      <c r="D539" t="s">
        <v>168</v>
      </c>
      <c r="E539" t="s">
        <v>59</v>
      </c>
      <c r="F539" s="9">
        <v>3</v>
      </c>
      <c r="G539" s="9">
        <v>3</v>
      </c>
    </row>
    <row r="540" spans="1:7">
      <c r="A540" s="9">
        <v>5</v>
      </c>
      <c r="B540" s="9">
        <v>1947</v>
      </c>
      <c r="C540" s="9">
        <v>415</v>
      </c>
      <c r="D540" t="s">
        <v>168</v>
      </c>
      <c r="E540" t="s">
        <v>22</v>
      </c>
      <c r="F540" s="9">
        <v>2</v>
      </c>
      <c r="G540" s="9">
        <v>4</v>
      </c>
    </row>
    <row r="541" spans="1:7">
      <c r="A541" s="9">
        <v>5</v>
      </c>
      <c r="B541" s="9">
        <v>1947</v>
      </c>
      <c r="C541" s="9">
        <v>415</v>
      </c>
      <c r="D541" t="s">
        <v>59</v>
      </c>
      <c r="E541" t="s">
        <v>22</v>
      </c>
      <c r="F541" s="9">
        <v>2</v>
      </c>
      <c r="G541" s="9">
        <v>3</v>
      </c>
    </row>
    <row r="542" spans="1:7">
      <c r="A542" s="9">
        <v>5</v>
      </c>
      <c r="B542" s="9">
        <v>2127</v>
      </c>
      <c r="C542" s="9">
        <v>412</v>
      </c>
      <c r="D542" t="s">
        <v>12</v>
      </c>
      <c r="E542" t="s">
        <v>104</v>
      </c>
      <c r="F542" s="9">
        <v>2</v>
      </c>
      <c r="G542" s="9">
        <v>5</v>
      </c>
    </row>
    <row r="543" spans="1:7">
      <c r="A543" s="9">
        <v>5</v>
      </c>
      <c r="B543" s="9">
        <v>2127</v>
      </c>
      <c r="C543" s="9">
        <v>412</v>
      </c>
      <c r="D543" t="s">
        <v>32</v>
      </c>
      <c r="E543" t="s">
        <v>56</v>
      </c>
      <c r="F543" s="9">
        <v>2</v>
      </c>
      <c r="G543" s="9">
        <v>3</v>
      </c>
    </row>
    <row r="544" spans="1:7">
      <c r="A544" s="9">
        <v>5</v>
      </c>
      <c r="B544" s="9">
        <v>2127</v>
      </c>
      <c r="C544" s="9">
        <v>412</v>
      </c>
      <c r="D544" t="s">
        <v>32</v>
      </c>
      <c r="E544" t="s">
        <v>154</v>
      </c>
      <c r="F544" s="9">
        <v>1</v>
      </c>
      <c r="G544" s="9">
        <v>4</v>
      </c>
    </row>
    <row r="545" spans="1:7">
      <c r="A545" s="9">
        <v>5</v>
      </c>
      <c r="B545" s="9">
        <v>2127</v>
      </c>
      <c r="C545" s="9">
        <v>412</v>
      </c>
      <c r="D545" t="s">
        <v>32</v>
      </c>
      <c r="E545" t="s">
        <v>13</v>
      </c>
      <c r="F545" s="9">
        <v>2</v>
      </c>
      <c r="G545" s="9">
        <v>2</v>
      </c>
    </row>
    <row r="546" spans="1:7">
      <c r="A546" s="9">
        <v>5</v>
      </c>
      <c r="B546" s="9">
        <v>2127</v>
      </c>
      <c r="C546" s="9">
        <v>412</v>
      </c>
      <c r="D546" t="s">
        <v>32</v>
      </c>
      <c r="E546" t="s">
        <v>55</v>
      </c>
      <c r="F546" s="9">
        <v>2</v>
      </c>
      <c r="G546" s="9">
        <v>4</v>
      </c>
    </row>
    <row r="547" spans="1:7">
      <c r="A547" s="9">
        <v>5</v>
      </c>
      <c r="B547" s="9">
        <v>2127</v>
      </c>
      <c r="C547" s="9">
        <v>412</v>
      </c>
      <c r="D547" t="s">
        <v>32</v>
      </c>
      <c r="E547" t="s">
        <v>143</v>
      </c>
      <c r="F547" s="9">
        <v>2</v>
      </c>
      <c r="G547" s="9">
        <v>5</v>
      </c>
    </row>
    <row r="548" spans="1:7">
      <c r="A548" s="9">
        <v>5</v>
      </c>
      <c r="B548" s="9">
        <v>2127</v>
      </c>
      <c r="C548" s="9">
        <v>412</v>
      </c>
      <c r="D548" t="s">
        <v>32</v>
      </c>
      <c r="E548" t="s">
        <v>192</v>
      </c>
      <c r="F548" s="9">
        <v>3</v>
      </c>
      <c r="G548" s="9">
        <v>5</v>
      </c>
    </row>
    <row r="549" spans="1:7">
      <c r="A549" s="9">
        <v>5</v>
      </c>
      <c r="B549" s="9">
        <v>2127</v>
      </c>
      <c r="C549" s="9">
        <v>412</v>
      </c>
      <c r="D549" t="s">
        <v>32</v>
      </c>
      <c r="E549" t="s">
        <v>22</v>
      </c>
      <c r="F549" s="9">
        <v>2</v>
      </c>
      <c r="G549" s="9">
        <v>4</v>
      </c>
    </row>
    <row r="550" spans="1:7">
      <c r="A550" s="9">
        <v>5</v>
      </c>
      <c r="B550" s="9">
        <v>2127</v>
      </c>
      <c r="C550" s="9">
        <v>412</v>
      </c>
      <c r="D550" t="s">
        <v>32</v>
      </c>
      <c r="E550" t="s">
        <v>104</v>
      </c>
      <c r="F550" s="9">
        <v>2</v>
      </c>
      <c r="G550" s="9">
        <v>4</v>
      </c>
    </row>
    <row r="551" spans="1:7">
      <c r="A551" s="9">
        <v>5</v>
      </c>
      <c r="B551" s="9">
        <v>2127</v>
      </c>
      <c r="C551" s="9">
        <v>412</v>
      </c>
      <c r="D551" t="s">
        <v>56</v>
      </c>
      <c r="E551" t="s">
        <v>154</v>
      </c>
      <c r="F551" s="9">
        <v>2</v>
      </c>
      <c r="G551" s="9">
        <v>2</v>
      </c>
    </row>
    <row r="552" spans="1:7">
      <c r="A552" s="9">
        <v>5</v>
      </c>
      <c r="B552" s="9">
        <v>2127</v>
      </c>
      <c r="C552" s="9">
        <v>412</v>
      </c>
      <c r="D552" t="s">
        <v>56</v>
      </c>
      <c r="E552" t="s">
        <v>13</v>
      </c>
      <c r="F552" s="9">
        <v>3</v>
      </c>
      <c r="G552" s="9">
        <v>3</v>
      </c>
    </row>
    <row r="553" spans="1:7">
      <c r="A553" s="9">
        <v>5</v>
      </c>
      <c r="B553" s="9">
        <v>2127</v>
      </c>
      <c r="C553" s="9">
        <v>412</v>
      </c>
      <c r="D553" t="s">
        <v>56</v>
      </c>
      <c r="E553" t="s">
        <v>55</v>
      </c>
      <c r="F553" s="9">
        <v>3</v>
      </c>
      <c r="G553" s="9">
        <v>4</v>
      </c>
    </row>
    <row r="554" spans="1:7">
      <c r="A554" s="9">
        <v>5</v>
      </c>
      <c r="B554" s="9">
        <v>2127</v>
      </c>
      <c r="C554" s="9">
        <v>412</v>
      </c>
      <c r="D554" t="s">
        <v>56</v>
      </c>
      <c r="E554" t="s">
        <v>143</v>
      </c>
      <c r="F554" s="9">
        <v>2</v>
      </c>
      <c r="G554" s="9">
        <v>4</v>
      </c>
    </row>
    <row r="555" spans="1:7">
      <c r="A555" s="9">
        <v>5</v>
      </c>
      <c r="B555" s="9">
        <v>2127</v>
      </c>
      <c r="C555" s="9">
        <v>412</v>
      </c>
      <c r="D555" t="s">
        <v>56</v>
      </c>
      <c r="E555" t="s">
        <v>192</v>
      </c>
      <c r="F555" s="9">
        <v>2</v>
      </c>
      <c r="G555" s="9">
        <v>4</v>
      </c>
    </row>
    <row r="556" spans="1:7">
      <c r="A556" s="9">
        <v>5</v>
      </c>
      <c r="B556" s="9">
        <v>2127</v>
      </c>
      <c r="C556" s="9">
        <v>412</v>
      </c>
      <c r="D556" t="s">
        <v>56</v>
      </c>
      <c r="E556" t="s">
        <v>22</v>
      </c>
      <c r="F556" s="9">
        <v>2</v>
      </c>
      <c r="G556" s="9">
        <v>4</v>
      </c>
    </row>
    <row r="557" spans="1:7">
      <c r="A557" s="9">
        <v>5</v>
      </c>
      <c r="B557" s="9">
        <v>2127</v>
      </c>
      <c r="C557" s="9">
        <v>412</v>
      </c>
      <c r="D557" t="s">
        <v>56</v>
      </c>
      <c r="E557" t="s">
        <v>104</v>
      </c>
      <c r="F557" s="9">
        <v>2</v>
      </c>
      <c r="G557" s="9">
        <v>4</v>
      </c>
    </row>
    <row r="558" spans="1:7">
      <c r="A558" s="9">
        <v>5</v>
      </c>
      <c r="B558" s="9">
        <v>2127</v>
      </c>
      <c r="C558" s="9">
        <v>412</v>
      </c>
      <c r="D558" t="s">
        <v>154</v>
      </c>
      <c r="E558" t="s">
        <v>13</v>
      </c>
      <c r="F558" s="9">
        <v>2</v>
      </c>
      <c r="G558" s="9">
        <v>4</v>
      </c>
    </row>
    <row r="559" spans="1:7">
      <c r="A559" s="9">
        <v>5</v>
      </c>
      <c r="B559" s="9">
        <v>2127</v>
      </c>
      <c r="C559" s="9">
        <v>412</v>
      </c>
      <c r="D559" t="s">
        <v>154</v>
      </c>
      <c r="E559" t="s">
        <v>55</v>
      </c>
      <c r="F559" s="9">
        <v>2</v>
      </c>
      <c r="G559" s="9">
        <v>4</v>
      </c>
    </row>
    <row r="560" spans="1:7">
      <c r="A560" s="9">
        <v>5</v>
      </c>
      <c r="B560" s="9">
        <v>2127</v>
      </c>
      <c r="C560" s="9">
        <v>412</v>
      </c>
      <c r="D560" t="s">
        <v>154</v>
      </c>
      <c r="E560" t="s">
        <v>143</v>
      </c>
      <c r="F560" s="9">
        <v>2</v>
      </c>
      <c r="G560" s="9">
        <v>3</v>
      </c>
    </row>
    <row r="561" spans="1:7">
      <c r="A561" s="9">
        <v>5</v>
      </c>
      <c r="B561" s="9">
        <v>2127</v>
      </c>
      <c r="C561" s="9">
        <v>412</v>
      </c>
      <c r="D561" t="s">
        <v>154</v>
      </c>
      <c r="E561" t="s">
        <v>192</v>
      </c>
      <c r="F561" s="9">
        <v>3</v>
      </c>
      <c r="G561" s="9">
        <v>3</v>
      </c>
    </row>
    <row r="562" spans="1:7">
      <c r="A562" s="9">
        <v>5</v>
      </c>
      <c r="B562" s="9">
        <v>2127</v>
      </c>
      <c r="C562" s="9">
        <v>412</v>
      </c>
      <c r="D562" t="s">
        <v>154</v>
      </c>
      <c r="E562" t="s">
        <v>22</v>
      </c>
      <c r="F562" s="9">
        <v>2</v>
      </c>
      <c r="G562" s="9">
        <v>2</v>
      </c>
    </row>
    <row r="563" spans="1:7">
      <c r="A563" s="9">
        <v>5</v>
      </c>
      <c r="B563" s="9">
        <v>2127</v>
      </c>
      <c r="C563" s="9">
        <v>412</v>
      </c>
      <c r="D563" t="s">
        <v>154</v>
      </c>
      <c r="E563" t="s">
        <v>104</v>
      </c>
      <c r="F563" s="9">
        <v>1</v>
      </c>
      <c r="G563" s="9">
        <v>4</v>
      </c>
    </row>
    <row r="564" spans="1:7">
      <c r="A564" s="9">
        <v>5</v>
      </c>
      <c r="B564" s="9">
        <v>2127</v>
      </c>
      <c r="C564" s="9">
        <v>412</v>
      </c>
      <c r="D564" t="s">
        <v>13</v>
      </c>
      <c r="E564" t="s">
        <v>55</v>
      </c>
      <c r="F564" s="9">
        <v>3</v>
      </c>
      <c r="G564" s="9">
        <v>4</v>
      </c>
    </row>
    <row r="565" spans="1:7">
      <c r="A565" s="9">
        <v>5</v>
      </c>
      <c r="B565" s="9">
        <v>2127</v>
      </c>
      <c r="C565" s="9">
        <v>412</v>
      </c>
      <c r="D565" t="s">
        <v>13</v>
      </c>
      <c r="E565" t="s">
        <v>143</v>
      </c>
      <c r="F565" s="9">
        <v>3</v>
      </c>
      <c r="G565" s="9">
        <v>4</v>
      </c>
    </row>
    <row r="566" spans="1:7">
      <c r="A566" s="9">
        <v>5</v>
      </c>
      <c r="B566" s="9">
        <v>2127</v>
      </c>
      <c r="C566" s="9">
        <v>412</v>
      </c>
      <c r="D566" t="s">
        <v>13</v>
      </c>
      <c r="E566" t="s">
        <v>192</v>
      </c>
      <c r="F566" s="9">
        <v>3</v>
      </c>
      <c r="G566" s="9">
        <v>3</v>
      </c>
    </row>
    <row r="567" spans="1:7">
      <c r="A567" s="9">
        <v>5</v>
      </c>
      <c r="B567" s="9">
        <v>2127</v>
      </c>
      <c r="C567" s="9">
        <v>412</v>
      </c>
      <c r="D567" t="s">
        <v>13</v>
      </c>
      <c r="E567" t="s">
        <v>22</v>
      </c>
      <c r="F567" s="9">
        <v>2</v>
      </c>
      <c r="G567" s="9">
        <v>4</v>
      </c>
    </row>
    <row r="568" spans="1:7">
      <c r="A568" s="9">
        <v>5</v>
      </c>
      <c r="B568" s="9">
        <v>2127</v>
      </c>
      <c r="C568" s="9">
        <v>412</v>
      </c>
      <c r="D568" t="s">
        <v>13</v>
      </c>
      <c r="E568" t="s">
        <v>104</v>
      </c>
      <c r="F568" s="9">
        <v>3</v>
      </c>
      <c r="G568" s="9">
        <v>4</v>
      </c>
    </row>
    <row r="569" spans="1:7">
      <c r="A569" s="9">
        <v>5</v>
      </c>
      <c r="B569" s="9">
        <v>2127</v>
      </c>
      <c r="C569" s="9">
        <v>412</v>
      </c>
      <c r="D569" t="s">
        <v>55</v>
      </c>
      <c r="E569" t="s">
        <v>143</v>
      </c>
      <c r="F569" s="9">
        <v>3</v>
      </c>
      <c r="G569" s="9">
        <v>5</v>
      </c>
    </row>
    <row r="570" spans="1:7">
      <c r="A570" s="9">
        <v>5</v>
      </c>
      <c r="B570" s="9">
        <v>2127</v>
      </c>
      <c r="C570" s="9">
        <v>412</v>
      </c>
      <c r="D570" t="s">
        <v>55</v>
      </c>
      <c r="E570" t="s">
        <v>192</v>
      </c>
      <c r="F570" s="9">
        <v>2</v>
      </c>
      <c r="G570" s="9">
        <v>3</v>
      </c>
    </row>
    <row r="571" spans="1:7">
      <c r="A571" s="9">
        <v>5</v>
      </c>
      <c r="B571" s="9">
        <v>2127</v>
      </c>
      <c r="C571" s="9">
        <v>412</v>
      </c>
      <c r="D571" t="s">
        <v>55</v>
      </c>
      <c r="E571" t="s">
        <v>22</v>
      </c>
      <c r="F571" s="9">
        <v>2</v>
      </c>
      <c r="G571" s="9">
        <v>2</v>
      </c>
    </row>
    <row r="572" spans="1:7">
      <c r="A572" s="9">
        <v>5</v>
      </c>
      <c r="B572" s="9">
        <v>2127</v>
      </c>
      <c r="C572" s="9">
        <v>412</v>
      </c>
      <c r="D572" t="s">
        <v>55</v>
      </c>
      <c r="E572" t="s">
        <v>104</v>
      </c>
      <c r="F572" s="9">
        <v>2</v>
      </c>
      <c r="G572" s="9">
        <v>4</v>
      </c>
    </row>
    <row r="573" spans="1:7">
      <c r="A573" s="9">
        <v>5</v>
      </c>
      <c r="B573" s="9">
        <v>2127</v>
      </c>
      <c r="C573" s="9">
        <v>412</v>
      </c>
      <c r="D573" t="s">
        <v>143</v>
      </c>
      <c r="E573" t="s">
        <v>192</v>
      </c>
      <c r="F573" s="9">
        <v>3</v>
      </c>
      <c r="G573" s="9">
        <v>3</v>
      </c>
    </row>
    <row r="574" spans="1:7">
      <c r="A574" s="9">
        <v>5</v>
      </c>
      <c r="B574" s="9">
        <v>2127</v>
      </c>
      <c r="C574" s="9">
        <v>412</v>
      </c>
      <c r="D574" t="s">
        <v>143</v>
      </c>
      <c r="E574" t="s">
        <v>22</v>
      </c>
      <c r="F574" s="9">
        <v>2</v>
      </c>
      <c r="G574" s="9">
        <v>4</v>
      </c>
    </row>
    <row r="575" spans="1:7">
      <c r="A575" s="9">
        <v>5</v>
      </c>
      <c r="B575" s="9">
        <v>2127</v>
      </c>
      <c r="C575" s="9">
        <v>412</v>
      </c>
      <c r="D575" t="s">
        <v>143</v>
      </c>
      <c r="E575" t="s">
        <v>104</v>
      </c>
      <c r="F575" s="9">
        <v>3</v>
      </c>
      <c r="G575" s="9">
        <v>4</v>
      </c>
    </row>
    <row r="576" spans="1:7">
      <c r="A576" s="9">
        <v>5</v>
      </c>
      <c r="B576" s="9">
        <v>2127</v>
      </c>
      <c r="C576" s="9">
        <v>412</v>
      </c>
      <c r="D576" t="s">
        <v>192</v>
      </c>
      <c r="E576" t="s">
        <v>22</v>
      </c>
      <c r="F576" s="9">
        <v>2</v>
      </c>
      <c r="G576" s="9">
        <v>3</v>
      </c>
    </row>
    <row r="577" spans="1:7">
      <c r="A577" s="9">
        <v>5</v>
      </c>
      <c r="B577" s="9">
        <v>2127</v>
      </c>
      <c r="C577" s="9">
        <v>412</v>
      </c>
      <c r="D577" t="s">
        <v>192</v>
      </c>
      <c r="E577" t="s">
        <v>104</v>
      </c>
      <c r="F577" s="9">
        <v>3</v>
      </c>
      <c r="G577" s="9">
        <v>5</v>
      </c>
    </row>
    <row r="578" spans="1:7">
      <c r="A578" s="9">
        <v>5</v>
      </c>
      <c r="B578" s="9">
        <v>2127</v>
      </c>
      <c r="C578" s="9">
        <v>412</v>
      </c>
      <c r="D578" t="s">
        <v>22</v>
      </c>
      <c r="E578" t="s">
        <v>104</v>
      </c>
      <c r="F578" s="9">
        <v>2</v>
      </c>
      <c r="G578" s="9">
        <v>4</v>
      </c>
    </row>
    <row r="579" spans="1:7">
      <c r="A579" s="9">
        <v>5</v>
      </c>
      <c r="B579" s="9">
        <v>2127</v>
      </c>
      <c r="C579" s="9">
        <v>412</v>
      </c>
      <c r="D579" t="s">
        <v>12</v>
      </c>
      <c r="E579" t="s">
        <v>32</v>
      </c>
      <c r="F579" s="9">
        <v>2</v>
      </c>
      <c r="G579" s="9">
        <v>4</v>
      </c>
    </row>
    <row r="580" spans="1:7">
      <c r="A580" s="9">
        <v>5</v>
      </c>
      <c r="B580" s="9">
        <v>2127</v>
      </c>
      <c r="C580" s="9">
        <v>412</v>
      </c>
      <c r="D580" t="s">
        <v>12</v>
      </c>
      <c r="E580" t="s">
        <v>56</v>
      </c>
      <c r="F580" s="9">
        <v>1</v>
      </c>
      <c r="G580" s="9">
        <v>1</v>
      </c>
    </row>
    <row r="581" spans="1:7">
      <c r="A581" s="9">
        <v>5</v>
      </c>
      <c r="B581" s="9">
        <v>2127</v>
      </c>
      <c r="C581" s="9">
        <v>412</v>
      </c>
      <c r="D581" t="s">
        <v>12</v>
      </c>
      <c r="E581" t="s">
        <v>154</v>
      </c>
      <c r="F581" s="9">
        <v>3</v>
      </c>
      <c r="G581" s="9">
        <v>3</v>
      </c>
    </row>
    <row r="582" spans="1:7">
      <c r="A582" s="9">
        <v>5</v>
      </c>
      <c r="B582" s="9">
        <v>2127</v>
      </c>
      <c r="C582" s="9">
        <v>412</v>
      </c>
      <c r="D582" t="s">
        <v>12</v>
      </c>
      <c r="E582" t="s">
        <v>13</v>
      </c>
      <c r="F582" s="9">
        <v>2</v>
      </c>
      <c r="G582" s="9">
        <v>4</v>
      </c>
    </row>
    <row r="583" spans="1:7">
      <c r="A583" s="9">
        <v>5</v>
      </c>
      <c r="B583" s="9">
        <v>2127</v>
      </c>
      <c r="C583" s="9">
        <v>412</v>
      </c>
      <c r="D583" t="s">
        <v>12</v>
      </c>
      <c r="E583" t="s">
        <v>55</v>
      </c>
      <c r="F583" s="9">
        <v>2</v>
      </c>
      <c r="G583" s="9">
        <v>3</v>
      </c>
    </row>
    <row r="584" spans="1:7">
      <c r="A584" s="9">
        <v>5</v>
      </c>
      <c r="B584" s="9">
        <v>2127</v>
      </c>
      <c r="C584" s="9">
        <v>412</v>
      </c>
      <c r="D584" t="s">
        <v>12</v>
      </c>
      <c r="E584" t="s">
        <v>143</v>
      </c>
      <c r="F584" s="9">
        <v>3</v>
      </c>
      <c r="G584" s="9">
        <v>3</v>
      </c>
    </row>
    <row r="585" spans="1:7">
      <c r="A585" s="9">
        <v>5</v>
      </c>
      <c r="B585" s="9">
        <v>2127</v>
      </c>
      <c r="C585" s="9">
        <v>412</v>
      </c>
      <c r="D585" t="s">
        <v>12</v>
      </c>
      <c r="E585" t="s">
        <v>192</v>
      </c>
      <c r="F585" s="9">
        <v>3</v>
      </c>
      <c r="G585" s="9">
        <v>3</v>
      </c>
    </row>
    <row r="586" spans="1:7">
      <c r="A586" s="9">
        <v>5</v>
      </c>
      <c r="B586" s="9">
        <v>2127</v>
      </c>
      <c r="C586" s="9">
        <v>412</v>
      </c>
      <c r="D586" t="s">
        <v>12</v>
      </c>
      <c r="E586" t="s">
        <v>22</v>
      </c>
      <c r="F586" s="9">
        <v>1</v>
      </c>
      <c r="G586" s="9">
        <v>3</v>
      </c>
    </row>
    <row r="587" spans="1:7">
      <c r="A587" s="9">
        <v>5</v>
      </c>
      <c r="B587" s="9">
        <v>2434</v>
      </c>
      <c r="C587" s="9">
        <v>383</v>
      </c>
      <c r="D587" t="s">
        <v>190</v>
      </c>
      <c r="E587" t="s">
        <v>183</v>
      </c>
      <c r="F587" s="9">
        <v>1</v>
      </c>
      <c r="G587" s="9">
        <v>3</v>
      </c>
    </row>
    <row r="588" spans="1:7">
      <c r="A588" s="9">
        <v>5</v>
      </c>
      <c r="B588" s="9">
        <v>2434</v>
      </c>
      <c r="C588" s="9">
        <v>383</v>
      </c>
      <c r="D588" t="s">
        <v>193</v>
      </c>
      <c r="E588" t="s">
        <v>144</v>
      </c>
      <c r="F588" s="9">
        <v>2</v>
      </c>
      <c r="G588" s="9">
        <v>2</v>
      </c>
    </row>
    <row r="589" spans="1:7">
      <c r="A589" s="9">
        <v>5</v>
      </c>
      <c r="B589" s="9">
        <v>2434</v>
      </c>
      <c r="C589" s="9">
        <v>383</v>
      </c>
      <c r="D589" t="s">
        <v>193</v>
      </c>
      <c r="E589" t="s">
        <v>22</v>
      </c>
      <c r="F589" s="9">
        <v>2</v>
      </c>
      <c r="G589" s="9">
        <v>3</v>
      </c>
    </row>
    <row r="590" spans="1:7">
      <c r="A590" s="9">
        <v>5</v>
      </c>
      <c r="B590" s="9">
        <v>2434</v>
      </c>
      <c r="C590" s="9">
        <v>383</v>
      </c>
      <c r="D590" t="s">
        <v>193</v>
      </c>
      <c r="E590" t="s">
        <v>37</v>
      </c>
      <c r="F590" s="9">
        <v>2</v>
      </c>
      <c r="G590" s="9">
        <v>4</v>
      </c>
    </row>
    <row r="591" spans="1:7">
      <c r="A591" s="9">
        <v>5</v>
      </c>
      <c r="B591" s="9">
        <v>2434</v>
      </c>
      <c r="C591" s="9">
        <v>383</v>
      </c>
      <c r="D591" t="s">
        <v>193</v>
      </c>
      <c r="E591" t="s">
        <v>100</v>
      </c>
      <c r="F591" s="9">
        <v>2</v>
      </c>
      <c r="G591" s="9">
        <v>3</v>
      </c>
    </row>
    <row r="592" spans="1:7">
      <c r="A592" s="9">
        <v>5</v>
      </c>
      <c r="B592" s="9">
        <v>2434</v>
      </c>
      <c r="C592" s="9">
        <v>383</v>
      </c>
      <c r="D592" t="s">
        <v>193</v>
      </c>
      <c r="E592" t="s">
        <v>194</v>
      </c>
      <c r="F592" s="9">
        <v>2</v>
      </c>
      <c r="G592" s="9">
        <v>3</v>
      </c>
    </row>
    <row r="593" spans="1:7">
      <c r="A593" s="9">
        <v>5</v>
      </c>
      <c r="B593" s="9">
        <v>2434</v>
      </c>
      <c r="C593" s="9">
        <v>383</v>
      </c>
      <c r="D593" t="s">
        <v>193</v>
      </c>
      <c r="E593" t="s">
        <v>115</v>
      </c>
      <c r="F593" s="9">
        <v>2</v>
      </c>
      <c r="G593" s="9">
        <v>5</v>
      </c>
    </row>
    <row r="594" spans="1:7">
      <c r="A594" s="9">
        <v>5</v>
      </c>
      <c r="B594" s="9">
        <v>2434</v>
      </c>
      <c r="C594" s="9">
        <v>383</v>
      </c>
      <c r="D594" t="s">
        <v>193</v>
      </c>
      <c r="E594" t="s">
        <v>30</v>
      </c>
      <c r="F594" s="9">
        <v>2</v>
      </c>
      <c r="G594" s="9">
        <v>4</v>
      </c>
    </row>
    <row r="595" spans="1:7">
      <c r="A595" s="9">
        <v>5</v>
      </c>
      <c r="B595" s="9">
        <v>2434</v>
      </c>
      <c r="C595" s="9">
        <v>383</v>
      </c>
      <c r="D595" t="s">
        <v>193</v>
      </c>
      <c r="E595" t="s">
        <v>183</v>
      </c>
      <c r="F595" s="9">
        <v>2</v>
      </c>
      <c r="G595" s="9">
        <v>3</v>
      </c>
    </row>
    <row r="596" spans="1:7">
      <c r="A596" s="9">
        <v>5</v>
      </c>
      <c r="B596" s="9">
        <v>2434</v>
      </c>
      <c r="C596" s="9">
        <v>383</v>
      </c>
      <c r="D596" t="s">
        <v>144</v>
      </c>
      <c r="E596" t="s">
        <v>22</v>
      </c>
      <c r="F596" s="9">
        <v>2</v>
      </c>
      <c r="G596" s="9">
        <v>3</v>
      </c>
    </row>
    <row r="597" spans="1:7">
      <c r="A597" s="9">
        <v>5</v>
      </c>
      <c r="B597" s="9">
        <v>2434</v>
      </c>
      <c r="C597" s="9">
        <v>383</v>
      </c>
      <c r="D597" t="s">
        <v>144</v>
      </c>
      <c r="E597" t="s">
        <v>37</v>
      </c>
      <c r="F597" s="9">
        <v>1</v>
      </c>
      <c r="G597" s="9">
        <v>3</v>
      </c>
    </row>
    <row r="598" spans="1:7">
      <c r="A598" s="9">
        <v>5</v>
      </c>
      <c r="B598" s="9">
        <v>2434</v>
      </c>
      <c r="C598" s="9">
        <v>383</v>
      </c>
      <c r="D598" t="s">
        <v>144</v>
      </c>
      <c r="E598" t="s">
        <v>100</v>
      </c>
      <c r="F598" s="9">
        <v>2</v>
      </c>
      <c r="G598" s="9">
        <v>3</v>
      </c>
    </row>
    <row r="599" spans="1:7">
      <c r="A599" s="9">
        <v>5</v>
      </c>
      <c r="B599" s="9">
        <v>2434</v>
      </c>
      <c r="C599" s="9">
        <v>383</v>
      </c>
      <c r="D599" t="s">
        <v>144</v>
      </c>
      <c r="E599" t="s">
        <v>194</v>
      </c>
      <c r="F599" s="9">
        <v>2</v>
      </c>
      <c r="G599" s="9">
        <v>3</v>
      </c>
    </row>
    <row r="600" spans="1:7">
      <c r="A600" s="9">
        <v>5</v>
      </c>
      <c r="B600" s="9">
        <v>2434</v>
      </c>
      <c r="C600" s="9">
        <v>383</v>
      </c>
      <c r="D600" t="s">
        <v>144</v>
      </c>
      <c r="E600" t="s">
        <v>115</v>
      </c>
      <c r="F600" s="9">
        <v>2</v>
      </c>
      <c r="G600" s="9">
        <v>4</v>
      </c>
    </row>
    <row r="601" spans="1:7">
      <c r="A601" s="9">
        <v>5</v>
      </c>
      <c r="B601" s="9">
        <v>2434</v>
      </c>
      <c r="C601" s="9">
        <v>383</v>
      </c>
      <c r="D601" t="s">
        <v>144</v>
      </c>
      <c r="E601" t="s">
        <v>30</v>
      </c>
      <c r="F601" s="9">
        <v>2</v>
      </c>
      <c r="G601" s="9">
        <v>4</v>
      </c>
    </row>
    <row r="602" spans="1:7">
      <c r="A602" s="9">
        <v>5</v>
      </c>
      <c r="B602" s="9">
        <v>2434</v>
      </c>
      <c r="C602" s="9">
        <v>383</v>
      </c>
      <c r="D602" t="s">
        <v>144</v>
      </c>
      <c r="E602" t="s">
        <v>183</v>
      </c>
      <c r="F602" s="9">
        <v>2</v>
      </c>
      <c r="G602" s="9">
        <v>3</v>
      </c>
    </row>
    <row r="603" spans="1:7">
      <c r="A603" s="9">
        <v>5</v>
      </c>
      <c r="B603" s="9">
        <v>2434</v>
      </c>
      <c r="C603" s="9">
        <v>383</v>
      </c>
      <c r="D603" t="s">
        <v>22</v>
      </c>
      <c r="E603" t="s">
        <v>37</v>
      </c>
      <c r="F603" s="9">
        <v>2</v>
      </c>
      <c r="G603" s="9">
        <v>3</v>
      </c>
    </row>
    <row r="604" spans="1:7">
      <c r="A604" s="9">
        <v>5</v>
      </c>
      <c r="B604" s="9">
        <v>2434</v>
      </c>
      <c r="C604" s="9">
        <v>383</v>
      </c>
      <c r="D604" t="s">
        <v>22</v>
      </c>
      <c r="E604" t="s">
        <v>100</v>
      </c>
      <c r="F604" s="9">
        <v>2</v>
      </c>
      <c r="G604" s="9">
        <v>4</v>
      </c>
    </row>
    <row r="605" spans="1:7">
      <c r="A605" s="9">
        <v>5</v>
      </c>
      <c r="B605" s="9">
        <v>2434</v>
      </c>
      <c r="C605" s="9">
        <v>383</v>
      </c>
      <c r="D605" t="s">
        <v>22</v>
      </c>
      <c r="E605" t="s">
        <v>194</v>
      </c>
      <c r="F605" s="9">
        <v>2</v>
      </c>
      <c r="G605" s="9">
        <v>3</v>
      </c>
    </row>
    <row r="606" spans="1:7">
      <c r="A606" s="9">
        <v>5</v>
      </c>
      <c r="B606" s="9">
        <v>2434</v>
      </c>
      <c r="C606" s="9">
        <v>383</v>
      </c>
      <c r="D606" t="s">
        <v>22</v>
      </c>
      <c r="E606" t="s">
        <v>115</v>
      </c>
      <c r="F606" s="9">
        <v>2</v>
      </c>
      <c r="G606" s="9">
        <v>5</v>
      </c>
    </row>
    <row r="607" spans="1:7">
      <c r="A607" s="9">
        <v>5</v>
      </c>
      <c r="B607" s="9">
        <v>2434</v>
      </c>
      <c r="C607" s="9">
        <v>383</v>
      </c>
      <c r="D607" t="s">
        <v>22</v>
      </c>
      <c r="E607" t="s">
        <v>30</v>
      </c>
      <c r="F607" s="9">
        <v>1</v>
      </c>
      <c r="G607" s="9">
        <v>5</v>
      </c>
    </row>
    <row r="608" spans="1:7">
      <c r="A608" s="9">
        <v>5</v>
      </c>
      <c r="B608" s="9">
        <v>2434</v>
      </c>
      <c r="C608" s="9">
        <v>383</v>
      </c>
      <c r="D608" t="s">
        <v>22</v>
      </c>
      <c r="E608" t="s">
        <v>183</v>
      </c>
      <c r="F608" s="9">
        <v>2</v>
      </c>
      <c r="G608" s="9">
        <v>2</v>
      </c>
    </row>
    <row r="609" spans="1:7">
      <c r="A609" s="9">
        <v>5</v>
      </c>
      <c r="B609" s="9">
        <v>2434</v>
      </c>
      <c r="C609" s="9">
        <v>383</v>
      </c>
      <c r="D609" t="s">
        <v>37</v>
      </c>
      <c r="E609" t="s">
        <v>100</v>
      </c>
      <c r="F609" s="9">
        <v>2</v>
      </c>
      <c r="G609" s="9">
        <v>3</v>
      </c>
    </row>
    <row r="610" spans="1:7">
      <c r="A610" s="9">
        <v>5</v>
      </c>
      <c r="B610" s="9">
        <v>2434</v>
      </c>
      <c r="C610" s="9">
        <v>383</v>
      </c>
      <c r="D610" t="s">
        <v>37</v>
      </c>
      <c r="E610" t="s">
        <v>194</v>
      </c>
      <c r="F610" s="9">
        <v>2</v>
      </c>
      <c r="G610" s="9">
        <v>4</v>
      </c>
    </row>
    <row r="611" spans="1:7">
      <c r="A611" s="9">
        <v>5</v>
      </c>
      <c r="B611" s="9">
        <v>2434</v>
      </c>
      <c r="C611" s="9">
        <v>383</v>
      </c>
      <c r="D611" t="s">
        <v>37</v>
      </c>
      <c r="E611" t="s">
        <v>115</v>
      </c>
      <c r="F611" s="9">
        <v>2</v>
      </c>
      <c r="G611" s="9">
        <v>2</v>
      </c>
    </row>
    <row r="612" spans="1:7">
      <c r="A612" s="9">
        <v>5</v>
      </c>
      <c r="B612" s="9">
        <v>2434</v>
      </c>
      <c r="C612" s="9">
        <v>383</v>
      </c>
      <c r="D612" t="s">
        <v>37</v>
      </c>
      <c r="E612" t="s">
        <v>30</v>
      </c>
      <c r="F612" s="9">
        <v>1</v>
      </c>
      <c r="G612" s="9">
        <v>4</v>
      </c>
    </row>
    <row r="613" spans="1:7">
      <c r="A613" s="9">
        <v>5</v>
      </c>
      <c r="B613" s="9">
        <v>2434</v>
      </c>
      <c r="C613" s="9">
        <v>383</v>
      </c>
      <c r="D613" t="s">
        <v>37</v>
      </c>
      <c r="E613" t="s">
        <v>183</v>
      </c>
      <c r="F613" s="9">
        <v>2</v>
      </c>
      <c r="G613" s="9">
        <v>3</v>
      </c>
    </row>
    <row r="614" spans="1:7">
      <c r="A614" s="9">
        <v>5</v>
      </c>
      <c r="B614" s="9">
        <v>2434</v>
      </c>
      <c r="C614" s="9">
        <v>383</v>
      </c>
      <c r="D614" t="s">
        <v>100</v>
      </c>
      <c r="E614" t="s">
        <v>194</v>
      </c>
      <c r="F614" s="9">
        <v>2</v>
      </c>
      <c r="G614" s="9">
        <v>2</v>
      </c>
    </row>
    <row r="615" spans="1:7">
      <c r="A615" s="9">
        <v>5</v>
      </c>
      <c r="B615" s="9">
        <v>2434</v>
      </c>
      <c r="C615" s="9">
        <v>383</v>
      </c>
      <c r="D615" t="s">
        <v>100</v>
      </c>
      <c r="E615" t="s">
        <v>115</v>
      </c>
      <c r="F615" s="9">
        <v>2</v>
      </c>
      <c r="G615" s="9">
        <v>3</v>
      </c>
    </row>
    <row r="616" spans="1:7">
      <c r="A616" s="9">
        <v>5</v>
      </c>
      <c r="B616" s="9">
        <v>2434</v>
      </c>
      <c r="C616" s="9">
        <v>383</v>
      </c>
      <c r="D616" t="s">
        <v>100</v>
      </c>
      <c r="E616" t="s">
        <v>30</v>
      </c>
      <c r="F616" s="9">
        <v>1</v>
      </c>
      <c r="G616" s="9">
        <v>1</v>
      </c>
    </row>
    <row r="617" spans="1:7">
      <c r="A617" s="9">
        <v>5</v>
      </c>
      <c r="B617" s="9">
        <v>2434</v>
      </c>
      <c r="C617" s="9">
        <v>383</v>
      </c>
      <c r="D617" t="s">
        <v>100</v>
      </c>
      <c r="E617" t="s">
        <v>183</v>
      </c>
      <c r="F617" s="9">
        <v>2</v>
      </c>
      <c r="G617" s="9">
        <v>4</v>
      </c>
    </row>
    <row r="618" spans="1:7">
      <c r="A618" s="9">
        <v>5</v>
      </c>
      <c r="B618" s="9">
        <v>2434</v>
      </c>
      <c r="C618" s="9">
        <v>383</v>
      </c>
      <c r="D618" t="s">
        <v>194</v>
      </c>
      <c r="E618" t="s">
        <v>115</v>
      </c>
      <c r="F618" s="9">
        <v>2</v>
      </c>
      <c r="G618" s="9">
        <v>5</v>
      </c>
    </row>
    <row r="619" spans="1:7">
      <c r="A619" s="9">
        <v>5</v>
      </c>
      <c r="B619" s="9">
        <v>2434</v>
      </c>
      <c r="C619" s="9">
        <v>383</v>
      </c>
      <c r="D619" t="s">
        <v>194</v>
      </c>
      <c r="E619" t="s">
        <v>30</v>
      </c>
      <c r="F619" s="9">
        <v>2</v>
      </c>
      <c r="G619" s="9">
        <v>3</v>
      </c>
    </row>
    <row r="620" spans="1:7">
      <c r="A620" s="9">
        <v>5</v>
      </c>
      <c r="B620" s="9">
        <v>2434</v>
      </c>
      <c r="C620" s="9">
        <v>383</v>
      </c>
      <c r="D620" t="s">
        <v>194</v>
      </c>
      <c r="E620" t="s">
        <v>183</v>
      </c>
      <c r="F620" s="9">
        <v>2</v>
      </c>
      <c r="G620" s="9">
        <v>4</v>
      </c>
    </row>
    <row r="621" spans="1:7">
      <c r="A621" s="9">
        <v>5</v>
      </c>
      <c r="B621" s="9">
        <v>2434</v>
      </c>
      <c r="C621" s="9">
        <v>383</v>
      </c>
      <c r="D621" t="s">
        <v>115</v>
      </c>
      <c r="E621" t="s">
        <v>30</v>
      </c>
      <c r="F621" s="9">
        <v>2</v>
      </c>
      <c r="G621" s="9">
        <v>4</v>
      </c>
    </row>
    <row r="622" spans="1:7">
      <c r="A622" s="9">
        <v>5</v>
      </c>
      <c r="B622" s="9">
        <v>2434</v>
      </c>
      <c r="C622" s="9">
        <v>383</v>
      </c>
      <c r="D622" t="s">
        <v>115</v>
      </c>
      <c r="E622" t="s">
        <v>183</v>
      </c>
      <c r="F622" s="9">
        <v>2</v>
      </c>
      <c r="G622" s="9">
        <v>5</v>
      </c>
    </row>
    <row r="623" spans="1:7">
      <c r="A623" s="9">
        <v>5</v>
      </c>
      <c r="B623" s="9">
        <v>2434</v>
      </c>
      <c r="C623" s="9">
        <v>383</v>
      </c>
      <c r="D623" t="s">
        <v>30</v>
      </c>
      <c r="E623" t="s">
        <v>183</v>
      </c>
      <c r="F623" s="9">
        <v>2</v>
      </c>
      <c r="G623" s="9">
        <v>5</v>
      </c>
    </row>
    <row r="624" spans="1:7">
      <c r="A624" s="9">
        <v>5</v>
      </c>
      <c r="B624" s="9">
        <v>2434</v>
      </c>
      <c r="C624" s="9">
        <v>383</v>
      </c>
      <c r="D624" t="s">
        <v>190</v>
      </c>
      <c r="E624" t="s">
        <v>193</v>
      </c>
      <c r="F624" s="9">
        <v>2</v>
      </c>
      <c r="G624" s="9">
        <v>4</v>
      </c>
    </row>
    <row r="625" spans="1:7">
      <c r="A625" s="9">
        <v>5</v>
      </c>
      <c r="B625" s="9">
        <v>2434</v>
      </c>
      <c r="C625" s="9">
        <v>383</v>
      </c>
      <c r="D625" t="s">
        <v>190</v>
      </c>
      <c r="E625" t="s">
        <v>144</v>
      </c>
      <c r="F625" s="9">
        <v>1</v>
      </c>
      <c r="G625" s="9">
        <v>4</v>
      </c>
    </row>
    <row r="626" spans="1:7">
      <c r="A626" s="9">
        <v>5</v>
      </c>
      <c r="B626" s="9">
        <v>2434</v>
      </c>
      <c r="C626" s="9">
        <v>383</v>
      </c>
      <c r="D626" t="s">
        <v>190</v>
      </c>
      <c r="E626" t="s">
        <v>22</v>
      </c>
      <c r="F626" s="9">
        <v>2</v>
      </c>
      <c r="G626" s="9">
        <v>3</v>
      </c>
    </row>
    <row r="627" spans="1:7">
      <c r="A627" s="9">
        <v>5</v>
      </c>
      <c r="B627" s="9">
        <v>2434</v>
      </c>
      <c r="C627" s="9">
        <v>383</v>
      </c>
      <c r="D627" t="s">
        <v>190</v>
      </c>
      <c r="E627" t="s">
        <v>37</v>
      </c>
      <c r="F627" s="9">
        <v>1</v>
      </c>
      <c r="G627" s="9">
        <v>4</v>
      </c>
    </row>
    <row r="628" spans="1:7">
      <c r="A628" s="9">
        <v>5</v>
      </c>
      <c r="B628" s="9">
        <v>2434</v>
      </c>
      <c r="C628" s="9">
        <v>383</v>
      </c>
      <c r="D628" t="s">
        <v>190</v>
      </c>
      <c r="E628" t="s">
        <v>100</v>
      </c>
      <c r="F628" s="9">
        <v>2</v>
      </c>
      <c r="G628" s="9">
        <v>3</v>
      </c>
    </row>
    <row r="629" spans="1:7">
      <c r="A629" s="9">
        <v>5</v>
      </c>
      <c r="B629" s="9">
        <v>2434</v>
      </c>
      <c r="C629" s="9">
        <v>383</v>
      </c>
      <c r="D629" t="s">
        <v>190</v>
      </c>
      <c r="E629" t="s">
        <v>194</v>
      </c>
      <c r="F629" s="9">
        <v>1</v>
      </c>
      <c r="G629" s="9">
        <v>2</v>
      </c>
    </row>
    <row r="630" spans="1:7">
      <c r="A630" s="9">
        <v>5</v>
      </c>
      <c r="B630" s="9">
        <v>2434</v>
      </c>
      <c r="C630" s="9">
        <v>383</v>
      </c>
      <c r="D630" t="s">
        <v>190</v>
      </c>
      <c r="E630" t="s">
        <v>115</v>
      </c>
      <c r="F630" s="9">
        <v>1</v>
      </c>
      <c r="G630" s="9">
        <v>4</v>
      </c>
    </row>
    <row r="631" spans="1:7">
      <c r="A631" s="9">
        <v>5</v>
      </c>
      <c r="B631" s="9">
        <v>2434</v>
      </c>
      <c r="C631" s="9">
        <v>383</v>
      </c>
      <c r="D631" t="s">
        <v>190</v>
      </c>
      <c r="E631" t="s">
        <v>30</v>
      </c>
      <c r="F631" s="9">
        <v>1</v>
      </c>
      <c r="G631" s="9">
        <v>4</v>
      </c>
    </row>
    <row r="632" spans="1:7">
      <c r="A632" s="9">
        <v>5</v>
      </c>
      <c r="B632" s="9">
        <v>2512</v>
      </c>
      <c r="C632" s="9">
        <v>322</v>
      </c>
      <c r="D632" t="s">
        <v>152</v>
      </c>
      <c r="E632" t="s">
        <v>43</v>
      </c>
      <c r="F632" s="9">
        <v>2</v>
      </c>
      <c r="G632" s="9">
        <v>4</v>
      </c>
    </row>
    <row r="633" spans="1:7">
      <c r="A633" s="9">
        <v>5</v>
      </c>
      <c r="B633" s="9">
        <v>2512</v>
      </c>
      <c r="C633" s="9">
        <v>322</v>
      </c>
      <c r="D633" t="s">
        <v>152</v>
      </c>
      <c r="E633" t="s">
        <v>186</v>
      </c>
      <c r="F633" s="9">
        <v>2</v>
      </c>
      <c r="G633" s="9">
        <v>2</v>
      </c>
    </row>
    <row r="634" spans="1:7">
      <c r="A634" s="9">
        <v>5</v>
      </c>
      <c r="B634" s="9">
        <v>2512</v>
      </c>
      <c r="C634" s="9">
        <v>322</v>
      </c>
      <c r="D634" t="s">
        <v>152</v>
      </c>
      <c r="E634" t="s">
        <v>33</v>
      </c>
      <c r="F634" s="9">
        <v>2</v>
      </c>
      <c r="G634" s="9">
        <v>4</v>
      </c>
    </row>
    <row r="635" spans="1:7">
      <c r="A635" s="9">
        <v>5</v>
      </c>
      <c r="B635" s="9">
        <v>2512</v>
      </c>
      <c r="C635" s="9">
        <v>322</v>
      </c>
      <c r="D635" t="s">
        <v>152</v>
      </c>
      <c r="E635" t="s">
        <v>136</v>
      </c>
      <c r="F635" s="9">
        <v>2</v>
      </c>
      <c r="G635" s="9">
        <v>2</v>
      </c>
    </row>
    <row r="636" spans="1:7">
      <c r="A636" s="9">
        <v>5</v>
      </c>
      <c r="B636" s="9">
        <v>2512</v>
      </c>
      <c r="C636" s="9">
        <v>322</v>
      </c>
      <c r="D636" t="s">
        <v>152</v>
      </c>
      <c r="E636" t="s">
        <v>144</v>
      </c>
      <c r="F636" s="9">
        <v>2</v>
      </c>
      <c r="G636" s="9">
        <v>4</v>
      </c>
    </row>
    <row r="637" spans="1:7">
      <c r="A637" s="9">
        <v>5</v>
      </c>
      <c r="B637" s="9">
        <v>2512</v>
      </c>
      <c r="C637" s="9">
        <v>322</v>
      </c>
      <c r="D637" t="s">
        <v>152</v>
      </c>
      <c r="E637" t="s">
        <v>51</v>
      </c>
      <c r="F637" s="9">
        <v>2</v>
      </c>
      <c r="G637" s="9">
        <v>4</v>
      </c>
    </row>
    <row r="638" spans="1:7">
      <c r="A638" s="9">
        <v>5</v>
      </c>
      <c r="B638" s="9">
        <v>2512</v>
      </c>
      <c r="C638" s="9">
        <v>322</v>
      </c>
      <c r="D638" t="s">
        <v>152</v>
      </c>
      <c r="E638" t="s">
        <v>47</v>
      </c>
      <c r="F638" s="9">
        <v>2</v>
      </c>
      <c r="G638" s="9">
        <v>3</v>
      </c>
    </row>
    <row r="639" spans="1:7">
      <c r="A639" s="9">
        <v>5</v>
      </c>
      <c r="B639" s="9">
        <v>2512</v>
      </c>
      <c r="C639" s="9">
        <v>322</v>
      </c>
      <c r="D639" t="s">
        <v>152</v>
      </c>
      <c r="E639" t="s">
        <v>185</v>
      </c>
      <c r="F639" s="9">
        <v>2</v>
      </c>
      <c r="G639" s="9">
        <v>4</v>
      </c>
    </row>
    <row r="640" spans="1:7">
      <c r="A640" s="9">
        <v>5</v>
      </c>
      <c r="B640" s="9">
        <v>2512</v>
      </c>
      <c r="C640" s="9">
        <v>322</v>
      </c>
      <c r="D640" t="s">
        <v>152</v>
      </c>
      <c r="E640" t="s">
        <v>197</v>
      </c>
      <c r="F640" s="9">
        <v>2</v>
      </c>
      <c r="G640" s="9">
        <v>3</v>
      </c>
    </row>
    <row r="641" spans="1:7">
      <c r="A641" s="9">
        <v>5</v>
      </c>
      <c r="B641" s="9">
        <v>2512</v>
      </c>
      <c r="C641" s="9">
        <v>322</v>
      </c>
      <c r="D641" t="s">
        <v>43</v>
      </c>
      <c r="E641" t="s">
        <v>186</v>
      </c>
      <c r="F641" s="9">
        <v>3</v>
      </c>
      <c r="G641" s="9">
        <v>4</v>
      </c>
    </row>
    <row r="642" spans="1:7">
      <c r="A642" s="9">
        <v>5</v>
      </c>
      <c r="B642" s="9">
        <v>2512</v>
      </c>
      <c r="C642" s="9">
        <v>322</v>
      </c>
      <c r="D642" t="s">
        <v>43</v>
      </c>
      <c r="E642" t="s">
        <v>33</v>
      </c>
      <c r="F642" s="9">
        <v>2</v>
      </c>
      <c r="G642" s="9">
        <v>4</v>
      </c>
    </row>
    <row r="643" spans="1:7">
      <c r="A643" s="9">
        <v>5</v>
      </c>
      <c r="B643" s="9">
        <v>2512</v>
      </c>
      <c r="C643" s="9">
        <v>322</v>
      </c>
      <c r="D643" t="s">
        <v>43</v>
      </c>
      <c r="E643" t="s">
        <v>136</v>
      </c>
      <c r="F643" s="9">
        <v>2</v>
      </c>
      <c r="G643" s="9">
        <v>4</v>
      </c>
    </row>
    <row r="644" spans="1:7">
      <c r="A644" s="9">
        <v>5</v>
      </c>
      <c r="B644" s="9">
        <v>2512</v>
      </c>
      <c r="C644" s="9">
        <v>322</v>
      </c>
      <c r="D644" t="s">
        <v>43</v>
      </c>
      <c r="E644" t="s">
        <v>144</v>
      </c>
      <c r="F644" s="9">
        <v>2</v>
      </c>
      <c r="G644" s="9">
        <v>4</v>
      </c>
    </row>
    <row r="645" spans="1:7">
      <c r="A645" s="9">
        <v>5</v>
      </c>
      <c r="B645" s="9">
        <v>2512</v>
      </c>
      <c r="C645" s="9">
        <v>322</v>
      </c>
      <c r="D645" t="s">
        <v>43</v>
      </c>
      <c r="E645" t="s">
        <v>51</v>
      </c>
      <c r="F645" s="9">
        <v>2</v>
      </c>
      <c r="G645" s="9">
        <v>4</v>
      </c>
    </row>
    <row r="646" spans="1:7">
      <c r="A646" s="9">
        <v>5</v>
      </c>
      <c r="B646" s="9">
        <v>2512</v>
      </c>
      <c r="C646" s="9">
        <v>322</v>
      </c>
      <c r="D646" t="s">
        <v>43</v>
      </c>
      <c r="E646" t="s">
        <v>47</v>
      </c>
      <c r="F646" s="9">
        <v>3</v>
      </c>
      <c r="G646" s="9">
        <v>5</v>
      </c>
    </row>
    <row r="647" spans="1:7">
      <c r="A647" s="9">
        <v>5</v>
      </c>
      <c r="B647" s="9">
        <v>2512</v>
      </c>
      <c r="C647" s="9">
        <v>322</v>
      </c>
      <c r="D647" t="s">
        <v>43</v>
      </c>
      <c r="E647" t="s">
        <v>185</v>
      </c>
      <c r="F647" s="9">
        <v>2</v>
      </c>
      <c r="G647" s="9">
        <v>4</v>
      </c>
    </row>
    <row r="648" spans="1:7">
      <c r="A648" s="9">
        <v>5</v>
      </c>
      <c r="B648" s="9">
        <v>2512</v>
      </c>
      <c r="C648" s="9">
        <v>322</v>
      </c>
      <c r="D648" t="s">
        <v>43</v>
      </c>
      <c r="E648" t="s">
        <v>197</v>
      </c>
      <c r="F648" s="9">
        <v>2</v>
      </c>
      <c r="G648" s="9">
        <v>5</v>
      </c>
    </row>
    <row r="649" spans="1:7">
      <c r="A649" s="9">
        <v>5</v>
      </c>
      <c r="B649" s="9">
        <v>2512</v>
      </c>
      <c r="C649" s="9">
        <v>322</v>
      </c>
      <c r="D649" t="s">
        <v>186</v>
      </c>
      <c r="E649" t="s">
        <v>33</v>
      </c>
      <c r="F649" s="9">
        <v>2</v>
      </c>
      <c r="G649" s="9">
        <v>4</v>
      </c>
    </row>
    <row r="650" spans="1:7">
      <c r="A650" s="9">
        <v>5</v>
      </c>
      <c r="B650" s="9">
        <v>2512</v>
      </c>
      <c r="C650" s="9">
        <v>322</v>
      </c>
      <c r="D650" t="s">
        <v>186</v>
      </c>
      <c r="E650" t="s">
        <v>136</v>
      </c>
      <c r="F650" s="9">
        <v>2</v>
      </c>
      <c r="G650" s="9">
        <v>2</v>
      </c>
    </row>
    <row r="651" spans="1:7">
      <c r="A651" s="9">
        <v>5</v>
      </c>
      <c r="B651" s="9">
        <v>2512</v>
      </c>
      <c r="C651" s="9">
        <v>322</v>
      </c>
      <c r="D651" t="s">
        <v>186</v>
      </c>
      <c r="E651" t="s">
        <v>144</v>
      </c>
      <c r="F651" s="9">
        <v>2</v>
      </c>
      <c r="G651" s="9">
        <v>4</v>
      </c>
    </row>
    <row r="652" spans="1:7">
      <c r="A652" s="9">
        <v>5</v>
      </c>
      <c r="B652" s="9">
        <v>2512</v>
      </c>
      <c r="C652" s="9">
        <v>322</v>
      </c>
      <c r="D652" t="s">
        <v>186</v>
      </c>
      <c r="E652" t="s">
        <v>51</v>
      </c>
      <c r="F652" s="9">
        <v>2</v>
      </c>
      <c r="G652" s="9">
        <v>4</v>
      </c>
    </row>
    <row r="653" spans="1:7">
      <c r="A653" s="9">
        <v>5</v>
      </c>
      <c r="B653" s="9">
        <v>2512</v>
      </c>
      <c r="C653" s="9">
        <v>322</v>
      </c>
      <c r="D653" t="s">
        <v>186</v>
      </c>
      <c r="E653" t="s">
        <v>47</v>
      </c>
      <c r="F653" s="9">
        <v>2</v>
      </c>
      <c r="G653" s="9">
        <v>3</v>
      </c>
    </row>
    <row r="654" spans="1:7">
      <c r="A654" s="9">
        <v>5</v>
      </c>
      <c r="B654" s="9">
        <v>2512</v>
      </c>
      <c r="C654" s="9">
        <v>322</v>
      </c>
      <c r="D654" t="s">
        <v>186</v>
      </c>
      <c r="E654" t="s">
        <v>185</v>
      </c>
      <c r="F654" s="9">
        <v>2</v>
      </c>
      <c r="G654" s="9">
        <v>4</v>
      </c>
    </row>
    <row r="655" spans="1:7">
      <c r="A655" s="9">
        <v>5</v>
      </c>
      <c r="B655" s="9">
        <v>2512</v>
      </c>
      <c r="C655" s="9">
        <v>322</v>
      </c>
      <c r="D655" t="s">
        <v>186</v>
      </c>
      <c r="E655" t="s">
        <v>197</v>
      </c>
      <c r="F655" s="9">
        <v>3</v>
      </c>
      <c r="G655" s="9">
        <v>3</v>
      </c>
    </row>
    <row r="656" spans="1:7">
      <c r="A656" s="9">
        <v>5</v>
      </c>
      <c r="B656" s="9">
        <v>2512</v>
      </c>
      <c r="C656" s="9">
        <v>322</v>
      </c>
      <c r="D656" t="s">
        <v>33</v>
      </c>
      <c r="E656" t="s">
        <v>136</v>
      </c>
      <c r="F656" s="9">
        <v>2</v>
      </c>
      <c r="G656" s="9">
        <v>4</v>
      </c>
    </row>
    <row r="657" spans="1:7">
      <c r="A657" s="9">
        <v>5</v>
      </c>
      <c r="B657" s="9">
        <v>2512</v>
      </c>
      <c r="C657" s="9">
        <v>322</v>
      </c>
      <c r="D657" t="s">
        <v>33</v>
      </c>
      <c r="E657" t="s">
        <v>144</v>
      </c>
      <c r="F657" s="9">
        <v>2</v>
      </c>
      <c r="G657" s="9">
        <v>4</v>
      </c>
    </row>
    <row r="658" spans="1:7">
      <c r="A658" s="9">
        <v>5</v>
      </c>
      <c r="B658" s="9">
        <v>2512</v>
      </c>
      <c r="C658" s="9">
        <v>322</v>
      </c>
      <c r="D658" t="s">
        <v>33</v>
      </c>
      <c r="E658" t="s">
        <v>51</v>
      </c>
      <c r="F658" s="9">
        <v>2</v>
      </c>
      <c r="G658" s="9">
        <v>4</v>
      </c>
    </row>
    <row r="659" spans="1:7">
      <c r="A659" s="9">
        <v>5</v>
      </c>
      <c r="B659" s="9">
        <v>2512</v>
      </c>
      <c r="C659" s="9">
        <v>322</v>
      </c>
      <c r="D659" t="s">
        <v>33</v>
      </c>
      <c r="E659" t="s">
        <v>47</v>
      </c>
      <c r="F659" s="9">
        <v>3</v>
      </c>
      <c r="G659" s="9">
        <v>3</v>
      </c>
    </row>
    <row r="660" spans="1:7">
      <c r="A660" s="9">
        <v>5</v>
      </c>
      <c r="B660" s="9">
        <v>2512</v>
      </c>
      <c r="C660" s="9">
        <v>322</v>
      </c>
      <c r="D660" t="s">
        <v>33</v>
      </c>
      <c r="E660" t="s">
        <v>185</v>
      </c>
      <c r="F660" s="9">
        <v>3</v>
      </c>
      <c r="G660" s="9">
        <v>4</v>
      </c>
    </row>
    <row r="661" spans="1:7">
      <c r="A661" s="9">
        <v>5</v>
      </c>
      <c r="B661" s="9">
        <v>2512</v>
      </c>
      <c r="C661" s="9">
        <v>322</v>
      </c>
      <c r="D661" t="s">
        <v>33</v>
      </c>
      <c r="E661" t="s">
        <v>197</v>
      </c>
      <c r="F661" s="9">
        <v>3</v>
      </c>
      <c r="G661" s="9">
        <v>5</v>
      </c>
    </row>
    <row r="662" spans="1:7">
      <c r="A662" s="9">
        <v>5</v>
      </c>
      <c r="B662" s="9">
        <v>2512</v>
      </c>
      <c r="C662" s="9">
        <v>322</v>
      </c>
      <c r="D662" t="s">
        <v>136</v>
      </c>
      <c r="E662" t="s">
        <v>144</v>
      </c>
      <c r="F662" s="9">
        <v>2</v>
      </c>
      <c r="G662" s="9">
        <v>4</v>
      </c>
    </row>
    <row r="663" spans="1:7">
      <c r="A663" s="9">
        <v>5</v>
      </c>
      <c r="B663" s="9">
        <v>2512</v>
      </c>
      <c r="C663" s="9">
        <v>322</v>
      </c>
      <c r="D663" t="s">
        <v>136</v>
      </c>
      <c r="E663" t="s">
        <v>51</v>
      </c>
      <c r="F663" s="9">
        <v>2</v>
      </c>
      <c r="G663" s="9">
        <v>4</v>
      </c>
    </row>
    <row r="664" spans="1:7">
      <c r="A664" s="9">
        <v>5</v>
      </c>
      <c r="B664" s="9">
        <v>2512</v>
      </c>
      <c r="C664" s="9">
        <v>322</v>
      </c>
      <c r="D664" t="s">
        <v>136</v>
      </c>
      <c r="E664" t="s">
        <v>47</v>
      </c>
      <c r="F664" s="9">
        <v>3</v>
      </c>
      <c r="G664" s="9">
        <v>3</v>
      </c>
    </row>
    <row r="665" spans="1:7">
      <c r="A665" s="9">
        <v>5</v>
      </c>
      <c r="B665" s="9">
        <v>2512</v>
      </c>
      <c r="C665" s="9">
        <v>322</v>
      </c>
      <c r="D665" t="s">
        <v>136</v>
      </c>
      <c r="E665" t="s">
        <v>185</v>
      </c>
      <c r="F665" s="9">
        <v>3</v>
      </c>
      <c r="G665" s="9">
        <v>3</v>
      </c>
    </row>
    <row r="666" spans="1:7">
      <c r="A666" s="9">
        <v>5</v>
      </c>
      <c r="B666" s="9">
        <v>2512</v>
      </c>
      <c r="C666" s="9">
        <v>322</v>
      </c>
      <c r="D666" t="s">
        <v>136</v>
      </c>
      <c r="E666" t="s">
        <v>197</v>
      </c>
      <c r="F666" s="9">
        <v>2</v>
      </c>
      <c r="G666" s="9">
        <v>3</v>
      </c>
    </row>
    <row r="667" spans="1:7">
      <c r="A667" s="9">
        <v>5</v>
      </c>
      <c r="B667" s="9">
        <v>2512</v>
      </c>
      <c r="C667" s="9">
        <v>322</v>
      </c>
      <c r="D667" t="s">
        <v>144</v>
      </c>
      <c r="E667" t="s">
        <v>51</v>
      </c>
      <c r="F667" s="9">
        <v>1</v>
      </c>
      <c r="G667" s="9">
        <v>4</v>
      </c>
    </row>
    <row r="668" spans="1:7">
      <c r="A668" s="9">
        <v>5</v>
      </c>
      <c r="B668" s="9">
        <v>2512</v>
      </c>
      <c r="C668" s="9">
        <v>322</v>
      </c>
      <c r="D668" t="s">
        <v>144</v>
      </c>
      <c r="E668" t="s">
        <v>47</v>
      </c>
      <c r="F668" s="9">
        <v>2</v>
      </c>
      <c r="G668" s="9">
        <v>3</v>
      </c>
    </row>
    <row r="669" spans="1:7">
      <c r="A669" s="9">
        <v>5</v>
      </c>
      <c r="B669" s="9">
        <v>2512</v>
      </c>
      <c r="C669" s="9">
        <v>322</v>
      </c>
      <c r="D669" t="s">
        <v>144</v>
      </c>
      <c r="E669" t="s">
        <v>185</v>
      </c>
      <c r="F669" s="9">
        <v>2</v>
      </c>
      <c r="G669" s="9">
        <v>4</v>
      </c>
    </row>
    <row r="670" spans="1:7">
      <c r="A670" s="9">
        <v>5</v>
      </c>
      <c r="B670" s="9">
        <v>2512</v>
      </c>
      <c r="C670" s="9">
        <v>322</v>
      </c>
      <c r="D670" t="s">
        <v>144</v>
      </c>
      <c r="E670" t="s">
        <v>197</v>
      </c>
      <c r="F670" s="9">
        <v>2</v>
      </c>
      <c r="G670" s="9">
        <v>3</v>
      </c>
    </row>
    <row r="671" spans="1:7">
      <c r="A671" s="9">
        <v>5</v>
      </c>
      <c r="B671" s="9">
        <v>2512</v>
      </c>
      <c r="C671" s="9">
        <v>322</v>
      </c>
      <c r="D671" t="s">
        <v>51</v>
      </c>
      <c r="E671" t="s">
        <v>47</v>
      </c>
      <c r="F671" s="9">
        <v>2</v>
      </c>
      <c r="G671" s="9">
        <v>3</v>
      </c>
    </row>
    <row r="672" spans="1:7">
      <c r="A672" s="9">
        <v>5</v>
      </c>
      <c r="B672" s="9">
        <v>2512</v>
      </c>
      <c r="C672" s="9">
        <v>322</v>
      </c>
      <c r="D672" t="s">
        <v>51</v>
      </c>
      <c r="E672" t="s">
        <v>185</v>
      </c>
      <c r="F672" s="9">
        <v>2</v>
      </c>
      <c r="G672" s="9">
        <v>4</v>
      </c>
    </row>
    <row r="673" spans="1:7">
      <c r="A673" s="9">
        <v>5</v>
      </c>
      <c r="B673" s="9">
        <v>2512</v>
      </c>
      <c r="C673" s="9">
        <v>322</v>
      </c>
      <c r="D673" t="s">
        <v>51</v>
      </c>
      <c r="E673" t="s">
        <v>197</v>
      </c>
      <c r="F673" s="9">
        <v>2</v>
      </c>
      <c r="G673" s="9">
        <v>5</v>
      </c>
    </row>
    <row r="674" spans="1:7">
      <c r="A674" s="9">
        <v>5</v>
      </c>
      <c r="B674" s="9">
        <v>2512</v>
      </c>
      <c r="C674" s="9">
        <v>322</v>
      </c>
      <c r="D674" t="s">
        <v>47</v>
      </c>
      <c r="E674" t="s">
        <v>185</v>
      </c>
      <c r="F674" s="9">
        <v>2</v>
      </c>
      <c r="G674" s="9">
        <v>3</v>
      </c>
    </row>
    <row r="675" spans="1:7">
      <c r="A675" s="9">
        <v>5</v>
      </c>
      <c r="B675" s="9">
        <v>2512</v>
      </c>
      <c r="C675" s="9">
        <v>322</v>
      </c>
      <c r="D675" t="s">
        <v>47</v>
      </c>
      <c r="E675" t="s">
        <v>197</v>
      </c>
      <c r="F675" s="9">
        <v>3</v>
      </c>
      <c r="G675" s="9">
        <v>4</v>
      </c>
    </row>
    <row r="676" spans="1:7">
      <c r="A676" s="9">
        <v>5</v>
      </c>
      <c r="B676" s="9">
        <v>2512</v>
      </c>
      <c r="C676" s="9">
        <v>322</v>
      </c>
      <c r="D676" t="s">
        <v>185</v>
      </c>
      <c r="E676" t="s">
        <v>197</v>
      </c>
      <c r="F676" s="9">
        <v>3</v>
      </c>
      <c r="G676" s="9">
        <v>3</v>
      </c>
    </row>
    <row r="677" spans="1:7">
      <c r="A677" s="9">
        <v>6</v>
      </c>
      <c r="B677" s="9">
        <v>1701</v>
      </c>
      <c r="C677" s="9">
        <v>289</v>
      </c>
      <c r="D677" t="s">
        <v>68</v>
      </c>
      <c r="E677" t="s">
        <v>50</v>
      </c>
      <c r="F677" s="9">
        <v>2</v>
      </c>
      <c r="G677" s="9">
        <v>4</v>
      </c>
    </row>
    <row r="678" spans="1:7">
      <c r="A678" s="9">
        <v>6</v>
      </c>
      <c r="B678" s="9">
        <v>1701</v>
      </c>
      <c r="C678" s="9">
        <v>289</v>
      </c>
      <c r="D678" t="s">
        <v>68</v>
      </c>
      <c r="E678" t="s">
        <v>185</v>
      </c>
      <c r="F678" s="9">
        <v>2</v>
      </c>
      <c r="G678" s="9">
        <v>4</v>
      </c>
    </row>
    <row r="679" spans="1:7">
      <c r="A679" s="9">
        <v>6</v>
      </c>
      <c r="B679" s="9">
        <v>1701</v>
      </c>
      <c r="C679" s="9">
        <v>289</v>
      </c>
      <c r="D679" t="s">
        <v>68</v>
      </c>
      <c r="E679" t="s">
        <v>195</v>
      </c>
      <c r="F679" s="9">
        <v>2</v>
      </c>
      <c r="G679" s="9">
        <v>4</v>
      </c>
    </row>
    <row r="680" spans="1:7">
      <c r="A680" s="9">
        <v>6</v>
      </c>
      <c r="B680" s="9">
        <v>1701</v>
      </c>
      <c r="C680" s="9">
        <v>289</v>
      </c>
      <c r="D680" t="s">
        <v>68</v>
      </c>
      <c r="E680" t="s">
        <v>13</v>
      </c>
      <c r="F680" s="9">
        <v>3</v>
      </c>
      <c r="G680" s="9">
        <v>4</v>
      </c>
    </row>
    <row r="681" spans="1:7">
      <c r="A681" s="9">
        <v>6</v>
      </c>
      <c r="B681" s="9">
        <v>1701</v>
      </c>
      <c r="C681" s="9">
        <v>289</v>
      </c>
      <c r="D681" t="s">
        <v>68</v>
      </c>
      <c r="E681" t="s">
        <v>87</v>
      </c>
      <c r="F681" s="9">
        <v>2</v>
      </c>
      <c r="G681" s="9">
        <v>4</v>
      </c>
    </row>
    <row r="682" spans="1:7">
      <c r="A682" s="9">
        <v>6</v>
      </c>
      <c r="B682" s="9">
        <v>1701</v>
      </c>
      <c r="C682" s="9">
        <v>289</v>
      </c>
      <c r="D682" t="s">
        <v>68</v>
      </c>
      <c r="E682" t="s">
        <v>141</v>
      </c>
      <c r="F682" s="9">
        <v>1</v>
      </c>
      <c r="G682" s="9">
        <v>4</v>
      </c>
    </row>
    <row r="683" spans="1:7">
      <c r="A683" s="9">
        <v>6</v>
      </c>
      <c r="B683" s="9">
        <v>1701</v>
      </c>
      <c r="C683" s="9">
        <v>289</v>
      </c>
      <c r="D683" t="s">
        <v>68</v>
      </c>
      <c r="E683" t="s">
        <v>17</v>
      </c>
      <c r="F683" s="9">
        <v>2</v>
      </c>
      <c r="G683" s="9">
        <v>4</v>
      </c>
    </row>
    <row r="684" spans="1:7">
      <c r="A684" s="9">
        <v>6</v>
      </c>
      <c r="B684" s="9">
        <v>1701</v>
      </c>
      <c r="C684" s="9">
        <v>289</v>
      </c>
      <c r="D684" t="s">
        <v>68</v>
      </c>
      <c r="E684" t="s">
        <v>139</v>
      </c>
      <c r="F684" s="9">
        <v>2</v>
      </c>
      <c r="G684" s="9">
        <v>3</v>
      </c>
    </row>
    <row r="685" spans="1:7">
      <c r="A685" s="9">
        <v>6</v>
      </c>
      <c r="B685" s="9">
        <v>1701</v>
      </c>
      <c r="C685" s="9">
        <v>289</v>
      </c>
      <c r="D685" t="s">
        <v>68</v>
      </c>
      <c r="E685" t="s">
        <v>196</v>
      </c>
      <c r="F685" s="9">
        <v>3</v>
      </c>
      <c r="G685" s="9">
        <v>4</v>
      </c>
    </row>
    <row r="686" spans="1:7">
      <c r="A686" s="9">
        <v>6</v>
      </c>
      <c r="B686" s="9">
        <v>1701</v>
      </c>
      <c r="C686" s="9">
        <v>289</v>
      </c>
      <c r="D686" t="s">
        <v>50</v>
      </c>
      <c r="E686" t="s">
        <v>185</v>
      </c>
      <c r="F686" s="9">
        <v>3</v>
      </c>
      <c r="G686" s="9">
        <v>4</v>
      </c>
    </row>
    <row r="687" spans="1:7">
      <c r="A687" s="9">
        <v>6</v>
      </c>
      <c r="B687" s="9">
        <v>1701</v>
      </c>
      <c r="C687" s="9">
        <v>289</v>
      </c>
      <c r="D687" t="s">
        <v>50</v>
      </c>
      <c r="E687" t="s">
        <v>195</v>
      </c>
      <c r="F687" s="9">
        <v>2</v>
      </c>
      <c r="G687" s="9">
        <v>4</v>
      </c>
    </row>
    <row r="688" spans="1:7">
      <c r="A688" s="9">
        <v>6</v>
      </c>
      <c r="B688" s="9">
        <v>1701</v>
      </c>
      <c r="C688" s="9">
        <v>289</v>
      </c>
      <c r="D688" t="s">
        <v>50</v>
      </c>
      <c r="E688" t="s">
        <v>13</v>
      </c>
      <c r="F688" s="9">
        <v>1</v>
      </c>
      <c r="G688" s="9">
        <v>1</v>
      </c>
    </row>
    <row r="689" spans="1:7">
      <c r="A689" s="9">
        <v>6</v>
      </c>
      <c r="B689" s="9">
        <v>1701</v>
      </c>
      <c r="C689" s="9">
        <v>289</v>
      </c>
      <c r="D689" t="s">
        <v>50</v>
      </c>
      <c r="E689" t="s">
        <v>87</v>
      </c>
      <c r="F689" s="9">
        <v>2</v>
      </c>
      <c r="G689" s="9">
        <v>4</v>
      </c>
    </row>
    <row r="690" spans="1:7">
      <c r="A690" s="9">
        <v>6</v>
      </c>
      <c r="B690" s="9">
        <v>1701</v>
      </c>
      <c r="C690" s="9">
        <v>289</v>
      </c>
      <c r="D690" t="s">
        <v>50</v>
      </c>
      <c r="E690" t="s">
        <v>141</v>
      </c>
      <c r="F690" s="9">
        <v>3</v>
      </c>
      <c r="G690" s="9">
        <v>3</v>
      </c>
    </row>
    <row r="691" spans="1:7">
      <c r="A691" s="9">
        <v>6</v>
      </c>
      <c r="B691" s="9">
        <v>1701</v>
      </c>
      <c r="C691" s="9">
        <v>289</v>
      </c>
      <c r="D691" t="s">
        <v>50</v>
      </c>
      <c r="E691" t="s">
        <v>17</v>
      </c>
      <c r="F691" s="9">
        <v>3</v>
      </c>
      <c r="G691" s="9">
        <v>4</v>
      </c>
    </row>
    <row r="692" spans="1:7">
      <c r="A692" s="9">
        <v>6</v>
      </c>
      <c r="B692" s="9">
        <v>1701</v>
      </c>
      <c r="C692" s="9">
        <v>289</v>
      </c>
      <c r="D692" t="s">
        <v>50</v>
      </c>
      <c r="E692" t="s">
        <v>139</v>
      </c>
      <c r="F692" s="9">
        <v>1</v>
      </c>
      <c r="G692" s="9">
        <v>3</v>
      </c>
    </row>
    <row r="693" spans="1:7">
      <c r="A693" s="9">
        <v>6</v>
      </c>
      <c r="B693" s="9">
        <v>1701</v>
      </c>
      <c r="C693" s="9">
        <v>289</v>
      </c>
      <c r="D693" t="s">
        <v>50</v>
      </c>
      <c r="E693" t="s">
        <v>196</v>
      </c>
      <c r="F693" s="9">
        <v>3</v>
      </c>
      <c r="G693" s="9">
        <v>4</v>
      </c>
    </row>
    <row r="694" spans="1:7">
      <c r="A694" s="9">
        <v>6</v>
      </c>
      <c r="B694" s="9">
        <v>1701</v>
      </c>
      <c r="C694" s="9">
        <v>289</v>
      </c>
      <c r="D694" t="s">
        <v>185</v>
      </c>
      <c r="E694" t="s">
        <v>195</v>
      </c>
      <c r="F694" s="9">
        <v>3</v>
      </c>
      <c r="G694" s="9">
        <v>4</v>
      </c>
    </row>
    <row r="695" spans="1:7">
      <c r="A695" s="9">
        <v>6</v>
      </c>
      <c r="B695" s="9">
        <v>1701</v>
      </c>
      <c r="C695" s="9">
        <v>289</v>
      </c>
      <c r="D695" t="s">
        <v>185</v>
      </c>
      <c r="E695" t="s">
        <v>13</v>
      </c>
      <c r="F695" s="9">
        <v>2</v>
      </c>
      <c r="G695" s="9">
        <v>4</v>
      </c>
    </row>
    <row r="696" spans="1:7">
      <c r="A696" s="9">
        <v>6</v>
      </c>
      <c r="B696" s="9">
        <v>1701</v>
      </c>
      <c r="C696" s="9">
        <v>289</v>
      </c>
      <c r="D696" t="s">
        <v>185</v>
      </c>
      <c r="E696" t="s">
        <v>87</v>
      </c>
      <c r="F696" s="9">
        <v>2</v>
      </c>
      <c r="G696" s="9">
        <v>4</v>
      </c>
    </row>
    <row r="697" spans="1:7">
      <c r="A697" s="9">
        <v>6</v>
      </c>
      <c r="B697" s="9">
        <v>1701</v>
      </c>
      <c r="C697" s="9">
        <v>289</v>
      </c>
      <c r="D697" t="s">
        <v>185</v>
      </c>
      <c r="E697" t="s">
        <v>141</v>
      </c>
      <c r="F697" s="9">
        <v>2</v>
      </c>
      <c r="G697" s="9">
        <v>2</v>
      </c>
    </row>
    <row r="698" spans="1:7">
      <c r="A698" s="9">
        <v>6</v>
      </c>
      <c r="B698" s="9">
        <v>1701</v>
      </c>
      <c r="C698" s="9">
        <v>289</v>
      </c>
      <c r="D698" t="s">
        <v>185</v>
      </c>
      <c r="E698" t="s">
        <v>17</v>
      </c>
      <c r="F698" s="9">
        <v>3</v>
      </c>
      <c r="G698" s="9">
        <v>4</v>
      </c>
    </row>
    <row r="699" spans="1:7">
      <c r="A699" s="9">
        <v>6</v>
      </c>
      <c r="B699" s="9">
        <v>1701</v>
      </c>
      <c r="C699" s="9">
        <v>289</v>
      </c>
      <c r="D699" t="s">
        <v>185</v>
      </c>
      <c r="E699" t="s">
        <v>139</v>
      </c>
      <c r="F699" s="9">
        <v>2</v>
      </c>
      <c r="G699" s="9">
        <v>4</v>
      </c>
    </row>
    <row r="700" spans="1:7">
      <c r="A700" s="9">
        <v>6</v>
      </c>
      <c r="B700" s="9">
        <v>1701</v>
      </c>
      <c r="C700" s="9">
        <v>289</v>
      </c>
      <c r="D700" t="s">
        <v>185</v>
      </c>
      <c r="E700" t="s">
        <v>196</v>
      </c>
      <c r="F700" s="9">
        <v>1</v>
      </c>
      <c r="G700" s="9">
        <v>5</v>
      </c>
    </row>
    <row r="701" spans="1:7">
      <c r="A701" s="9">
        <v>6</v>
      </c>
      <c r="B701" s="9">
        <v>1701</v>
      </c>
      <c r="C701" s="9">
        <v>289</v>
      </c>
      <c r="D701" t="s">
        <v>195</v>
      </c>
      <c r="E701" t="s">
        <v>13</v>
      </c>
      <c r="F701" s="9">
        <v>2</v>
      </c>
      <c r="G701" s="9">
        <v>5</v>
      </c>
    </row>
    <row r="702" spans="1:7">
      <c r="A702" s="9">
        <v>6</v>
      </c>
      <c r="B702" s="9">
        <v>1701</v>
      </c>
      <c r="C702" s="9">
        <v>289</v>
      </c>
      <c r="D702" t="s">
        <v>195</v>
      </c>
      <c r="E702" t="s">
        <v>87</v>
      </c>
      <c r="F702" s="9">
        <v>3</v>
      </c>
      <c r="G702" s="9">
        <v>4</v>
      </c>
    </row>
    <row r="703" spans="1:7">
      <c r="A703" s="9">
        <v>6</v>
      </c>
      <c r="B703" s="9">
        <v>1701</v>
      </c>
      <c r="C703" s="9">
        <v>289</v>
      </c>
      <c r="D703" t="s">
        <v>195</v>
      </c>
      <c r="E703" t="s">
        <v>141</v>
      </c>
      <c r="F703" s="9">
        <v>2</v>
      </c>
      <c r="G703" s="9">
        <v>4</v>
      </c>
    </row>
    <row r="704" spans="1:7">
      <c r="A704" s="9">
        <v>6</v>
      </c>
      <c r="B704" s="9">
        <v>1701</v>
      </c>
      <c r="C704" s="9">
        <v>289</v>
      </c>
      <c r="D704" t="s">
        <v>195</v>
      </c>
      <c r="E704" t="s">
        <v>17</v>
      </c>
      <c r="F704" s="9">
        <v>2</v>
      </c>
      <c r="G704" s="9">
        <v>2</v>
      </c>
    </row>
    <row r="705" spans="1:7">
      <c r="A705" s="9">
        <v>6</v>
      </c>
      <c r="B705" s="9">
        <v>1701</v>
      </c>
      <c r="C705" s="9">
        <v>289</v>
      </c>
      <c r="D705" t="s">
        <v>195</v>
      </c>
      <c r="E705" t="s">
        <v>139</v>
      </c>
      <c r="F705" s="9">
        <v>2</v>
      </c>
      <c r="G705" s="9">
        <v>3</v>
      </c>
    </row>
    <row r="706" spans="1:7">
      <c r="A706" s="9">
        <v>6</v>
      </c>
      <c r="B706" s="9">
        <v>1701</v>
      </c>
      <c r="C706" s="9">
        <v>289</v>
      </c>
      <c r="D706" t="s">
        <v>195</v>
      </c>
      <c r="E706" t="s">
        <v>196</v>
      </c>
      <c r="F706" s="9">
        <v>3</v>
      </c>
      <c r="G706" s="9">
        <v>4</v>
      </c>
    </row>
    <row r="707" spans="1:7">
      <c r="A707" s="9">
        <v>6</v>
      </c>
      <c r="B707" s="9">
        <v>1701</v>
      </c>
      <c r="C707" s="9">
        <v>289</v>
      </c>
      <c r="D707" t="s">
        <v>13</v>
      </c>
      <c r="E707" t="s">
        <v>87</v>
      </c>
      <c r="F707" s="9">
        <v>3</v>
      </c>
      <c r="G707" s="9">
        <v>4</v>
      </c>
    </row>
    <row r="708" spans="1:7">
      <c r="A708" s="9">
        <v>6</v>
      </c>
      <c r="B708" s="9">
        <v>1701</v>
      </c>
      <c r="C708" s="9">
        <v>289</v>
      </c>
      <c r="D708" t="s">
        <v>13</v>
      </c>
      <c r="E708" t="s">
        <v>141</v>
      </c>
      <c r="F708" s="9">
        <v>2</v>
      </c>
      <c r="G708" s="9">
        <v>2</v>
      </c>
    </row>
    <row r="709" spans="1:7">
      <c r="A709" s="9">
        <v>6</v>
      </c>
      <c r="B709" s="9">
        <v>1701</v>
      </c>
      <c r="C709" s="9">
        <v>289</v>
      </c>
      <c r="D709" t="s">
        <v>13</v>
      </c>
      <c r="E709" t="s">
        <v>17</v>
      </c>
      <c r="F709" s="9">
        <v>3</v>
      </c>
      <c r="G709" s="9">
        <v>5</v>
      </c>
    </row>
    <row r="710" spans="1:7">
      <c r="A710" s="9">
        <v>6</v>
      </c>
      <c r="B710" s="9">
        <v>1701</v>
      </c>
      <c r="C710" s="9">
        <v>289</v>
      </c>
      <c r="D710" t="s">
        <v>13</v>
      </c>
      <c r="E710" t="s">
        <v>139</v>
      </c>
      <c r="F710" s="9">
        <v>2</v>
      </c>
      <c r="G710" s="9">
        <v>3</v>
      </c>
    </row>
    <row r="711" spans="1:7">
      <c r="A711" s="9">
        <v>6</v>
      </c>
      <c r="B711" s="9">
        <v>1701</v>
      </c>
      <c r="C711" s="9">
        <v>289</v>
      </c>
      <c r="D711" t="s">
        <v>13</v>
      </c>
      <c r="E711" t="s">
        <v>196</v>
      </c>
      <c r="F711" s="9">
        <v>3</v>
      </c>
      <c r="G711" s="9">
        <v>3</v>
      </c>
    </row>
    <row r="712" spans="1:7">
      <c r="A712" s="9">
        <v>6</v>
      </c>
      <c r="B712" s="9">
        <v>1701</v>
      </c>
      <c r="C712" s="9">
        <v>289</v>
      </c>
      <c r="D712" t="s">
        <v>87</v>
      </c>
      <c r="E712" t="s">
        <v>141</v>
      </c>
      <c r="F712" s="9">
        <v>2</v>
      </c>
      <c r="G712" s="9">
        <v>4</v>
      </c>
    </row>
    <row r="713" spans="1:7">
      <c r="A713" s="9">
        <v>6</v>
      </c>
      <c r="B713" s="9">
        <v>1701</v>
      </c>
      <c r="C713" s="9">
        <v>289</v>
      </c>
      <c r="D713" t="s">
        <v>87</v>
      </c>
      <c r="E713" t="s">
        <v>17</v>
      </c>
      <c r="F713" s="9">
        <v>2</v>
      </c>
      <c r="G713" s="9">
        <v>4</v>
      </c>
    </row>
    <row r="714" spans="1:7">
      <c r="A714" s="9">
        <v>6</v>
      </c>
      <c r="B714" s="9">
        <v>1701</v>
      </c>
      <c r="C714" s="9">
        <v>289</v>
      </c>
      <c r="D714" t="s">
        <v>87</v>
      </c>
      <c r="E714" t="s">
        <v>139</v>
      </c>
      <c r="F714" s="9">
        <v>2</v>
      </c>
      <c r="G714" s="9">
        <v>3</v>
      </c>
    </row>
    <row r="715" spans="1:7">
      <c r="A715" s="9">
        <v>6</v>
      </c>
      <c r="B715" s="9">
        <v>1701</v>
      </c>
      <c r="C715" s="9">
        <v>289</v>
      </c>
      <c r="D715" t="s">
        <v>87</v>
      </c>
      <c r="E715" t="s">
        <v>196</v>
      </c>
      <c r="F715" s="9">
        <v>2</v>
      </c>
      <c r="G715" s="9">
        <v>4</v>
      </c>
    </row>
    <row r="716" spans="1:7">
      <c r="A716" s="9">
        <v>6</v>
      </c>
      <c r="B716" s="9">
        <v>1701</v>
      </c>
      <c r="C716" s="9">
        <v>289</v>
      </c>
      <c r="D716" t="s">
        <v>141</v>
      </c>
      <c r="E716" t="s">
        <v>17</v>
      </c>
      <c r="F716" s="9">
        <v>2</v>
      </c>
      <c r="G716" s="9">
        <v>4</v>
      </c>
    </row>
    <row r="717" spans="1:7">
      <c r="A717" s="9">
        <v>6</v>
      </c>
      <c r="B717" s="9">
        <v>1701</v>
      </c>
      <c r="C717" s="9">
        <v>289</v>
      </c>
      <c r="D717" t="s">
        <v>141</v>
      </c>
      <c r="E717" t="s">
        <v>139</v>
      </c>
      <c r="F717" s="9">
        <v>2</v>
      </c>
      <c r="G717" s="9">
        <v>3</v>
      </c>
    </row>
    <row r="718" spans="1:7">
      <c r="A718" s="9">
        <v>6</v>
      </c>
      <c r="B718" s="9">
        <v>1701</v>
      </c>
      <c r="C718" s="9">
        <v>289</v>
      </c>
      <c r="D718" t="s">
        <v>141</v>
      </c>
      <c r="E718" t="s">
        <v>196</v>
      </c>
      <c r="F718" s="9">
        <v>3</v>
      </c>
      <c r="G718" s="9">
        <v>5</v>
      </c>
    </row>
    <row r="719" spans="1:7">
      <c r="A719" s="9">
        <v>6</v>
      </c>
      <c r="B719" s="9">
        <v>1701</v>
      </c>
      <c r="C719" s="9">
        <v>289</v>
      </c>
      <c r="D719" t="s">
        <v>17</v>
      </c>
      <c r="E719" t="s">
        <v>139</v>
      </c>
      <c r="F719" s="9">
        <v>2</v>
      </c>
      <c r="G719" s="9">
        <v>3</v>
      </c>
    </row>
    <row r="720" spans="1:7">
      <c r="A720" s="9">
        <v>6</v>
      </c>
      <c r="B720" s="9">
        <v>1701</v>
      </c>
      <c r="C720" s="9">
        <v>289</v>
      </c>
      <c r="D720" t="s">
        <v>17</v>
      </c>
      <c r="E720" t="s">
        <v>196</v>
      </c>
      <c r="F720" s="9">
        <v>2</v>
      </c>
      <c r="G720" s="9">
        <v>4</v>
      </c>
    </row>
    <row r="721" spans="1:7">
      <c r="A721" s="9">
        <v>6</v>
      </c>
      <c r="B721" s="9">
        <v>1701</v>
      </c>
      <c r="C721" s="9">
        <v>289</v>
      </c>
      <c r="D721" t="s">
        <v>139</v>
      </c>
      <c r="E721" t="s">
        <v>196</v>
      </c>
      <c r="F721" s="9">
        <v>2</v>
      </c>
      <c r="G721" s="9">
        <v>3</v>
      </c>
    </row>
    <row r="722" spans="1:7">
      <c r="A722" s="9">
        <v>6</v>
      </c>
      <c r="B722" s="9">
        <v>1947</v>
      </c>
      <c r="C722" s="9">
        <v>335</v>
      </c>
      <c r="D722" t="s">
        <v>74</v>
      </c>
      <c r="E722" t="s">
        <v>18</v>
      </c>
      <c r="F722" s="9">
        <v>2</v>
      </c>
      <c r="G722" s="9">
        <v>4</v>
      </c>
    </row>
    <row r="723" spans="1:7">
      <c r="A723" s="9">
        <v>6</v>
      </c>
      <c r="B723" s="9">
        <v>1947</v>
      </c>
      <c r="C723" s="9">
        <v>335</v>
      </c>
      <c r="D723" t="s">
        <v>74</v>
      </c>
      <c r="E723" t="s">
        <v>79</v>
      </c>
      <c r="F723" s="9">
        <v>2</v>
      </c>
      <c r="G723" s="9">
        <v>4</v>
      </c>
    </row>
    <row r="724" spans="1:7">
      <c r="A724" s="9">
        <v>6</v>
      </c>
      <c r="B724" s="9">
        <v>1947</v>
      </c>
      <c r="C724" s="9">
        <v>335</v>
      </c>
      <c r="D724" t="s">
        <v>74</v>
      </c>
      <c r="E724" t="s">
        <v>149</v>
      </c>
      <c r="F724" s="9">
        <v>2</v>
      </c>
      <c r="G724" s="9">
        <v>4</v>
      </c>
    </row>
    <row r="725" spans="1:7">
      <c r="A725" s="9">
        <v>6</v>
      </c>
      <c r="B725" s="9">
        <v>1947</v>
      </c>
      <c r="C725" s="9">
        <v>335</v>
      </c>
      <c r="D725" t="s">
        <v>74</v>
      </c>
      <c r="E725" t="s">
        <v>8</v>
      </c>
      <c r="F725" s="9">
        <v>2</v>
      </c>
      <c r="G725" s="9">
        <v>4</v>
      </c>
    </row>
    <row r="726" spans="1:7">
      <c r="A726" s="9">
        <v>6</v>
      </c>
      <c r="B726" s="9">
        <v>1947</v>
      </c>
      <c r="C726" s="9">
        <v>335</v>
      </c>
      <c r="D726" t="s">
        <v>74</v>
      </c>
      <c r="E726" t="s">
        <v>70</v>
      </c>
      <c r="F726" s="9">
        <v>2</v>
      </c>
      <c r="G726" s="9">
        <v>4</v>
      </c>
    </row>
    <row r="727" spans="1:7">
      <c r="A727" s="9">
        <v>6</v>
      </c>
      <c r="B727" s="9">
        <v>1947</v>
      </c>
      <c r="C727" s="9">
        <v>335</v>
      </c>
      <c r="D727" t="s">
        <v>74</v>
      </c>
      <c r="E727" t="s">
        <v>66</v>
      </c>
      <c r="F727" s="9">
        <v>3</v>
      </c>
      <c r="G727" s="9">
        <v>5</v>
      </c>
    </row>
    <row r="728" spans="1:7">
      <c r="A728" s="9">
        <v>6</v>
      </c>
      <c r="B728" s="9">
        <v>1947</v>
      </c>
      <c r="C728" s="9">
        <v>335</v>
      </c>
      <c r="D728" t="s">
        <v>74</v>
      </c>
      <c r="E728" t="s">
        <v>168</v>
      </c>
      <c r="F728" s="9">
        <v>2</v>
      </c>
      <c r="G728" s="9">
        <v>4</v>
      </c>
    </row>
    <row r="729" spans="1:7">
      <c r="A729" s="9">
        <v>6</v>
      </c>
      <c r="B729" s="9">
        <v>1947</v>
      </c>
      <c r="C729" s="9">
        <v>335</v>
      </c>
      <c r="D729" t="s">
        <v>74</v>
      </c>
      <c r="E729" t="s">
        <v>59</v>
      </c>
      <c r="F729" s="9">
        <v>2</v>
      </c>
      <c r="G729" s="9">
        <v>4</v>
      </c>
    </row>
    <row r="730" spans="1:7">
      <c r="A730" s="9">
        <v>6</v>
      </c>
      <c r="B730" s="9">
        <v>1947</v>
      </c>
      <c r="C730" s="9">
        <v>335</v>
      </c>
      <c r="D730" t="s">
        <v>74</v>
      </c>
      <c r="E730" t="s">
        <v>22</v>
      </c>
      <c r="F730" s="9">
        <v>2</v>
      </c>
      <c r="G730" s="9">
        <v>4</v>
      </c>
    </row>
    <row r="731" spans="1:7">
      <c r="A731" s="9">
        <v>6</v>
      </c>
      <c r="B731" s="9">
        <v>1947</v>
      </c>
      <c r="C731" s="9">
        <v>335</v>
      </c>
      <c r="D731" t="s">
        <v>18</v>
      </c>
      <c r="E731" t="s">
        <v>79</v>
      </c>
      <c r="F731" s="9">
        <v>2</v>
      </c>
      <c r="G731" s="9">
        <v>5</v>
      </c>
    </row>
    <row r="732" spans="1:7">
      <c r="A732" s="9">
        <v>6</v>
      </c>
      <c r="B732" s="9">
        <v>1947</v>
      </c>
      <c r="C732" s="9">
        <v>335</v>
      </c>
      <c r="D732" t="s">
        <v>18</v>
      </c>
      <c r="E732" t="s">
        <v>149</v>
      </c>
      <c r="F732" s="9">
        <v>2</v>
      </c>
      <c r="G732" s="9">
        <v>4</v>
      </c>
    </row>
    <row r="733" spans="1:7">
      <c r="A733" s="9">
        <v>6</v>
      </c>
      <c r="B733" s="9">
        <v>1947</v>
      </c>
      <c r="C733" s="9">
        <v>335</v>
      </c>
      <c r="D733" t="s">
        <v>18</v>
      </c>
      <c r="E733" t="s">
        <v>8</v>
      </c>
      <c r="F733" s="9">
        <v>2</v>
      </c>
      <c r="G733" s="9">
        <v>5</v>
      </c>
    </row>
    <row r="734" spans="1:7">
      <c r="A734" s="9">
        <v>6</v>
      </c>
      <c r="B734" s="9">
        <v>1947</v>
      </c>
      <c r="C734" s="9">
        <v>335</v>
      </c>
      <c r="D734" t="s">
        <v>18</v>
      </c>
      <c r="E734" t="s">
        <v>70</v>
      </c>
      <c r="F734" s="9">
        <v>3</v>
      </c>
      <c r="G734" s="9">
        <v>5</v>
      </c>
    </row>
    <row r="735" spans="1:7">
      <c r="A735" s="9">
        <v>6</v>
      </c>
      <c r="B735" s="9">
        <v>1947</v>
      </c>
      <c r="C735" s="9">
        <v>335</v>
      </c>
      <c r="D735" t="s">
        <v>18</v>
      </c>
      <c r="E735" t="s">
        <v>66</v>
      </c>
      <c r="F735" s="9">
        <v>2</v>
      </c>
      <c r="G735" s="9">
        <v>3</v>
      </c>
    </row>
    <row r="736" spans="1:7">
      <c r="A736" s="9">
        <v>6</v>
      </c>
      <c r="B736" s="9">
        <v>1947</v>
      </c>
      <c r="C736" s="9">
        <v>335</v>
      </c>
      <c r="D736" t="s">
        <v>18</v>
      </c>
      <c r="E736" t="s">
        <v>168</v>
      </c>
      <c r="F736" s="9">
        <v>3</v>
      </c>
      <c r="G736" s="9">
        <v>3</v>
      </c>
    </row>
    <row r="737" spans="1:7">
      <c r="A737" s="9">
        <v>6</v>
      </c>
      <c r="B737" s="9">
        <v>1947</v>
      </c>
      <c r="C737" s="9">
        <v>335</v>
      </c>
      <c r="D737" t="s">
        <v>18</v>
      </c>
      <c r="E737" t="s">
        <v>59</v>
      </c>
      <c r="F737" s="9">
        <v>2</v>
      </c>
      <c r="G737" s="9">
        <v>3</v>
      </c>
    </row>
    <row r="738" spans="1:7">
      <c r="A738" s="9">
        <v>6</v>
      </c>
      <c r="B738" s="9">
        <v>1947</v>
      </c>
      <c r="C738" s="9">
        <v>335</v>
      </c>
      <c r="D738" t="s">
        <v>18</v>
      </c>
      <c r="E738" t="s">
        <v>22</v>
      </c>
      <c r="F738" s="9">
        <v>2</v>
      </c>
      <c r="G738" s="9">
        <v>5</v>
      </c>
    </row>
    <row r="739" spans="1:7">
      <c r="A739" s="9">
        <v>6</v>
      </c>
      <c r="B739" s="9">
        <v>1947</v>
      </c>
      <c r="C739" s="9">
        <v>335</v>
      </c>
      <c r="D739" t="s">
        <v>79</v>
      </c>
      <c r="E739" t="s">
        <v>149</v>
      </c>
      <c r="F739" s="9">
        <v>2</v>
      </c>
      <c r="G739" s="9">
        <v>4</v>
      </c>
    </row>
    <row r="740" spans="1:7">
      <c r="A740" s="9">
        <v>6</v>
      </c>
      <c r="B740" s="9">
        <v>1947</v>
      </c>
      <c r="C740" s="9">
        <v>335</v>
      </c>
      <c r="D740" t="s">
        <v>79</v>
      </c>
      <c r="E740" t="s">
        <v>8</v>
      </c>
      <c r="F740" s="9">
        <v>2</v>
      </c>
      <c r="G740" s="9">
        <v>2</v>
      </c>
    </row>
    <row r="741" spans="1:7">
      <c r="A741" s="9">
        <v>6</v>
      </c>
      <c r="B741" s="9">
        <v>1947</v>
      </c>
      <c r="C741" s="9">
        <v>335</v>
      </c>
      <c r="D741" t="s">
        <v>79</v>
      </c>
      <c r="E741" t="s">
        <v>70</v>
      </c>
      <c r="F741" s="9">
        <v>2</v>
      </c>
      <c r="G741" s="9">
        <v>2</v>
      </c>
    </row>
    <row r="742" spans="1:7">
      <c r="A742" s="9">
        <v>6</v>
      </c>
      <c r="B742" s="9">
        <v>1947</v>
      </c>
      <c r="C742" s="9">
        <v>335</v>
      </c>
      <c r="D742" t="s">
        <v>79</v>
      </c>
      <c r="E742" t="s">
        <v>66</v>
      </c>
      <c r="F742" s="9">
        <v>2</v>
      </c>
      <c r="G742" s="9">
        <v>5</v>
      </c>
    </row>
    <row r="743" spans="1:7">
      <c r="A743" s="9">
        <v>6</v>
      </c>
      <c r="B743" s="9">
        <v>1947</v>
      </c>
      <c r="C743" s="9">
        <v>335</v>
      </c>
      <c r="D743" t="s">
        <v>79</v>
      </c>
      <c r="E743" t="s">
        <v>168</v>
      </c>
      <c r="F743" s="9">
        <v>2</v>
      </c>
      <c r="G743" s="9">
        <v>4</v>
      </c>
    </row>
    <row r="744" spans="1:7">
      <c r="A744" s="9">
        <v>6</v>
      </c>
      <c r="B744" s="9">
        <v>1947</v>
      </c>
      <c r="C744" s="9">
        <v>335</v>
      </c>
      <c r="D744" t="s">
        <v>79</v>
      </c>
      <c r="E744" t="s">
        <v>59</v>
      </c>
      <c r="F744" s="9">
        <v>2</v>
      </c>
      <c r="G744" s="9">
        <v>4</v>
      </c>
    </row>
    <row r="745" spans="1:7">
      <c r="A745" s="9">
        <v>6</v>
      </c>
      <c r="B745" s="9">
        <v>1947</v>
      </c>
      <c r="C745" s="9">
        <v>335</v>
      </c>
      <c r="D745" t="s">
        <v>79</v>
      </c>
      <c r="E745" t="s">
        <v>22</v>
      </c>
      <c r="F745" s="9">
        <v>1</v>
      </c>
      <c r="G745" s="9">
        <v>4</v>
      </c>
    </row>
    <row r="746" spans="1:7">
      <c r="A746" s="9">
        <v>6</v>
      </c>
      <c r="B746" s="9">
        <v>1947</v>
      </c>
      <c r="C746" s="9">
        <v>335</v>
      </c>
      <c r="D746" t="s">
        <v>149</v>
      </c>
      <c r="E746" t="s">
        <v>8</v>
      </c>
      <c r="F746" s="9">
        <v>2</v>
      </c>
      <c r="G746" s="9">
        <v>4</v>
      </c>
    </row>
    <row r="747" spans="1:7">
      <c r="A747" s="9">
        <v>6</v>
      </c>
      <c r="B747" s="9">
        <v>1947</v>
      </c>
      <c r="C747" s="9">
        <v>335</v>
      </c>
      <c r="D747" t="s">
        <v>149</v>
      </c>
      <c r="E747" t="s">
        <v>70</v>
      </c>
      <c r="F747" s="9">
        <v>3</v>
      </c>
      <c r="G747" s="9">
        <v>4</v>
      </c>
    </row>
    <row r="748" spans="1:7">
      <c r="A748" s="9">
        <v>6</v>
      </c>
      <c r="B748" s="9">
        <v>1947</v>
      </c>
      <c r="C748" s="9">
        <v>335</v>
      </c>
      <c r="D748" t="s">
        <v>149</v>
      </c>
      <c r="E748" t="s">
        <v>66</v>
      </c>
      <c r="F748" s="9">
        <v>2</v>
      </c>
      <c r="G748" s="9">
        <v>3</v>
      </c>
    </row>
    <row r="749" spans="1:7">
      <c r="A749" s="9">
        <v>6</v>
      </c>
      <c r="B749" s="9">
        <v>1947</v>
      </c>
      <c r="C749" s="9">
        <v>335</v>
      </c>
      <c r="D749" t="s">
        <v>149</v>
      </c>
      <c r="E749" t="s">
        <v>168</v>
      </c>
      <c r="F749" s="9">
        <v>3</v>
      </c>
      <c r="G749" s="9">
        <v>4</v>
      </c>
    </row>
    <row r="750" spans="1:7">
      <c r="A750" s="9">
        <v>6</v>
      </c>
      <c r="B750" s="9">
        <v>1947</v>
      </c>
      <c r="C750" s="9">
        <v>335</v>
      </c>
      <c r="D750" t="s">
        <v>149</v>
      </c>
      <c r="E750" t="s">
        <v>59</v>
      </c>
      <c r="F750" s="9">
        <v>1</v>
      </c>
      <c r="G750" s="9">
        <v>4</v>
      </c>
    </row>
    <row r="751" spans="1:7">
      <c r="A751" s="9">
        <v>6</v>
      </c>
      <c r="B751" s="9">
        <v>1947</v>
      </c>
      <c r="C751" s="9">
        <v>335</v>
      </c>
      <c r="D751" t="s">
        <v>149</v>
      </c>
      <c r="E751" t="s">
        <v>22</v>
      </c>
      <c r="F751" s="9">
        <v>2</v>
      </c>
      <c r="G751" s="9">
        <v>4</v>
      </c>
    </row>
    <row r="752" spans="1:7">
      <c r="A752" s="9">
        <v>6</v>
      </c>
      <c r="B752" s="9">
        <v>1947</v>
      </c>
      <c r="C752" s="9">
        <v>335</v>
      </c>
      <c r="D752" t="s">
        <v>8</v>
      </c>
      <c r="E752" t="s">
        <v>70</v>
      </c>
      <c r="F752" s="9">
        <v>2</v>
      </c>
      <c r="G752" s="9">
        <v>2</v>
      </c>
    </row>
    <row r="753" spans="1:7">
      <c r="A753" s="9">
        <v>6</v>
      </c>
      <c r="B753" s="9">
        <v>1947</v>
      </c>
      <c r="C753" s="9">
        <v>335</v>
      </c>
      <c r="D753" t="s">
        <v>8</v>
      </c>
      <c r="E753" t="s">
        <v>66</v>
      </c>
      <c r="F753" s="9">
        <v>2</v>
      </c>
      <c r="G753" s="9">
        <v>5</v>
      </c>
    </row>
    <row r="754" spans="1:7">
      <c r="A754" s="9">
        <v>6</v>
      </c>
      <c r="B754" s="9">
        <v>1947</v>
      </c>
      <c r="C754" s="9">
        <v>335</v>
      </c>
      <c r="D754" t="s">
        <v>8</v>
      </c>
      <c r="E754" t="s">
        <v>168</v>
      </c>
      <c r="F754" s="9">
        <v>2</v>
      </c>
      <c r="G754" s="9">
        <v>4</v>
      </c>
    </row>
    <row r="755" spans="1:7">
      <c r="A755" s="9">
        <v>6</v>
      </c>
      <c r="B755" s="9">
        <v>1947</v>
      </c>
      <c r="C755" s="9">
        <v>335</v>
      </c>
      <c r="D755" t="s">
        <v>8</v>
      </c>
      <c r="E755" t="s">
        <v>59</v>
      </c>
      <c r="F755" s="9">
        <v>2</v>
      </c>
      <c r="G755" s="9">
        <v>4</v>
      </c>
    </row>
    <row r="756" spans="1:7">
      <c r="A756" s="9">
        <v>6</v>
      </c>
      <c r="B756" s="9">
        <v>1947</v>
      </c>
      <c r="C756" s="9">
        <v>335</v>
      </c>
      <c r="D756" t="s">
        <v>8</v>
      </c>
      <c r="E756" t="s">
        <v>22</v>
      </c>
      <c r="F756" s="9">
        <v>1</v>
      </c>
      <c r="G756" s="9">
        <v>4</v>
      </c>
    </row>
    <row r="757" spans="1:7">
      <c r="A757" s="9">
        <v>6</v>
      </c>
      <c r="B757" s="9">
        <v>1947</v>
      </c>
      <c r="C757" s="9">
        <v>335</v>
      </c>
      <c r="D757" t="s">
        <v>70</v>
      </c>
      <c r="E757" t="s">
        <v>66</v>
      </c>
      <c r="F757" s="9">
        <v>2</v>
      </c>
      <c r="G757" s="9">
        <v>5</v>
      </c>
    </row>
    <row r="758" spans="1:7">
      <c r="A758" s="9">
        <v>6</v>
      </c>
      <c r="B758" s="9">
        <v>1947</v>
      </c>
      <c r="C758" s="9">
        <v>335</v>
      </c>
      <c r="D758" t="s">
        <v>70</v>
      </c>
      <c r="E758" t="s">
        <v>168</v>
      </c>
      <c r="F758" s="9">
        <v>2</v>
      </c>
      <c r="G758" s="9">
        <v>4</v>
      </c>
    </row>
    <row r="759" spans="1:7">
      <c r="A759" s="9">
        <v>6</v>
      </c>
      <c r="B759" s="9">
        <v>1947</v>
      </c>
      <c r="C759" s="9">
        <v>335</v>
      </c>
      <c r="D759" t="s">
        <v>70</v>
      </c>
      <c r="E759" t="s">
        <v>59</v>
      </c>
      <c r="F759" s="9">
        <v>2</v>
      </c>
      <c r="G759" s="9">
        <v>4</v>
      </c>
    </row>
    <row r="760" spans="1:7">
      <c r="A760" s="9">
        <v>6</v>
      </c>
      <c r="B760" s="9">
        <v>1947</v>
      </c>
      <c r="C760" s="9">
        <v>335</v>
      </c>
      <c r="D760" t="s">
        <v>70</v>
      </c>
      <c r="E760" t="s">
        <v>22</v>
      </c>
      <c r="F760" s="9">
        <v>2</v>
      </c>
      <c r="G760" s="9">
        <v>4</v>
      </c>
    </row>
    <row r="761" spans="1:7">
      <c r="A761" s="9">
        <v>6</v>
      </c>
      <c r="B761" s="9">
        <v>1947</v>
      </c>
      <c r="C761" s="9">
        <v>335</v>
      </c>
      <c r="D761" t="s">
        <v>66</v>
      </c>
      <c r="E761" t="s">
        <v>168</v>
      </c>
      <c r="F761" s="9">
        <v>2</v>
      </c>
      <c r="G761" s="9">
        <v>3</v>
      </c>
    </row>
    <row r="762" spans="1:7">
      <c r="A762" s="9">
        <v>6</v>
      </c>
      <c r="B762" s="9">
        <v>1947</v>
      </c>
      <c r="C762" s="9">
        <v>335</v>
      </c>
      <c r="D762" t="s">
        <v>66</v>
      </c>
      <c r="E762" t="s">
        <v>59</v>
      </c>
      <c r="F762" s="9">
        <v>3</v>
      </c>
      <c r="G762" s="9">
        <v>5</v>
      </c>
    </row>
    <row r="763" spans="1:7">
      <c r="A763" s="9">
        <v>6</v>
      </c>
      <c r="B763" s="9">
        <v>1947</v>
      </c>
      <c r="C763" s="9">
        <v>335</v>
      </c>
      <c r="D763" t="s">
        <v>66</v>
      </c>
      <c r="E763" t="s">
        <v>22</v>
      </c>
      <c r="F763" s="9">
        <v>2</v>
      </c>
      <c r="G763" s="9">
        <v>5</v>
      </c>
    </row>
    <row r="764" spans="1:7">
      <c r="A764" s="9">
        <v>6</v>
      </c>
      <c r="B764" s="9">
        <v>1947</v>
      </c>
      <c r="C764" s="9">
        <v>335</v>
      </c>
      <c r="D764" t="s">
        <v>168</v>
      </c>
      <c r="E764" t="s">
        <v>59</v>
      </c>
      <c r="F764" s="9">
        <v>3</v>
      </c>
      <c r="G764" s="9">
        <v>4</v>
      </c>
    </row>
    <row r="765" spans="1:7">
      <c r="A765" s="9">
        <v>6</v>
      </c>
      <c r="B765" s="9">
        <v>1947</v>
      </c>
      <c r="C765" s="9">
        <v>335</v>
      </c>
      <c r="D765" t="s">
        <v>168</v>
      </c>
      <c r="E765" t="s">
        <v>22</v>
      </c>
      <c r="F765" s="9">
        <v>2</v>
      </c>
      <c r="G765" s="9">
        <v>4</v>
      </c>
    </row>
    <row r="766" spans="1:7">
      <c r="A766" s="9">
        <v>6</v>
      </c>
      <c r="B766" s="9">
        <v>1947</v>
      </c>
      <c r="C766" s="9">
        <v>335</v>
      </c>
      <c r="D766" t="s">
        <v>59</v>
      </c>
      <c r="E766" t="s">
        <v>22</v>
      </c>
      <c r="F766" s="9">
        <v>2</v>
      </c>
      <c r="G766" s="9">
        <v>2</v>
      </c>
    </row>
    <row r="767" spans="1:7">
      <c r="A767" s="9">
        <v>6</v>
      </c>
      <c r="B767" s="9">
        <v>2127</v>
      </c>
      <c r="C767" s="9">
        <v>276</v>
      </c>
      <c r="D767" t="s">
        <v>12</v>
      </c>
      <c r="E767" t="s">
        <v>32</v>
      </c>
      <c r="F767" s="9">
        <v>2</v>
      </c>
      <c r="G767" s="9">
        <v>4</v>
      </c>
    </row>
    <row r="768" spans="1:7">
      <c r="A768" s="9">
        <v>6</v>
      </c>
      <c r="B768" s="9">
        <v>2127</v>
      </c>
      <c r="C768" s="9">
        <v>276</v>
      </c>
      <c r="D768" t="s">
        <v>12</v>
      </c>
      <c r="E768" t="s">
        <v>56</v>
      </c>
      <c r="F768" s="9">
        <v>1</v>
      </c>
      <c r="G768" s="9">
        <v>4</v>
      </c>
    </row>
    <row r="769" spans="1:7">
      <c r="A769" s="9">
        <v>6</v>
      </c>
      <c r="B769" s="9">
        <v>2127</v>
      </c>
      <c r="C769" s="9">
        <v>276</v>
      </c>
      <c r="D769" t="s">
        <v>12</v>
      </c>
      <c r="E769" t="s">
        <v>154</v>
      </c>
      <c r="F769" s="9">
        <v>3</v>
      </c>
      <c r="G769" s="9">
        <v>4</v>
      </c>
    </row>
    <row r="770" spans="1:7">
      <c r="A770" s="9">
        <v>6</v>
      </c>
      <c r="B770" s="9">
        <v>2127</v>
      </c>
      <c r="C770" s="9">
        <v>276</v>
      </c>
      <c r="D770" t="s">
        <v>12</v>
      </c>
      <c r="E770" t="s">
        <v>13</v>
      </c>
      <c r="F770" s="9">
        <v>2</v>
      </c>
      <c r="G770" s="9">
        <v>4</v>
      </c>
    </row>
    <row r="771" spans="1:7">
      <c r="A771" s="9">
        <v>6</v>
      </c>
      <c r="B771" s="9">
        <v>2127</v>
      </c>
      <c r="C771" s="9">
        <v>276</v>
      </c>
      <c r="D771" t="s">
        <v>12</v>
      </c>
      <c r="E771" t="s">
        <v>55</v>
      </c>
      <c r="F771" s="9">
        <v>2</v>
      </c>
      <c r="G771" s="9">
        <v>5</v>
      </c>
    </row>
    <row r="772" spans="1:7">
      <c r="A772" s="9">
        <v>6</v>
      </c>
      <c r="B772" s="9">
        <v>2127</v>
      </c>
      <c r="C772" s="9">
        <v>276</v>
      </c>
      <c r="D772" t="s">
        <v>12</v>
      </c>
      <c r="E772" t="s">
        <v>143</v>
      </c>
      <c r="F772" s="9">
        <v>3</v>
      </c>
      <c r="G772" s="9">
        <v>3</v>
      </c>
    </row>
    <row r="773" spans="1:7">
      <c r="A773" s="9">
        <v>6</v>
      </c>
      <c r="B773" s="9">
        <v>2127</v>
      </c>
      <c r="C773" s="9">
        <v>276</v>
      </c>
      <c r="D773" t="s">
        <v>12</v>
      </c>
      <c r="E773" t="s">
        <v>192</v>
      </c>
      <c r="F773" s="9">
        <v>3</v>
      </c>
      <c r="G773" s="9">
        <v>5</v>
      </c>
    </row>
    <row r="774" spans="1:7">
      <c r="A774" s="9">
        <v>6</v>
      </c>
      <c r="B774" s="9">
        <v>2127</v>
      </c>
      <c r="C774" s="9">
        <v>276</v>
      </c>
      <c r="D774" t="s">
        <v>12</v>
      </c>
      <c r="E774" t="s">
        <v>22</v>
      </c>
      <c r="F774" s="9">
        <v>1</v>
      </c>
      <c r="G774" s="9">
        <v>4</v>
      </c>
    </row>
    <row r="775" spans="1:7">
      <c r="A775" s="9">
        <v>6</v>
      </c>
      <c r="B775" s="9">
        <v>2127</v>
      </c>
      <c r="C775" s="9">
        <v>276</v>
      </c>
      <c r="D775" t="s">
        <v>12</v>
      </c>
      <c r="E775" t="s">
        <v>104</v>
      </c>
      <c r="F775" s="9">
        <v>2</v>
      </c>
      <c r="G775" s="9">
        <v>4</v>
      </c>
    </row>
    <row r="776" spans="1:7">
      <c r="A776" s="9">
        <v>6</v>
      </c>
      <c r="B776" s="9">
        <v>2127</v>
      </c>
      <c r="C776" s="9">
        <v>276</v>
      </c>
      <c r="D776" t="s">
        <v>32</v>
      </c>
      <c r="E776" t="s">
        <v>56</v>
      </c>
      <c r="F776" s="9">
        <v>2</v>
      </c>
      <c r="G776" s="9">
        <v>4</v>
      </c>
    </row>
    <row r="777" spans="1:7">
      <c r="A777" s="9">
        <v>6</v>
      </c>
      <c r="B777" s="9">
        <v>2127</v>
      </c>
      <c r="C777" s="9">
        <v>276</v>
      </c>
      <c r="D777" t="s">
        <v>32</v>
      </c>
      <c r="E777" t="s">
        <v>154</v>
      </c>
      <c r="F777" s="9">
        <v>1</v>
      </c>
      <c r="G777" s="9">
        <v>4</v>
      </c>
    </row>
    <row r="778" spans="1:7">
      <c r="A778" s="9">
        <v>6</v>
      </c>
      <c r="B778" s="9">
        <v>2127</v>
      </c>
      <c r="C778" s="9">
        <v>276</v>
      </c>
      <c r="D778" t="s">
        <v>32</v>
      </c>
      <c r="E778" t="s">
        <v>13</v>
      </c>
      <c r="F778" s="9">
        <v>2</v>
      </c>
      <c r="G778" s="9">
        <v>2</v>
      </c>
    </row>
    <row r="779" spans="1:7">
      <c r="A779" s="9">
        <v>6</v>
      </c>
      <c r="B779" s="9">
        <v>2127</v>
      </c>
      <c r="C779" s="9">
        <v>276</v>
      </c>
      <c r="D779" t="s">
        <v>32</v>
      </c>
      <c r="E779" t="s">
        <v>55</v>
      </c>
      <c r="F779" s="9">
        <v>2</v>
      </c>
      <c r="G779" s="9">
        <v>4</v>
      </c>
    </row>
    <row r="780" spans="1:7">
      <c r="A780" s="9">
        <v>6</v>
      </c>
      <c r="B780" s="9">
        <v>2127</v>
      </c>
      <c r="C780" s="9">
        <v>276</v>
      </c>
      <c r="D780" t="s">
        <v>32</v>
      </c>
      <c r="E780" t="s">
        <v>143</v>
      </c>
      <c r="F780" s="9">
        <v>2</v>
      </c>
      <c r="G780" s="9">
        <v>3</v>
      </c>
    </row>
    <row r="781" spans="1:7">
      <c r="A781" s="9">
        <v>6</v>
      </c>
      <c r="B781" s="9">
        <v>2127</v>
      </c>
      <c r="C781" s="9">
        <v>276</v>
      </c>
      <c r="D781" t="s">
        <v>32</v>
      </c>
      <c r="E781" t="s">
        <v>192</v>
      </c>
      <c r="F781" s="9">
        <v>3</v>
      </c>
      <c r="G781" s="9">
        <v>4</v>
      </c>
    </row>
    <row r="782" spans="1:7">
      <c r="A782" s="9">
        <v>6</v>
      </c>
      <c r="B782" s="9">
        <v>2127</v>
      </c>
      <c r="C782" s="9">
        <v>276</v>
      </c>
      <c r="D782" t="s">
        <v>32</v>
      </c>
      <c r="E782" t="s">
        <v>22</v>
      </c>
      <c r="F782" s="9">
        <v>2</v>
      </c>
      <c r="G782" s="9">
        <v>2</v>
      </c>
    </row>
    <row r="783" spans="1:7">
      <c r="A783" s="9">
        <v>6</v>
      </c>
      <c r="B783" s="9">
        <v>2127</v>
      </c>
      <c r="C783" s="9">
        <v>276</v>
      </c>
      <c r="D783" t="s">
        <v>32</v>
      </c>
      <c r="E783" t="s">
        <v>104</v>
      </c>
      <c r="F783" s="9">
        <v>2</v>
      </c>
      <c r="G783" s="9">
        <v>5</v>
      </c>
    </row>
    <row r="784" spans="1:7">
      <c r="A784" s="9">
        <v>6</v>
      </c>
      <c r="B784" s="9">
        <v>2127</v>
      </c>
      <c r="C784" s="9">
        <v>276</v>
      </c>
      <c r="D784" t="s">
        <v>56</v>
      </c>
      <c r="E784" t="s">
        <v>154</v>
      </c>
      <c r="F784" s="9">
        <v>2</v>
      </c>
      <c r="G784" s="9">
        <v>2</v>
      </c>
    </row>
    <row r="785" spans="1:7">
      <c r="A785" s="9">
        <v>6</v>
      </c>
      <c r="B785" s="9">
        <v>2127</v>
      </c>
      <c r="C785" s="9">
        <v>276</v>
      </c>
      <c r="D785" t="s">
        <v>56</v>
      </c>
      <c r="E785" t="s">
        <v>13</v>
      </c>
      <c r="F785" s="9">
        <v>3</v>
      </c>
      <c r="G785" s="9">
        <v>4</v>
      </c>
    </row>
    <row r="786" spans="1:7">
      <c r="A786" s="9">
        <v>6</v>
      </c>
      <c r="B786" s="9">
        <v>2127</v>
      </c>
      <c r="C786" s="9">
        <v>276</v>
      </c>
      <c r="D786" t="s">
        <v>56</v>
      </c>
      <c r="E786" t="s">
        <v>55</v>
      </c>
      <c r="F786" s="9">
        <v>3</v>
      </c>
      <c r="G786" s="9">
        <v>5</v>
      </c>
    </row>
    <row r="787" spans="1:7">
      <c r="A787" s="9">
        <v>6</v>
      </c>
      <c r="B787" s="9">
        <v>2127</v>
      </c>
      <c r="C787" s="9">
        <v>276</v>
      </c>
      <c r="D787" t="s">
        <v>56</v>
      </c>
      <c r="E787" t="s">
        <v>143</v>
      </c>
      <c r="F787" s="9">
        <v>2</v>
      </c>
      <c r="G787" s="9">
        <v>3</v>
      </c>
    </row>
    <row r="788" spans="1:7">
      <c r="A788" s="9">
        <v>6</v>
      </c>
      <c r="B788" s="9">
        <v>2127</v>
      </c>
      <c r="C788" s="9">
        <v>276</v>
      </c>
      <c r="D788" t="s">
        <v>56</v>
      </c>
      <c r="E788" t="s">
        <v>192</v>
      </c>
      <c r="F788" s="9">
        <v>2</v>
      </c>
      <c r="G788" s="9">
        <v>5</v>
      </c>
    </row>
    <row r="789" spans="1:7">
      <c r="A789" s="9">
        <v>6</v>
      </c>
      <c r="B789" s="9">
        <v>2127</v>
      </c>
      <c r="C789" s="9">
        <v>276</v>
      </c>
      <c r="D789" t="s">
        <v>56</v>
      </c>
      <c r="E789" t="s">
        <v>22</v>
      </c>
      <c r="F789" s="9">
        <v>2</v>
      </c>
      <c r="G789" s="9">
        <v>4</v>
      </c>
    </row>
    <row r="790" spans="1:7">
      <c r="A790" s="9">
        <v>6</v>
      </c>
      <c r="B790" s="9">
        <v>2127</v>
      </c>
      <c r="C790" s="9">
        <v>276</v>
      </c>
      <c r="D790" t="s">
        <v>56</v>
      </c>
      <c r="E790" t="s">
        <v>104</v>
      </c>
      <c r="F790" s="9">
        <v>2</v>
      </c>
      <c r="G790" s="9">
        <v>3</v>
      </c>
    </row>
    <row r="791" spans="1:7">
      <c r="A791" s="9">
        <v>6</v>
      </c>
      <c r="B791" s="9">
        <v>2127</v>
      </c>
      <c r="C791" s="9">
        <v>276</v>
      </c>
      <c r="D791" t="s">
        <v>154</v>
      </c>
      <c r="E791" t="s">
        <v>13</v>
      </c>
      <c r="F791" s="9">
        <v>2</v>
      </c>
      <c r="G791" s="9">
        <v>4</v>
      </c>
    </row>
    <row r="792" spans="1:7">
      <c r="A792" s="9">
        <v>6</v>
      </c>
      <c r="B792" s="9">
        <v>2127</v>
      </c>
      <c r="C792" s="9">
        <v>276</v>
      </c>
      <c r="D792" t="s">
        <v>154</v>
      </c>
      <c r="E792" t="s">
        <v>55</v>
      </c>
      <c r="F792" s="9">
        <v>2</v>
      </c>
      <c r="G792" s="9">
        <v>5</v>
      </c>
    </row>
    <row r="793" spans="1:7">
      <c r="A793" s="9">
        <v>6</v>
      </c>
      <c r="B793" s="9">
        <v>2127</v>
      </c>
      <c r="C793" s="9">
        <v>276</v>
      </c>
      <c r="D793" t="s">
        <v>154</v>
      </c>
      <c r="E793" t="s">
        <v>143</v>
      </c>
      <c r="F793" s="9">
        <v>2</v>
      </c>
      <c r="G793" s="9">
        <v>3</v>
      </c>
    </row>
    <row r="794" spans="1:7">
      <c r="A794" s="9">
        <v>6</v>
      </c>
      <c r="B794" s="9">
        <v>2127</v>
      </c>
      <c r="C794" s="9">
        <v>276</v>
      </c>
      <c r="D794" t="s">
        <v>154</v>
      </c>
      <c r="E794" t="s">
        <v>192</v>
      </c>
      <c r="F794" s="9">
        <v>3</v>
      </c>
      <c r="G794" s="9">
        <v>4</v>
      </c>
    </row>
    <row r="795" spans="1:7">
      <c r="A795" s="9">
        <v>6</v>
      </c>
      <c r="B795" s="9">
        <v>2127</v>
      </c>
      <c r="C795" s="9">
        <v>276</v>
      </c>
      <c r="D795" t="s">
        <v>154</v>
      </c>
      <c r="E795" t="s">
        <v>22</v>
      </c>
      <c r="F795" s="9">
        <v>2</v>
      </c>
      <c r="G795" s="9">
        <v>4</v>
      </c>
    </row>
    <row r="796" spans="1:7">
      <c r="A796" s="9">
        <v>6</v>
      </c>
      <c r="B796" s="9">
        <v>2127</v>
      </c>
      <c r="C796" s="9">
        <v>276</v>
      </c>
      <c r="D796" t="s">
        <v>154</v>
      </c>
      <c r="E796" t="s">
        <v>104</v>
      </c>
      <c r="F796" s="9">
        <v>1</v>
      </c>
      <c r="G796" s="9">
        <v>1</v>
      </c>
    </row>
    <row r="797" spans="1:7">
      <c r="A797" s="9">
        <v>6</v>
      </c>
      <c r="B797" s="9">
        <v>2127</v>
      </c>
      <c r="C797" s="9">
        <v>276</v>
      </c>
      <c r="D797" t="s">
        <v>13</v>
      </c>
      <c r="E797" t="s">
        <v>55</v>
      </c>
      <c r="F797" s="9">
        <v>3</v>
      </c>
      <c r="G797" s="9">
        <v>4</v>
      </c>
    </row>
    <row r="798" spans="1:7">
      <c r="A798" s="9">
        <v>6</v>
      </c>
      <c r="B798" s="9">
        <v>2127</v>
      </c>
      <c r="C798" s="9">
        <v>276</v>
      </c>
      <c r="D798" t="s">
        <v>13</v>
      </c>
      <c r="E798" t="s">
        <v>143</v>
      </c>
      <c r="F798" s="9">
        <v>3</v>
      </c>
      <c r="G798" s="9">
        <v>3</v>
      </c>
    </row>
    <row r="799" spans="1:7">
      <c r="A799" s="9">
        <v>6</v>
      </c>
      <c r="B799" s="9">
        <v>2127</v>
      </c>
      <c r="C799" s="9">
        <v>276</v>
      </c>
      <c r="D799" t="s">
        <v>13</v>
      </c>
      <c r="E799" t="s">
        <v>192</v>
      </c>
      <c r="F799" s="9">
        <v>3</v>
      </c>
      <c r="G799" s="9">
        <v>3</v>
      </c>
    </row>
    <row r="800" spans="1:7">
      <c r="A800" s="9">
        <v>6</v>
      </c>
      <c r="B800" s="9">
        <v>2127</v>
      </c>
      <c r="C800" s="9">
        <v>276</v>
      </c>
      <c r="D800" t="s">
        <v>13</v>
      </c>
      <c r="E800" t="s">
        <v>22</v>
      </c>
      <c r="F800" s="9">
        <v>2</v>
      </c>
      <c r="G800" s="9">
        <v>2</v>
      </c>
    </row>
    <row r="801" spans="1:7">
      <c r="A801" s="9">
        <v>6</v>
      </c>
      <c r="B801" s="9">
        <v>2127</v>
      </c>
      <c r="C801" s="9">
        <v>276</v>
      </c>
      <c r="D801" t="s">
        <v>13</v>
      </c>
      <c r="E801" t="s">
        <v>104</v>
      </c>
      <c r="F801" s="9">
        <v>3</v>
      </c>
      <c r="G801" s="9">
        <v>4</v>
      </c>
    </row>
    <row r="802" spans="1:7">
      <c r="A802" s="9">
        <v>6</v>
      </c>
      <c r="B802" s="9">
        <v>2127</v>
      </c>
      <c r="C802" s="9">
        <v>276</v>
      </c>
      <c r="D802" t="s">
        <v>55</v>
      </c>
      <c r="E802" t="s">
        <v>143</v>
      </c>
      <c r="F802" s="9">
        <v>3</v>
      </c>
      <c r="G802" s="9">
        <v>4</v>
      </c>
    </row>
    <row r="803" spans="1:7">
      <c r="A803" s="9">
        <v>6</v>
      </c>
      <c r="B803" s="9">
        <v>2127</v>
      </c>
      <c r="C803" s="9">
        <v>276</v>
      </c>
      <c r="D803" t="s">
        <v>55</v>
      </c>
      <c r="E803" t="s">
        <v>192</v>
      </c>
      <c r="F803" s="9">
        <v>2</v>
      </c>
      <c r="G803" s="9">
        <v>2</v>
      </c>
    </row>
    <row r="804" spans="1:7">
      <c r="A804" s="9">
        <v>6</v>
      </c>
      <c r="B804" s="9">
        <v>2127</v>
      </c>
      <c r="C804" s="9">
        <v>276</v>
      </c>
      <c r="D804" t="s">
        <v>55</v>
      </c>
      <c r="E804" t="s">
        <v>22</v>
      </c>
      <c r="F804" s="9">
        <v>2</v>
      </c>
      <c r="G804" s="9">
        <v>4</v>
      </c>
    </row>
    <row r="805" spans="1:7">
      <c r="A805" s="9">
        <v>6</v>
      </c>
      <c r="B805" s="9">
        <v>2127</v>
      </c>
      <c r="C805" s="9">
        <v>276</v>
      </c>
      <c r="D805" t="s">
        <v>55</v>
      </c>
      <c r="E805" t="s">
        <v>104</v>
      </c>
      <c r="F805" s="9">
        <v>2</v>
      </c>
      <c r="G805" s="9">
        <v>5</v>
      </c>
    </row>
    <row r="806" spans="1:7">
      <c r="A806" s="9">
        <v>6</v>
      </c>
      <c r="B806" s="9">
        <v>2127</v>
      </c>
      <c r="C806" s="9">
        <v>276</v>
      </c>
      <c r="D806" t="s">
        <v>143</v>
      </c>
      <c r="E806" t="s">
        <v>192</v>
      </c>
      <c r="F806" s="9">
        <v>3</v>
      </c>
      <c r="G806" s="9">
        <v>4</v>
      </c>
    </row>
    <row r="807" spans="1:7">
      <c r="A807" s="9">
        <v>6</v>
      </c>
      <c r="B807" s="9">
        <v>2127</v>
      </c>
      <c r="C807" s="9">
        <v>276</v>
      </c>
      <c r="D807" t="s">
        <v>143</v>
      </c>
      <c r="E807" t="s">
        <v>22</v>
      </c>
      <c r="F807" s="9">
        <v>2</v>
      </c>
      <c r="G807" s="9">
        <v>3</v>
      </c>
    </row>
    <row r="808" spans="1:7">
      <c r="A808" s="9">
        <v>6</v>
      </c>
      <c r="B808" s="9">
        <v>2127</v>
      </c>
      <c r="C808" s="9">
        <v>276</v>
      </c>
      <c r="D808" t="s">
        <v>143</v>
      </c>
      <c r="E808" t="s">
        <v>104</v>
      </c>
      <c r="F808" s="9">
        <v>3</v>
      </c>
      <c r="G808" s="9">
        <v>3</v>
      </c>
    </row>
    <row r="809" spans="1:7">
      <c r="A809" s="9">
        <v>6</v>
      </c>
      <c r="B809" s="9">
        <v>2127</v>
      </c>
      <c r="C809" s="9">
        <v>276</v>
      </c>
      <c r="D809" t="s">
        <v>192</v>
      </c>
      <c r="E809" t="s">
        <v>22</v>
      </c>
      <c r="F809" s="9">
        <v>2</v>
      </c>
      <c r="G809" s="9">
        <v>4</v>
      </c>
    </row>
    <row r="810" spans="1:7">
      <c r="A810" s="9">
        <v>6</v>
      </c>
      <c r="B810" s="9">
        <v>2127</v>
      </c>
      <c r="C810" s="9">
        <v>276</v>
      </c>
      <c r="D810" t="s">
        <v>192</v>
      </c>
      <c r="E810" t="s">
        <v>104</v>
      </c>
      <c r="F810" s="9">
        <v>3</v>
      </c>
      <c r="G810" s="9">
        <v>3</v>
      </c>
    </row>
    <row r="811" spans="1:7">
      <c r="A811" s="9">
        <v>6</v>
      </c>
      <c r="B811" s="9">
        <v>2127</v>
      </c>
      <c r="C811" s="9">
        <v>276</v>
      </c>
      <c r="D811" t="s">
        <v>22</v>
      </c>
      <c r="E811" t="s">
        <v>104</v>
      </c>
      <c r="F811" s="9">
        <v>2</v>
      </c>
      <c r="G811" s="9">
        <v>5</v>
      </c>
    </row>
    <row r="812" spans="1:7">
      <c r="A812" s="9">
        <v>6</v>
      </c>
      <c r="B812" s="9">
        <v>2434</v>
      </c>
      <c r="C812" s="9">
        <v>336</v>
      </c>
      <c r="D812" t="s">
        <v>190</v>
      </c>
      <c r="E812" t="s">
        <v>193</v>
      </c>
      <c r="F812" s="9">
        <v>2</v>
      </c>
      <c r="G812" s="9">
        <v>4</v>
      </c>
    </row>
    <row r="813" spans="1:7">
      <c r="A813" s="9">
        <v>6</v>
      </c>
      <c r="B813" s="9">
        <v>2434</v>
      </c>
      <c r="C813" s="9">
        <v>336</v>
      </c>
      <c r="D813" t="s">
        <v>190</v>
      </c>
      <c r="E813" t="s">
        <v>144</v>
      </c>
      <c r="F813" s="9">
        <v>1</v>
      </c>
      <c r="G813" s="9">
        <v>1</v>
      </c>
    </row>
    <row r="814" spans="1:7">
      <c r="A814" s="9">
        <v>6</v>
      </c>
      <c r="B814" s="9">
        <v>2434</v>
      </c>
      <c r="C814" s="9">
        <v>336</v>
      </c>
      <c r="D814" t="s">
        <v>190</v>
      </c>
      <c r="E814" t="s">
        <v>22</v>
      </c>
      <c r="F814" s="9">
        <v>2</v>
      </c>
      <c r="G814" s="9">
        <v>3</v>
      </c>
    </row>
    <row r="815" spans="1:7">
      <c r="A815" s="9">
        <v>6</v>
      </c>
      <c r="B815" s="9">
        <v>2434</v>
      </c>
      <c r="C815" s="9">
        <v>336</v>
      </c>
      <c r="D815" t="s">
        <v>190</v>
      </c>
      <c r="E815" t="s">
        <v>37</v>
      </c>
      <c r="F815" s="9">
        <v>1</v>
      </c>
      <c r="G815" s="9">
        <v>2</v>
      </c>
    </row>
    <row r="816" spans="1:7">
      <c r="A816" s="9">
        <v>6</v>
      </c>
      <c r="B816" s="9">
        <v>2434</v>
      </c>
      <c r="C816" s="9">
        <v>336</v>
      </c>
      <c r="D816" t="s">
        <v>190</v>
      </c>
      <c r="E816" t="s">
        <v>100</v>
      </c>
      <c r="F816" s="9">
        <v>2</v>
      </c>
      <c r="G816" s="9">
        <v>4</v>
      </c>
    </row>
    <row r="817" spans="1:7">
      <c r="A817" s="9">
        <v>6</v>
      </c>
      <c r="B817" s="9">
        <v>2434</v>
      </c>
      <c r="C817" s="9">
        <v>336</v>
      </c>
      <c r="D817" t="s">
        <v>190</v>
      </c>
      <c r="E817" t="s">
        <v>194</v>
      </c>
      <c r="F817" s="9">
        <v>1</v>
      </c>
      <c r="G817" s="9">
        <v>4</v>
      </c>
    </row>
    <row r="818" spans="1:7">
      <c r="A818" s="9">
        <v>6</v>
      </c>
      <c r="B818" s="9">
        <v>2434</v>
      </c>
      <c r="C818" s="9">
        <v>336</v>
      </c>
      <c r="D818" t="s">
        <v>190</v>
      </c>
      <c r="E818" t="s">
        <v>115</v>
      </c>
      <c r="F818" s="9">
        <v>1</v>
      </c>
      <c r="G818" s="9">
        <v>4</v>
      </c>
    </row>
    <row r="819" spans="1:7">
      <c r="A819" s="9">
        <v>6</v>
      </c>
      <c r="B819" s="9">
        <v>2434</v>
      </c>
      <c r="C819" s="9">
        <v>336</v>
      </c>
      <c r="D819" t="s">
        <v>190</v>
      </c>
      <c r="E819" t="s">
        <v>30</v>
      </c>
      <c r="F819" s="9">
        <v>1</v>
      </c>
      <c r="G819" s="9">
        <v>4</v>
      </c>
    </row>
    <row r="820" spans="1:7">
      <c r="A820" s="9">
        <v>6</v>
      </c>
      <c r="B820" s="9">
        <v>2434</v>
      </c>
      <c r="C820" s="9">
        <v>336</v>
      </c>
      <c r="D820" t="s">
        <v>190</v>
      </c>
      <c r="E820" t="s">
        <v>183</v>
      </c>
      <c r="F820" s="9">
        <v>1</v>
      </c>
      <c r="G820" s="9">
        <v>4</v>
      </c>
    </row>
    <row r="821" spans="1:7">
      <c r="A821" s="9">
        <v>6</v>
      </c>
      <c r="B821" s="9">
        <v>2434</v>
      </c>
      <c r="C821" s="9">
        <v>336</v>
      </c>
      <c r="D821" t="s">
        <v>193</v>
      </c>
      <c r="E821" t="s">
        <v>144</v>
      </c>
      <c r="F821" s="9">
        <v>2</v>
      </c>
      <c r="G821" s="9">
        <v>3</v>
      </c>
    </row>
    <row r="822" spans="1:7">
      <c r="A822" s="9">
        <v>6</v>
      </c>
      <c r="B822" s="9">
        <v>2434</v>
      </c>
      <c r="C822" s="9">
        <v>336</v>
      </c>
      <c r="D822" t="s">
        <v>193</v>
      </c>
      <c r="E822" t="s">
        <v>22</v>
      </c>
      <c r="F822" s="9">
        <v>2</v>
      </c>
      <c r="G822" s="9">
        <v>4</v>
      </c>
    </row>
    <row r="823" spans="1:7">
      <c r="A823" s="9">
        <v>6</v>
      </c>
      <c r="B823" s="9">
        <v>2434</v>
      </c>
      <c r="C823" s="9">
        <v>336</v>
      </c>
      <c r="D823" t="s">
        <v>193</v>
      </c>
      <c r="E823" t="s">
        <v>37</v>
      </c>
      <c r="F823" s="9">
        <v>2</v>
      </c>
      <c r="G823" s="9">
        <v>4</v>
      </c>
    </row>
    <row r="824" spans="1:7">
      <c r="A824" s="9">
        <v>6</v>
      </c>
      <c r="B824" s="9">
        <v>2434</v>
      </c>
      <c r="C824" s="9">
        <v>336</v>
      </c>
      <c r="D824" t="s">
        <v>193</v>
      </c>
      <c r="E824" t="s">
        <v>100</v>
      </c>
      <c r="F824" s="9">
        <v>2</v>
      </c>
      <c r="G824" s="9">
        <v>4</v>
      </c>
    </row>
    <row r="825" spans="1:7">
      <c r="A825" s="9">
        <v>6</v>
      </c>
      <c r="B825" s="9">
        <v>2434</v>
      </c>
      <c r="C825" s="9">
        <v>336</v>
      </c>
      <c r="D825" t="s">
        <v>193</v>
      </c>
      <c r="E825" t="s">
        <v>194</v>
      </c>
      <c r="F825" s="9">
        <v>2</v>
      </c>
      <c r="G825" s="9">
        <v>4</v>
      </c>
    </row>
    <row r="826" spans="1:7">
      <c r="A826" s="9">
        <v>6</v>
      </c>
      <c r="B826" s="9">
        <v>2434</v>
      </c>
      <c r="C826" s="9">
        <v>336</v>
      </c>
      <c r="D826" t="s">
        <v>193</v>
      </c>
      <c r="E826" t="s">
        <v>115</v>
      </c>
      <c r="F826" s="9">
        <v>2</v>
      </c>
      <c r="G826" s="9">
        <v>4</v>
      </c>
    </row>
    <row r="827" spans="1:7">
      <c r="A827" s="9">
        <v>6</v>
      </c>
      <c r="B827" s="9">
        <v>2434</v>
      </c>
      <c r="C827" s="9">
        <v>336</v>
      </c>
      <c r="D827" t="s">
        <v>193</v>
      </c>
      <c r="E827" t="s">
        <v>30</v>
      </c>
      <c r="F827" s="9">
        <v>2</v>
      </c>
      <c r="G827" s="9">
        <v>4</v>
      </c>
    </row>
    <row r="828" spans="1:7">
      <c r="A828" s="9">
        <v>6</v>
      </c>
      <c r="B828" s="9">
        <v>2434</v>
      </c>
      <c r="C828" s="9">
        <v>336</v>
      </c>
      <c r="D828" t="s">
        <v>193</v>
      </c>
      <c r="E828" t="s">
        <v>183</v>
      </c>
      <c r="F828" s="9">
        <v>2</v>
      </c>
      <c r="G828" s="9">
        <v>4</v>
      </c>
    </row>
    <row r="829" spans="1:7">
      <c r="A829" s="9">
        <v>6</v>
      </c>
      <c r="B829" s="9">
        <v>2434</v>
      </c>
      <c r="C829" s="9">
        <v>336</v>
      </c>
      <c r="D829" t="s">
        <v>144</v>
      </c>
      <c r="E829" t="s">
        <v>22</v>
      </c>
      <c r="F829" s="9">
        <v>2</v>
      </c>
      <c r="G829" s="9">
        <v>3</v>
      </c>
    </row>
    <row r="830" spans="1:7">
      <c r="A830" s="9">
        <v>6</v>
      </c>
      <c r="B830" s="9">
        <v>2434</v>
      </c>
      <c r="C830" s="9">
        <v>336</v>
      </c>
      <c r="D830" t="s">
        <v>144</v>
      </c>
      <c r="E830" t="s">
        <v>37</v>
      </c>
      <c r="F830" s="9">
        <v>1</v>
      </c>
      <c r="G830" s="9">
        <v>1</v>
      </c>
    </row>
    <row r="831" spans="1:7">
      <c r="A831" s="9">
        <v>6</v>
      </c>
      <c r="B831" s="9">
        <v>2434</v>
      </c>
      <c r="C831" s="9">
        <v>336</v>
      </c>
      <c r="D831" t="s">
        <v>144</v>
      </c>
      <c r="E831" t="s">
        <v>100</v>
      </c>
      <c r="F831" s="9">
        <v>2</v>
      </c>
      <c r="G831" s="9">
        <v>3</v>
      </c>
    </row>
    <row r="832" spans="1:7">
      <c r="A832" s="9">
        <v>6</v>
      </c>
      <c r="B832" s="9">
        <v>2434</v>
      </c>
      <c r="C832" s="9">
        <v>336</v>
      </c>
      <c r="D832" t="s">
        <v>144</v>
      </c>
      <c r="E832" t="s">
        <v>194</v>
      </c>
      <c r="F832" s="9">
        <v>2</v>
      </c>
      <c r="G832" s="9">
        <v>3</v>
      </c>
    </row>
    <row r="833" spans="1:7">
      <c r="A833" s="9">
        <v>6</v>
      </c>
      <c r="B833" s="9">
        <v>2434</v>
      </c>
      <c r="C833" s="9">
        <v>336</v>
      </c>
      <c r="D833" t="s">
        <v>144</v>
      </c>
      <c r="E833" t="s">
        <v>115</v>
      </c>
      <c r="F833" s="9">
        <v>2</v>
      </c>
      <c r="G833" s="9">
        <v>3</v>
      </c>
    </row>
    <row r="834" spans="1:7">
      <c r="A834" s="9">
        <v>6</v>
      </c>
      <c r="B834" s="9">
        <v>2434</v>
      </c>
      <c r="C834" s="9">
        <v>336</v>
      </c>
      <c r="D834" t="s">
        <v>144</v>
      </c>
      <c r="E834" t="s">
        <v>30</v>
      </c>
      <c r="F834" s="9">
        <v>2</v>
      </c>
      <c r="G834" s="9">
        <v>3</v>
      </c>
    </row>
    <row r="835" spans="1:7">
      <c r="A835" s="9">
        <v>6</v>
      </c>
      <c r="B835" s="9">
        <v>2434</v>
      </c>
      <c r="C835" s="9">
        <v>336</v>
      </c>
      <c r="D835" t="s">
        <v>144</v>
      </c>
      <c r="E835" t="s">
        <v>183</v>
      </c>
      <c r="F835" s="9">
        <v>2</v>
      </c>
      <c r="G835" s="9">
        <v>3</v>
      </c>
    </row>
    <row r="836" spans="1:7">
      <c r="A836" s="9">
        <v>6</v>
      </c>
      <c r="B836" s="9">
        <v>2434</v>
      </c>
      <c r="C836" s="9">
        <v>336</v>
      </c>
      <c r="D836" t="s">
        <v>22</v>
      </c>
      <c r="E836" t="s">
        <v>37</v>
      </c>
      <c r="F836" s="9">
        <v>2</v>
      </c>
      <c r="G836" s="9">
        <v>4</v>
      </c>
    </row>
    <row r="837" spans="1:7">
      <c r="A837" s="9">
        <v>6</v>
      </c>
      <c r="B837" s="9">
        <v>2434</v>
      </c>
      <c r="C837" s="9">
        <v>336</v>
      </c>
      <c r="D837" t="s">
        <v>22</v>
      </c>
      <c r="E837" t="s">
        <v>100</v>
      </c>
      <c r="F837" s="9">
        <v>2</v>
      </c>
      <c r="G837" s="9">
        <v>4</v>
      </c>
    </row>
    <row r="838" spans="1:7">
      <c r="A838" s="9">
        <v>6</v>
      </c>
      <c r="B838" s="9">
        <v>2434</v>
      </c>
      <c r="C838" s="9">
        <v>336</v>
      </c>
      <c r="D838" t="s">
        <v>22</v>
      </c>
      <c r="E838" t="s">
        <v>194</v>
      </c>
      <c r="F838" s="9">
        <v>2</v>
      </c>
      <c r="G838" s="9">
        <v>2</v>
      </c>
    </row>
    <row r="839" spans="1:7">
      <c r="A839" s="9">
        <v>6</v>
      </c>
      <c r="B839" s="9">
        <v>2434</v>
      </c>
      <c r="C839" s="9">
        <v>336</v>
      </c>
      <c r="D839" t="s">
        <v>22</v>
      </c>
      <c r="E839" t="s">
        <v>115</v>
      </c>
      <c r="F839" s="9">
        <v>2</v>
      </c>
      <c r="G839" s="9">
        <v>2</v>
      </c>
    </row>
    <row r="840" spans="1:7">
      <c r="A840" s="9">
        <v>6</v>
      </c>
      <c r="B840" s="9">
        <v>2434</v>
      </c>
      <c r="C840" s="9">
        <v>336</v>
      </c>
      <c r="D840" t="s">
        <v>22</v>
      </c>
      <c r="E840" t="s">
        <v>30</v>
      </c>
      <c r="F840" s="9">
        <v>1</v>
      </c>
      <c r="G840" s="9">
        <v>4</v>
      </c>
    </row>
    <row r="841" spans="1:7">
      <c r="A841" s="9">
        <v>6</v>
      </c>
      <c r="B841" s="9">
        <v>2434</v>
      </c>
      <c r="C841" s="9">
        <v>336</v>
      </c>
      <c r="D841" t="s">
        <v>22</v>
      </c>
      <c r="E841" t="s">
        <v>183</v>
      </c>
      <c r="F841" s="9">
        <v>2</v>
      </c>
      <c r="G841" s="9">
        <v>4</v>
      </c>
    </row>
    <row r="842" spans="1:7">
      <c r="A842" s="9">
        <v>6</v>
      </c>
      <c r="B842" s="9">
        <v>2434</v>
      </c>
      <c r="C842" s="9">
        <v>336</v>
      </c>
      <c r="D842" t="s">
        <v>37</v>
      </c>
      <c r="E842" t="s">
        <v>100</v>
      </c>
      <c r="F842" s="9">
        <v>2</v>
      </c>
      <c r="G842" s="9">
        <v>4</v>
      </c>
    </row>
    <row r="843" spans="1:7">
      <c r="A843" s="9">
        <v>6</v>
      </c>
      <c r="B843" s="9">
        <v>2434</v>
      </c>
      <c r="C843" s="9">
        <v>336</v>
      </c>
      <c r="D843" t="s">
        <v>37</v>
      </c>
      <c r="E843" t="s">
        <v>194</v>
      </c>
      <c r="F843" s="9">
        <v>2</v>
      </c>
      <c r="G843" s="9">
        <v>4</v>
      </c>
    </row>
    <row r="844" spans="1:7">
      <c r="A844" s="9">
        <v>6</v>
      </c>
      <c r="B844" s="9">
        <v>2434</v>
      </c>
      <c r="C844" s="9">
        <v>336</v>
      </c>
      <c r="D844" t="s">
        <v>37</v>
      </c>
      <c r="E844" t="s">
        <v>115</v>
      </c>
      <c r="F844" s="9">
        <v>2</v>
      </c>
      <c r="G844" s="9">
        <v>4</v>
      </c>
    </row>
    <row r="845" spans="1:7">
      <c r="A845" s="9">
        <v>6</v>
      </c>
      <c r="B845" s="9">
        <v>2434</v>
      </c>
      <c r="C845" s="9">
        <v>336</v>
      </c>
      <c r="D845" t="s">
        <v>37</v>
      </c>
      <c r="E845" t="s">
        <v>30</v>
      </c>
      <c r="F845" s="9">
        <v>1</v>
      </c>
      <c r="G845" s="9">
        <v>4</v>
      </c>
    </row>
    <row r="846" spans="1:7">
      <c r="A846" s="9">
        <v>6</v>
      </c>
      <c r="B846" s="9">
        <v>2434</v>
      </c>
      <c r="C846" s="9">
        <v>336</v>
      </c>
      <c r="D846" t="s">
        <v>37</v>
      </c>
      <c r="E846" t="s">
        <v>183</v>
      </c>
      <c r="F846" s="9">
        <v>2</v>
      </c>
      <c r="G846" s="9">
        <v>4</v>
      </c>
    </row>
    <row r="847" spans="1:7">
      <c r="A847" s="9">
        <v>6</v>
      </c>
      <c r="B847" s="9">
        <v>2434</v>
      </c>
      <c r="C847" s="9">
        <v>336</v>
      </c>
      <c r="D847" t="s">
        <v>100</v>
      </c>
      <c r="E847" t="s">
        <v>194</v>
      </c>
      <c r="F847" s="9">
        <v>2</v>
      </c>
      <c r="G847" s="9">
        <v>4</v>
      </c>
    </row>
    <row r="848" spans="1:7">
      <c r="A848" s="9">
        <v>6</v>
      </c>
      <c r="B848" s="9">
        <v>2434</v>
      </c>
      <c r="C848" s="9">
        <v>336</v>
      </c>
      <c r="D848" t="s">
        <v>100</v>
      </c>
      <c r="E848" t="s">
        <v>115</v>
      </c>
      <c r="F848" s="9">
        <v>2</v>
      </c>
      <c r="G848" s="9">
        <v>4</v>
      </c>
    </row>
    <row r="849" spans="1:7">
      <c r="A849" s="9">
        <v>6</v>
      </c>
      <c r="B849" s="9">
        <v>2434</v>
      </c>
      <c r="C849" s="9">
        <v>336</v>
      </c>
      <c r="D849" t="s">
        <v>100</v>
      </c>
      <c r="E849" t="s">
        <v>30</v>
      </c>
      <c r="F849" s="9">
        <v>1</v>
      </c>
      <c r="G849" s="9">
        <v>4</v>
      </c>
    </row>
    <row r="850" spans="1:7">
      <c r="A850" s="9">
        <v>6</v>
      </c>
      <c r="B850" s="9">
        <v>2434</v>
      </c>
      <c r="C850" s="9">
        <v>336</v>
      </c>
      <c r="D850" t="s">
        <v>100</v>
      </c>
      <c r="E850" t="s">
        <v>183</v>
      </c>
      <c r="F850" s="9">
        <v>2</v>
      </c>
      <c r="G850" s="9">
        <v>4</v>
      </c>
    </row>
    <row r="851" spans="1:7">
      <c r="A851" s="9">
        <v>6</v>
      </c>
      <c r="B851" s="9">
        <v>2434</v>
      </c>
      <c r="C851" s="9">
        <v>336</v>
      </c>
      <c r="D851" t="s">
        <v>194</v>
      </c>
      <c r="E851" t="s">
        <v>115</v>
      </c>
      <c r="F851" s="9">
        <v>2</v>
      </c>
      <c r="G851" s="9">
        <v>4</v>
      </c>
    </row>
    <row r="852" spans="1:7">
      <c r="A852" s="9">
        <v>6</v>
      </c>
      <c r="B852" s="9">
        <v>2434</v>
      </c>
      <c r="C852" s="9">
        <v>336</v>
      </c>
      <c r="D852" t="s">
        <v>194</v>
      </c>
      <c r="E852" t="s">
        <v>30</v>
      </c>
      <c r="F852" s="9">
        <v>2</v>
      </c>
      <c r="G852" s="9">
        <v>4</v>
      </c>
    </row>
    <row r="853" spans="1:7">
      <c r="A853" s="9">
        <v>6</v>
      </c>
      <c r="B853" s="9">
        <v>2434</v>
      </c>
      <c r="C853" s="9">
        <v>336</v>
      </c>
      <c r="D853" t="s">
        <v>194</v>
      </c>
      <c r="E853" t="s">
        <v>183</v>
      </c>
      <c r="F853" s="9">
        <v>2</v>
      </c>
      <c r="G853" s="9">
        <v>4</v>
      </c>
    </row>
    <row r="854" spans="1:7">
      <c r="A854" s="9">
        <v>6</v>
      </c>
      <c r="B854" s="9">
        <v>2434</v>
      </c>
      <c r="C854" s="9">
        <v>336</v>
      </c>
      <c r="D854" t="s">
        <v>115</v>
      </c>
      <c r="E854" t="s">
        <v>30</v>
      </c>
      <c r="F854" s="9">
        <v>2</v>
      </c>
      <c r="G854" s="9">
        <v>2</v>
      </c>
    </row>
    <row r="855" spans="1:7">
      <c r="A855" s="9">
        <v>6</v>
      </c>
      <c r="B855" s="9">
        <v>2434</v>
      </c>
      <c r="C855" s="9">
        <v>336</v>
      </c>
      <c r="D855" t="s">
        <v>115</v>
      </c>
      <c r="E855" t="s">
        <v>183</v>
      </c>
      <c r="F855" s="9">
        <v>2</v>
      </c>
      <c r="G855" s="9">
        <v>4</v>
      </c>
    </row>
    <row r="856" spans="1:7">
      <c r="A856" s="9">
        <v>6</v>
      </c>
      <c r="B856" s="9">
        <v>2434</v>
      </c>
      <c r="C856" s="9">
        <v>336</v>
      </c>
      <c r="D856" t="s">
        <v>30</v>
      </c>
      <c r="E856" t="s">
        <v>183</v>
      </c>
      <c r="F856" s="9">
        <v>2</v>
      </c>
      <c r="G856" s="9">
        <v>4</v>
      </c>
    </row>
    <row r="857" spans="1:7">
      <c r="A857" s="9">
        <v>6</v>
      </c>
      <c r="B857" s="9">
        <v>2512</v>
      </c>
      <c r="C857" s="9">
        <v>418</v>
      </c>
      <c r="D857" t="s">
        <v>152</v>
      </c>
      <c r="E857" t="s">
        <v>43</v>
      </c>
      <c r="F857" s="9">
        <v>2</v>
      </c>
      <c r="G857" s="9">
        <v>4</v>
      </c>
    </row>
    <row r="858" spans="1:7">
      <c r="A858" s="9">
        <v>6</v>
      </c>
      <c r="B858" s="9">
        <v>2512</v>
      </c>
      <c r="C858" s="9">
        <v>418</v>
      </c>
      <c r="D858" t="s">
        <v>152</v>
      </c>
      <c r="E858" t="s">
        <v>186</v>
      </c>
      <c r="F858" s="9">
        <v>2</v>
      </c>
      <c r="G858" s="9">
        <v>4</v>
      </c>
    </row>
    <row r="859" spans="1:7">
      <c r="A859" s="9">
        <v>6</v>
      </c>
      <c r="B859" s="9">
        <v>2512</v>
      </c>
      <c r="C859" s="9">
        <v>418</v>
      </c>
      <c r="D859" t="s">
        <v>152</v>
      </c>
      <c r="E859" t="s">
        <v>33</v>
      </c>
      <c r="F859" s="9">
        <v>2</v>
      </c>
      <c r="G859" s="9">
        <v>3</v>
      </c>
    </row>
    <row r="860" spans="1:7">
      <c r="A860" s="9">
        <v>6</v>
      </c>
      <c r="B860" s="9">
        <v>2512</v>
      </c>
      <c r="C860" s="9">
        <v>418</v>
      </c>
      <c r="D860" t="s">
        <v>152</v>
      </c>
      <c r="E860" t="s">
        <v>136</v>
      </c>
      <c r="F860" s="9">
        <v>2</v>
      </c>
      <c r="G860" s="9">
        <v>4</v>
      </c>
    </row>
    <row r="861" spans="1:7">
      <c r="A861" s="9">
        <v>6</v>
      </c>
      <c r="B861" s="9">
        <v>2512</v>
      </c>
      <c r="C861" s="9">
        <v>418</v>
      </c>
      <c r="D861" t="s">
        <v>152</v>
      </c>
      <c r="E861" t="s">
        <v>144</v>
      </c>
      <c r="F861" s="9">
        <v>2</v>
      </c>
      <c r="G861" s="9">
        <v>4</v>
      </c>
    </row>
    <row r="862" spans="1:7">
      <c r="A862" s="9">
        <v>6</v>
      </c>
      <c r="B862" s="9">
        <v>2512</v>
      </c>
      <c r="C862" s="9">
        <v>418</v>
      </c>
      <c r="D862" t="s">
        <v>152</v>
      </c>
      <c r="E862" t="s">
        <v>51</v>
      </c>
      <c r="F862" s="9">
        <v>2</v>
      </c>
      <c r="G862" s="9">
        <v>4</v>
      </c>
    </row>
    <row r="863" spans="1:7">
      <c r="A863" s="9">
        <v>6</v>
      </c>
      <c r="B863" s="9">
        <v>2512</v>
      </c>
      <c r="C863" s="9">
        <v>418</v>
      </c>
      <c r="D863" t="s">
        <v>152</v>
      </c>
      <c r="E863" t="s">
        <v>47</v>
      </c>
      <c r="F863" s="9">
        <v>2</v>
      </c>
      <c r="G863" s="9">
        <v>4</v>
      </c>
    </row>
    <row r="864" spans="1:7">
      <c r="A864" s="9">
        <v>6</v>
      </c>
      <c r="B864" s="9">
        <v>2512</v>
      </c>
      <c r="C864" s="9">
        <v>418</v>
      </c>
      <c r="D864" t="s">
        <v>152</v>
      </c>
      <c r="E864" t="s">
        <v>185</v>
      </c>
      <c r="F864" s="9">
        <v>2</v>
      </c>
      <c r="G864" s="9">
        <v>4</v>
      </c>
    </row>
    <row r="865" spans="1:7">
      <c r="A865" s="9">
        <v>6</v>
      </c>
      <c r="B865" s="9">
        <v>2512</v>
      </c>
      <c r="C865" s="9">
        <v>418</v>
      </c>
      <c r="D865" t="s">
        <v>152</v>
      </c>
      <c r="E865" t="s">
        <v>197</v>
      </c>
      <c r="F865" s="9">
        <v>2</v>
      </c>
      <c r="G865" s="9">
        <v>4</v>
      </c>
    </row>
    <row r="866" spans="1:7">
      <c r="A866" s="9">
        <v>6</v>
      </c>
      <c r="B866" s="9">
        <v>2512</v>
      </c>
      <c r="C866" s="9">
        <v>418</v>
      </c>
      <c r="D866" t="s">
        <v>43</v>
      </c>
      <c r="E866" t="s">
        <v>186</v>
      </c>
      <c r="F866" s="9">
        <v>3</v>
      </c>
      <c r="G866" s="9">
        <v>4</v>
      </c>
    </row>
    <row r="867" spans="1:7">
      <c r="A867" s="9">
        <v>6</v>
      </c>
      <c r="B867" s="9">
        <v>2512</v>
      </c>
      <c r="C867" s="9">
        <v>418</v>
      </c>
      <c r="D867" t="s">
        <v>43</v>
      </c>
      <c r="E867" t="s">
        <v>33</v>
      </c>
      <c r="F867" s="9">
        <v>2</v>
      </c>
      <c r="G867" s="9">
        <v>3</v>
      </c>
    </row>
    <row r="868" spans="1:7">
      <c r="A868" s="9">
        <v>6</v>
      </c>
      <c r="B868" s="9">
        <v>2512</v>
      </c>
      <c r="C868" s="9">
        <v>418</v>
      </c>
      <c r="D868" t="s">
        <v>43</v>
      </c>
      <c r="E868" t="s">
        <v>136</v>
      </c>
      <c r="F868" s="9">
        <v>2</v>
      </c>
      <c r="G868" s="9">
        <v>4</v>
      </c>
    </row>
    <row r="869" spans="1:7">
      <c r="A869" s="9">
        <v>6</v>
      </c>
      <c r="B869" s="9">
        <v>2512</v>
      </c>
      <c r="C869" s="9">
        <v>418</v>
      </c>
      <c r="D869" t="s">
        <v>43</v>
      </c>
      <c r="E869" t="s">
        <v>144</v>
      </c>
      <c r="F869" s="9">
        <v>2</v>
      </c>
      <c r="G869" s="9">
        <v>4</v>
      </c>
    </row>
    <row r="870" spans="1:7">
      <c r="A870" s="9">
        <v>6</v>
      </c>
      <c r="B870" s="9">
        <v>2512</v>
      </c>
      <c r="C870" s="9">
        <v>418</v>
      </c>
      <c r="D870" t="s">
        <v>43</v>
      </c>
      <c r="E870" t="s">
        <v>51</v>
      </c>
      <c r="F870" s="9">
        <v>2</v>
      </c>
      <c r="G870" s="9">
        <v>4</v>
      </c>
    </row>
    <row r="871" spans="1:7">
      <c r="A871" s="9">
        <v>6</v>
      </c>
      <c r="B871" s="9">
        <v>2512</v>
      </c>
      <c r="C871" s="9">
        <v>418</v>
      </c>
      <c r="D871" t="s">
        <v>43</v>
      </c>
      <c r="E871" t="s">
        <v>47</v>
      </c>
      <c r="F871" s="9">
        <v>3</v>
      </c>
      <c r="G871" s="9">
        <v>4</v>
      </c>
    </row>
    <row r="872" spans="1:7">
      <c r="A872" s="9">
        <v>6</v>
      </c>
      <c r="B872" s="9">
        <v>2512</v>
      </c>
      <c r="C872" s="9">
        <v>418</v>
      </c>
      <c r="D872" t="s">
        <v>43</v>
      </c>
      <c r="E872" t="s">
        <v>185</v>
      </c>
      <c r="F872" s="9">
        <v>2</v>
      </c>
      <c r="G872" s="9">
        <v>4</v>
      </c>
    </row>
    <row r="873" spans="1:7">
      <c r="A873" s="9">
        <v>6</v>
      </c>
      <c r="B873" s="9">
        <v>2512</v>
      </c>
      <c r="C873" s="9">
        <v>418</v>
      </c>
      <c r="D873" t="s">
        <v>43</v>
      </c>
      <c r="E873" t="s">
        <v>197</v>
      </c>
      <c r="F873" s="9">
        <v>2</v>
      </c>
      <c r="G873" s="9">
        <v>4</v>
      </c>
    </row>
    <row r="874" spans="1:7">
      <c r="A874" s="9">
        <v>6</v>
      </c>
      <c r="B874" s="9">
        <v>2512</v>
      </c>
      <c r="C874" s="9">
        <v>418</v>
      </c>
      <c r="D874" t="s">
        <v>186</v>
      </c>
      <c r="E874" t="s">
        <v>33</v>
      </c>
      <c r="F874" s="9">
        <v>2</v>
      </c>
      <c r="G874" s="9">
        <v>3</v>
      </c>
    </row>
    <row r="875" spans="1:7">
      <c r="A875" s="9">
        <v>6</v>
      </c>
      <c r="B875" s="9">
        <v>2512</v>
      </c>
      <c r="C875" s="9">
        <v>418</v>
      </c>
      <c r="D875" t="s">
        <v>186</v>
      </c>
      <c r="E875" t="s">
        <v>136</v>
      </c>
      <c r="F875" s="9">
        <v>2</v>
      </c>
      <c r="G875" s="9">
        <v>4</v>
      </c>
    </row>
    <row r="876" spans="1:7">
      <c r="A876" s="9">
        <v>6</v>
      </c>
      <c r="B876" s="9">
        <v>2512</v>
      </c>
      <c r="C876" s="9">
        <v>418</v>
      </c>
      <c r="D876" t="s">
        <v>186</v>
      </c>
      <c r="E876" t="s">
        <v>144</v>
      </c>
      <c r="F876" s="9">
        <v>2</v>
      </c>
      <c r="G876" s="9">
        <v>2</v>
      </c>
    </row>
    <row r="877" spans="1:7">
      <c r="A877" s="9">
        <v>6</v>
      </c>
      <c r="B877" s="9">
        <v>2512</v>
      </c>
      <c r="C877" s="9">
        <v>418</v>
      </c>
      <c r="D877" t="s">
        <v>186</v>
      </c>
      <c r="E877" t="s">
        <v>51</v>
      </c>
      <c r="F877" s="9">
        <v>2</v>
      </c>
      <c r="G877" s="9">
        <v>2</v>
      </c>
    </row>
    <row r="878" spans="1:7">
      <c r="A878" s="9">
        <v>6</v>
      </c>
      <c r="B878" s="9">
        <v>2512</v>
      </c>
      <c r="C878" s="9">
        <v>418</v>
      </c>
      <c r="D878" t="s">
        <v>186</v>
      </c>
      <c r="E878" t="s">
        <v>47</v>
      </c>
      <c r="F878" s="9">
        <v>2</v>
      </c>
      <c r="G878" s="9">
        <v>4</v>
      </c>
    </row>
    <row r="879" spans="1:7">
      <c r="A879" s="9">
        <v>6</v>
      </c>
      <c r="B879" s="9">
        <v>2512</v>
      </c>
      <c r="C879" s="9">
        <v>418</v>
      </c>
      <c r="D879" t="s">
        <v>186</v>
      </c>
      <c r="E879" t="s">
        <v>185</v>
      </c>
      <c r="F879" s="9">
        <v>2</v>
      </c>
      <c r="G879" s="9">
        <v>4</v>
      </c>
    </row>
    <row r="880" spans="1:7">
      <c r="A880" s="9">
        <v>6</v>
      </c>
      <c r="B880" s="9">
        <v>2512</v>
      </c>
      <c r="C880" s="9">
        <v>418</v>
      </c>
      <c r="D880" t="s">
        <v>186</v>
      </c>
      <c r="E880" t="s">
        <v>197</v>
      </c>
      <c r="F880" s="9">
        <v>3</v>
      </c>
      <c r="G880" s="9">
        <v>4</v>
      </c>
    </row>
    <row r="881" spans="1:7">
      <c r="A881" s="9">
        <v>6</v>
      </c>
      <c r="B881" s="9">
        <v>2512</v>
      </c>
      <c r="C881" s="9">
        <v>418</v>
      </c>
      <c r="D881" t="s">
        <v>33</v>
      </c>
      <c r="E881" t="s">
        <v>136</v>
      </c>
      <c r="F881" s="9">
        <v>2</v>
      </c>
      <c r="G881" s="9">
        <v>3</v>
      </c>
    </row>
    <row r="882" spans="1:7">
      <c r="A882" s="9">
        <v>6</v>
      </c>
      <c r="B882" s="9">
        <v>2512</v>
      </c>
      <c r="C882" s="9">
        <v>418</v>
      </c>
      <c r="D882" t="s">
        <v>33</v>
      </c>
      <c r="E882" t="s">
        <v>144</v>
      </c>
      <c r="F882" s="9">
        <v>2</v>
      </c>
      <c r="G882" s="9">
        <v>3</v>
      </c>
    </row>
    <row r="883" spans="1:7">
      <c r="A883" s="9">
        <v>6</v>
      </c>
      <c r="B883" s="9">
        <v>2512</v>
      </c>
      <c r="C883" s="9">
        <v>418</v>
      </c>
      <c r="D883" t="s">
        <v>33</v>
      </c>
      <c r="E883" t="s">
        <v>51</v>
      </c>
      <c r="F883" s="9">
        <v>2</v>
      </c>
      <c r="G883" s="9">
        <v>3</v>
      </c>
    </row>
    <row r="884" spans="1:7">
      <c r="A884" s="9">
        <v>6</v>
      </c>
      <c r="B884" s="9">
        <v>2512</v>
      </c>
      <c r="C884" s="9">
        <v>418</v>
      </c>
      <c r="D884" t="s">
        <v>33</v>
      </c>
      <c r="E884" t="s">
        <v>47</v>
      </c>
      <c r="F884" s="9">
        <v>3</v>
      </c>
      <c r="G884" s="9">
        <v>3</v>
      </c>
    </row>
    <row r="885" spans="1:7">
      <c r="A885" s="9">
        <v>6</v>
      </c>
      <c r="B885" s="9">
        <v>2512</v>
      </c>
      <c r="C885" s="9">
        <v>418</v>
      </c>
      <c r="D885" t="s">
        <v>33</v>
      </c>
      <c r="E885" t="s">
        <v>185</v>
      </c>
      <c r="F885" s="9">
        <v>3</v>
      </c>
      <c r="G885" s="9">
        <v>3</v>
      </c>
    </row>
    <row r="886" spans="1:7">
      <c r="A886" s="9">
        <v>6</v>
      </c>
      <c r="B886" s="9">
        <v>2512</v>
      </c>
      <c r="C886" s="9">
        <v>418</v>
      </c>
      <c r="D886" t="s">
        <v>33</v>
      </c>
      <c r="E886" t="s">
        <v>197</v>
      </c>
      <c r="F886" s="9">
        <v>3</v>
      </c>
      <c r="G886" s="9">
        <v>3</v>
      </c>
    </row>
    <row r="887" spans="1:7">
      <c r="A887" s="9">
        <v>6</v>
      </c>
      <c r="B887" s="9">
        <v>2512</v>
      </c>
      <c r="C887" s="9">
        <v>418</v>
      </c>
      <c r="D887" t="s">
        <v>136</v>
      </c>
      <c r="E887" t="s">
        <v>144</v>
      </c>
      <c r="F887" s="9">
        <v>2</v>
      </c>
      <c r="G887" s="9">
        <v>4</v>
      </c>
    </row>
    <row r="888" spans="1:7">
      <c r="A888" s="9">
        <v>6</v>
      </c>
      <c r="B888" s="9">
        <v>2512</v>
      </c>
      <c r="C888" s="9">
        <v>418</v>
      </c>
      <c r="D888" t="s">
        <v>136</v>
      </c>
      <c r="E888" t="s">
        <v>51</v>
      </c>
      <c r="F888" s="9">
        <v>2</v>
      </c>
      <c r="G888" s="9">
        <v>4</v>
      </c>
    </row>
    <row r="889" spans="1:7">
      <c r="A889" s="9">
        <v>6</v>
      </c>
      <c r="B889" s="9">
        <v>2512</v>
      </c>
      <c r="C889" s="9">
        <v>418</v>
      </c>
      <c r="D889" t="s">
        <v>136</v>
      </c>
      <c r="E889" t="s">
        <v>47</v>
      </c>
      <c r="F889" s="9">
        <v>3</v>
      </c>
      <c r="G889" s="9">
        <v>4</v>
      </c>
    </row>
    <row r="890" spans="1:7">
      <c r="A890" s="9">
        <v>6</v>
      </c>
      <c r="B890" s="9">
        <v>2512</v>
      </c>
      <c r="C890" s="9">
        <v>418</v>
      </c>
      <c r="D890" t="s">
        <v>136</v>
      </c>
      <c r="E890" t="s">
        <v>185</v>
      </c>
      <c r="F890" s="9">
        <v>3</v>
      </c>
      <c r="G890" s="9">
        <v>4</v>
      </c>
    </row>
    <row r="891" spans="1:7">
      <c r="A891" s="9">
        <v>6</v>
      </c>
      <c r="B891" s="9">
        <v>2512</v>
      </c>
      <c r="C891" s="9">
        <v>418</v>
      </c>
      <c r="D891" t="s">
        <v>136</v>
      </c>
      <c r="E891" t="s">
        <v>197</v>
      </c>
      <c r="F891" s="9">
        <v>2</v>
      </c>
      <c r="G891" s="9">
        <v>4</v>
      </c>
    </row>
    <row r="892" spans="1:7">
      <c r="A892" s="9">
        <v>6</v>
      </c>
      <c r="B892" s="9">
        <v>2512</v>
      </c>
      <c r="C892" s="9">
        <v>418</v>
      </c>
      <c r="D892" t="s">
        <v>144</v>
      </c>
      <c r="E892" t="s">
        <v>51</v>
      </c>
      <c r="F892" s="9">
        <v>1</v>
      </c>
      <c r="G892" s="9">
        <v>2</v>
      </c>
    </row>
    <row r="893" spans="1:7">
      <c r="A893" s="9">
        <v>6</v>
      </c>
      <c r="B893" s="9">
        <v>2512</v>
      </c>
      <c r="C893" s="9">
        <v>418</v>
      </c>
      <c r="D893" t="s">
        <v>144</v>
      </c>
      <c r="E893" t="s">
        <v>47</v>
      </c>
      <c r="F893" s="9">
        <v>2</v>
      </c>
      <c r="G893" s="9">
        <v>4</v>
      </c>
    </row>
    <row r="894" spans="1:7">
      <c r="A894" s="9">
        <v>6</v>
      </c>
      <c r="B894" s="9">
        <v>2512</v>
      </c>
      <c r="C894" s="9">
        <v>418</v>
      </c>
      <c r="D894" t="s">
        <v>144</v>
      </c>
      <c r="E894" t="s">
        <v>185</v>
      </c>
      <c r="F894" s="9">
        <v>2</v>
      </c>
      <c r="G894" s="9">
        <v>2</v>
      </c>
    </row>
    <row r="895" spans="1:7">
      <c r="A895" s="9">
        <v>6</v>
      </c>
      <c r="B895" s="9">
        <v>2512</v>
      </c>
      <c r="C895" s="9">
        <v>418</v>
      </c>
      <c r="D895" t="s">
        <v>144</v>
      </c>
      <c r="E895" t="s">
        <v>197</v>
      </c>
      <c r="F895" s="9">
        <v>2</v>
      </c>
      <c r="G895" s="9">
        <v>4</v>
      </c>
    </row>
    <row r="896" spans="1:7">
      <c r="A896" s="9">
        <v>6</v>
      </c>
      <c r="B896" s="9">
        <v>2512</v>
      </c>
      <c r="C896" s="9">
        <v>418</v>
      </c>
      <c r="D896" t="s">
        <v>51</v>
      </c>
      <c r="E896" t="s">
        <v>47</v>
      </c>
      <c r="F896" s="9">
        <v>2</v>
      </c>
      <c r="G896" s="9">
        <v>4</v>
      </c>
    </row>
    <row r="897" spans="1:7">
      <c r="A897" s="9">
        <v>6</v>
      </c>
      <c r="B897" s="9">
        <v>2512</v>
      </c>
      <c r="C897" s="9">
        <v>418</v>
      </c>
      <c r="D897" t="s">
        <v>51</v>
      </c>
      <c r="E897" t="s">
        <v>185</v>
      </c>
      <c r="F897" s="9">
        <v>2</v>
      </c>
      <c r="G897" s="9">
        <v>4</v>
      </c>
    </row>
    <row r="898" spans="1:7">
      <c r="A898" s="9">
        <v>6</v>
      </c>
      <c r="B898" s="9">
        <v>2512</v>
      </c>
      <c r="C898" s="9">
        <v>418</v>
      </c>
      <c r="D898" t="s">
        <v>51</v>
      </c>
      <c r="E898" t="s">
        <v>197</v>
      </c>
      <c r="F898" s="9">
        <v>2</v>
      </c>
      <c r="G898" s="9">
        <v>4</v>
      </c>
    </row>
    <row r="899" spans="1:7">
      <c r="A899" s="9">
        <v>6</v>
      </c>
      <c r="B899" s="9">
        <v>2512</v>
      </c>
      <c r="C899" s="9">
        <v>418</v>
      </c>
      <c r="D899" t="s">
        <v>47</v>
      </c>
      <c r="E899" t="s">
        <v>185</v>
      </c>
      <c r="F899" s="9">
        <v>2</v>
      </c>
      <c r="G899" s="9">
        <v>4</v>
      </c>
    </row>
    <row r="900" spans="1:7">
      <c r="A900" s="9">
        <v>6</v>
      </c>
      <c r="B900" s="9">
        <v>2512</v>
      </c>
      <c r="C900" s="9">
        <v>418</v>
      </c>
      <c r="D900" t="s">
        <v>47</v>
      </c>
      <c r="E900" t="s">
        <v>197</v>
      </c>
      <c r="F900" s="9">
        <v>3</v>
      </c>
      <c r="G900" s="9">
        <v>4</v>
      </c>
    </row>
    <row r="901" spans="1:7">
      <c r="A901" s="9">
        <v>6</v>
      </c>
      <c r="B901" s="9">
        <v>2512</v>
      </c>
      <c r="C901" s="9">
        <v>418</v>
      </c>
      <c r="D901" t="s">
        <v>185</v>
      </c>
      <c r="E901" t="s">
        <v>197</v>
      </c>
      <c r="F901" s="9">
        <v>3</v>
      </c>
      <c r="G901" s="9">
        <v>3</v>
      </c>
    </row>
    <row r="902" spans="1:7">
      <c r="A902" s="9">
        <v>7</v>
      </c>
      <c r="B902" s="9">
        <v>1701</v>
      </c>
      <c r="C902" s="9">
        <v>285</v>
      </c>
      <c r="D902" t="s">
        <v>68</v>
      </c>
      <c r="E902" t="s">
        <v>50</v>
      </c>
      <c r="F902" s="9">
        <v>2</v>
      </c>
      <c r="G902" s="9">
        <v>4</v>
      </c>
    </row>
    <row r="903" spans="1:7">
      <c r="A903" s="9">
        <v>7</v>
      </c>
      <c r="B903" s="9">
        <v>1701</v>
      </c>
      <c r="C903" s="9">
        <v>285</v>
      </c>
      <c r="D903" t="s">
        <v>68</v>
      </c>
      <c r="E903" t="s">
        <v>185</v>
      </c>
      <c r="F903" s="9">
        <v>2</v>
      </c>
      <c r="G903" s="9">
        <v>5</v>
      </c>
    </row>
    <row r="904" spans="1:7">
      <c r="A904" s="9">
        <v>7</v>
      </c>
      <c r="B904" s="9">
        <v>1701</v>
      </c>
      <c r="C904" s="9">
        <v>285</v>
      </c>
      <c r="D904" t="s">
        <v>68</v>
      </c>
      <c r="E904" t="s">
        <v>195</v>
      </c>
      <c r="F904" s="9">
        <v>2</v>
      </c>
      <c r="G904" s="9">
        <v>5</v>
      </c>
    </row>
    <row r="905" spans="1:7">
      <c r="A905" s="9">
        <v>7</v>
      </c>
      <c r="B905" s="9">
        <v>1701</v>
      </c>
      <c r="C905" s="9">
        <v>285</v>
      </c>
      <c r="D905" t="s">
        <v>68</v>
      </c>
      <c r="E905" t="s">
        <v>13</v>
      </c>
      <c r="F905" s="9">
        <v>3</v>
      </c>
      <c r="G905" s="9">
        <v>4</v>
      </c>
    </row>
    <row r="906" spans="1:7">
      <c r="A906" s="9">
        <v>7</v>
      </c>
      <c r="B906" s="9">
        <v>1701</v>
      </c>
      <c r="C906" s="9">
        <v>285</v>
      </c>
      <c r="D906" t="s">
        <v>68</v>
      </c>
      <c r="E906" t="s">
        <v>87</v>
      </c>
      <c r="F906" s="9">
        <v>2</v>
      </c>
      <c r="G906" s="9">
        <v>2</v>
      </c>
    </row>
    <row r="907" spans="1:7">
      <c r="A907" s="9">
        <v>7</v>
      </c>
      <c r="B907" s="9">
        <v>1701</v>
      </c>
      <c r="C907" s="9">
        <v>285</v>
      </c>
      <c r="D907" t="s">
        <v>68</v>
      </c>
      <c r="E907" t="s">
        <v>141</v>
      </c>
      <c r="F907" s="9">
        <v>1</v>
      </c>
      <c r="G907" s="9">
        <v>5</v>
      </c>
    </row>
    <row r="908" spans="1:7">
      <c r="A908" s="9">
        <v>7</v>
      </c>
      <c r="B908" s="9">
        <v>1701</v>
      </c>
      <c r="C908" s="9">
        <v>285</v>
      </c>
      <c r="D908" t="s">
        <v>68</v>
      </c>
      <c r="E908" t="s">
        <v>17</v>
      </c>
      <c r="F908" s="9">
        <v>2</v>
      </c>
      <c r="G908" s="9">
        <v>5</v>
      </c>
    </row>
    <row r="909" spans="1:7">
      <c r="A909" s="9">
        <v>7</v>
      </c>
      <c r="B909" s="9">
        <v>1701</v>
      </c>
      <c r="C909" s="9">
        <v>285</v>
      </c>
      <c r="D909" t="s">
        <v>68</v>
      </c>
      <c r="E909" t="s">
        <v>139</v>
      </c>
      <c r="F909" s="9">
        <v>2</v>
      </c>
      <c r="G909" s="9">
        <v>5</v>
      </c>
    </row>
    <row r="910" spans="1:7">
      <c r="A910" s="9">
        <v>7</v>
      </c>
      <c r="B910" s="9">
        <v>1701</v>
      </c>
      <c r="C910" s="9">
        <v>285</v>
      </c>
      <c r="D910" t="s">
        <v>68</v>
      </c>
      <c r="E910" t="s">
        <v>196</v>
      </c>
      <c r="F910" s="9">
        <v>3</v>
      </c>
      <c r="G910" s="9">
        <v>5</v>
      </c>
    </row>
    <row r="911" spans="1:7">
      <c r="A911" s="9">
        <v>7</v>
      </c>
      <c r="B911" s="9">
        <v>1701</v>
      </c>
      <c r="C911" s="9">
        <v>285</v>
      </c>
      <c r="D911" t="s">
        <v>50</v>
      </c>
      <c r="E911" t="s">
        <v>185</v>
      </c>
      <c r="F911" s="9">
        <v>3</v>
      </c>
      <c r="G911" s="9">
        <v>4</v>
      </c>
    </row>
    <row r="912" spans="1:7">
      <c r="A912" s="9">
        <v>7</v>
      </c>
      <c r="B912" s="9">
        <v>1701</v>
      </c>
      <c r="C912" s="9">
        <v>285</v>
      </c>
      <c r="D912" t="s">
        <v>50</v>
      </c>
      <c r="E912" t="s">
        <v>195</v>
      </c>
      <c r="F912" s="9">
        <v>2</v>
      </c>
      <c r="G912" s="9">
        <v>4</v>
      </c>
    </row>
    <row r="913" spans="1:7">
      <c r="A913" s="9">
        <v>7</v>
      </c>
      <c r="B913" s="9">
        <v>1701</v>
      </c>
      <c r="C913" s="9">
        <v>285</v>
      </c>
      <c r="D913" t="s">
        <v>50</v>
      </c>
      <c r="E913" t="s">
        <v>13</v>
      </c>
      <c r="F913" s="9">
        <v>1</v>
      </c>
      <c r="G913" s="9">
        <v>5</v>
      </c>
    </row>
    <row r="914" spans="1:7">
      <c r="A914" s="9">
        <v>7</v>
      </c>
      <c r="B914" s="9">
        <v>1701</v>
      </c>
      <c r="C914" s="9">
        <v>285</v>
      </c>
      <c r="D914" t="s">
        <v>50</v>
      </c>
      <c r="E914" t="s">
        <v>87</v>
      </c>
      <c r="F914" s="9">
        <v>2</v>
      </c>
      <c r="G914" s="9">
        <v>3</v>
      </c>
    </row>
    <row r="915" spans="1:7">
      <c r="A915" s="9">
        <v>7</v>
      </c>
      <c r="B915" s="9">
        <v>1701</v>
      </c>
      <c r="C915" s="9">
        <v>285</v>
      </c>
      <c r="D915" t="s">
        <v>50</v>
      </c>
      <c r="E915" t="s">
        <v>141</v>
      </c>
      <c r="F915" s="9">
        <v>3</v>
      </c>
      <c r="G915" s="9">
        <v>4</v>
      </c>
    </row>
    <row r="916" spans="1:7">
      <c r="A916" s="9">
        <v>7</v>
      </c>
      <c r="B916" s="9">
        <v>1701</v>
      </c>
      <c r="C916" s="9">
        <v>285</v>
      </c>
      <c r="D916" t="s">
        <v>50</v>
      </c>
      <c r="E916" t="s">
        <v>17</v>
      </c>
      <c r="F916" s="9">
        <v>3</v>
      </c>
      <c r="G916" s="9">
        <v>5</v>
      </c>
    </row>
    <row r="917" spans="1:7">
      <c r="A917" s="9">
        <v>7</v>
      </c>
      <c r="B917" s="9">
        <v>1701</v>
      </c>
      <c r="C917" s="9">
        <v>285</v>
      </c>
      <c r="D917" t="s">
        <v>50</v>
      </c>
      <c r="E917" t="s">
        <v>139</v>
      </c>
      <c r="F917" s="9">
        <v>1</v>
      </c>
      <c r="G917" s="9">
        <v>5</v>
      </c>
    </row>
    <row r="918" spans="1:7">
      <c r="A918" s="9">
        <v>7</v>
      </c>
      <c r="B918" s="9">
        <v>1701</v>
      </c>
      <c r="C918" s="9">
        <v>285</v>
      </c>
      <c r="D918" t="s">
        <v>50</v>
      </c>
      <c r="E918" t="s">
        <v>196</v>
      </c>
      <c r="F918" s="9">
        <v>3</v>
      </c>
      <c r="G918" s="9">
        <v>4</v>
      </c>
    </row>
    <row r="919" spans="1:7">
      <c r="A919" s="9">
        <v>7</v>
      </c>
      <c r="B919" s="9">
        <v>1701</v>
      </c>
      <c r="C919" s="9">
        <v>285</v>
      </c>
      <c r="D919" t="s">
        <v>185</v>
      </c>
      <c r="E919" t="s">
        <v>195</v>
      </c>
      <c r="F919" s="9">
        <v>3</v>
      </c>
      <c r="G919" s="9">
        <v>5</v>
      </c>
    </row>
    <row r="920" spans="1:7">
      <c r="A920" s="9">
        <v>7</v>
      </c>
      <c r="B920" s="9">
        <v>1701</v>
      </c>
      <c r="C920" s="9">
        <v>285</v>
      </c>
      <c r="D920" t="s">
        <v>185</v>
      </c>
      <c r="E920" t="s">
        <v>13</v>
      </c>
      <c r="F920" s="9">
        <v>2</v>
      </c>
      <c r="G920" s="9">
        <v>4</v>
      </c>
    </row>
    <row r="921" spans="1:7">
      <c r="A921" s="9">
        <v>7</v>
      </c>
      <c r="B921" s="9">
        <v>1701</v>
      </c>
      <c r="C921" s="9">
        <v>285</v>
      </c>
      <c r="D921" t="s">
        <v>185</v>
      </c>
      <c r="E921" t="s">
        <v>87</v>
      </c>
      <c r="F921" s="9">
        <v>2</v>
      </c>
      <c r="G921" s="9">
        <v>4</v>
      </c>
    </row>
    <row r="922" spans="1:7">
      <c r="A922" s="9">
        <v>7</v>
      </c>
      <c r="B922" s="9">
        <v>1701</v>
      </c>
      <c r="C922" s="9">
        <v>285</v>
      </c>
      <c r="D922" t="s">
        <v>185</v>
      </c>
      <c r="E922" t="s">
        <v>141</v>
      </c>
      <c r="F922" s="9">
        <v>2</v>
      </c>
      <c r="G922" s="9">
        <v>4</v>
      </c>
    </row>
    <row r="923" spans="1:7">
      <c r="A923" s="9">
        <v>7</v>
      </c>
      <c r="B923" s="9">
        <v>1701</v>
      </c>
      <c r="C923" s="9">
        <v>285</v>
      </c>
      <c r="D923" t="s">
        <v>185</v>
      </c>
      <c r="E923" t="s">
        <v>17</v>
      </c>
      <c r="F923" s="9">
        <v>3</v>
      </c>
      <c r="G923" s="9">
        <v>4</v>
      </c>
    </row>
    <row r="924" spans="1:7">
      <c r="A924" s="9">
        <v>7</v>
      </c>
      <c r="B924" s="9">
        <v>1701</v>
      </c>
      <c r="C924" s="9">
        <v>285</v>
      </c>
      <c r="D924" t="s">
        <v>185</v>
      </c>
      <c r="E924" t="s">
        <v>139</v>
      </c>
      <c r="F924" s="9">
        <v>2</v>
      </c>
      <c r="G924" s="9">
        <v>4</v>
      </c>
    </row>
    <row r="925" spans="1:7">
      <c r="A925" s="9">
        <v>7</v>
      </c>
      <c r="B925" s="9">
        <v>1701</v>
      </c>
      <c r="C925" s="9">
        <v>285</v>
      </c>
      <c r="D925" t="s">
        <v>185</v>
      </c>
      <c r="E925" t="s">
        <v>196</v>
      </c>
      <c r="F925" s="9">
        <v>1</v>
      </c>
      <c r="G925" s="9">
        <v>4</v>
      </c>
    </row>
    <row r="926" spans="1:7">
      <c r="A926" s="9">
        <v>7</v>
      </c>
      <c r="B926" s="9">
        <v>1701</v>
      </c>
      <c r="C926" s="9">
        <v>285</v>
      </c>
      <c r="D926" t="s">
        <v>195</v>
      </c>
      <c r="E926" t="s">
        <v>13</v>
      </c>
      <c r="F926" s="9">
        <v>2</v>
      </c>
      <c r="G926" s="9">
        <v>4</v>
      </c>
    </row>
    <row r="927" spans="1:7">
      <c r="A927" s="9">
        <v>7</v>
      </c>
      <c r="B927" s="9">
        <v>1701</v>
      </c>
      <c r="C927" s="9">
        <v>285</v>
      </c>
      <c r="D927" t="s">
        <v>195</v>
      </c>
      <c r="E927" t="s">
        <v>87</v>
      </c>
      <c r="F927" s="9">
        <v>3</v>
      </c>
      <c r="G927" s="9">
        <v>4</v>
      </c>
    </row>
    <row r="928" spans="1:7">
      <c r="A928" s="9">
        <v>7</v>
      </c>
      <c r="B928" s="9">
        <v>1701</v>
      </c>
      <c r="C928" s="9">
        <v>285</v>
      </c>
      <c r="D928" t="s">
        <v>195</v>
      </c>
      <c r="E928" t="s">
        <v>141</v>
      </c>
      <c r="F928" s="9">
        <v>2</v>
      </c>
      <c r="G928" s="9">
        <v>5</v>
      </c>
    </row>
    <row r="929" spans="1:7">
      <c r="A929" s="9">
        <v>7</v>
      </c>
      <c r="B929" s="9">
        <v>1701</v>
      </c>
      <c r="C929" s="9">
        <v>285</v>
      </c>
      <c r="D929" t="s">
        <v>195</v>
      </c>
      <c r="E929" t="s">
        <v>17</v>
      </c>
      <c r="F929" s="9">
        <v>2</v>
      </c>
      <c r="G929" s="9">
        <v>5</v>
      </c>
    </row>
    <row r="930" spans="1:7">
      <c r="A930" s="9">
        <v>7</v>
      </c>
      <c r="B930" s="9">
        <v>1701</v>
      </c>
      <c r="C930" s="9">
        <v>285</v>
      </c>
      <c r="D930" t="s">
        <v>195</v>
      </c>
      <c r="E930" t="s">
        <v>139</v>
      </c>
      <c r="F930" s="9">
        <v>2</v>
      </c>
      <c r="G930" s="9">
        <v>5</v>
      </c>
    </row>
    <row r="931" spans="1:7">
      <c r="A931" s="9">
        <v>7</v>
      </c>
      <c r="B931" s="9">
        <v>1701</v>
      </c>
      <c r="C931" s="9">
        <v>285</v>
      </c>
      <c r="D931" t="s">
        <v>195</v>
      </c>
      <c r="E931" t="s">
        <v>196</v>
      </c>
      <c r="F931" s="9">
        <v>3</v>
      </c>
      <c r="G931" s="9">
        <v>5</v>
      </c>
    </row>
    <row r="932" spans="1:7">
      <c r="A932" s="9">
        <v>7</v>
      </c>
      <c r="B932" s="9">
        <v>1701</v>
      </c>
      <c r="C932" s="9">
        <v>285</v>
      </c>
      <c r="D932" t="s">
        <v>13</v>
      </c>
      <c r="E932" t="s">
        <v>87</v>
      </c>
      <c r="F932" s="9">
        <v>3</v>
      </c>
      <c r="G932" s="9">
        <v>4</v>
      </c>
    </row>
    <row r="933" spans="1:7">
      <c r="A933" s="9">
        <v>7</v>
      </c>
      <c r="B933" s="9">
        <v>1701</v>
      </c>
      <c r="C933" s="9">
        <v>285</v>
      </c>
      <c r="D933" t="s">
        <v>13</v>
      </c>
      <c r="E933" t="s">
        <v>141</v>
      </c>
      <c r="F933" s="9">
        <v>2</v>
      </c>
      <c r="G933" s="9">
        <v>4</v>
      </c>
    </row>
    <row r="934" spans="1:7">
      <c r="A934" s="9">
        <v>7</v>
      </c>
      <c r="B934" s="9">
        <v>1701</v>
      </c>
      <c r="C934" s="9">
        <v>285</v>
      </c>
      <c r="D934" t="s">
        <v>13</v>
      </c>
      <c r="E934" t="s">
        <v>17</v>
      </c>
      <c r="F934" s="9">
        <v>3</v>
      </c>
      <c r="G934" s="9">
        <v>4</v>
      </c>
    </row>
    <row r="935" spans="1:7">
      <c r="A935" s="9">
        <v>7</v>
      </c>
      <c r="B935" s="9">
        <v>1701</v>
      </c>
      <c r="C935" s="9">
        <v>285</v>
      </c>
      <c r="D935" t="s">
        <v>13</v>
      </c>
      <c r="E935" t="s">
        <v>139</v>
      </c>
      <c r="F935" s="9">
        <v>2</v>
      </c>
      <c r="G935" s="9">
        <v>4</v>
      </c>
    </row>
    <row r="936" spans="1:7">
      <c r="A936" s="9">
        <v>7</v>
      </c>
      <c r="B936" s="9">
        <v>1701</v>
      </c>
      <c r="C936" s="9">
        <v>285</v>
      </c>
      <c r="D936" t="s">
        <v>13</v>
      </c>
      <c r="E936" t="s">
        <v>196</v>
      </c>
      <c r="F936" s="9">
        <v>3</v>
      </c>
      <c r="G936" s="9">
        <v>4</v>
      </c>
    </row>
    <row r="937" spans="1:7">
      <c r="A937" s="9">
        <v>7</v>
      </c>
      <c r="B937" s="9">
        <v>1701</v>
      </c>
      <c r="C937" s="9">
        <v>285</v>
      </c>
      <c r="D937" t="s">
        <v>87</v>
      </c>
      <c r="E937" t="s">
        <v>141</v>
      </c>
      <c r="F937" s="9">
        <v>2</v>
      </c>
      <c r="G937" s="9">
        <v>4</v>
      </c>
    </row>
    <row r="938" spans="1:7">
      <c r="A938" s="9">
        <v>7</v>
      </c>
      <c r="B938" s="9">
        <v>1701</v>
      </c>
      <c r="C938" s="9">
        <v>285</v>
      </c>
      <c r="D938" t="s">
        <v>87</v>
      </c>
      <c r="E938" t="s">
        <v>17</v>
      </c>
      <c r="F938" s="9">
        <v>2</v>
      </c>
      <c r="G938" s="9">
        <v>5</v>
      </c>
    </row>
    <row r="939" spans="1:7">
      <c r="A939" s="9">
        <v>7</v>
      </c>
      <c r="B939" s="9">
        <v>1701</v>
      </c>
      <c r="C939" s="9">
        <v>285</v>
      </c>
      <c r="D939" t="s">
        <v>87</v>
      </c>
      <c r="E939" t="s">
        <v>139</v>
      </c>
      <c r="F939" s="9">
        <v>2</v>
      </c>
      <c r="G939" s="9">
        <v>5</v>
      </c>
    </row>
    <row r="940" spans="1:7">
      <c r="A940" s="9">
        <v>7</v>
      </c>
      <c r="B940" s="9">
        <v>1701</v>
      </c>
      <c r="C940" s="9">
        <v>285</v>
      </c>
      <c r="D940" t="s">
        <v>87</v>
      </c>
      <c r="E940" t="s">
        <v>196</v>
      </c>
      <c r="F940" s="9">
        <v>2</v>
      </c>
      <c r="G940" s="9">
        <v>4</v>
      </c>
    </row>
    <row r="941" spans="1:7">
      <c r="A941" s="9">
        <v>7</v>
      </c>
      <c r="B941" s="9">
        <v>1701</v>
      </c>
      <c r="C941" s="9">
        <v>285</v>
      </c>
      <c r="D941" t="s">
        <v>141</v>
      </c>
      <c r="E941" t="s">
        <v>17</v>
      </c>
      <c r="F941" s="9">
        <v>2</v>
      </c>
      <c r="G941" s="9">
        <v>4</v>
      </c>
    </row>
    <row r="942" spans="1:7">
      <c r="A942" s="9">
        <v>7</v>
      </c>
      <c r="B942" s="9">
        <v>1701</v>
      </c>
      <c r="C942" s="9">
        <v>285</v>
      </c>
      <c r="D942" t="s">
        <v>141</v>
      </c>
      <c r="E942" t="s">
        <v>139</v>
      </c>
      <c r="F942" s="9">
        <v>2</v>
      </c>
      <c r="G942" s="9">
        <v>4</v>
      </c>
    </row>
    <row r="943" spans="1:7">
      <c r="A943" s="9">
        <v>7</v>
      </c>
      <c r="B943" s="9">
        <v>1701</v>
      </c>
      <c r="C943" s="9">
        <v>285</v>
      </c>
      <c r="D943" t="s">
        <v>141</v>
      </c>
      <c r="E943" t="s">
        <v>196</v>
      </c>
      <c r="F943" s="9">
        <v>3</v>
      </c>
      <c r="G943" s="9">
        <v>4</v>
      </c>
    </row>
    <row r="944" spans="1:7">
      <c r="A944" s="9">
        <v>7</v>
      </c>
      <c r="B944" s="9">
        <v>1701</v>
      </c>
      <c r="C944" s="9">
        <v>285</v>
      </c>
      <c r="D944" t="s">
        <v>17</v>
      </c>
      <c r="E944" t="s">
        <v>139</v>
      </c>
      <c r="F944" s="9">
        <v>2</v>
      </c>
      <c r="G944" s="9">
        <v>2</v>
      </c>
    </row>
    <row r="945" spans="1:7">
      <c r="A945" s="9">
        <v>7</v>
      </c>
      <c r="B945" s="9">
        <v>1701</v>
      </c>
      <c r="C945" s="9">
        <v>285</v>
      </c>
      <c r="D945" t="s">
        <v>17</v>
      </c>
      <c r="E945" t="s">
        <v>196</v>
      </c>
      <c r="F945" s="9">
        <v>2</v>
      </c>
      <c r="G945" s="9">
        <v>4</v>
      </c>
    </row>
    <row r="946" spans="1:7">
      <c r="A946" s="9">
        <v>7</v>
      </c>
      <c r="B946" s="9">
        <v>1701</v>
      </c>
      <c r="C946" s="9">
        <v>285</v>
      </c>
      <c r="D946" t="s">
        <v>139</v>
      </c>
      <c r="E946" t="s">
        <v>196</v>
      </c>
      <c r="F946" s="9">
        <v>2</v>
      </c>
      <c r="G946" s="9">
        <v>4</v>
      </c>
    </row>
    <row r="947" spans="1:7">
      <c r="A947" s="9">
        <v>7</v>
      </c>
      <c r="B947" s="9">
        <v>1947</v>
      </c>
      <c r="C947" s="9">
        <v>317</v>
      </c>
      <c r="D947" t="s">
        <v>74</v>
      </c>
      <c r="E947" t="s">
        <v>18</v>
      </c>
      <c r="F947" s="9">
        <v>2</v>
      </c>
      <c r="G947" s="9">
        <v>4</v>
      </c>
    </row>
    <row r="948" spans="1:7">
      <c r="A948" s="9">
        <v>7</v>
      </c>
      <c r="B948" s="9">
        <v>1947</v>
      </c>
      <c r="C948" s="9">
        <v>317</v>
      </c>
      <c r="D948" t="s">
        <v>74</v>
      </c>
      <c r="E948" t="s">
        <v>79</v>
      </c>
      <c r="F948" s="9">
        <v>2</v>
      </c>
      <c r="G948" s="9">
        <v>4</v>
      </c>
    </row>
    <row r="949" spans="1:7">
      <c r="A949" s="9">
        <v>7</v>
      </c>
      <c r="B949" s="9">
        <v>1947</v>
      </c>
      <c r="C949" s="9">
        <v>317</v>
      </c>
      <c r="D949" t="s">
        <v>74</v>
      </c>
      <c r="E949" t="s">
        <v>149</v>
      </c>
      <c r="F949" s="9">
        <v>2</v>
      </c>
      <c r="G949" s="9">
        <v>4</v>
      </c>
    </row>
    <row r="950" spans="1:7">
      <c r="A950" s="9">
        <v>7</v>
      </c>
      <c r="B950" s="9">
        <v>1947</v>
      </c>
      <c r="C950" s="9">
        <v>317</v>
      </c>
      <c r="D950" t="s">
        <v>74</v>
      </c>
      <c r="E950" t="s">
        <v>8</v>
      </c>
      <c r="F950" s="9">
        <v>2</v>
      </c>
      <c r="G950" s="9">
        <v>3</v>
      </c>
    </row>
    <row r="951" spans="1:7">
      <c r="A951" s="9">
        <v>7</v>
      </c>
      <c r="B951" s="9">
        <v>1947</v>
      </c>
      <c r="C951" s="9">
        <v>317</v>
      </c>
      <c r="D951" t="s">
        <v>74</v>
      </c>
      <c r="E951" t="s">
        <v>70</v>
      </c>
      <c r="F951" s="9">
        <v>2</v>
      </c>
      <c r="G951" s="9">
        <v>3</v>
      </c>
    </row>
    <row r="952" spans="1:7">
      <c r="A952" s="9">
        <v>7</v>
      </c>
      <c r="B952" s="9">
        <v>1947</v>
      </c>
      <c r="C952" s="9">
        <v>317</v>
      </c>
      <c r="D952" t="s">
        <v>74</v>
      </c>
      <c r="E952" t="s">
        <v>66</v>
      </c>
      <c r="F952" s="9">
        <v>3</v>
      </c>
      <c r="G952" s="9">
        <v>4</v>
      </c>
    </row>
    <row r="953" spans="1:7">
      <c r="A953" s="9">
        <v>7</v>
      </c>
      <c r="B953" s="9">
        <v>1947</v>
      </c>
      <c r="C953" s="9">
        <v>317</v>
      </c>
      <c r="D953" t="s">
        <v>74</v>
      </c>
      <c r="E953" t="s">
        <v>168</v>
      </c>
      <c r="F953" s="9">
        <v>2</v>
      </c>
      <c r="G953" s="9">
        <v>2</v>
      </c>
    </row>
    <row r="954" spans="1:7">
      <c r="A954" s="9">
        <v>7</v>
      </c>
      <c r="B954" s="9">
        <v>1947</v>
      </c>
      <c r="C954" s="9">
        <v>317</v>
      </c>
      <c r="D954" t="s">
        <v>74</v>
      </c>
      <c r="E954" t="s">
        <v>59</v>
      </c>
      <c r="F954" s="9">
        <v>2</v>
      </c>
      <c r="G954" s="9">
        <v>4</v>
      </c>
    </row>
    <row r="955" spans="1:7">
      <c r="A955" s="9">
        <v>7</v>
      </c>
      <c r="B955" s="9">
        <v>1947</v>
      </c>
      <c r="C955" s="9">
        <v>317</v>
      </c>
      <c r="D955" t="s">
        <v>74</v>
      </c>
      <c r="E955" t="s">
        <v>22</v>
      </c>
      <c r="F955" s="9">
        <v>2</v>
      </c>
      <c r="G955" s="9">
        <v>4</v>
      </c>
    </row>
    <row r="956" spans="1:7">
      <c r="A956" s="9">
        <v>7</v>
      </c>
      <c r="B956" s="9">
        <v>1947</v>
      </c>
      <c r="C956" s="9">
        <v>317</v>
      </c>
      <c r="D956" t="s">
        <v>18</v>
      </c>
      <c r="E956" t="s">
        <v>79</v>
      </c>
      <c r="F956" s="9">
        <v>2</v>
      </c>
      <c r="G956" s="9">
        <v>4</v>
      </c>
    </row>
    <row r="957" spans="1:7">
      <c r="A957" s="9">
        <v>7</v>
      </c>
      <c r="B957" s="9">
        <v>1947</v>
      </c>
      <c r="C957" s="9">
        <v>317</v>
      </c>
      <c r="D957" t="s">
        <v>18</v>
      </c>
      <c r="E957" t="s">
        <v>149</v>
      </c>
      <c r="F957" s="9">
        <v>2</v>
      </c>
      <c r="G957" s="9">
        <v>4</v>
      </c>
    </row>
    <row r="958" spans="1:7">
      <c r="A958" s="9">
        <v>7</v>
      </c>
      <c r="B958" s="9">
        <v>1947</v>
      </c>
      <c r="C958" s="9">
        <v>317</v>
      </c>
      <c r="D958" t="s">
        <v>18</v>
      </c>
      <c r="E958" t="s">
        <v>8</v>
      </c>
      <c r="F958" s="9">
        <v>2</v>
      </c>
      <c r="G958" s="9">
        <v>2</v>
      </c>
    </row>
    <row r="959" spans="1:7">
      <c r="A959" s="9">
        <v>7</v>
      </c>
      <c r="B959" s="9">
        <v>1947</v>
      </c>
      <c r="C959" s="9">
        <v>317</v>
      </c>
      <c r="D959" t="s">
        <v>18</v>
      </c>
      <c r="E959" t="s">
        <v>70</v>
      </c>
      <c r="F959" s="9">
        <v>3</v>
      </c>
      <c r="G959" s="9">
        <v>3</v>
      </c>
    </row>
    <row r="960" spans="1:7">
      <c r="A960" s="9">
        <v>7</v>
      </c>
      <c r="B960" s="9">
        <v>1947</v>
      </c>
      <c r="C960" s="9">
        <v>317</v>
      </c>
      <c r="D960" t="s">
        <v>18</v>
      </c>
      <c r="E960" t="s">
        <v>66</v>
      </c>
      <c r="F960" s="9">
        <v>2</v>
      </c>
      <c r="G960" s="9">
        <v>4</v>
      </c>
    </row>
    <row r="961" spans="1:7">
      <c r="A961" s="9">
        <v>7</v>
      </c>
      <c r="B961" s="9">
        <v>1947</v>
      </c>
      <c r="C961" s="9">
        <v>317</v>
      </c>
      <c r="D961" t="s">
        <v>18</v>
      </c>
      <c r="E961" t="s">
        <v>168</v>
      </c>
      <c r="F961" s="9">
        <v>3</v>
      </c>
      <c r="G961" s="9">
        <v>4</v>
      </c>
    </row>
    <row r="962" spans="1:7">
      <c r="A962" s="9">
        <v>7</v>
      </c>
      <c r="B962" s="9">
        <v>1947</v>
      </c>
      <c r="C962" s="9">
        <v>317</v>
      </c>
      <c r="D962" t="s">
        <v>18</v>
      </c>
      <c r="E962" t="s">
        <v>59</v>
      </c>
      <c r="F962" s="9">
        <v>2</v>
      </c>
      <c r="G962" s="9">
        <v>4</v>
      </c>
    </row>
    <row r="963" spans="1:7">
      <c r="A963" s="9">
        <v>7</v>
      </c>
      <c r="B963" s="9">
        <v>1947</v>
      </c>
      <c r="C963" s="9">
        <v>317</v>
      </c>
      <c r="D963" t="s">
        <v>18</v>
      </c>
      <c r="E963" t="s">
        <v>22</v>
      </c>
      <c r="F963" s="9">
        <v>2</v>
      </c>
      <c r="G963" s="9">
        <v>3</v>
      </c>
    </row>
    <row r="964" spans="1:7">
      <c r="A964" s="9">
        <v>7</v>
      </c>
      <c r="B964" s="9">
        <v>1947</v>
      </c>
      <c r="C964" s="9">
        <v>317</v>
      </c>
      <c r="D964" t="s">
        <v>79</v>
      </c>
      <c r="E964" t="s">
        <v>149</v>
      </c>
      <c r="F964" s="9">
        <v>2</v>
      </c>
      <c r="G964" s="9">
        <v>4</v>
      </c>
    </row>
    <row r="965" spans="1:7">
      <c r="A965" s="9">
        <v>7</v>
      </c>
      <c r="B965" s="9">
        <v>1947</v>
      </c>
      <c r="C965" s="9">
        <v>317</v>
      </c>
      <c r="D965" t="s">
        <v>79</v>
      </c>
      <c r="E965" t="s">
        <v>8</v>
      </c>
      <c r="F965" s="9">
        <v>2</v>
      </c>
      <c r="G965" s="9">
        <v>3</v>
      </c>
    </row>
    <row r="966" spans="1:7">
      <c r="A966" s="9">
        <v>7</v>
      </c>
      <c r="B966" s="9">
        <v>1947</v>
      </c>
      <c r="C966" s="9">
        <v>317</v>
      </c>
      <c r="D966" t="s">
        <v>79</v>
      </c>
      <c r="E966" t="s">
        <v>70</v>
      </c>
      <c r="F966" s="9">
        <v>2</v>
      </c>
      <c r="G966" s="9">
        <v>5</v>
      </c>
    </row>
    <row r="967" spans="1:7">
      <c r="A967" s="9">
        <v>7</v>
      </c>
      <c r="B967" s="9">
        <v>1947</v>
      </c>
      <c r="C967" s="9">
        <v>317</v>
      </c>
      <c r="D967" t="s">
        <v>79</v>
      </c>
      <c r="E967" t="s">
        <v>66</v>
      </c>
      <c r="F967" s="9">
        <v>2</v>
      </c>
      <c r="G967" s="9">
        <v>4</v>
      </c>
    </row>
    <row r="968" spans="1:7">
      <c r="A968" s="9">
        <v>7</v>
      </c>
      <c r="B968" s="9">
        <v>1947</v>
      </c>
      <c r="C968" s="9">
        <v>317</v>
      </c>
      <c r="D968" t="s">
        <v>79</v>
      </c>
      <c r="E968" t="s">
        <v>168</v>
      </c>
      <c r="F968" s="9">
        <v>2</v>
      </c>
      <c r="G968" s="9">
        <v>4</v>
      </c>
    </row>
    <row r="969" spans="1:7">
      <c r="A969" s="9">
        <v>7</v>
      </c>
      <c r="B969" s="9">
        <v>1947</v>
      </c>
      <c r="C969" s="9">
        <v>317</v>
      </c>
      <c r="D969" t="s">
        <v>79</v>
      </c>
      <c r="E969" t="s">
        <v>59</v>
      </c>
      <c r="F969" s="9">
        <v>2</v>
      </c>
      <c r="G969" s="9">
        <v>2</v>
      </c>
    </row>
    <row r="970" spans="1:7">
      <c r="A970" s="9">
        <v>7</v>
      </c>
      <c r="B970" s="9">
        <v>1947</v>
      </c>
      <c r="C970" s="9">
        <v>317</v>
      </c>
      <c r="D970" t="s">
        <v>79</v>
      </c>
      <c r="E970" t="s">
        <v>22</v>
      </c>
      <c r="F970" s="9">
        <v>1</v>
      </c>
      <c r="G970" s="9">
        <v>4</v>
      </c>
    </row>
    <row r="971" spans="1:7">
      <c r="A971" s="9">
        <v>7</v>
      </c>
      <c r="B971" s="9">
        <v>1947</v>
      </c>
      <c r="C971" s="9">
        <v>317</v>
      </c>
      <c r="D971" t="s">
        <v>149</v>
      </c>
      <c r="E971" t="s">
        <v>8</v>
      </c>
      <c r="F971" s="9">
        <v>2</v>
      </c>
      <c r="G971" s="9">
        <v>3</v>
      </c>
    </row>
    <row r="972" spans="1:7">
      <c r="A972" s="9">
        <v>7</v>
      </c>
      <c r="B972" s="9">
        <v>1947</v>
      </c>
      <c r="C972" s="9">
        <v>317</v>
      </c>
      <c r="D972" t="s">
        <v>149</v>
      </c>
      <c r="E972" t="s">
        <v>70</v>
      </c>
      <c r="F972" s="9">
        <v>3</v>
      </c>
      <c r="G972" s="9">
        <v>5</v>
      </c>
    </row>
    <row r="973" spans="1:7">
      <c r="A973" s="9">
        <v>7</v>
      </c>
      <c r="B973" s="9">
        <v>1947</v>
      </c>
      <c r="C973" s="9">
        <v>317</v>
      </c>
      <c r="D973" t="s">
        <v>149</v>
      </c>
      <c r="E973" t="s">
        <v>66</v>
      </c>
      <c r="F973" s="9">
        <v>2</v>
      </c>
      <c r="G973" s="9">
        <v>4</v>
      </c>
    </row>
    <row r="974" spans="1:7">
      <c r="A974" s="9">
        <v>7</v>
      </c>
      <c r="B974" s="9">
        <v>1947</v>
      </c>
      <c r="C974" s="9">
        <v>317</v>
      </c>
      <c r="D974" t="s">
        <v>149</v>
      </c>
      <c r="E974" t="s">
        <v>168</v>
      </c>
      <c r="F974" s="9">
        <v>3</v>
      </c>
      <c r="G974" s="9">
        <v>4</v>
      </c>
    </row>
    <row r="975" spans="1:7">
      <c r="A975" s="9">
        <v>7</v>
      </c>
      <c r="B975" s="9">
        <v>1947</v>
      </c>
      <c r="C975" s="9">
        <v>317</v>
      </c>
      <c r="D975" t="s">
        <v>149</v>
      </c>
      <c r="E975" t="s">
        <v>59</v>
      </c>
      <c r="F975" s="9">
        <v>1</v>
      </c>
      <c r="G975" s="9">
        <v>4</v>
      </c>
    </row>
    <row r="976" spans="1:7">
      <c r="A976" s="9">
        <v>7</v>
      </c>
      <c r="B976" s="9">
        <v>1947</v>
      </c>
      <c r="C976" s="9">
        <v>317</v>
      </c>
      <c r="D976" t="s">
        <v>149</v>
      </c>
      <c r="E976" t="s">
        <v>22</v>
      </c>
      <c r="F976" s="9">
        <v>2</v>
      </c>
      <c r="G976" s="9">
        <v>4</v>
      </c>
    </row>
    <row r="977" spans="1:7">
      <c r="A977" s="9">
        <v>7</v>
      </c>
      <c r="B977" s="9">
        <v>1947</v>
      </c>
      <c r="C977" s="9">
        <v>317</v>
      </c>
      <c r="D977" t="s">
        <v>8</v>
      </c>
      <c r="E977" t="s">
        <v>70</v>
      </c>
      <c r="F977" s="9">
        <v>2</v>
      </c>
      <c r="G977" s="9">
        <v>3</v>
      </c>
    </row>
    <row r="978" spans="1:7">
      <c r="A978" s="9">
        <v>7</v>
      </c>
      <c r="B978" s="9">
        <v>1947</v>
      </c>
      <c r="C978" s="9">
        <v>317</v>
      </c>
      <c r="D978" t="s">
        <v>8</v>
      </c>
      <c r="E978" t="s">
        <v>66</v>
      </c>
      <c r="F978" s="9">
        <v>2</v>
      </c>
      <c r="G978" s="9">
        <v>3</v>
      </c>
    </row>
    <row r="979" spans="1:7">
      <c r="A979" s="9">
        <v>7</v>
      </c>
      <c r="B979" s="9">
        <v>1947</v>
      </c>
      <c r="C979" s="9">
        <v>317</v>
      </c>
      <c r="D979" t="s">
        <v>8</v>
      </c>
      <c r="E979" t="s">
        <v>168</v>
      </c>
      <c r="F979" s="9">
        <v>2</v>
      </c>
      <c r="G979" s="9">
        <v>3</v>
      </c>
    </row>
    <row r="980" spans="1:7">
      <c r="A980" s="9">
        <v>7</v>
      </c>
      <c r="B980" s="9">
        <v>1947</v>
      </c>
      <c r="C980" s="9">
        <v>317</v>
      </c>
      <c r="D980" t="s">
        <v>8</v>
      </c>
      <c r="E980" t="s">
        <v>59</v>
      </c>
      <c r="F980" s="9">
        <v>2</v>
      </c>
      <c r="G980" s="9">
        <v>3</v>
      </c>
    </row>
    <row r="981" spans="1:7">
      <c r="A981" s="9">
        <v>7</v>
      </c>
      <c r="B981" s="9">
        <v>1947</v>
      </c>
      <c r="C981" s="9">
        <v>317</v>
      </c>
      <c r="D981" t="s">
        <v>8</v>
      </c>
      <c r="E981" t="s">
        <v>22</v>
      </c>
      <c r="F981" s="9">
        <v>1</v>
      </c>
      <c r="G981" s="9">
        <v>1</v>
      </c>
    </row>
    <row r="982" spans="1:7">
      <c r="A982" s="9">
        <v>7</v>
      </c>
      <c r="B982" s="9">
        <v>1947</v>
      </c>
      <c r="C982" s="9">
        <v>317</v>
      </c>
      <c r="D982" t="s">
        <v>70</v>
      </c>
      <c r="E982" t="s">
        <v>66</v>
      </c>
      <c r="F982" s="9">
        <v>2</v>
      </c>
      <c r="G982" s="9">
        <v>4</v>
      </c>
    </row>
    <row r="983" spans="1:7">
      <c r="A983" s="9">
        <v>7</v>
      </c>
      <c r="B983" s="9">
        <v>1947</v>
      </c>
      <c r="C983" s="9">
        <v>317</v>
      </c>
      <c r="D983" t="s">
        <v>70</v>
      </c>
      <c r="E983" t="s">
        <v>168</v>
      </c>
      <c r="F983" s="9">
        <v>2</v>
      </c>
      <c r="G983" s="9">
        <v>3</v>
      </c>
    </row>
    <row r="984" spans="1:7">
      <c r="A984" s="9">
        <v>7</v>
      </c>
      <c r="B984" s="9">
        <v>1947</v>
      </c>
      <c r="C984" s="9">
        <v>317</v>
      </c>
      <c r="D984" t="s">
        <v>70</v>
      </c>
      <c r="E984" t="s">
        <v>59</v>
      </c>
      <c r="F984" s="9">
        <v>2</v>
      </c>
      <c r="G984" s="9">
        <v>5</v>
      </c>
    </row>
    <row r="985" spans="1:7">
      <c r="A985" s="9">
        <v>7</v>
      </c>
      <c r="B985" s="9">
        <v>1947</v>
      </c>
      <c r="C985" s="9">
        <v>317</v>
      </c>
      <c r="D985" t="s">
        <v>70</v>
      </c>
      <c r="E985" t="s">
        <v>22</v>
      </c>
      <c r="F985" s="9">
        <v>2</v>
      </c>
      <c r="G985" s="9">
        <v>4</v>
      </c>
    </row>
    <row r="986" spans="1:7">
      <c r="A986" s="9">
        <v>7</v>
      </c>
      <c r="B986" s="9">
        <v>1947</v>
      </c>
      <c r="C986" s="9">
        <v>317</v>
      </c>
      <c r="D986" t="s">
        <v>66</v>
      </c>
      <c r="E986" t="s">
        <v>168</v>
      </c>
      <c r="F986" s="9">
        <v>2</v>
      </c>
      <c r="G986" s="9">
        <v>4</v>
      </c>
    </row>
    <row r="987" spans="1:7">
      <c r="A987" s="9">
        <v>7</v>
      </c>
      <c r="B987" s="9">
        <v>1947</v>
      </c>
      <c r="C987" s="9">
        <v>317</v>
      </c>
      <c r="D987" t="s">
        <v>66</v>
      </c>
      <c r="E987" t="s">
        <v>59</v>
      </c>
      <c r="F987" s="9">
        <v>3</v>
      </c>
      <c r="G987" s="9">
        <v>4</v>
      </c>
    </row>
    <row r="988" spans="1:7">
      <c r="A988" s="9">
        <v>7</v>
      </c>
      <c r="B988" s="9">
        <v>1947</v>
      </c>
      <c r="C988" s="9">
        <v>317</v>
      </c>
      <c r="D988" t="s">
        <v>66</v>
      </c>
      <c r="E988" t="s">
        <v>22</v>
      </c>
      <c r="F988" s="9">
        <v>2</v>
      </c>
      <c r="G988" s="9">
        <v>4</v>
      </c>
    </row>
    <row r="989" spans="1:7">
      <c r="A989" s="9">
        <v>7</v>
      </c>
      <c r="B989" s="9">
        <v>1947</v>
      </c>
      <c r="C989" s="9">
        <v>317</v>
      </c>
      <c r="D989" t="s">
        <v>168</v>
      </c>
      <c r="E989" t="s">
        <v>59</v>
      </c>
      <c r="F989" s="9">
        <v>3</v>
      </c>
      <c r="G989" s="9">
        <v>4</v>
      </c>
    </row>
    <row r="990" spans="1:7">
      <c r="A990" s="9">
        <v>7</v>
      </c>
      <c r="B990" s="9">
        <v>1947</v>
      </c>
      <c r="C990" s="9">
        <v>317</v>
      </c>
      <c r="D990" t="s">
        <v>168</v>
      </c>
      <c r="E990" t="s">
        <v>22</v>
      </c>
      <c r="F990" s="9">
        <v>2</v>
      </c>
      <c r="G990" s="9">
        <v>4</v>
      </c>
    </row>
    <row r="991" spans="1:7">
      <c r="A991" s="9">
        <v>7</v>
      </c>
      <c r="B991" s="9">
        <v>1947</v>
      </c>
      <c r="C991" s="9">
        <v>317</v>
      </c>
      <c r="D991" t="s">
        <v>59</v>
      </c>
      <c r="E991" t="s">
        <v>22</v>
      </c>
      <c r="F991" s="9">
        <v>2</v>
      </c>
      <c r="G991" s="9">
        <v>4</v>
      </c>
    </row>
    <row r="992" spans="1:7">
      <c r="A992" s="9">
        <v>7</v>
      </c>
      <c r="B992" s="9">
        <v>2127</v>
      </c>
      <c r="C992" s="9">
        <v>401</v>
      </c>
      <c r="D992" t="s">
        <v>12</v>
      </c>
      <c r="E992" t="s">
        <v>32</v>
      </c>
      <c r="F992" s="9">
        <v>2</v>
      </c>
      <c r="G992" s="9">
        <v>2</v>
      </c>
    </row>
    <row r="993" spans="1:7">
      <c r="A993" s="9">
        <v>7</v>
      </c>
      <c r="B993" s="9">
        <v>2127</v>
      </c>
      <c r="C993" s="9">
        <v>401</v>
      </c>
      <c r="D993" t="s">
        <v>12</v>
      </c>
      <c r="E993" t="s">
        <v>56</v>
      </c>
      <c r="F993" s="9">
        <v>1</v>
      </c>
      <c r="G993" s="9">
        <v>4</v>
      </c>
    </row>
    <row r="994" spans="1:7">
      <c r="A994" s="9">
        <v>7</v>
      </c>
      <c r="B994" s="9">
        <v>2127</v>
      </c>
      <c r="C994" s="9">
        <v>401</v>
      </c>
      <c r="D994" t="s">
        <v>12</v>
      </c>
      <c r="E994" t="s">
        <v>154</v>
      </c>
      <c r="F994" s="9">
        <v>3</v>
      </c>
      <c r="G994" s="9">
        <v>3</v>
      </c>
    </row>
    <row r="995" spans="1:7">
      <c r="A995" s="9">
        <v>7</v>
      </c>
      <c r="B995" s="9">
        <v>2127</v>
      </c>
      <c r="C995" s="9">
        <v>401</v>
      </c>
      <c r="D995" t="s">
        <v>12</v>
      </c>
      <c r="E995" t="s">
        <v>13</v>
      </c>
      <c r="F995" s="9">
        <v>2</v>
      </c>
      <c r="G995" s="9">
        <v>4</v>
      </c>
    </row>
    <row r="996" spans="1:7">
      <c r="A996" s="9">
        <v>7</v>
      </c>
      <c r="B996" s="9">
        <v>2127</v>
      </c>
      <c r="C996" s="9">
        <v>401</v>
      </c>
      <c r="D996" t="s">
        <v>12</v>
      </c>
      <c r="E996" t="s">
        <v>55</v>
      </c>
      <c r="F996" s="9">
        <v>2</v>
      </c>
      <c r="G996" s="9">
        <v>4</v>
      </c>
    </row>
    <row r="997" spans="1:7">
      <c r="A997" s="9">
        <v>7</v>
      </c>
      <c r="B997" s="9">
        <v>2127</v>
      </c>
      <c r="C997" s="9">
        <v>401</v>
      </c>
      <c r="D997" t="s">
        <v>12</v>
      </c>
      <c r="E997" t="s">
        <v>143</v>
      </c>
      <c r="F997" s="9">
        <v>3</v>
      </c>
      <c r="G997" s="9">
        <v>4</v>
      </c>
    </row>
    <row r="998" spans="1:7">
      <c r="A998" s="9">
        <v>7</v>
      </c>
      <c r="B998" s="9">
        <v>2127</v>
      </c>
      <c r="C998" s="9">
        <v>401</v>
      </c>
      <c r="D998" t="s">
        <v>12</v>
      </c>
      <c r="E998" t="s">
        <v>192</v>
      </c>
      <c r="F998" s="9">
        <v>3</v>
      </c>
      <c r="G998" s="9">
        <v>4</v>
      </c>
    </row>
    <row r="999" spans="1:7">
      <c r="A999" s="9">
        <v>7</v>
      </c>
      <c r="B999" s="9">
        <v>2127</v>
      </c>
      <c r="C999" s="9">
        <v>401</v>
      </c>
      <c r="D999" t="s">
        <v>12</v>
      </c>
      <c r="E999" t="s">
        <v>22</v>
      </c>
      <c r="F999" s="9">
        <v>1</v>
      </c>
      <c r="G999" s="9">
        <v>4</v>
      </c>
    </row>
    <row r="1000" spans="1:7">
      <c r="A1000" s="9">
        <v>7</v>
      </c>
      <c r="B1000" s="9">
        <v>2127</v>
      </c>
      <c r="C1000" s="9">
        <v>401</v>
      </c>
      <c r="D1000" t="s">
        <v>12</v>
      </c>
      <c r="E1000" t="s">
        <v>104</v>
      </c>
      <c r="F1000" s="9">
        <v>2</v>
      </c>
      <c r="G1000" s="9">
        <v>4</v>
      </c>
    </row>
    <row r="1001" spans="1:7">
      <c r="A1001" s="9">
        <v>7</v>
      </c>
      <c r="B1001" s="9">
        <v>2127</v>
      </c>
      <c r="C1001" s="9">
        <v>401</v>
      </c>
      <c r="D1001" t="s">
        <v>32</v>
      </c>
      <c r="E1001" t="s">
        <v>56</v>
      </c>
      <c r="F1001" s="9">
        <v>2</v>
      </c>
      <c r="G1001" s="9">
        <v>2</v>
      </c>
    </row>
    <row r="1002" spans="1:7">
      <c r="A1002" s="9">
        <v>7</v>
      </c>
      <c r="B1002" s="9">
        <v>2127</v>
      </c>
      <c r="C1002" s="9">
        <v>401</v>
      </c>
      <c r="D1002" t="s">
        <v>32</v>
      </c>
      <c r="E1002" t="s">
        <v>154</v>
      </c>
      <c r="F1002" s="9">
        <v>1</v>
      </c>
      <c r="G1002" s="9">
        <v>1</v>
      </c>
    </row>
    <row r="1003" spans="1:7">
      <c r="A1003" s="9">
        <v>7</v>
      </c>
      <c r="B1003" s="9">
        <v>2127</v>
      </c>
      <c r="C1003" s="9">
        <v>401</v>
      </c>
      <c r="D1003" t="s">
        <v>32</v>
      </c>
      <c r="E1003" t="s">
        <v>13</v>
      </c>
      <c r="F1003" s="9">
        <v>2</v>
      </c>
      <c r="G1003" s="9">
        <v>2</v>
      </c>
    </row>
    <row r="1004" spans="1:7">
      <c r="A1004" s="9">
        <v>7</v>
      </c>
      <c r="B1004" s="9">
        <v>2127</v>
      </c>
      <c r="C1004" s="9">
        <v>401</v>
      </c>
      <c r="D1004" t="s">
        <v>32</v>
      </c>
      <c r="E1004" t="s">
        <v>55</v>
      </c>
      <c r="F1004" s="9">
        <v>2</v>
      </c>
      <c r="G1004" s="9">
        <v>2</v>
      </c>
    </row>
    <row r="1005" spans="1:7">
      <c r="A1005" s="9">
        <v>7</v>
      </c>
      <c r="B1005" s="9">
        <v>2127</v>
      </c>
      <c r="C1005" s="9">
        <v>401</v>
      </c>
      <c r="D1005" t="s">
        <v>32</v>
      </c>
      <c r="E1005" t="s">
        <v>143</v>
      </c>
      <c r="F1005" s="9">
        <v>2</v>
      </c>
      <c r="G1005" s="9">
        <v>2</v>
      </c>
    </row>
    <row r="1006" spans="1:7">
      <c r="A1006" s="9">
        <v>7</v>
      </c>
      <c r="B1006" s="9">
        <v>2127</v>
      </c>
      <c r="C1006" s="9">
        <v>401</v>
      </c>
      <c r="D1006" t="s">
        <v>32</v>
      </c>
      <c r="E1006" t="s">
        <v>192</v>
      </c>
      <c r="F1006" s="9">
        <v>3</v>
      </c>
      <c r="G1006" s="9">
        <v>3</v>
      </c>
    </row>
    <row r="1007" spans="1:7">
      <c r="A1007" s="9">
        <v>7</v>
      </c>
      <c r="B1007" s="9">
        <v>2127</v>
      </c>
      <c r="C1007" s="9">
        <v>401</v>
      </c>
      <c r="D1007" t="s">
        <v>32</v>
      </c>
      <c r="E1007" t="s">
        <v>22</v>
      </c>
      <c r="F1007" s="9">
        <v>2</v>
      </c>
      <c r="G1007" s="9">
        <v>2</v>
      </c>
    </row>
    <row r="1008" spans="1:7">
      <c r="A1008" s="9">
        <v>7</v>
      </c>
      <c r="B1008" s="9">
        <v>2127</v>
      </c>
      <c r="C1008" s="9">
        <v>401</v>
      </c>
      <c r="D1008" t="s">
        <v>32</v>
      </c>
      <c r="E1008" t="s">
        <v>104</v>
      </c>
      <c r="F1008" s="9">
        <v>2</v>
      </c>
      <c r="G1008" s="9">
        <v>2</v>
      </c>
    </row>
    <row r="1009" spans="1:7">
      <c r="A1009" s="9">
        <v>7</v>
      </c>
      <c r="B1009" s="9">
        <v>2127</v>
      </c>
      <c r="C1009" s="9">
        <v>401</v>
      </c>
      <c r="D1009" t="s">
        <v>56</v>
      </c>
      <c r="E1009" t="s">
        <v>154</v>
      </c>
      <c r="F1009" s="9">
        <v>2</v>
      </c>
      <c r="G1009" s="9">
        <v>3</v>
      </c>
    </row>
    <row r="1010" spans="1:7">
      <c r="A1010" s="9">
        <v>7</v>
      </c>
      <c r="B1010" s="9">
        <v>2127</v>
      </c>
      <c r="C1010" s="9">
        <v>401</v>
      </c>
      <c r="D1010" t="s">
        <v>56</v>
      </c>
      <c r="E1010" t="s">
        <v>13</v>
      </c>
      <c r="F1010" s="9">
        <v>3</v>
      </c>
      <c r="G1010" s="9">
        <v>4</v>
      </c>
    </row>
    <row r="1011" spans="1:7">
      <c r="A1011" s="9">
        <v>7</v>
      </c>
      <c r="B1011" s="9">
        <v>2127</v>
      </c>
      <c r="C1011" s="9">
        <v>401</v>
      </c>
      <c r="D1011" t="s">
        <v>56</v>
      </c>
      <c r="E1011" t="s">
        <v>55</v>
      </c>
      <c r="F1011" s="9">
        <v>3</v>
      </c>
      <c r="G1011" s="9">
        <v>4</v>
      </c>
    </row>
    <row r="1012" spans="1:7">
      <c r="A1012" s="9">
        <v>7</v>
      </c>
      <c r="B1012" s="9">
        <v>2127</v>
      </c>
      <c r="C1012" s="9">
        <v>401</v>
      </c>
      <c r="D1012" t="s">
        <v>56</v>
      </c>
      <c r="E1012" t="s">
        <v>143</v>
      </c>
      <c r="F1012" s="9">
        <v>2</v>
      </c>
      <c r="G1012" s="9">
        <v>4</v>
      </c>
    </row>
    <row r="1013" spans="1:7">
      <c r="A1013" s="9">
        <v>7</v>
      </c>
      <c r="B1013" s="9">
        <v>2127</v>
      </c>
      <c r="C1013" s="9">
        <v>401</v>
      </c>
      <c r="D1013" t="s">
        <v>56</v>
      </c>
      <c r="E1013" t="s">
        <v>192</v>
      </c>
      <c r="F1013" s="9">
        <v>2</v>
      </c>
      <c r="G1013" s="9">
        <v>5</v>
      </c>
    </row>
    <row r="1014" spans="1:7">
      <c r="A1014" s="9">
        <v>7</v>
      </c>
      <c r="B1014" s="9">
        <v>2127</v>
      </c>
      <c r="C1014" s="9">
        <v>401</v>
      </c>
      <c r="D1014" t="s">
        <v>56</v>
      </c>
      <c r="E1014" t="s">
        <v>22</v>
      </c>
      <c r="F1014" s="9">
        <v>2</v>
      </c>
      <c r="G1014" s="9">
        <v>4</v>
      </c>
    </row>
    <row r="1015" spans="1:7">
      <c r="A1015" s="9">
        <v>7</v>
      </c>
      <c r="B1015" s="9">
        <v>2127</v>
      </c>
      <c r="C1015" s="9">
        <v>401</v>
      </c>
      <c r="D1015" t="s">
        <v>56</v>
      </c>
      <c r="E1015" t="s">
        <v>104</v>
      </c>
      <c r="F1015" s="9">
        <v>2</v>
      </c>
      <c r="G1015" s="9">
        <v>4</v>
      </c>
    </row>
    <row r="1016" spans="1:7">
      <c r="A1016" s="9">
        <v>7</v>
      </c>
      <c r="B1016" s="9">
        <v>2127</v>
      </c>
      <c r="C1016" s="9">
        <v>401</v>
      </c>
      <c r="D1016" t="s">
        <v>154</v>
      </c>
      <c r="E1016" t="s">
        <v>13</v>
      </c>
      <c r="F1016" s="9">
        <v>2</v>
      </c>
      <c r="G1016" s="9">
        <v>3</v>
      </c>
    </row>
    <row r="1017" spans="1:7">
      <c r="A1017" s="9">
        <v>7</v>
      </c>
      <c r="B1017" s="9">
        <v>2127</v>
      </c>
      <c r="C1017" s="9">
        <v>401</v>
      </c>
      <c r="D1017" t="s">
        <v>154</v>
      </c>
      <c r="E1017" t="s">
        <v>55</v>
      </c>
      <c r="F1017" s="9">
        <v>2</v>
      </c>
      <c r="G1017" s="9">
        <v>3</v>
      </c>
    </row>
    <row r="1018" spans="1:7">
      <c r="A1018" s="9">
        <v>7</v>
      </c>
      <c r="B1018" s="9">
        <v>2127</v>
      </c>
      <c r="C1018" s="9">
        <v>401</v>
      </c>
      <c r="D1018" t="s">
        <v>154</v>
      </c>
      <c r="E1018" t="s">
        <v>143</v>
      </c>
      <c r="F1018" s="9">
        <v>2</v>
      </c>
      <c r="G1018" s="9">
        <v>3</v>
      </c>
    </row>
    <row r="1019" spans="1:7">
      <c r="A1019" s="9">
        <v>7</v>
      </c>
      <c r="B1019" s="9">
        <v>2127</v>
      </c>
      <c r="C1019" s="9">
        <v>401</v>
      </c>
      <c r="D1019" t="s">
        <v>154</v>
      </c>
      <c r="E1019" t="s">
        <v>192</v>
      </c>
      <c r="F1019" s="9">
        <v>3</v>
      </c>
      <c r="G1019" s="9">
        <v>3</v>
      </c>
    </row>
    <row r="1020" spans="1:7">
      <c r="A1020" s="9">
        <v>7</v>
      </c>
      <c r="B1020" s="9">
        <v>2127</v>
      </c>
      <c r="C1020" s="9">
        <v>401</v>
      </c>
      <c r="D1020" t="s">
        <v>154</v>
      </c>
      <c r="E1020" t="s">
        <v>22</v>
      </c>
      <c r="F1020" s="9">
        <v>2</v>
      </c>
      <c r="G1020" s="9">
        <v>3</v>
      </c>
    </row>
    <row r="1021" spans="1:7">
      <c r="A1021" s="9">
        <v>7</v>
      </c>
      <c r="B1021" s="9">
        <v>2127</v>
      </c>
      <c r="C1021" s="9">
        <v>401</v>
      </c>
      <c r="D1021" t="s">
        <v>154</v>
      </c>
      <c r="E1021" t="s">
        <v>104</v>
      </c>
      <c r="F1021" s="9">
        <v>1</v>
      </c>
      <c r="G1021" s="9">
        <v>3</v>
      </c>
    </row>
    <row r="1022" spans="1:7">
      <c r="A1022" s="9">
        <v>7</v>
      </c>
      <c r="B1022" s="9">
        <v>2127</v>
      </c>
      <c r="C1022" s="9">
        <v>401</v>
      </c>
      <c r="D1022" t="s">
        <v>13</v>
      </c>
      <c r="E1022" t="s">
        <v>55</v>
      </c>
      <c r="F1022" s="9">
        <v>3</v>
      </c>
      <c r="G1022" s="9">
        <v>4</v>
      </c>
    </row>
    <row r="1023" spans="1:7">
      <c r="A1023" s="9">
        <v>7</v>
      </c>
      <c r="B1023" s="9">
        <v>2127</v>
      </c>
      <c r="C1023" s="9">
        <v>401</v>
      </c>
      <c r="D1023" t="s">
        <v>13</v>
      </c>
      <c r="E1023" t="s">
        <v>143</v>
      </c>
      <c r="F1023" s="9">
        <v>3</v>
      </c>
      <c r="G1023" s="9">
        <v>4</v>
      </c>
    </row>
    <row r="1024" spans="1:7">
      <c r="A1024" s="9">
        <v>7</v>
      </c>
      <c r="B1024" s="9">
        <v>2127</v>
      </c>
      <c r="C1024" s="9">
        <v>401</v>
      </c>
      <c r="D1024" t="s">
        <v>13</v>
      </c>
      <c r="E1024" t="s">
        <v>192</v>
      </c>
      <c r="F1024" s="9">
        <v>3</v>
      </c>
      <c r="G1024" s="9">
        <v>4</v>
      </c>
    </row>
    <row r="1025" spans="1:7">
      <c r="A1025" s="9">
        <v>7</v>
      </c>
      <c r="B1025" s="9">
        <v>2127</v>
      </c>
      <c r="C1025" s="9">
        <v>401</v>
      </c>
      <c r="D1025" t="s">
        <v>13</v>
      </c>
      <c r="E1025" t="s">
        <v>22</v>
      </c>
      <c r="F1025" s="9">
        <v>2</v>
      </c>
      <c r="G1025" s="9">
        <v>2</v>
      </c>
    </row>
    <row r="1026" spans="1:7">
      <c r="A1026" s="9">
        <v>7</v>
      </c>
      <c r="B1026" s="9">
        <v>2127</v>
      </c>
      <c r="C1026" s="9">
        <v>401</v>
      </c>
      <c r="D1026" t="s">
        <v>13</v>
      </c>
      <c r="E1026" t="s">
        <v>104</v>
      </c>
      <c r="F1026" s="9">
        <v>3</v>
      </c>
      <c r="G1026" s="9">
        <v>4</v>
      </c>
    </row>
    <row r="1027" spans="1:7">
      <c r="A1027" s="9">
        <v>7</v>
      </c>
      <c r="B1027" s="9">
        <v>2127</v>
      </c>
      <c r="C1027" s="9">
        <v>401</v>
      </c>
      <c r="D1027" t="s">
        <v>55</v>
      </c>
      <c r="E1027" t="s">
        <v>143</v>
      </c>
      <c r="F1027" s="9">
        <v>3</v>
      </c>
      <c r="G1027" s="9">
        <v>4</v>
      </c>
    </row>
    <row r="1028" spans="1:7">
      <c r="A1028" s="9">
        <v>7</v>
      </c>
      <c r="B1028" s="9">
        <v>2127</v>
      </c>
      <c r="C1028" s="9">
        <v>401</v>
      </c>
      <c r="D1028" t="s">
        <v>55</v>
      </c>
      <c r="E1028" t="s">
        <v>192</v>
      </c>
      <c r="F1028" s="9">
        <v>2</v>
      </c>
      <c r="G1028" s="9">
        <v>5</v>
      </c>
    </row>
    <row r="1029" spans="1:7">
      <c r="A1029" s="9">
        <v>7</v>
      </c>
      <c r="B1029" s="9">
        <v>2127</v>
      </c>
      <c r="C1029" s="9">
        <v>401</v>
      </c>
      <c r="D1029" t="s">
        <v>55</v>
      </c>
      <c r="E1029" t="s">
        <v>22</v>
      </c>
      <c r="F1029" s="9">
        <v>2</v>
      </c>
      <c r="G1029" s="9">
        <v>4</v>
      </c>
    </row>
    <row r="1030" spans="1:7">
      <c r="A1030" s="9">
        <v>7</v>
      </c>
      <c r="B1030" s="9">
        <v>2127</v>
      </c>
      <c r="C1030" s="9">
        <v>401</v>
      </c>
      <c r="D1030" t="s">
        <v>55</v>
      </c>
      <c r="E1030" t="s">
        <v>104</v>
      </c>
      <c r="F1030" s="9">
        <v>2</v>
      </c>
      <c r="G1030" s="9">
        <v>4</v>
      </c>
    </row>
    <row r="1031" spans="1:7">
      <c r="A1031" s="9">
        <v>7</v>
      </c>
      <c r="B1031" s="9">
        <v>2127</v>
      </c>
      <c r="C1031" s="9">
        <v>401</v>
      </c>
      <c r="D1031" t="s">
        <v>143</v>
      </c>
      <c r="E1031" t="s">
        <v>192</v>
      </c>
      <c r="F1031" s="9">
        <v>3</v>
      </c>
      <c r="G1031" s="9">
        <v>5</v>
      </c>
    </row>
    <row r="1032" spans="1:7">
      <c r="A1032" s="9">
        <v>7</v>
      </c>
      <c r="B1032" s="9">
        <v>2127</v>
      </c>
      <c r="C1032" s="9">
        <v>401</v>
      </c>
      <c r="D1032" t="s">
        <v>143</v>
      </c>
      <c r="E1032" t="s">
        <v>22</v>
      </c>
      <c r="F1032" s="9">
        <v>2</v>
      </c>
      <c r="G1032" s="9">
        <v>4</v>
      </c>
    </row>
    <row r="1033" spans="1:7">
      <c r="A1033" s="9">
        <v>7</v>
      </c>
      <c r="B1033" s="9">
        <v>2127</v>
      </c>
      <c r="C1033" s="9">
        <v>401</v>
      </c>
      <c r="D1033" t="s">
        <v>143</v>
      </c>
      <c r="E1033" t="s">
        <v>104</v>
      </c>
      <c r="F1033" s="9">
        <v>3</v>
      </c>
      <c r="G1033" s="9">
        <v>4</v>
      </c>
    </row>
    <row r="1034" spans="1:7">
      <c r="A1034" s="9">
        <v>7</v>
      </c>
      <c r="B1034" s="9">
        <v>2127</v>
      </c>
      <c r="C1034" s="9">
        <v>401</v>
      </c>
      <c r="D1034" t="s">
        <v>192</v>
      </c>
      <c r="E1034" t="s">
        <v>22</v>
      </c>
      <c r="F1034" s="9">
        <v>2</v>
      </c>
      <c r="G1034" s="9">
        <v>4</v>
      </c>
    </row>
    <row r="1035" spans="1:7">
      <c r="A1035" s="9">
        <v>7</v>
      </c>
      <c r="B1035" s="9">
        <v>2127</v>
      </c>
      <c r="C1035" s="9">
        <v>401</v>
      </c>
      <c r="D1035" t="s">
        <v>192</v>
      </c>
      <c r="E1035" t="s">
        <v>104</v>
      </c>
      <c r="F1035" s="9">
        <v>3</v>
      </c>
      <c r="G1035" s="9">
        <v>5</v>
      </c>
    </row>
    <row r="1036" spans="1:7">
      <c r="A1036" s="9">
        <v>7</v>
      </c>
      <c r="B1036" s="9">
        <v>2127</v>
      </c>
      <c r="C1036" s="9">
        <v>401</v>
      </c>
      <c r="D1036" t="s">
        <v>22</v>
      </c>
      <c r="E1036" t="s">
        <v>104</v>
      </c>
      <c r="F1036" s="9">
        <v>2</v>
      </c>
      <c r="G1036" s="9">
        <v>4</v>
      </c>
    </row>
    <row r="1037" spans="1:7">
      <c r="A1037" s="9">
        <v>7</v>
      </c>
      <c r="B1037" s="9">
        <v>2434</v>
      </c>
      <c r="C1037" s="9">
        <v>199</v>
      </c>
      <c r="D1037" t="s">
        <v>190</v>
      </c>
      <c r="E1037" t="s">
        <v>193</v>
      </c>
      <c r="F1037" s="9">
        <v>2</v>
      </c>
      <c r="G1037" s="9">
        <v>3</v>
      </c>
    </row>
    <row r="1038" spans="1:7">
      <c r="A1038" s="9">
        <v>7</v>
      </c>
      <c r="B1038" s="9">
        <v>2434</v>
      </c>
      <c r="C1038" s="9">
        <v>199</v>
      </c>
      <c r="D1038" t="s">
        <v>190</v>
      </c>
      <c r="E1038" t="s">
        <v>144</v>
      </c>
      <c r="F1038" s="9">
        <v>1</v>
      </c>
      <c r="G1038" s="9">
        <v>1</v>
      </c>
    </row>
    <row r="1039" spans="1:7">
      <c r="A1039" s="9">
        <v>7</v>
      </c>
      <c r="B1039" s="9">
        <v>2434</v>
      </c>
      <c r="C1039" s="9">
        <v>199</v>
      </c>
      <c r="D1039" t="s">
        <v>190</v>
      </c>
      <c r="E1039" t="s">
        <v>22</v>
      </c>
      <c r="F1039" s="9">
        <v>2</v>
      </c>
      <c r="G1039" s="9">
        <v>3</v>
      </c>
    </row>
    <row r="1040" spans="1:7">
      <c r="A1040" s="9">
        <v>7</v>
      </c>
      <c r="B1040" s="9">
        <v>2434</v>
      </c>
      <c r="C1040" s="9">
        <v>199</v>
      </c>
      <c r="D1040" t="s">
        <v>190</v>
      </c>
      <c r="E1040" t="s">
        <v>37</v>
      </c>
      <c r="F1040" s="9">
        <v>1</v>
      </c>
      <c r="G1040" s="9">
        <v>3</v>
      </c>
    </row>
    <row r="1041" spans="1:7">
      <c r="A1041" s="9">
        <v>7</v>
      </c>
      <c r="B1041" s="9">
        <v>2434</v>
      </c>
      <c r="C1041" s="9">
        <v>199</v>
      </c>
      <c r="D1041" t="s">
        <v>190</v>
      </c>
      <c r="E1041" t="s">
        <v>100</v>
      </c>
      <c r="F1041" s="9">
        <v>2</v>
      </c>
      <c r="G1041" s="9">
        <v>4</v>
      </c>
    </row>
    <row r="1042" spans="1:7">
      <c r="A1042" s="9">
        <v>7</v>
      </c>
      <c r="B1042" s="9">
        <v>2434</v>
      </c>
      <c r="C1042" s="9">
        <v>199</v>
      </c>
      <c r="D1042" t="s">
        <v>190</v>
      </c>
      <c r="E1042" t="s">
        <v>194</v>
      </c>
      <c r="F1042" s="9">
        <v>1</v>
      </c>
      <c r="G1042" s="9">
        <v>3</v>
      </c>
    </row>
    <row r="1043" spans="1:7">
      <c r="A1043" s="9">
        <v>7</v>
      </c>
      <c r="B1043" s="9">
        <v>2434</v>
      </c>
      <c r="C1043" s="9">
        <v>199</v>
      </c>
      <c r="D1043" t="s">
        <v>190</v>
      </c>
      <c r="E1043" t="s">
        <v>115</v>
      </c>
      <c r="F1043" s="9">
        <v>1</v>
      </c>
      <c r="G1043" s="9">
        <v>4</v>
      </c>
    </row>
    <row r="1044" spans="1:7">
      <c r="A1044" s="9">
        <v>7</v>
      </c>
      <c r="B1044" s="9">
        <v>2434</v>
      </c>
      <c r="C1044" s="9">
        <v>199</v>
      </c>
      <c r="D1044" t="s">
        <v>190</v>
      </c>
      <c r="E1044" t="s">
        <v>30</v>
      </c>
      <c r="F1044" s="9">
        <v>1</v>
      </c>
      <c r="G1044" s="9">
        <v>4</v>
      </c>
    </row>
    <row r="1045" spans="1:7">
      <c r="A1045" s="9">
        <v>7</v>
      </c>
      <c r="B1045" s="9">
        <v>2434</v>
      </c>
      <c r="C1045" s="9">
        <v>199</v>
      </c>
      <c r="D1045" t="s">
        <v>190</v>
      </c>
      <c r="E1045" t="s">
        <v>183</v>
      </c>
      <c r="F1045" s="9">
        <v>1</v>
      </c>
      <c r="G1045" s="9">
        <v>3</v>
      </c>
    </row>
    <row r="1046" spans="1:7">
      <c r="A1046" s="9">
        <v>7</v>
      </c>
      <c r="B1046" s="9">
        <v>2434</v>
      </c>
      <c r="C1046" s="9">
        <v>199</v>
      </c>
      <c r="D1046" t="s">
        <v>193</v>
      </c>
      <c r="E1046" t="s">
        <v>144</v>
      </c>
      <c r="F1046" s="9">
        <v>2</v>
      </c>
      <c r="G1046" s="9">
        <v>2</v>
      </c>
    </row>
    <row r="1047" spans="1:7">
      <c r="A1047" s="9">
        <v>7</v>
      </c>
      <c r="B1047" s="9">
        <v>2434</v>
      </c>
      <c r="C1047" s="9">
        <v>199</v>
      </c>
      <c r="D1047" t="s">
        <v>193</v>
      </c>
      <c r="E1047" t="s">
        <v>22</v>
      </c>
      <c r="F1047" s="9">
        <v>2</v>
      </c>
      <c r="G1047" s="9">
        <v>2</v>
      </c>
    </row>
    <row r="1048" spans="1:7">
      <c r="A1048" s="9">
        <v>7</v>
      </c>
      <c r="B1048" s="9">
        <v>2434</v>
      </c>
      <c r="C1048" s="9">
        <v>199</v>
      </c>
      <c r="D1048" t="s">
        <v>193</v>
      </c>
      <c r="E1048" t="s">
        <v>37</v>
      </c>
      <c r="F1048" s="9">
        <v>2</v>
      </c>
      <c r="G1048" s="9">
        <v>2</v>
      </c>
    </row>
    <row r="1049" spans="1:7">
      <c r="A1049" s="9">
        <v>7</v>
      </c>
      <c r="B1049" s="9">
        <v>2434</v>
      </c>
      <c r="C1049" s="9">
        <v>199</v>
      </c>
      <c r="D1049" t="s">
        <v>193</v>
      </c>
      <c r="E1049" t="s">
        <v>100</v>
      </c>
      <c r="F1049" s="9">
        <v>2</v>
      </c>
      <c r="G1049" s="9">
        <v>3</v>
      </c>
    </row>
    <row r="1050" spans="1:7">
      <c r="A1050" s="9">
        <v>7</v>
      </c>
      <c r="B1050" s="9">
        <v>2434</v>
      </c>
      <c r="C1050" s="9">
        <v>199</v>
      </c>
      <c r="D1050" t="s">
        <v>193</v>
      </c>
      <c r="E1050" t="s">
        <v>194</v>
      </c>
      <c r="F1050" s="9">
        <v>2</v>
      </c>
      <c r="G1050" s="9">
        <v>2</v>
      </c>
    </row>
    <row r="1051" spans="1:7">
      <c r="A1051" s="9">
        <v>7</v>
      </c>
      <c r="B1051" s="9">
        <v>2434</v>
      </c>
      <c r="C1051" s="9">
        <v>199</v>
      </c>
      <c r="D1051" t="s">
        <v>193</v>
      </c>
      <c r="E1051" t="s">
        <v>115</v>
      </c>
      <c r="F1051" s="9">
        <v>2</v>
      </c>
      <c r="G1051" s="9">
        <v>3</v>
      </c>
    </row>
    <row r="1052" spans="1:7">
      <c r="A1052" s="9">
        <v>7</v>
      </c>
      <c r="B1052" s="9">
        <v>2434</v>
      </c>
      <c r="C1052" s="9">
        <v>199</v>
      </c>
      <c r="D1052" t="s">
        <v>193</v>
      </c>
      <c r="E1052" t="s">
        <v>30</v>
      </c>
      <c r="F1052" s="9">
        <v>2</v>
      </c>
      <c r="G1052" s="9">
        <v>3</v>
      </c>
    </row>
    <row r="1053" spans="1:7">
      <c r="A1053" s="9">
        <v>7</v>
      </c>
      <c r="B1053" s="9">
        <v>2434</v>
      </c>
      <c r="C1053" s="9">
        <v>199</v>
      </c>
      <c r="D1053" t="s">
        <v>193</v>
      </c>
      <c r="E1053" t="s">
        <v>183</v>
      </c>
      <c r="F1053" s="9">
        <v>2</v>
      </c>
      <c r="G1053" s="9">
        <v>2</v>
      </c>
    </row>
    <row r="1054" spans="1:7">
      <c r="A1054" s="9">
        <v>7</v>
      </c>
      <c r="B1054" s="9">
        <v>2434</v>
      </c>
      <c r="C1054" s="9">
        <v>199</v>
      </c>
      <c r="D1054" t="s">
        <v>144</v>
      </c>
      <c r="E1054" t="s">
        <v>22</v>
      </c>
      <c r="F1054" s="9">
        <v>2</v>
      </c>
      <c r="G1054" s="9">
        <v>2</v>
      </c>
    </row>
    <row r="1055" spans="1:7">
      <c r="A1055" s="9">
        <v>7</v>
      </c>
      <c r="B1055" s="9">
        <v>2434</v>
      </c>
      <c r="C1055" s="9">
        <v>199</v>
      </c>
      <c r="D1055" t="s">
        <v>144</v>
      </c>
      <c r="E1055" t="s">
        <v>37</v>
      </c>
      <c r="F1055" s="9">
        <v>1</v>
      </c>
      <c r="G1055" s="9">
        <v>2</v>
      </c>
    </row>
    <row r="1056" spans="1:7">
      <c r="A1056" s="9">
        <v>7</v>
      </c>
      <c r="B1056" s="9">
        <v>2434</v>
      </c>
      <c r="C1056" s="9">
        <v>199</v>
      </c>
      <c r="D1056" t="s">
        <v>144</v>
      </c>
      <c r="E1056" t="s">
        <v>100</v>
      </c>
      <c r="F1056" s="9">
        <v>2</v>
      </c>
      <c r="G1056" s="9">
        <v>3</v>
      </c>
    </row>
    <row r="1057" spans="1:7">
      <c r="A1057" s="9">
        <v>7</v>
      </c>
      <c r="B1057" s="9">
        <v>2434</v>
      </c>
      <c r="C1057" s="9">
        <v>199</v>
      </c>
      <c r="D1057" t="s">
        <v>144</v>
      </c>
      <c r="E1057" t="s">
        <v>194</v>
      </c>
      <c r="F1057" s="9">
        <v>2</v>
      </c>
      <c r="G1057" s="9">
        <v>2</v>
      </c>
    </row>
    <row r="1058" spans="1:7">
      <c r="A1058" s="9">
        <v>7</v>
      </c>
      <c r="B1058" s="9">
        <v>2434</v>
      </c>
      <c r="C1058" s="9">
        <v>199</v>
      </c>
      <c r="D1058" t="s">
        <v>144</v>
      </c>
      <c r="E1058" t="s">
        <v>115</v>
      </c>
      <c r="F1058" s="9">
        <v>2</v>
      </c>
      <c r="G1058" s="9">
        <v>3</v>
      </c>
    </row>
    <row r="1059" spans="1:7">
      <c r="A1059" s="9">
        <v>7</v>
      </c>
      <c r="B1059" s="9">
        <v>2434</v>
      </c>
      <c r="C1059" s="9">
        <v>199</v>
      </c>
      <c r="D1059" t="s">
        <v>144</v>
      </c>
      <c r="E1059" t="s">
        <v>30</v>
      </c>
      <c r="F1059" s="9">
        <v>2</v>
      </c>
      <c r="G1059" s="9">
        <v>3</v>
      </c>
    </row>
    <row r="1060" spans="1:7">
      <c r="A1060" s="9">
        <v>7</v>
      </c>
      <c r="B1060" s="9">
        <v>2434</v>
      </c>
      <c r="C1060" s="9">
        <v>199</v>
      </c>
      <c r="D1060" t="s">
        <v>144</v>
      </c>
      <c r="E1060" t="s">
        <v>183</v>
      </c>
      <c r="F1060" s="9">
        <v>2</v>
      </c>
      <c r="G1060" s="9">
        <v>2</v>
      </c>
    </row>
    <row r="1061" spans="1:7">
      <c r="A1061" s="9">
        <v>7</v>
      </c>
      <c r="B1061" s="9">
        <v>2434</v>
      </c>
      <c r="C1061" s="9">
        <v>199</v>
      </c>
      <c r="D1061" t="s">
        <v>22</v>
      </c>
      <c r="E1061" t="s">
        <v>37</v>
      </c>
      <c r="F1061" s="9">
        <v>2</v>
      </c>
      <c r="G1061" s="9">
        <v>2</v>
      </c>
    </row>
    <row r="1062" spans="1:7">
      <c r="A1062" s="9">
        <v>7</v>
      </c>
      <c r="B1062" s="9">
        <v>2434</v>
      </c>
      <c r="C1062" s="9">
        <v>199</v>
      </c>
      <c r="D1062" t="s">
        <v>22</v>
      </c>
      <c r="E1062" t="s">
        <v>100</v>
      </c>
      <c r="F1062" s="9">
        <v>2</v>
      </c>
      <c r="G1062" s="9">
        <v>3</v>
      </c>
    </row>
    <row r="1063" spans="1:7">
      <c r="A1063" s="9">
        <v>7</v>
      </c>
      <c r="B1063" s="9">
        <v>2434</v>
      </c>
      <c r="C1063" s="9">
        <v>199</v>
      </c>
      <c r="D1063" t="s">
        <v>22</v>
      </c>
      <c r="E1063" t="s">
        <v>194</v>
      </c>
      <c r="F1063" s="9">
        <v>2</v>
      </c>
      <c r="G1063" s="9">
        <v>2</v>
      </c>
    </row>
    <row r="1064" spans="1:7">
      <c r="A1064" s="9">
        <v>7</v>
      </c>
      <c r="B1064" s="9">
        <v>2434</v>
      </c>
      <c r="C1064" s="9">
        <v>199</v>
      </c>
      <c r="D1064" t="s">
        <v>22</v>
      </c>
      <c r="E1064" t="s">
        <v>115</v>
      </c>
      <c r="F1064" s="9">
        <v>2</v>
      </c>
      <c r="G1064" s="9">
        <v>3</v>
      </c>
    </row>
    <row r="1065" spans="1:7">
      <c r="A1065" s="9">
        <v>7</v>
      </c>
      <c r="B1065" s="9">
        <v>2434</v>
      </c>
      <c r="C1065" s="9">
        <v>199</v>
      </c>
      <c r="D1065" t="s">
        <v>22</v>
      </c>
      <c r="E1065" t="s">
        <v>30</v>
      </c>
      <c r="F1065" s="9">
        <v>1</v>
      </c>
      <c r="G1065" s="9">
        <v>3</v>
      </c>
    </row>
    <row r="1066" spans="1:7">
      <c r="A1066" s="9">
        <v>7</v>
      </c>
      <c r="B1066" s="9">
        <v>2434</v>
      </c>
      <c r="C1066" s="9">
        <v>199</v>
      </c>
      <c r="D1066" t="s">
        <v>22</v>
      </c>
      <c r="E1066" t="s">
        <v>183</v>
      </c>
      <c r="F1066" s="9">
        <v>2</v>
      </c>
      <c r="G1066" s="9">
        <v>2</v>
      </c>
    </row>
    <row r="1067" spans="1:7">
      <c r="A1067" s="9">
        <v>7</v>
      </c>
      <c r="B1067" s="9">
        <v>2434</v>
      </c>
      <c r="C1067" s="9">
        <v>199</v>
      </c>
      <c r="D1067" t="s">
        <v>37</v>
      </c>
      <c r="E1067" t="s">
        <v>100</v>
      </c>
      <c r="F1067" s="9">
        <v>2</v>
      </c>
      <c r="G1067" s="9">
        <v>3</v>
      </c>
    </row>
    <row r="1068" spans="1:7">
      <c r="A1068" s="9">
        <v>7</v>
      </c>
      <c r="B1068" s="9">
        <v>2434</v>
      </c>
      <c r="C1068" s="9">
        <v>199</v>
      </c>
      <c r="D1068" t="s">
        <v>37</v>
      </c>
      <c r="E1068" t="s">
        <v>194</v>
      </c>
      <c r="F1068" s="9">
        <v>2</v>
      </c>
      <c r="G1068" s="9">
        <v>2</v>
      </c>
    </row>
    <row r="1069" spans="1:7">
      <c r="A1069" s="9">
        <v>7</v>
      </c>
      <c r="B1069" s="9">
        <v>2434</v>
      </c>
      <c r="C1069" s="9">
        <v>199</v>
      </c>
      <c r="D1069" t="s">
        <v>37</v>
      </c>
      <c r="E1069" t="s">
        <v>115</v>
      </c>
      <c r="F1069" s="9">
        <v>2</v>
      </c>
      <c r="G1069" s="9">
        <v>3</v>
      </c>
    </row>
    <row r="1070" spans="1:7">
      <c r="A1070" s="9">
        <v>7</v>
      </c>
      <c r="B1070" s="9">
        <v>2434</v>
      </c>
      <c r="C1070" s="9">
        <v>199</v>
      </c>
      <c r="D1070" t="s">
        <v>37</v>
      </c>
      <c r="E1070" t="s">
        <v>30</v>
      </c>
      <c r="F1070" s="9">
        <v>1</v>
      </c>
      <c r="G1070" s="9">
        <v>3</v>
      </c>
    </row>
    <row r="1071" spans="1:7">
      <c r="A1071" s="9">
        <v>7</v>
      </c>
      <c r="B1071" s="9">
        <v>2434</v>
      </c>
      <c r="C1071" s="9">
        <v>199</v>
      </c>
      <c r="D1071" t="s">
        <v>37</v>
      </c>
      <c r="E1071" t="s">
        <v>183</v>
      </c>
      <c r="F1071" s="9">
        <v>2</v>
      </c>
      <c r="G1071" s="9">
        <v>2</v>
      </c>
    </row>
    <row r="1072" spans="1:7">
      <c r="A1072" s="9">
        <v>7</v>
      </c>
      <c r="B1072" s="9">
        <v>2434</v>
      </c>
      <c r="C1072" s="9">
        <v>199</v>
      </c>
      <c r="D1072" t="s">
        <v>100</v>
      </c>
      <c r="E1072" t="s">
        <v>194</v>
      </c>
      <c r="F1072" s="9">
        <v>2</v>
      </c>
      <c r="G1072" s="9">
        <v>3</v>
      </c>
    </row>
    <row r="1073" spans="1:7">
      <c r="A1073" s="9">
        <v>7</v>
      </c>
      <c r="B1073" s="9">
        <v>2434</v>
      </c>
      <c r="C1073" s="9">
        <v>199</v>
      </c>
      <c r="D1073" t="s">
        <v>100</v>
      </c>
      <c r="E1073" t="s">
        <v>115</v>
      </c>
      <c r="F1073" s="9">
        <v>2</v>
      </c>
      <c r="G1073" s="9">
        <v>4</v>
      </c>
    </row>
    <row r="1074" spans="1:7">
      <c r="A1074" s="9">
        <v>7</v>
      </c>
      <c r="B1074" s="9">
        <v>2434</v>
      </c>
      <c r="C1074" s="9">
        <v>199</v>
      </c>
      <c r="D1074" t="s">
        <v>100</v>
      </c>
      <c r="E1074" t="s">
        <v>30</v>
      </c>
      <c r="F1074" s="9">
        <v>1</v>
      </c>
      <c r="G1074" s="9">
        <v>4</v>
      </c>
    </row>
    <row r="1075" spans="1:7">
      <c r="A1075" s="9">
        <v>7</v>
      </c>
      <c r="B1075" s="9">
        <v>2434</v>
      </c>
      <c r="C1075" s="9">
        <v>199</v>
      </c>
      <c r="D1075" t="s">
        <v>100</v>
      </c>
      <c r="E1075" t="s">
        <v>183</v>
      </c>
      <c r="F1075" s="9">
        <v>2</v>
      </c>
      <c r="G1075" s="9">
        <v>3</v>
      </c>
    </row>
    <row r="1076" spans="1:7">
      <c r="A1076" s="9">
        <v>7</v>
      </c>
      <c r="B1076" s="9">
        <v>2434</v>
      </c>
      <c r="C1076" s="9">
        <v>199</v>
      </c>
      <c r="D1076" t="s">
        <v>194</v>
      </c>
      <c r="E1076" t="s">
        <v>115</v>
      </c>
      <c r="F1076" s="9">
        <v>2</v>
      </c>
      <c r="G1076" s="9">
        <v>3</v>
      </c>
    </row>
    <row r="1077" spans="1:7">
      <c r="A1077" s="9">
        <v>7</v>
      </c>
      <c r="B1077" s="9">
        <v>2434</v>
      </c>
      <c r="C1077" s="9">
        <v>199</v>
      </c>
      <c r="D1077" t="s">
        <v>194</v>
      </c>
      <c r="E1077" t="s">
        <v>30</v>
      </c>
      <c r="F1077" s="9">
        <v>2</v>
      </c>
      <c r="G1077" s="9">
        <v>3</v>
      </c>
    </row>
    <row r="1078" spans="1:7">
      <c r="A1078" s="9">
        <v>7</v>
      </c>
      <c r="B1078" s="9">
        <v>2434</v>
      </c>
      <c r="C1078" s="9">
        <v>199</v>
      </c>
      <c r="D1078" t="s">
        <v>194</v>
      </c>
      <c r="E1078" t="s">
        <v>183</v>
      </c>
      <c r="F1078" s="9">
        <v>2</v>
      </c>
      <c r="G1078" s="9">
        <v>2</v>
      </c>
    </row>
    <row r="1079" spans="1:7">
      <c r="A1079" s="9">
        <v>7</v>
      </c>
      <c r="B1079" s="9">
        <v>2434</v>
      </c>
      <c r="C1079" s="9">
        <v>199</v>
      </c>
      <c r="D1079" t="s">
        <v>115</v>
      </c>
      <c r="E1079" t="s">
        <v>30</v>
      </c>
      <c r="F1079" s="9">
        <v>2</v>
      </c>
      <c r="G1079" s="9">
        <v>4</v>
      </c>
    </row>
    <row r="1080" spans="1:7">
      <c r="A1080" s="9">
        <v>7</v>
      </c>
      <c r="B1080" s="9">
        <v>2434</v>
      </c>
      <c r="C1080" s="9">
        <v>199</v>
      </c>
      <c r="D1080" t="s">
        <v>115</v>
      </c>
      <c r="E1080" t="s">
        <v>183</v>
      </c>
      <c r="F1080" s="9">
        <v>2</v>
      </c>
      <c r="G1080" s="9">
        <v>3</v>
      </c>
    </row>
    <row r="1081" spans="1:7">
      <c r="A1081" s="9">
        <v>7</v>
      </c>
      <c r="B1081" s="9">
        <v>2434</v>
      </c>
      <c r="C1081" s="9">
        <v>199</v>
      </c>
      <c r="D1081" t="s">
        <v>30</v>
      </c>
      <c r="E1081" t="s">
        <v>183</v>
      </c>
      <c r="F1081" s="9">
        <v>2</v>
      </c>
      <c r="G1081" s="9">
        <v>3</v>
      </c>
    </row>
    <row r="1082" spans="1:7">
      <c r="A1082" s="9">
        <v>7</v>
      </c>
      <c r="B1082" s="9">
        <v>2512</v>
      </c>
      <c r="C1082" s="9">
        <v>320</v>
      </c>
      <c r="D1082" t="s">
        <v>152</v>
      </c>
      <c r="E1082" t="s">
        <v>43</v>
      </c>
      <c r="F1082" s="9">
        <v>2</v>
      </c>
      <c r="G1082" s="9">
        <v>3</v>
      </c>
    </row>
    <row r="1083" spans="1:7">
      <c r="A1083" s="9">
        <v>7</v>
      </c>
      <c r="B1083" s="9">
        <v>2512</v>
      </c>
      <c r="C1083" s="9">
        <v>320</v>
      </c>
      <c r="D1083" t="s">
        <v>152</v>
      </c>
      <c r="E1083" t="s">
        <v>186</v>
      </c>
      <c r="F1083" s="9">
        <v>2</v>
      </c>
      <c r="G1083" s="9">
        <v>3</v>
      </c>
    </row>
    <row r="1084" spans="1:7">
      <c r="A1084" s="9">
        <v>7</v>
      </c>
      <c r="B1084" s="9">
        <v>2512</v>
      </c>
      <c r="C1084" s="9">
        <v>320</v>
      </c>
      <c r="D1084" t="s">
        <v>152</v>
      </c>
      <c r="E1084" t="s">
        <v>33</v>
      </c>
      <c r="F1084" s="9">
        <v>2</v>
      </c>
      <c r="G1084" s="9">
        <v>4</v>
      </c>
    </row>
    <row r="1085" spans="1:7">
      <c r="A1085" s="9">
        <v>7</v>
      </c>
      <c r="B1085" s="9">
        <v>2512</v>
      </c>
      <c r="C1085" s="9">
        <v>320</v>
      </c>
      <c r="D1085" t="s">
        <v>152</v>
      </c>
      <c r="E1085" t="s">
        <v>136</v>
      </c>
      <c r="F1085" s="9">
        <v>2</v>
      </c>
      <c r="G1085" s="9">
        <v>4</v>
      </c>
    </row>
    <row r="1086" spans="1:7">
      <c r="A1086" s="9">
        <v>7</v>
      </c>
      <c r="B1086" s="9">
        <v>2512</v>
      </c>
      <c r="C1086" s="9">
        <v>320</v>
      </c>
      <c r="D1086" t="s">
        <v>152</v>
      </c>
      <c r="E1086" t="s">
        <v>144</v>
      </c>
      <c r="F1086" s="9">
        <v>2</v>
      </c>
      <c r="G1086" s="9">
        <v>4</v>
      </c>
    </row>
    <row r="1087" spans="1:7">
      <c r="A1087" s="9">
        <v>7</v>
      </c>
      <c r="B1087" s="9">
        <v>2512</v>
      </c>
      <c r="C1087" s="9">
        <v>320</v>
      </c>
      <c r="D1087" t="s">
        <v>152</v>
      </c>
      <c r="E1087" t="s">
        <v>51</v>
      </c>
      <c r="F1087" s="9">
        <v>2</v>
      </c>
      <c r="G1087" s="9">
        <v>2</v>
      </c>
    </row>
    <row r="1088" spans="1:7">
      <c r="A1088" s="9">
        <v>7</v>
      </c>
      <c r="B1088" s="9">
        <v>2512</v>
      </c>
      <c r="C1088" s="9">
        <v>320</v>
      </c>
      <c r="D1088" t="s">
        <v>152</v>
      </c>
      <c r="E1088" t="s">
        <v>47</v>
      </c>
      <c r="F1088" s="9">
        <v>2</v>
      </c>
      <c r="G1088" s="9">
        <v>4</v>
      </c>
    </row>
    <row r="1089" spans="1:7">
      <c r="A1089" s="9">
        <v>7</v>
      </c>
      <c r="B1089" s="9">
        <v>2512</v>
      </c>
      <c r="C1089" s="9">
        <v>320</v>
      </c>
      <c r="D1089" t="s">
        <v>152</v>
      </c>
      <c r="E1089" t="s">
        <v>185</v>
      </c>
      <c r="F1089" s="9">
        <v>2</v>
      </c>
      <c r="G1089" s="9">
        <v>2</v>
      </c>
    </row>
    <row r="1090" spans="1:7">
      <c r="A1090" s="9">
        <v>7</v>
      </c>
      <c r="B1090" s="9">
        <v>2512</v>
      </c>
      <c r="C1090" s="9">
        <v>320</v>
      </c>
      <c r="D1090" t="s">
        <v>152</v>
      </c>
      <c r="E1090" t="s">
        <v>197</v>
      </c>
      <c r="F1090" s="9">
        <v>2</v>
      </c>
      <c r="G1090" s="9">
        <v>3</v>
      </c>
    </row>
    <row r="1091" spans="1:7">
      <c r="A1091" s="9">
        <v>7</v>
      </c>
      <c r="B1091" s="9">
        <v>2512</v>
      </c>
      <c r="C1091" s="9">
        <v>320</v>
      </c>
      <c r="D1091" t="s">
        <v>43</v>
      </c>
      <c r="E1091" t="s">
        <v>186</v>
      </c>
      <c r="F1091" s="9">
        <v>3</v>
      </c>
      <c r="G1091" s="9">
        <v>3</v>
      </c>
    </row>
    <row r="1092" spans="1:7">
      <c r="A1092" s="9">
        <v>7</v>
      </c>
      <c r="B1092" s="9">
        <v>2512</v>
      </c>
      <c r="C1092" s="9">
        <v>320</v>
      </c>
      <c r="D1092" t="s">
        <v>43</v>
      </c>
      <c r="E1092" t="s">
        <v>33</v>
      </c>
      <c r="F1092" s="9">
        <v>2</v>
      </c>
      <c r="G1092" s="9">
        <v>5</v>
      </c>
    </row>
    <row r="1093" spans="1:7">
      <c r="A1093" s="9">
        <v>7</v>
      </c>
      <c r="B1093" s="9">
        <v>2512</v>
      </c>
      <c r="C1093" s="9">
        <v>320</v>
      </c>
      <c r="D1093" t="s">
        <v>43</v>
      </c>
      <c r="E1093" t="s">
        <v>136</v>
      </c>
      <c r="F1093" s="9">
        <v>2</v>
      </c>
      <c r="G1093" s="9">
        <v>3</v>
      </c>
    </row>
    <row r="1094" spans="1:7">
      <c r="A1094" s="9">
        <v>7</v>
      </c>
      <c r="B1094" s="9">
        <v>2512</v>
      </c>
      <c r="C1094" s="9">
        <v>320</v>
      </c>
      <c r="D1094" t="s">
        <v>43</v>
      </c>
      <c r="E1094" t="s">
        <v>144</v>
      </c>
      <c r="F1094" s="9">
        <v>2</v>
      </c>
      <c r="G1094" s="9">
        <v>3</v>
      </c>
    </row>
    <row r="1095" spans="1:7">
      <c r="A1095" s="9">
        <v>7</v>
      </c>
      <c r="B1095" s="9">
        <v>2512</v>
      </c>
      <c r="C1095" s="9">
        <v>320</v>
      </c>
      <c r="D1095" t="s">
        <v>43</v>
      </c>
      <c r="E1095" t="s">
        <v>51</v>
      </c>
      <c r="F1095" s="9">
        <v>2</v>
      </c>
      <c r="G1095" s="9">
        <v>3</v>
      </c>
    </row>
    <row r="1096" spans="1:7">
      <c r="A1096" s="9">
        <v>7</v>
      </c>
      <c r="B1096" s="9">
        <v>2512</v>
      </c>
      <c r="C1096" s="9">
        <v>320</v>
      </c>
      <c r="D1096" t="s">
        <v>43</v>
      </c>
      <c r="E1096" t="s">
        <v>47</v>
      </c>
      <c r="F1096" s="9">
        <v>3</v>
      </c>
      <c r="G1096" s="9">
        <v>5</v>
      </c>
    </row>
    <row r="1097" spans="1:7">
      <c r="A1097" s="9">
        <v>7</v>
      </c>
      <c r="B1097" s="9">
        <v>2512</v>
      </c>
      <c r="C1097" s="9">
        <v>320</v>
      </c>
      <c r="D1097" t="s">
        <v>43</v>
      </c>
      <c r="E1097" t="s">
        <v>185</v>
      </c>
      <c r="F1097" s="9">
        <v>2</v>
      </c>
      <c r="G1097" s="9">
        <v>2</v>
      </c>
    </row>
    <row r="1098" spans="1:7">
      <c r="A1098" s="9">
        <v>7</v>
      </c>
      <c r="B1098" s="9">
        <v>2512</v>
      </c>
      <c r="C1098" s="9">
        <v>320</v>
      </c>
      <c r="D1098" t="s">
        <v>43</v>
      </c>
      <c r="E1098" t="s">
        <v>197</v>
      </c>
      <c r="F1098" s="9">
        <v>2</v>
      </c>
      <c r="G1098" s="9">
        <v>2</v>
      </c>
    </row>
    <row r="1099" spans="1:7">
      <c r="A1099" s="9">
        <v>7</v>
      </c>
      <c r="B1099" s="9">
        <v>2512</v>
      </c>
      <c r="C1099" s="9">
        <v>320</v>
      </c>
      <c r="D1099" t="s">
        <v>186</v>
      </c>
      <c r="E1099" t="s">
        <v>33</v>
      </c>
      <c r="F1099" s="9">
        <v>2</v>
      </c>
      <c r="G1099" s="9">
        <v>3</v>
      </c>
    </row>
    <row r="1100" spans="1:7">
      <c r="A1100" s="9">
        <v>7</v>
      </c>
      <c r="B1100" s="9">
        <v>2512</v>
      </c>
      <c r="C1100" s="9">
        <v>320</v>
      </c>
      <c r="D1100" t="s">
        <v>186</v>
      </c>
      <c r="E1100" t="s">
        <v>136</v>
      </c>
      <c r="F1100" s="9">
        <v>2</v>
      </c>
      <c r="G1100" s="9">
        <v>3</v>
      </c>
    </row>
    <row r="1101" spans="1:7">
      <c r="A1101" s="9">
        <v>7</v>
      </c>
      <c r="B1101" s="9">
        <v>2512</v>
      </c>
      <c r="C1101" s="9">
        <v>320</v>
      </c>
      <c r="D1101" t="s">
        <v>186</v>
      </c>
      <c r="E1101" t="s">
        <v>144</v>
      </c>
      <c r="F1101" s="9">
        <v>2</v>
      </c>
      <c r="G1101" s="9">
        <v>3</v>
      </c>
    </row>
    <row r="1102" spans="1:7">
      <c r="A1102" s="9">
        <v>7</v>
      </c>
      <c r="B1102" s="9">
        <v>2512</v>
      </c>
      <c r="C1102" s="9">
        <v>320</v>
      </c>
      <c r="D1102" t="s">
        <v>186</v>
      </c>
      <c r="E1102" t="s">
        <v>51</v>
      </c>
      <c r="F1102" s="9">
        <v>2</v>
      </c>
      <c r="G1102" s="9">
        <v>3</v>
      </c>
    </row>
    <row r="1103" spans="1:7">
      <c r="A1103" s="9">
        <v>7</v>
      </c>
      <c r="B1103" s="9">
        <v>2512</v>
      </c>
      <c r="C1103" s="9">
        <v>320</v>
      </c>
      <c r="D1103" t="s">
        <v>186</v>
      </c>
      <c r="E1103" t="s">
        <v>47</v>
      </c>
      <c r="F1103" s="9">
        <v>2</v>
      </c>
      <c r="G1103" s="9">
        <v>3</v>
      </c>
    </row>
    <row r="1104" spans="1:7">
      <c r="A1104" s="9">
        <v>7</v>
      </c>
      <c r="B1104" s="9">
        <v>2512</v>
      </c>
      <c r="C1104" s="9">
        <v>320</v>
      </c>
      <c r="D1104" t="s">
        <v>186</v>
      </c>
      <c r="E1104" t="s">
        <v>185</v>
      </c>
      <c r="F1104" s="9">
        <v>2</v>
      </c>
      <c r="G1104" s="9">
        <v>3</v>
      </c>
    </row>
    <row r="1105" spans="1:7">
      <c r="A1105" s="9">
        <v>7</v>
      </c>
      <c r="B1105" s="9">
        <v>2512</v>
      </c>
      <c r="C1105" s="9">
        <v>320</v>
      </c>
      <c r="D1105" t="s">
        <v>186</v>
      </c>
      <c r="E1105" t="s">
        <v>197</v>
      </c>
      <c r="F1105" s="9">
        <v>3</v>
      </c>
      <c r="G1105" s="9">
        <v>4</v>
      </c>
    </row>
    <row r="1106" spans="1:7">
      <c r="A1106" s="9">
        <v>7</v>
      </c>
      <c r="B1106" s="9">
        <v>2512</v>
      </c>
      <c r="C1106" s="9">
        <v>320</v>
      </c>
      <c r="D1106" t="s">
        <v>33</v>
      </c>
      <c r="E1106" t="s">
        <v>136</v>
      </c>
      <c r="F1106" s="9">
        <v>2</v>
      </c>
      <c r="G1106" s="9">
        <v>4</v>
      </c>
    </row>
    <row r="1107" spans="1:7">
      <c r="A1107" s="9">
        <v>7</v>
      </c>
      <c r="B1107" s="9">
        <v>2512</v>
      </c>
      <c r="C1107" s="9">
        <v>320</v>
      </c>
      <c r="D1107" t="s">
        <v>33</v>
      </c>
      <c r="E1107" t="s">
        <v>144</v>
      </c>
      <c r="F1107" s="9">
        <v>2</v>
      </c>
      <c r="G1107" s="9">
        <v>4</v>
      </c>
    </row>
    <row r="1108" spans="1:7">
      <c r="A1108" s="9">
        <v>7</v>
      </c>
      <c r="B1108" s="9">
        <v>2512</v>
      </c>
      <c r="C1108" s="9">
        <v>320</v>
      </c>
      <c r="D1108" t="s">
        <v>33</v>
      </c>
      <c r="E1108" t="s">
        <v>51</v>
      </c>
      <c r="F1108" s="9">
        <v>2</v>
      </c>
      <c r="G1108" s="9">
        <v>4</v>
      </c>
    </row>
    <row r="1109" spans="1:7">
      <c r="A1109" s="9">
        <v>7</v>
      </c>
      <c r="B1109" s="9">
        <v>2512</v>
      </c>
      <c r="C1109" s="9">
        <v>320</v>
      </c>
      <c r="D1109" t="s">
        <v>33</v>
      </c>
      <c r="E1109" t="s">
        <v>47</v>
      </c>
      <c r="F1109" s="9">
        <v>3</v>
      </c>
      <c r="G1109" s="9">
        <v>4</v>
      </c>
    </row>
    <row r="1110" spans="1:7">
      <c r="A1110" s="9">
        <v>7</v>
      </c>
      <c r="B1110" s="9">
        <v>2512</v>
      </c>
      <c r="C1110" s="9">
        <v>320</v>
      </c>
      <c r="D1110" t="s">
        <v>33</v>
      </c>
      <c r="E1110" t="s">
        <v>185</v>
      </c>
      <c r="F1110" s="9">
        <v>3</v>
      </c>
      <c r="G1110" s="9">
        <v>5</v>
      </c>
    </row>
    <row r="1111" spans="1:7">
      <c r="A1111" s="9">
        <v>7</v>
      </c>
      <c r="B1111" s="9">
        <v>2512</v>
      </c>
      <c r="C1111" s="9">
        <v>320</v>
      </c>
      <c r="D1111" t="s">
        <v>33</v>
      </c>
      <c r="E1111" t="s">
        <v>197</v>
      </c>
      <c r="F1111" s="9">
        <v>3</v>
      </c>
      <c r="G1111" s="9">
        <v>5</v>
      </c>
    </row>
    <row r="1112" spans="1:7">
      <c r="A1112" s="9">
        <v>7</v>
      </c>
      <c r="B1112" s="9">
        <v>2512</v>
      </c>
      <c r="C1112" s="9">
        <v>320</v>
      </c>
      <c r="D1112" t="s">
        <v>136</v>
      </c>
      <c r="E1112" t="s">
        <v>144</v>
      </c>
      <c r="F1112" s="9">
        <v>2</v>
      </c>
      <c r="G1112" s="9">
        <v>4</v>
      </c>
    </row>
    <row r="1113" spans="1:7">
      <c r="A1113" s="9">
        <v>7</v>
      </c>
      <c r="B1113" s="9">
        <v>2512</v>
      </c>
      <c r="C1113" s="9">
        <v>320</v>
      </c>
      <c r="D1113" t="s">
        <v>136</v>
      </c>
      <c r="E1113" t="s">
        <v>51</v>
      </c>
      <c r="F1113" s="9">
        <v>2</v>
      </c>
      <c r="G1113" s="9">
        <v>4</v>
      </c>
    </row>
    <row r="1114" spans="1:7">
      <c r="A1114" s="9">
        <v>7</v>
      </c>
      <c r="B1114" s="9">
        <v>2512</v>
      </c>
      <c r="C1114" s="9">
        <v>320</v>
      </c>
      <c r="D1114" t="s">
        <v>136</v>
      </c>
      <c r="E1114" t="s">
        <v>47</v>
      </c>
      <c r="F1114" s="9">
        <v>3</v>
      </c>
      <c r="G1114" s="9">
        <v>4</v>
      </c>
    </row>
    <row r="1115" spans="1:7">
      <c r="A1115" s="9">
        <v>7</v>
      </c>
      <c r="B1115" s="9">
        <v>2512</v>
      </c>
      <c r="C1115" s="9">
        <v>320</v>
      </c>
      <c r="D1115" t="s">
        <v>136</v>
      </c>
      <c r="E1115" t="s">
        <v>185</v>
      </c>
      <c r="F1115" s="9">
        <v>3</v>
      </c>
      <c r="G1115" s="9">
        <v>4</v>
      </c>
    </row>
    <row r="1116" spans="1:7">
      <c r="A1116" s="9">
        <v>7</v>
      </c>
      <c r="B1116" s="9">
        <v>2512</v>
      </c>
      <c r="C1116" s="9">
        <v>320</v>
      </c>
      <c r="D1116" t="s">
        <v>136</v>
      </c>
      <c r="E1116" t="s">
        <v>197</v>
      </c>
      <c r="F1116" s="9">
        <v>2</v>
      </c>
      <c r="G1116" s="9">
        <v>3</v>
      </c>
    </row>
    <row r="1117" spans="1:7">
      <c r="A1117" s="9">
        <v>7</v>
      </c>
      <c r="B1117" s="9">
        <v>2512</v>
      </c>
      <c r="C1117" s="9">
        <v>320</v>
      </c>
      <c r="D1117" t="s">
        <v>144</v>
      </c>
      <c r="E1117" t="s">
        <v>51</v>
      </c>
      <c r="F1117" s="9">
        <v>1</v>
      </c>
      <c r="G1117" s="9">
        <v>4</v>
      </c>
    </row>
    <row r="1118" spans="1:7">
      <c r="A1118" s="9">
        <v>7</v>
      </c>
      <c r="B1118" s="9">
        <v>2512</v>
      </c>
      <c r="C1118" s="9">
        <v>320</v>
      </c>
      <c r="D1118" t="s">
        <v>144</v>
      </c>
      <c r="E1118" t="s">
        <v>47</v>
      </c>
      <c r="F1118" s="9">
        <v>2</v>
      </c>
      <c r="G1118" s="9">
        <v>4</v>
      </c>
    </row>
    <row r="1119" spans="1:7">
      <c r="A1119" s="9">
        <v>7</v>
      </c>
      <c r="B1119" s="9">
        <v>2512</v>
      </c>
      <c r="C1119" s="9">
        <v>320</v>
      </c>
      <c r="D1119" t="s">
        <v>144</v>
      </c>
      <c r="E1119" t="s">
        <v>185</v>
      </c>
      <c r="F1119" s="9">
        <v>2</v>
      </c>
      <c r="G1119" s="9">
        <v>2</v>
      </c>
    </row>
    <row r="1120" spans="1:7">
      <c r="A1120" s="9">
        <v>7</v>
      </c>
      <c r="B1120" s="9">
        <v>2512</v>
      </c>
      <c r="C1120" s="9">
        <v>320</v>
      </c>
      <c r="D1120" t="s">
        <v>144</v>
      </c>
      <c r="E1120" t="s">
        <v>197</v>
      </c>
      <c r="F1120" s="9">
        <v>2</v>
      </c>
      <c r="G1120" s="9">
        <v>3</v>
      </c>
    </row>
    <row r="1121" spans="1:7">
      <c r="A1121" s="9">
        <v>7</v>
      </c>
      <c r="B1121" s="9">
        <v>2512</v>
      </c>
      <c r="C1121" s="9">
        <v>320</v>
      </c>
      <c r="D1121" t="s">
        <v>51</v>
      </c>
      <c r="E1121" t="s">
        <v>47</v>
      </c>
      <c r="F1121" s="9">
        <v>2</v>
      </c>
      <c r="G1121" s="9">
        <v>4</v>
      </c>
    </row>
    <row r="1122" spans="1:7">
      <c r="A1122" s="9">
        <v>7</v>
      </c>
      <c r="B1122" s="9">
        <v>2512</v>
      </c>
      <c r="C1122" s="9">
        <v>320</v>
      </c>
      <c r="D1122" t="s">
        <v>51</v>
      </c>
      <c r="E1122" t="s">
        <v>185</v>
      </c>
      <c r="F1122" s="9">
        <v>2</v>
      </c>
      <c r="G1122" s="9">
        <v>3</v>
      </c>
    </row>
    <row r="1123" spans="1:7">
      <c r="A1123" s="9">
        <v>7</v>
      </c>
      <c r="B1123" s="9">
        <v>2512</v>
      </c>
      <c r="C1123" s="9">
        <v>320</v>
      </c>
      <c r="D1123" t="s">
        <v>51</v>
      </c>
      <c r="E1123" t="s">
        <v>197</v>
      </c>
      <c r="F1123" s="9">
        <v>2</v>
      </c>
      <c r="G1123" s="9">
        <v>3</v>
      </c>
    </row>
    <row r="1124" spans="1:7">
      <c r="A1124" s="9">
        <v>7</v>
      </c>
      <c r="B1124" s="9">
        <v>2512</v>
      </c>
      <c r="C1124" s="9">
        <v>320</v>
      </c>
      <c r="D1124" t="s">
        <v>47</v>
      </c>
      <c r="E1124" t="s">
        <v>185</v>
      </c>
      <c r="F1124" s="9">
        <v>2</v>
      </c>
      <c r="G1124" s="9">
        <v>5</v>
      </c>
    </row>
    <row r="1125" spans="1:7">
      <c r="A1125" s="9">
        <v>7</v>
      </c>
      <c r="B1125" s="9">
        <v>2512</v>
      </c>
      <c r="C1125" s="9">
        <v>320</v>
      </c>
      <c r="D1125" t="s">
        <v>47</v>
      </c>
      <c r="E1125" t="s">
        <v>197</v>
      </c>
      <c r="F1125" s="9">
        <v>3</v>
      </c>
      <c r="G1125" s="9">
        <v>5</v>
      </c>
    </row>
    <row r="1126" spans="1:7">
      <c r="A1126" s="9">
        <v>7</v>
      </c>
      <c r="B1126" s="9">
        <v>2512</v>
      </c>
      <c r="C1126" s="9">
        <v>320</v>
      </c>
      <c r="D1126" t="s">
        <v>185</v>
      </c>
      <c r="E1126" t="s">
        <v>197</v>
      </c>
      <c r="F1126" s="9">
        <v>3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1029</v>
      </c>
      <c r="C2" s="9">
        <v>627</v>
      </c>
      <c r="D2" t="s">
        <v>62</v>
      </c>
      <c r="E2" t="s">
        <v>118</v>
      </c>
      <c r="F2" s="9">
        <v>4</v>
      </c>
      <c r="G2" s="9">
        <v>4</v>
      </c>
    </row>
    <row r="3" spans="1:12">
      <c r="A3" s="9">
        <v>3</v>
      </c>
      <c r="B3" s="9">
        <v>1029</v>
      </c>
      <c r="C3" s="9">
        <v>627</v>
      </c>
      <c r="D3" t="s">
        <v>47</v>
      </c>
      <c r="E3" t="s">
        <v>185</v>
      </c>
      <c r="F3" s="9">
        <v>5</v>
      </c>
      <c r="G3" s="9">
        <v>5</v>
      </c>
    </row>
    <row r="4" spans="1:12">
      <c r="A4" s="9">
        <v>3</v>
      </c>
      <c r="B4" s="9">
        <v>1029</v>
      </c>
      <c r="C4" s="9">
        <v>627</v>
      </c>
      <c r="D4" t="s">
        <v>47</v>
      </c>
      <c r="E4" t="s">
        <v>159</v>
      </c>
      <c r="F4" s="9">
        <v>4</v>
      </c>
      <c r="G4" s="9">
        <v>4</v>
      </c>
    </row>
    <row r="5" spans="1:12">
      <c r="A5" s="9">
        <v>3</v>
      </c>
      <c r="B5" s="9">
        <v>1029</v>
      </c>
      <c r="C5" s="9">
        <v>627</v>
      </c>
      <c r="D5" t="s">
        <v>47</v>
      </c>
      <c r="E5" t="s">
        <v>61</v>
      </c>
      <c r="F5" s="9">
        <v>3</v>
      </c>
      <c r="G5" s="9">
        <v>5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1029</v>
      </c>
      <c r="C6" s="9">
        <v>627</v>
      </c>
      <c r="D6" t="s">
        <v>47</v>
      </c>
      <c r="E6" t="s">
        <v>67</v>
      </c>
      <c r="F6" s="9">
        <v>4</v>
      </c>
      <c r="G6" s="9">
        <v>4</v>
      </c>
      <c r="I6" t="s">
        <v>7</v>
      </c>
      <c r="J6">
        <f>AVERAGEIF(A2:A1126,"=3",B2:B1126)</f>
        <v>1513.4</v>
      </c>
      <c r="K6">
        <f>AVERAGEIF(A2:A1126,"=3",C2:C1126)</f>
        <v>549.4</v>
      </c>
      <c r="L6">
        <f>(AVERAGEIF(A2:A1126,"=3",B2:B1126))/(AVERAGEIF(A2:A1126,"=3",C2:C1126))</f>
        <v>2.7546414270112853</v>
      </c>
    </row>
    <row r="7" spans="1:12">
      <c r="A7" s="9">
        <v>3</v>
      </c>
      <c r="B7" s="9">
        <v>1029</v>
      </c>
      <c r="C7" s="9">
        <v>627</v>
      </c>
      <c r="D7" t="s">
        <v>47</v>
      </c>
      <c r="E7" t="s">
        <v>71</v>
      </c>
      <c r="F7" s="9">
        <v>4</v>
      </c>
      <c r="G7" s="9">
        <v>5</v>
      </c>
      <c r="I7" t="s">
        <v>10</v>
      </c>
      <c r="J7">
        <f>AVERAGEIF(A2:A1126,"=4",B2:B1126)</f>
        <v>1513.4</v>
      </c>
      <c r="K7">
        <f>AVERAGEIF(A2:A1126,"=4",C2:C1126)</f>
        <v>406.6</v>
      </c>
      <c r="L7">
        <f>(AVERAGEIF(A2:A1126,"=4",B2:B1126))/(AVERAGEIF(A2:A1126,"=4",C2:C1126))</f>
        <v>3.7220855878012791</v>
      </c>
    </row>
    <row r="8" spans="1:12">
      <c r="A8" s="9">
        <v>3</v>
      </c>
      <c r="B8" s="9">
        <v>1029</v>
      </c>
      <c r="C8" s="9">
        <v>627</v>
      </c>
      <c r="D8" t="s">
        <v>47</v>
      </c>
      <c r="E8" t="s">
        <v>169</v>
      </c>
      <c r="F8" s="9">
        <v>5</v>
      </c>
      <c r="G8" s="9">
        <v>5</v>
      </c>
      <c r="I8" t="s">
        <v>11</v>
      </c>
      <c r="J8">
        <f>AVERAGEIF(A2:A1126,"=5",B2:B1126)</f>
        <v>1513.4</v>
      </c>
      <c r="K8">
        <f>AVERAGEIF(A2:A1126,"=5",C2:C1126)</f>
        <v>326.39999999999998</v>
      </c>
      <c r="L8">
        <f>(AVERAGEIF(A2:A1126,"=5",B2:B1126))/(AVERAGEIF(A2:A1126,"=5",C2:C1126))</f>
        <v>4.6366421568627461</v>
      </c>
    </row>
    <row r="9" spans="1:12">
      <c r="A9" s="9">
        <v>3</v>
      </c>
      <c r="B9" s="9">
        <v>1029</v>
      </c>
      <c r="C9" s="9">
        <v>627</v>
      </c>
      <c r="D9" t="s">
        <v>47</v>
      </c>
      <c r="E9" t="s">
        <v>156</v>
      </c>
      <c r="F9" s="9">
        <v>5</v>
      </c>
      <c r="G9" s="9">
        <v>5</v>
      </c>
      <c r="I9" t="s">
        <v>25</v>
      </c>
      <c r="J9">
        <f>AVERAGEIF(A2:A1126,"=6",B2:B1126)</f>
        <v>1513.4</v>
      </c>
      <c r="K9">
        <f>AVERAGEIF(A2:A1126,"=6",C2:C1126)</f>
        <v>279</v>
      </c>
      <c r="L9">
        <f>(AVERAGEIF(A2:A1126,"=6",B2:B1126))/(AVERAGEIF(A2:A1126,"=6",C2:C1126))</f>
        <v>5.4243727598566309</v>
      </c>
    </row>
    <row r="10" spans="1:12">
      <c r="A10" s="9">
        <v>3</v>
      </c>
      <c r="B10" s="9">
        <v>1029</v>
      </c>
      <c r="C10" s="9">
        <v>627</v>
      </c>
      <c r="D10" t="s">
        <v>47</v>
      </c>
      <c r="E10" t="s">
        <v>118</v>
      </c>
      <c r="F10" s="9">
        <v>5</v>
      </c>
      <c r="G10" s="9">
        <v>5</v>
      </c>
      <c r="I10" t="s">
        <v>26</v>
      </c>
      <c r="J10">
        <f>AVERAGEIF(A2:A1126,"=7",B2:B1126)</f>
        <v>1513.4</v>
      </c>
      <c r="K10">
        <f>AVERAGEIF(A2:A1126,"=7",C2:C1126)</f>
        <v>233.8</v>
      </c>
      <c r="L10">
        <f>(AVERAGEIF(A2:A1126,"=7",B2:B1126))/(AVERAGEIF(A2:A1126,"=7",C2:C1126))</f>
        <v>6.4730538922155691</v>
      </c>
    </row>
    <row r="11" spans="1:12">
      <c r="A11" s="9">
        <v>3</v>
      </c>
      <c r="B11" s="9">
        <v>1029</v>
      </c>
      <c r="C11" s="9">
        <v>627</v>
      </c>
      <c r="D11" t="s">
        <v>185</v>
      </c>
      <c r="E11" t="s">
        <v>159</v>
      </c>
      <c r="F11" s="9">
        <v>3</v>
      </c>
      <c r="G11" s="9">
        <v>4</v>
      </c>
    </row>
    <row r="12" spans="1:12">
      <c r="A12" s="9">
        <v>3</v>
      </c>
      <c r="B12" s="9">
        <v>1029</v>
      </c>
      <c r="C12" s="9">
        <v>627</v>
      </c>
      <c r="D12" t="s">
        <v>62</v>
      </c>
      <c r="E12" t="s">
        <v>47</v>
      </c>
      <c r="F12" s="9">
        <v>5</v>
      </c>
      <c r="G12" s="9">
        <v>5</v>
      </c>
    </row>
    <row r="13" spans="1:12">
      <c r="A13" s="9">
        <v>3</v>
      </c>
      <c r="B13" s="9">
        <v>1029</v>
      </c>
      <c r="C13" s="9">
        <v>627</v>
      </c>
      <c r="D13" t="s">
        <v>185</v>
      </c>
      <c r="E13" t="s">
        <v>61</v>
      </c>
      <c r="F13" s="9">
        <v>3</v>
      </c>
      <c r="G13" s="9">
        <v>3</v>
      </c>
    </row>
    <row r="14" spans="1:12">
      <c r="A14" s="9">
        <v>3</v>
      </c>
      <c r="B14" s="9">
        <v>1029</v>
      </c>
      <c r="C14" s="9">
        <v>627</v>
      </c>
      <c r="D14" t="s">
        <v>185</v>
      </c>
      <c r="E14" t="s">
        <v>67</v>
      </c>
      <c r="F14" s="9">
        <v>4</v>
      </c>
      <c r="G14" s="9">
        <v>4</v>
      </c>
    </row>
    <row r="15" spans="1:12">
      <c r="A15" s="9">
        <v>3</v>
      </c>
      <c r="B15" s="9">
        <v>1029</v>
      </c>
      <c r="C15" s="9">
        <v>627</v>
      </c>
      <c r="D15" t="s">
        <v>185</v>
      </c>
      <c r="E15" t="s">
        <v>71</v>
      </c>
      <c r="F15" s="9">
        <v>3</v>
      </c>
      <c r="G15" s="9">
        <v>3</v>
      </c>
    </row>
    <row r="16" spans="1:12">
      <c r="A16" s="9">
        <v>3</v>
      </c>
      <c r="B16" s="9">
        <v>1029</v>
      </c>
      <c r="C16" s="9">
        <v>627</v>
      </c>
      <c r="D16" t="s">
        <v>185</v>
      </c>
      <c r="E16" t="s">
        <v>169</v>
      </c>
      <c r="F16" s="9">
        <v>4</v>
      </c>
      <c r="G16" s="9">
        <v>4</v>
      </c>
    </row>
    <row r="17" spans="1:15">
      <c r="A17" s="9">
        <v>3</v>
      </c>
      <c r="B17" s="9">
        <v>1029</v>
      </c>
      <c r="C17" s="9">
        <v>627</v>
      </c>
      <c r="D17" t="s">
        <v>185</v>
      </c>
      <c r="E17" t="s">
        <v>156</v>
      </c>
      <c r="F17" s="9">
        <v>4</v>
      </c>
      <c r="G17" s="9">
        <v>4</v>
      </c>
    </row>
    <row r="18" spans="1:15">
      <c r="A18" s="9">
        <v>3</v>
      </c>
      <c r="B18" s="9">
        <v>1029</v>
      </c>
      <c r="C18" s="9">
        <v>627</v>
      </c>
      <c r="D18" t="s">
        <v>185</v>
      </c>
      <c r="E18" t="s">
        <v>118</v>
      </c>
      <c r="F18" s="9">
        <v>4</v>
      </c>
      <c r="G18" s="9">
        <v>4</v>
      </c>
    </row>
    <row r="19" spans="1:15">
      <c r="A19" s="9">
        <v>3</v>
      </c>
      <c r="B19" s="9">
        <v>1029</v>
      </c>
      <c r="C19" s="9">
        <v>627</v>
      </c>
      <c r="D19" t="s">
        <v>159</v>
      </c>
      <c r="E19" t="s">
        <v>61</v>
      </c>
      <c r="F19" s="9">
        <v>1</v>
      </c>
      <c r="G19" s="9">
        <v>1</v>
      </c>
    </row>
    <row r="20" spans="1:15">
      <c r="A20" s="9">
        <v>3</v>
      </c>
      <c r="B20" s="9">
        <v>1029</v>
      </c>
      <c r="C20" s="9">
        <v>627</v>
      </c>
      <c r="D20" t="s">
        <v>159</v>
      </c>
      <c r="E20" t="s">
        <v>67</v>
      </c>
      <c r="F20" s="9">
        <v>3</v>
      </c>
      <c r="G20" s="9">
        <v>3</v>
      </c>
    </row>
    <row r="21" spans="1:15">
      <c r="A21" s="9">
        <v>3</v>
      </c>
      <c r="B21" s="9">
        <v>1029</v>
      </c>
      <c r="C21" s="9">
        <v>627</v>
      </c>
      <c r="D21" t="s">
        <v>159</v>
      </c>
      <c r="E21" t="s">
        <v>71</v>
      </c>
      <c r="F21" s="9">
        <v>3</v>
      </c>
      <c r="G21" s="9">
        <v>3</v>
      </c>
    </row>
    <row r="22" spans="1:15">
      <c r="A22" s="9">
        <v>3</v>
      </c>
      <c r="B22" s="9">
        <v>1029</v>
      </c>
      <c r="C22" s="9">
        <v>627</v>
      </c>
      <c r="D22" t="s">
        <v>159</v>
      </c>
      <c r="E22" t="s">
        <v>169</v>
      </c>
      <c r="F22" s="9">
        <v>5</v>
      </c>
      <c r="G22" s="9">
        <v>5</v>
      </c>
    </row>
    <row r="23" spans="1:15">
      <c r="A23" s="9">
        <v>3</v>
      </c>
      <c r="B23" s="9">
        <v>1029</v>
      </c>
      <c r="C23" s="9">
        <v>627</v>
      </c>
      <c r="D23" t="s">
        <v>62</v>
      </c>
      <c r="E23" t="s">
        <v>185</v>
      </c>
      <c r="F23" s="9">
        <v>3</v>
      </c>
      <c r="G23" s="9">
        <v>5</v>
      </c>
    </row>
    <row r="24" spans="1:15">
      <c r="A24" s="9">
        <v>3</v>
      </c>
      <c r="B24" s="9">
        <v>1029</v>
      </c>
      <c r="C24" s="9">
        <v>627</v>
      </c>
      <c r="D24" t="s">
        <v>159</v>
      </c>
      <c r="E24" t="s">
        <v>156</v>
      </c>
      <c r="F24" s="9">
        <v>2</v>
      </c>
      <c r="G24" s="9">
        <v>2</v>
      </c>
    </row>
    <row r="25" spans="1:15">
      <c r="A25" s="9">
        <v>3</v>
      </c>
      <c r="B25" s="9">
        <v>1029</v>
      </c>
      <c r="C25" s="9">
        <v>627</v>
      </c>
      <c r="D25" t="s">
        <v>159</v>
      </c>
      <c r="E25" t="s">
        <v>118</v>
      </c>
      <c r="F25" s="9">
        <v>3</v>
      </c>
      <c r="G25" s="9">
        <v>3</v>
      </c>
    </row>
    <row r="26" spans="1:15">
      <c r="A26" s="9">
        <v>3</v>
      </c>
      <c r="B26" s="9">
        <v>1029</v>
      </c>
      <c r="C26" s="9">
        <v>627</v>
      </c>
      <c r="D26" t="s">
        <v>61</v>
      </c>
      <c r="E26" t="s">
        <v>67</v>
      </c>
      <c r="F26" s="9">
        <v>3</v>
      </c>
      <c r="G26" s="9">
        <v>3</v>
      </c>
    </row>
    <row r="27" spans="1:15">
      <c r="A27" s="9">
        <v>3</v>
      </c>
      <c r="B27" s="9">
        <v>1029</v>
      </c>
      <c r="C27" s="9">
        <v>627</v>
      </c>
      <c r="D27" t="s">
        <v>61</v>
      </c>
      <c r="E27" t="s">
        <v>71</v>
      </c>
      <c r="F27" s="9">
        <v>2</v>
      </c>
      <c r="G27" s="9">
        <v>2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1029</v>
      </c>
      <c r="C28" s="9">
        <v>627</v>
      </c>
      <c r="D28" t="s">
        <v>61</v>
      </c>
      <c r="E28" t="s">
        <v>169</v>
      </c>
      <c r="F28" s="9">
        <v>4</v>
      </c>
      <c r="G28" s="9">
        <v>4</v>
      </c>
      <c r="I28" t="s">
        <v>7</v>
      </c>
      <c r="J28">
        <f>AVERAGEIF(A2:A1126,"=3",G2:G1126)</f>
        <v>3.5111111111111111</v>
      </c>
      <c r="K28">
        <f>((AVERAGEIF(A2:A1126,"=3",G2:G1126))/(AVERAGE(F2:F1126)))</f>
        <v>1.1334289813486369</v>
      </c>
      <c r="L28">
        <f>(MIN(F2:F46)+MIN(F47:F91)+MIN(F92:F136)+MIN(F137:F181)+MIN(F182:F226))/5</f>
        <v>1</v>
      </c>
      <c r="M28">
        <f>(MIN(G2:G46)+MIN(G47:G91)+MIN(G92:G136)+MIN(G137:G181)+MIN(G182:G226))/5</f>
        <v>1.4</v>
      </c>
      <c r="N28">
        <f>(MAX(F2:F46)+MAX(F47:F91)+MAX(F92:F136)+MAX(F137:F181)+MAX(F182:F226))/5</f>
        <v>5.4</v>
      </c>
      <c r="O28">
        <f>(MAX(G2:G46)+MAX(G47:G91)+MAX(G92:G136)+MAX(G137:G181)+MAX(G182:G226))/5</f>
        <v>5.8</v>
      </c>
    </row>
    <row r="29" spans="1:15">
      <c r="A29" s="9">
        <v>3</v>
      </c>
      <c r="B29" s="9">
        <v>1029</v>
      </c>
      <c r="C29" s="9">
        <v>627</v>
      </c>
      <c r="D29" t="s">
        <v>61</v>
      </c>
      <c r="E29" t="s">
        <v>156</v>
      </c>
      <c r="F29" s="9">
        <v>3</v>
      </c>
      <c r="G29" s="9">
        <v>3</v>
      </c>
      <c r="I29" t="s">
        <v>10</v>
      </c>
      <c r="J29">
        <f>AVERAGEIF(A2:A1126,"=4",G2:G1126)</f>
        <v>3.9733333333333332</v>
      </c>
      <c r="K29">
        <f>((AVERAGEIF(A2:A1126,"=4",G2:G1126))/(AVERAGE(F2:F1126)))</f>
        <v>1.2826398852223815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1.8</v>
      </c>
      <c r="N29">
        <f>(MAX(F227:F271)+MAX(F272:F316)+MAX(F317:F361)+MAX(F362:F406)+MAX(F407:F451))/5</f>
        <v>5.4</v>
      </c>
      <c r="O29">
        <f>(MAX(G227:G271)+MAX(G272:G316)+MAX(G317:G361)+MAX(G362:G406)+MAX(G407:G451))/5</f>
        <v>6.8</v>
      </c>
    </row>
    <row r="30" spans="1:15">
      <c r="A30" s="9">
        <v>3</v>
      </c>
      <c r="B30" s="9">
        <v>1029</v>
      </c>
      <c r="C30" s="9">
        <v>627</v>
      </c>
      <c r="D30" t="s">
        <v>61</v>
      </c>
      <c r="E30" t="s">
        <v>118</v>
      </c>
      <c r="F30" s="9">
        <v>2</v>
      </c>
      <c r="G30" s="9">
        <v>4</v>
      </c>
      <c r="I30" t="s">
        <v>11</v>
      </c>
      <c r="J30">
        <f>AVERAGEIF(A2:A1126,"=5",G2:G1126)</f>
        <v>4.293333333333333</v>
      </c>
      <c r="K30">
        <f>((AVERAGEIF(A2:A1126,"=5",G2:G1126))/(AVERAGE(F2:F1126)))</f>
        <v>1.3859397417503585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1.8</v>
      </c>
      <c r="N30">
        <f>(MAX(F452:F496)+MAX(F497:F541)+MAX(F542:F586)+MAX(F587:F631)+MAX(F632:F676))/5</f>
        <v>5.4</v>
      </c>
      <c r="O30">
        <f>(MAX(G452:G496)+MAX(G497:G541)+MAX(G542:G586)+MAX(G587:G631)+MAX(G632:G676))/5</f>
        <v>6.8</v>
      </c>
    </row>
    <row r="31" spans="1:15">
      <c r="A31" s="9">
        <v>3</v>
      </c>
      <c r="B31" s="9">
        <v>1029</v>
      </c>
      <c r="C31" s="9">
        <v>627</v>
      </c>
      <c r="D31" t="s">
        <v>67</v>
      </c>
      <c r="E31" t="s">
        <v>71</v>
      </c>
      <c r="F31" s="9">
        <v>3</v>
      </c>
      <c r="G31" s="9">
        <v>3</v>
      </c>
      <c r="I31" t="s">
        <v>25</v>
      </c>
      <c r="J31">
        <f>AVERAGEIF(A2:A1126,"=6",G2:G1126)</f>
        <v>4.5422222222222226</v>
      </c>
      <c r="K31">
        <f>((AVERAGEIF(A2:A1126,"=6",G2:G1126))/(AVERAGE(F2:F1126)))</f>
        <v>1.466284074605452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5.4</v>
      </c>
      <c r="O31">
        <f>(MAX(G677:G721)+MAX(G722:G766)+MAX(G767:G811)+MAX(G812:G856)+MAX(G857:G901))/5</f>
        <v>7.6</v>
      </c>
    </row>
    <row r="32" spans="1:15">
      <c r="A32" s="9">
        <v>3</v>
      </c>
      <c r="B32" s="9">
        <v>1029</v>
      </c>
      <c r="C32" s="9">
        <v>627</v>
      </c>
      <c r="D32" t="s">
        <v>67</v>
      </c>
      <c r="E32" t="s">
        <v>169</v>
      </c>
      <c r="F32" s="9">
        <v>5</v>
      </c>
      <c r="G32" s="9">
        <v>5</v>
      </c>
      <c r="I32" t="s">
        <v>26</v>
      </c>
      <c r="J32">
        <f>AVERAGEIF(A2:A1126,"=7",G2:G1126)</f>
        <v>4.6488888888888891</v>
      </c>
      <c r="K32">
        <f>((AVERAGEIF(A2:A1126,"=7",G2:G1126))/(AVERAGE(F2:F1126)))</f>
        <v>1.5007173601147776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5.4</v>
      </c>
      <c r="O32">
        <f>(MAX(G902:G946)+MAX(G947:G991)+MAX(G992:G1036)+MAX(G1037:G1081)+MAX(G1082:G1126))/5</f>
        <v>7.4</v>
      </c>
    </row>
    <row r="33" spans="1:7">
      <c r="A33" s="9">
        <v>3</v>
      </c>
      <c r="B33" s="9">
        <v>1029</v>
      </c>
      <c r="C33" s="9">
        <v>627</v>
      </c>
      <c r="D33" t="s">
        <v>67</v>
      </c>
      <c r="E33" t="s">
        <v>156</v>
      </c>
      <c r="F33" s="9">
        <v>3</v>
      </c>
      <c r="G33" s="9">
        <v>3</v>
      </c>
    </row>
    <row r="34" spans="1:7">
      <c r="A34" s="9">
        <v>3</v>
      </c>
      <c r="B34" s="9">
        <v>1029</v>
      </c>
      <c r="C34" s="9">
        <v>627</v>
      </c>
      <c r="D34" t="s">
        <v>62</v>
      </c>
      <c r="E34" t="s">
        <v>159</v>
      </c>
      <c r="F34" s="9">
        <v>3</v>
      </c>
      <c r="G34" s="9">
        <v>3</v>
      </c>
    </row>
    <row r="35" spans="1:7">
      <c r="A35" s="9">
        <v>3</v>
      </c>
      <c r="B35" s="9">
        <v>1029</v>
      </c>
      <c r="C35" s="9">
        <v>627</v>
      </c>
      <c r="D35" t="s">
        <v>67</v>
      </c>
      <c r="E35" t="s">
        <v>118</v>
      </c>
      <c r="F35" s="9">
        <v>4</v>
      </c>
      <c r="G35" s="9">
        <v>4</v>
      </c>
    </row>
    <row r="36" spans="1:7">
      <c r="A36" s="9">
        <v>3</v>
      </c>
      <c r="B36" s="9">
        <v>1029</v>
      </c>
      <c r="C36" s="9">
        <v>627</v>
      </c>
      <c r="D36" t="s">
        <v>71</v>
      </c>
      <c r="E36" t="s">
        <v>169</v>
      </c>
      <c r="F36" s="9">
        <v>4</v>
      </c>
      <c r="G36" s="9">
        <v>4</v>
      </c>
    </row>
    <row r="37" spans="1:7">
      <c r="A37" s="9">
        <v>3</v>
      </c>
      <c r="B37" s="9">
        <v>1029</v>
      </c>
      <c r="C37" s="9">
        <v>627</v>
      </c>
      <c r="D37" t="s">
        <v>71</v>
      </c>
      <c r="E37" t="s">
        <v>156</v>
      </c>
      <c r="F37" s="9">
        <v>2</v>
      </c>
      <c r="G37" s="9">
        <v>3</v>
      </c>
    </row>
    <row r="38" spans="1:7">
      <c r="A38" s="9">
        <v>3</v>
      </c>
      <c r="B38" s="9">
        <v>1029</v>
      </c>
      <c r="C38" s="9">
        <v>627</v>
      </c>
      <c r="D38" t="s">
        <v>71</v>
      </c>
      <c r="E38" t="s">
        <v>118</v>
      </c>
      <c r="F38" s="9">
        <v>3</v>
      </c>
      <c r="G38" s="9">
        <v>3</v>
      </c>
    </row>
    <row r="39" spans="1:7">
      <c r="A39" s="9">
        <v>3</v>
      </c>
      <c r="B39" s="9">
        <v>1029</v>
      </c>
      <c r="C39" s="9">
        <v>627</v>
      </c>
      <c r="D39" t="s">
        <v>169</v>
      </c>
      <c r="E39" t="s">
        <v>156</v>
      </c>
      <c r="F39" s="9">
        <v>5</v>
      </c>
      <c r="G39" s="9">
        <v>5</v>
      </c>
    </row>
    <row r="40" spans="1:7">
      <c r="A40" s="9">
        <v>3</v>
      </c>
      <c r="B40" s="9">
        <v>1029</v>
      </c>
      <c r="C40" s="9">
        <v>627</v>
      </c>
      <c r="D40" t="s">
        <v>169</v>
      </c>
      <c r="E40" t="s">
        <v>118</v>
      </c>
      <c r="F40" s="9">
        <v>4</v>
      </c>
      <c r="G40" s="9">
        <v>4</v>
      </c>
    </row>
    <row r="41" spans="1:7">
      <c r="A41" s="9">
        <v>3</v>
      </c>
      <c r="B41" s="9">
        <v>1029</v>
      </c>
      <c r="C41" s="9">
        <v>627</v>
      </c>
      <c r="D41" t="s">
        <v>156</v>
      </c>
      <c r="E41" t="s">
        <v>118</v>
      </c>
      <c r="F41" s="9">
        <v>4</v>
      </c>
      <c r="G41" s="9">
        <v>4</v>
      </c>
    </row>
    <row r="42" spans="1:7">
      <c r="A42" s="9">
        <v>3</v>
      </c>
      <c r="B42" s="9">
        <v>1029</v>
      </c>
      <c r="C42" s="9">
        <v>627</v>
      </c>
      <c r="D42" t="s">
        <v>62</v>
      </c>
      <c r="E42" t="s">
        <v>61</v>
      </c>
      <c r="F42" s="9">
        <v>2</v>
      </c>
      <c r="G42" s="9">
        <v>4</v>
      </c>
    </row>
    <row r="43" spans="1:7">
      <c r="A43" s="9">
        <v>3</v>
      </c>
      <c r="B43" s="9">
        <v>1029</v>
      </c>
      <c r="C43" s="9">
        <v>627</v>
      </c>
      <c r="D43" t="s">
        <v>62</v>
      </c>
      <c r="E43" t="s">
        <v>67</v>
      </c>
      <c r="F43" s="9">
        <v>3</v>
      </c>
      <c r="G43" s="9">
        <v>3</v>
      </c>
    </row>
    <row r="44" spans="1:7">
      <c r="A44" s="9">
        <v>3</v>
      </c>
      <c r="B44" s="9">
        <v>1029</v>
      </c>
      <c r="C44" s="9">
        <v>627</v>
      </c>
      <c r="D44" t="s">
        <v>62</v>
      </c>
      <c r="E44" t="s">
        <v>71</v>
      </c>
      <c r="F44" s="9">
        <v>3</v>
      </c>
      <c r="G44" s="9">
        <v>4</v>
      </c>
    </row>
    <row r="45" spans="1:7">
      <c r="A45" s="9">
        <v>3</v>
      </c>
      <c r="B45" s="9">
        <v>1029</v>
      </c>
      <c r="C45" s="9">
        <v>627</v>
      </c>
      <c r="D45" t="s">
        <v>62</v>
      </c>
      <c r="E45" t="s">
        <v>169</v>
      </c>
      <c r="F45" s="9">
        <v>4</v>
      </c>
      <c r="G45" s="9">
        <v>5</v>
      </c>
    </row>
    <row r="46" spans="1:7">
      <c r="A46" s="9">
        <v>3</v>
      </c>
      <c r="B46" s="9">
        <v>1029</v>
      </c>
      <c r="C46" s="9">
        <v>627</v>
      </c>
      <c r="D46" t="s">
        <v>62</v>
      </c>
      <c r="E46" t="s">
        <v>156</v>
      </c>
      <c r="F46" s="9">
        <v>4</v>
      </c>
      <c r="G46" s="9">
        <v>4</v>
      </c>
    </row>
    <row r="47" spans="1:7">
      <c r="A47" s="9">
        <v>3</v>
      </c>
      <c r="B47" s="9">
        <v>1327</v>
      </c>
      <c r="C47" s="9">
        <v>466</v>
      </c>
      <c r="D47" t="s">
        <v>76</v>
      </c>
      <c r="E47" t="s">
        <v>80</v>
      </c>
      <c r="F47" s="9">
        <v>4</v>
      </c>
      <c r="G47" s="9">
        <v>5</v>
      </c>
    </row>
    <row r="48" spans="1:7">
      <c r="A48" s="9">
        <v>3</v>
      </c>
      <c r="B48" s="9">
        <v>1327</v>
      </c>
      <c r="C48" s="9">
        <v>466</v>
      </c>
      <c r="D48" t="s">
        <v>76</v>
      </c>
      <c r="E48" t="s">
        <v>48</v>
      </c>
      <c r="F48" s="9">
        <v>3</v>
      </c>
      <c r="G48" s="9">
        <v>3</v>
      </c>
    </row>
    <row r="49" spans="1:7">
      <c r="A49" s="9">
        <v>3</v>
      </c>
      <c r="B49" s="9">
        <v>1327</v>
      </c>
      <c r="C49" s="9">
        <v>466</v>
      </c>
      <c r="D49" t="s">
        <v>76</v>
      </c>
      <c r="E49" t="s">
        <v>199</v>
      </c>
      <c r="F49" s="9">
        <v>2</v>
      </c>
      <c r="G49" s="9">
        <v>2</v>
      </c>
    </row>
    <row r="50" spans="1:7">
      <c r="A50" s="9">
        <v>3</v>
      </c>
      <c r="B50" s="9">
        <v>1327</v>
      </c>
      <c r="C50" s="9">
        <v>466</v>
      </c>
      <c r="D50" t="s">
        <v>76</v>
      </c>
      <c r="E50" t="s">
        <v>156</v>
      </c>
      <c r="F50" s="9">
        <v>3</v>
      </c>
      <c r="G50" s="9">
        <v>5</v>
      </c>
    </row>
    <row r="51" spans="1:7">
      <c r="A51" s="9">
        <v>3</v>
      </c>
      <c r="B51" s="9">
        <v>1327</v>
      </c>
      <c r="C51" s="9">
        <v>466</v>
      </c>
      <c r="D51" t="s">
        <v>76</v>
      </c>
      <c r="E51" t="s">
        <v>134</v>
      </c>
      <c r="F51" s="9">
        <v>3</v>
      </c>
      <c r="G51" s="9">
        <v>3</v>
      </c>
    </row>
    <row r="52" spans="1:7">
      <c r="A52" s="9">
        <v>3</v>
      </c>
      <c r="B52" s="9">
        <v>1327</v>
      </c>
      <c r="C52" s="9">
        <v>466</v>
      </c>
      <c r="D52" t="s">
        <v>76</v>
      </c>
      <c r="E52" t="s">
        <v>102</v>
      </c>
      <c r="F52" s="9">
        <v>2</v>
      </c>
      <c r="G52" s="9">
        <v>2</v>
      </c>
    </row>
    <row r="53" spans="1:7">
      <c r="A53" s="9">
        <v>3</v>
      </c>
      <c r="B53" s="9">
        <v>1327</v>
      </c>
      <c r="C53" s="9">
        <v>466</v>
      </c>
      <c r="D53" t="s">
        <v>76</v>
      </c>
      <c r="E53" t="s">
        <v>187</v>
      </c>
      <c r="F53" s="9">
        <v>3</v>
      </c>
      <c r="G53" s="9">
        <v>4</v>
      </c>
    </row>
    <row r="54" spans="1:7">
      <c r="A54" s="9">
        <v>3</v>
      </c>
      <c r="B54" s="9">
        <v>1327</v>
      </c>
      <c r="C54" s="9">
        <v>466</v>
      </c>
      <c r="D54" t="s">
        <v>76</v>
      </c>
      <c r="E54" t="s">
        <v>181</v>
      </c>
      <c r="F54" s="9">
        <v>4</v>
      </c>
      <c r="G54" s="9">
        <v>4</v>
      </c>
    </row>
    <row r="55" spans="1:7">
      <c r="A55" s="9">
        <v>3</v>
      </c>
      <c r="B55" s="9">
        <v>1327</v>
      </c>
      <c r="C55" s="9">
        <v>466</v>
      </c>
      <c r="D55" t="s">
        <v>76</v>
      </c>
      <c r="E55" t="s">
        <v>132</v>
      </c>
      <c r="F55" s="9">
        <v>3</v>
      </c>
      <c r="G55" s="9">
        <v>3</v>
      </c>
    </row>
    <row r="56" spans="1:7">
      <c r="A56" s="9">
        <v>3</v>
      </c>
      <c r="B56" s="9">
        <v>1327</v>
      </c>
      <c r="C56" s="9">
        <v>466</v>
      </c>
      <c r="D56" t="s">
        <v>80</v>
      </c>
      <c r="E56" t="s">
        <v>48</v>
      </c>
      <c r="F56" s="9">
        <v>4</v>
      </c>
      <c r="G56" s="9">
        <v>4</v>
      </c>
    </row>
    <row r="57" spans="1:7">
      <c r="A57" s="9">
        <v>3</v>
      </c>
      <c r="B57" s="9">
        <v>1327</v>
      </c>
      <c r="C57" s="9">
        <v>466</v>
      </c>
      <c r="D57" t="s">
        <v>80</v>
      </c>
      <c r="E57" t="s">
        <v>199</v>
      </c>
      <c r="F57" s="9">
        <v>4</v>
      </c>
      <c r="G57" s="9">
        <v>4</v>
      </c>
    </row>
    <row r="58" spans="1:7">
      <c r="A58" s="9">
        <v>3</v>
      </c>
      <c r="B58" s="9">
        <v>1327</v>
      </c>
      <c r="C58" s="9">
        <v>466</v>
      </c>
      <c r="D58" t="s">
        <v>80</v>
      </c>
      <c r="E58" t="s">
        <v>156</v>
      </c>
      <c r="F58" s="9">
        <v>3</v>
      </c>
      <c r="G58" s="9">
        <v>3</v>
      </c>
    </row>
    <row r="59" spans="1:7">
      <c r="A59" s="9">
        <v>3</v>
      </c>
      <c r="B59" s="9">
        <v>1327</v>
      </c>
      <c r="C59" s="9">
        <v>466</v>
      </c>
      <c r="D59" t="s">
        <v>80</v>
      </c>
      <c r="E59" t="s">
        <v>134</v>
      </c>
      <c r="F59" s="9">
        <v>4</v>
      </c>
      <c r="G59" s="9">
        <v>5</v>
      </c>
    </row>
    <row r="60" spans="1:7">
      <c r="A60" s="9">
        <v>3</v>
      </c>
      <c r="B60" s="9">
        <v>1327</v>
      </c>
      <c r="C60" s="9">
        <v>466</v>
      </c>
      <c r="D60" t="s">
        <v>80</v>
      </c>
      <c r="E60" t="s">
        <v>102</v>
      </c>
      <c r="F60" s="9">
        <v>6</v>
      </c>
      <c r="G60" s="9">
        <v>7</v>
      </c>
    </row>
    <row r="61" spans="1:7">
      <c r="A61" s="9">
        <v>3</v>
      </c>
      <c r="B61" s="9">
        <v>1327</v>
      </c>
      <c r="C61" s="9">
        <v>466</v>
      </c>
      <c r="D61" t="s">
        <v>80</v>
      </c>
      <c r="E61" t="s">
        <v>187</v>
      </c>
      <c r="F61" s="9">
        <v>3</v>
      </c>
      <c r="G61" s="9">
        <v>5</v>
      </c>
    </row>
    <row r="62" spans="1:7">
      <c r="A62" s="9">
        <v>3</v>
      </c>
      <c r="B62" s="9">
        <v>1327</v>
      </c>
      <c r="C62" s="9">
        <v>466</v>
      </c>
      <c r="D62" t="s">
        <v>80</v>
      </c>
      <c r="E62" t="s">
        <v>181</v>
      </c>
      <c r="F62" s="9">
        <v>3</v>
      </c>
      <c r="G62" s="9">
        <v>3</v>
      </c>
    </row>
    <row r="63" spans="1:7">
      <c r="A63" s="9">
        <v>3</v>
      </c>
      <c r="B63" s="9">
        <v>1327</v>
      </c>
      <c r="C63" s="9">
        <v>466</v>
      </c>
      <c r="D63" t="s">
        <v>80</v>
      </c>
      <c r="E63" t="s">
        <v>132</v>
      </c>
      <c r="F63" s="9">
        <v>2</v>
      </c>
      <c r="G63" s="9">
        <v>2</v>
      </c>
    </row>
    <row r="64" spans="1:7">
      <c r="A64" s="9">
        <v>3</v>
      </c>
      <c r="B64" s="9">
        <v>1327</v>
      </c>
      <c r="C64" s="9">
        <v>466</v>
      </c>
      <c r="D64" t="s">
        <v>48</v>
      </c>
      <c r="E64" t="s">
        <v>199</v>
      </c>
      <c r="F64" s="9">
        <v>2</v>
      </c>
      <c r="G64" s="9">
        <v>2</v>
      </c>
    </row>
    <row r="65" spans="1:7">
      <c r="A65" s="9">
        <v>3</v>
      </c>
      <c r="B65" s="9">
        <v>1327</v>
      </c>
      <c r="C65" s="9">
        <v>466</v>
      </c>
      <c r="D65" t="s">
        <v>48</v>
      </c>
      <c r="E65" t="s">
        <v>156</v>
      </c>
      <c r="F65" s="9">
        <v>3</v>
      </c>
      <c r="G65" s="9">
        <v>3</v>
      </c>
    </row>
    <row r="66" spans="1:7">
      <c r="A66" s="9">
        <v>3</v>
      </c>
      <c r="B66" s="9">
        <v>1327</v>
      </c>
      <c r="C66" s="9">
        <v>466</v>
      </c>
      <c r="D66" t="s">
        <v>48</v>
      </c>
      <c r="E66" t="s">
        <v>134</v>
      </c>
      <c r="F66" s="9">
        <v>3</v>
      </c>
      <c r="G66" s="9">
        <v>4</v>
      </c>
    </row>
    <row r="67" spans="1:7">
      <c r="A67" s="9">
        <v>3</v>
      </c>
      <c r="B67" s="9">
        <v>1327</v>
      </c>
      <c r="C67" s="9">
        <v>466</v>
      </c>
      <c r="D67" t="s">
        <v>48</v>
      </c>
      <c r="E67" t="s">
        <v>102</v>
      </c>
      <c r="F67" s="9">
        <v>5</v>
      </c>
      <c r="G67" s="9">
        <v>5</v>
      </c>
    </row>
    <row r="68" spans="1:7">
      <c r="A68" s="9">
        <v>3</v>
      </c>
      <c r="B68" s="9">
        <v>1327</v>
      </c>
      <c r="C68" s="9">
        <v>466</v>
      </c>
      <c r="D68" t="s">
        <v>48</v>
      </c>
      <c r="E68" t="s">
        <v>187</v>
      </c>
      <c r="F68" s="9">
        <v>2</v>
      </c>
      <c r="G68" s="9">
        <v>3</v>
      </c>
    </row>
    <row r="69" spans="1:7">
      <c r="A69" s="9">
        <v>3</v>
      </c>
      <c r="B69" s="9">
        <v>1327</v>
      </c>
      <c r="C69" s="9">
        <v>466</v>
      </c>
      <c r="D69" t="s">
        <v>48</v>
      </c>
      <c r="E69" t="s">
        <v>181</v>
      </c>
      <c r="F69" s="9">
        <v>3</v>
      </c>
      <c r="G69" s="9">
        <v>3</v>
      </c>
    </row>
    <row r="70" spans="1:7">
      <c r="A70" s="9">
        <v>3</v>
      </c>
      <c r="B70" s="9">
        <v>1327</v>
      </c>
      <c r="C70" s="9">
        <v>466</v>
      </c>
      <c r="D70" t="s">
        <v>48</v>
      </c>
      <c r="E70" t="s">
        <v>132</v>
      </c>
      <c r="F70" s="9">
        <v>2</v>
      </c>
      <c r="G70" s="9">
        <v>2</v>
      </c>
    </row>
    <row r="71" spans="1:7">
      <c r="A71" s="9">
        <v>3</v>
      </c>
      <c r="B71" s="9">
        <v>1327</v>
      </c>
      <c r="C71" s="9">
        <v>466</v>
      </c>
      <c r="D71" t="s">
        <v>199</v>
      </c>
      <c r="E71" t="s">
        <v>156</v>
      </c>
      <c r="F71" s="9">
        <v>2</v>
      </c>
      <c r="G71" s="9">
        <v>4</v>
      </c>
    </row>
    <row r="72" spans="1:7">
      <c r="A72" s="9">
        <v>3</v>
      </c>
      <c r="B72" s="9">
        <v>1327</v>
      </c>
      <c r="C72" s="9">
        <v>466</v>
      </c>
      <c r="D72" t="s">
        <v>199</v>
      </c>
      <c r="E72" t="s">
        <v>134</v>
      </c>
      <c r="F72" s="9">
        <v>3</v>
      </c>
      <c r="G72" s="9">
        <v>3</v>
      </c>
    </row>
    <row r="73" spans="1:7">
      <c r="A73" s="9">
        <v>3</v>
      </c>
      <c r="B73" s="9">
        <v>1327</v>
      </c>
      <c r="C73" s="9">
        <v>466</v>
      </c>
      <c r="D73" t="s">
        <v>199</v>
      </c>
      <c r="E73" t="s">
        <v>102</v>
      </c>
      <c r="F73" s="9">
        <v>4</v>
      </c>
      <c r="G73" s="9">
        <v>4</v>
      </c>
    </row>
    <row r="74" spans="1:7">
      <c r="A74" s="9">
        <v>3</v>
      </c>
      <c r="B74" s="9">
        <v>1327</v>
      </c>
      <c r="C74" s="9">
        <v>466</v>
      </c>
      <c r="D74" t="s">
        <v>199</v>
      </c>
      <c r="E74" t="s">
        <v>187</v>
      </c>
      <c r="F74" s="9">
        <v>2</v>
      </c>
      <c r="G74" s="9">
        <v>2</v>
      </c>
    </row>
    <row r="75" spans="1:7">
      <c r="A75" s="9">
        <v>3</v>
      </c>
      <c r="B75" s="9">
        <v>1327</v>
      </c>
      <c r="C75" s="9">
        <v>466</v>
      </c>
      <c r="D75" t="s">
        <v>199</v>
      </c>
      <c r="E75" t="s">
        <v>181</v>
      </c>
      <c r="F75" s="9">
        <v>2</v>
      </c>
      <c r="G75" s="9">
        <v>3</v>
      </c>
    </row>
    <row r="76" spans="1:7">
      <c r="A76" s="9">
        <v>3</v>
      </c>
      <c r="B76" s="9">
        <v>1327</v>
      </c>
      <c r="C76" s="9">
        <v>466</v>
      </c>
      <c r="D76" t="s">
        <v>199</v>
      </c>
      <c r="E76" t="s">
        <v>132</v>
      </c>
      <c r="F76" s="9">
        <v>2</v>
      </c>
      <c r="G76" s="9">
        <v>3</v>
      </c>
    </row>
    <row r="77" spans="1:7">
      <c r="A77" s="9">
        <v>3</v>
      </c>
      <c r="B77" s="9">
        <v>1327</v>
      </c>
      <c r="C77" s="9">
        <v>466</v>
      </c>
      <c r="D77" t="s">
        <v>156</v>
      </c>
      <c r="E77" t="s">
        <v>134</v>
      </c>
      <c r="F77" s="9">
        <v>3</v>
      </c>
      <c r="G77" s="9">
        <v>4</v>
      </c>
    </row>
    <row r="78" spans="1:7">
      <c r="A78" s="9">
        <v>3</v>
      </c>
      <c r="B78" s="9">
        <v>1327</v>
      </c>
      <c r="C78" s="9">
        <v>466</v>
      </c>
      <c r="D78" t="s">
        <v>156</v>
      </c>
      <c r="E78" t="s">
        <v>102</v>
      </c>
      <c r="F78" s="9">
        <v>5</v>
      </c>
      <c r="G78" s="9">
        <v>7</v>
      </c>
    </row>
    <row r="79" spans="1:7">
      <c r="A79" s="9">
        <v>3</v>
      </c>
      <c r="B79" s="9">
        <v>1327</v>
      </c>
      <c r="C79" s="9">
        <v>466</v>
      </c>
      <c r="D79" t="s">
        <v>156</v>
      </c>
      <c r="E79" t="s">
        <v>187</v>
      </c>
      <c r="F79" s="9">
        <v>2</v>
      </c>
      <c r="G79" s="9">
        <v>4</v>
      </c>
    </row>
    <row r="80" spans="1:7">
      <c r="A80" s="9">
        <v>3</v>
      </c>
      <c r="B80" s="9">
        <v>1327</v>
      </c>
      <c r="C80" s="9">
        <v>466</v>
      </c>
      <c r="D80" t="s">
        <v>156</v>
      </c>
      <c r="E80" t="s">
        <v>181</v>
      </c>
      <c r="F80" s="9">
        <v>3</v>
      </c>
      <c r="G80" s="9">
        <v>3</v>
      </c>
    </row>
    <row r="81" spans="1:7">
      <c r="A81" s="9">
        <v>3</v>
      </c>
      <c r="B81" s="9">
        <v>1327</v>
      </c>
      <c r="C81" s="9">
        <v>466</v>
      </c>
      <c r="D81" t="s">
        <v>156</v>
      </c>
      <c r="E81" t="s">
        <v>132</v>
      </c>
      <c r="F81" s="9">
        <v>2</v>
      </c>
      <c r="G81" s="9">
        <v>3</v>
      </c>
    </row>
    <row r="82" spans="1:7">
      <c r="A82" s="9">
        <v>3</v>
      </c>
      <c r="B82" s="9">
        <v>1327</v>
      </c>
      <c r="C82" s="9">
        <v>466</v>
      </c>
      <c r="D82" t="s">
        <v>134</v>
      </c>
      <c r="E82" t="s">
        <v>102</v>
      </c>
      <c r="F82" s="9">
        <v>5</v>
      </c>
      <c r="G82" s="9">
        <v>5</v>
      </c>
    </row>
    <row r="83" spans="1:7">
      <c r="A83" s="9">
        <v>3</v>
      </c>
      <c r="B83" s="9">
        <v>1327</v>
      </c>
      <c r="C83" s="9">
        <v>466</v>
      </c>
      <c r="D83" t="s">
        <v>134</v>
      </c>
      <c r="E83" t="s">
        <v>187</v>
      </c>
      <c r="F83" s="9">
        <v>3</v>
      </c>
      <c r="G83" s="9">
        <v>3</v>
      </c>
    </row>
    <row r="84" spans="1:7">
      <c r="A84" s="9">
        <v>3</v>
      </c>
      <c r="B84" s="9">
        <v>1327</v>
      </c>
      <c r="C84" s="9">
        <v>466</v>
      </c>
      <c r="D84" t="s">
        <v>134</v>
      </c>
      <c r="E84" t="s">
        <v>181</v>
      </c>
      <c r="F84" s="9">
        <v>3</v>
      </c>
      <c r="G84" s="9">
        <v>4</v>
      </c>
    </row>
    <row r="85" spans="1:7">
      <c r="A85" s="9">
        <v>3</v>
      </c>
      <c r="B85" s="9">
        <v>1327</v>
      </c>
      <c r="C85" s="9">
        <v>466</v>
      </c>
      <c r="D85" t="s">
        <v>134</v>
      </c>
      <c r="E85" t="s">
        <v>132</v>
      </c>
      <c r="F85" s="9">
        <v>3</v>
      </c>
      <c r="G85" s="9">
        <v>4</v>
      </c>
    </row>
    <row r="86" spans="1:7">
      <c r="A86" s="9">
        <v>3</v>
      </c>
      <c r="B86" s="9">
        <v>1327</v>
      </c>
      <c r="C86" s="9">
        <v>466</v>
      </c>
      <c r="D86" t="s">
        <v>102</v>
      </c>
      <c r="E86" t="s">
        <v>187</v>
      </c>
      <c r="F86" s="9">
        <v>5</v>
      </c>
      <c r="G86" s="9">
        <v>6</v>
      </c>
    </row>
    <row r="87" spans="1:7">
      <c r="A87" s="9">
        <v>3</v>
      </c>
      <c r="B87" s="9">
        <v>1327</v>
      </c>
      <c r="C87" s="9">
        <v>466</v>
      </c>
      <c r="D87" t="s">
        <v>102</v>
      </c>
      <c r="E87" t="s">
        <v>181</v>
      </c>
      <c r="F87" s="9">
        <v>6</v>
      </c>
      <c r="G87" s="9">
        <v>6</v>
      </c>
    </row>
    <row r="88" spans="1:7">
      <c r="A88" s="9">
        <v>3</v>
      </c>
      <c r="B88" s="9">
        <v>1327</v>
      </c>
      <c r="C88" s="9">
        <v>466</v>
      </c>
      <c r="D88" t="s">
        <v>102</v>
      </c>
      <c r="E88" t="s">
        <v>132</v>
      </c>
      <c r="F88" s="9">
        <v>5</v>
      </c>
      <c r="G88" s="9">
        <v>5</v>
      </c>
    </row>
    <row r="89" spans="1:7">
      <c r="A89" s="9">
        <v>3</v>
      </c>
      <c r="B89" s="9">
        <v>1327</v>
      </c>
      <c r="C89" s="9">
        <v>466</v>
      </c>
      <c r="D89" t="s">
        <v>187</v>
      </c>
      <c r="E89" t="s">
        <v>181</v>
      </c>
      <c r="F89" s="9">
        <v>2</v>
      </c>
      <c r="G89" s="9">
        <v>3</v>
      </c>
    </row>
    <row r="90" spans="1:7">
      <c r="A90" s="9">
        <v>3</v>
      </c>
      <c r="B90" s="9">
        <v>1327</v>
      </c>
      <c r="C90" s="9">
        <v>466</v>
      </c>
      <c r="D90" t="s">
        <v>187</v>
      </c>
      <c r="E90" t="s">
        <v>132</v>
      </c>
      <c r="F90" s="9">
        <v>1</v>
      </c>
      <c r="G90" s="9">
        <v>3</v>
      </c>
    </row>
    <row r="91" spans="1:7">
      <c r="A91" s="9">
        <v>3</v>
      </c>
      <c r="B91" s="9">
        <v>1327</v>
      </c>
      <c r="C91" s="9">
        <v>466</v>
      </c>
      <c r="D91" t="s">
        <v>181</v>
      </c>
      <c r="E91" t="s">
        <v>132</v>
      </c>
      <c r="F91" s="9">
        <v>3</v>
      </c>
      <c r="G91" s="9">
        <v>3</v>
      </c>
    </row>
    <row r="92" spans="1:7">
      <c r="A92" s="9">
        <v>3</v>
      </c>
      <c r="B92" s="9">
        <v>1397</v>
      </c>
      <c r="C92" s="9">
        <v>530</v>
      </c>
      <c r="D92" t="s">
        <v>158</v>
      </c>
      <c r="E92" t="s">
        <v>118</v>
      </c>
      <c r="F92" s="9">
        <v>4</v>
      </c>
      <c r="G92" s="9">
        <v>4</v>
      </c>
    </row>
    <row r="93" spans="1:7">
      <c r="A93" s="9">
        <v>3</v>
      </c>
      <c r="B93" s="9">
        <v>1397</v>
      </c>
      <c r="C93" s="9">
        <v>530</v>
      </c>
      <c r="D93" t="s">
        <v>158</v>
      </c>
      <c r="E93" t="s">
        <v>36</v>
      </c>
      <c r="F93" s="9">
        <v>4</v>
      </c>
      <c r="G93" s="9">
        <v>4</v>
      </c>
    </row>
    <row r="94" spans="1:7">
      <c r="A94" s="9">
        <v>3</v>
      </c>
      <c r="B94" s="9">
        <v>1397</v>
      </c>
      <c r="C94" s="9">
        <v>530</v>
      </c>
      <c r="D94" t="s">
        <v>158</v>
      </c>
      <c r="E94" t="s">
        <v>175</v>
      </c>
      <c r="F94" s="9">
        <v>4</v>
      </c>
      <c r="G94" s="9">
        <v>4</v>
      </c>
    </row>
    <row r="95" spans="1:7">
      <c r="A95" s="9">
        <v>3</v>
      </c>
      <c r="B95" s="9">
        <v>1397</v>
      </c>
      <c r="C95" s="9">
        <v>530</v>
      </c>
      <c r="D95" t="s">
        <v>158</v>
      </c>
      <c r="E95" t="s">
        <v>179</v>
      </c>
      <c r="F95" s="9">
        <v>3</v>
      </c>
      <c r="G95" s="9">
        <v>4</v>
      </c>
    </row>
    <row r="96" spans="1:7">
      <c r="A96" s="9">
        <v>3</v>
      </c>
      <c r="B96" s="9">
        <v>1397</v>
      </c>
      <c r="C96" s="9">
        <v>530</v>
      </c>
      <c r="D96" t="s">
        <v>158</v>
      </c>
      <c r="E96" t="s">
        <v>52</v>
      </c>
      <c r="F96" s="9">
        <v>3</v>
      </c>
      <c r="G96" s="9">
        <v>3</v>
      </c>
    </row>
    <row r="97" spans="1:7">
      <c r="A97" s="9">
        <v>3</v>
      </c>
      <c r="B97" s="9">
        <v>1397</v>
      </c>
      <c r="C97" s="9">
        <v>530</v>
      </c>
      <c r="D97" t="s">
        <v>158</v>
      </c>
      <c r="E97" t="s">
        <v>162</v>
      </c>
      <c r="F97" s="9">
        <v>3</v>
      </c>
      <c r="G97" s="9">
        <v>5</v>
      </c>
    </row>
    <row r="98" spans="1:7">
      <c r="A98" s="9">
        <v>3</v>
      </c>
      <c r="B98" s="9">
        <v>1397</v>
      </c>
      <c r="C98" s="9">
        <v>530</v>
      </c>
      <c r="D98" t="s">
        <v>158</v>
      </c>
      <c r="E98" t="s">
        <v>101</v>
      </c>
      <c r="F98" s="9">
        <v>3</v>
      </c>
      <c r="G98" s="9">
        <v>3</v>
      </c>
    </row>
    <row r="99" spans="1:7">
      <c r="A99" s="9">
        <v>3</v>
      </c>
      <c r="B99" s="9">
        <v>1397</v>
      </c>
      <c r="C99" s="9">
        <v>530</v>
      </c>
      <c r="D99" t="s">
        <v>158</v>
      </c>
      <c r="E99" t="s">
        <v>168</v>
      </c>
      <c r="F99" s="9">
        <v>4</v>
      </c>
      <c r="G99" s="9">
        <v>4</v>
      </c>
    </row>
    <row r="100" spans="1:7">
      <c r="A100" s="9">
        <v>3</v>
      </c>
      <c r="B100" s="9">
        <v>1397</v>
      </c>
      <c r="C100" s="9">
        <v>530</v>
      </c>
      <c r="D100" t="s">
        <v>158</v>
      </c>
      <c r="E100" t="s">
        <v>134</v>
      </c>
      <c r="F100" s="9">
        <v>4</v>
      </c>
      <c r="G100" s="9">
        <v>4</v>
      </c>
    </row>
    <row r="101" spans="1:7">
      <c r="A101" s="9">
        <v>3</v>
      </c>
      <c r="B101" s="9">
        <v>1397</v>
      </c>
      <c r="C101" s="9">
        <v>530</v>
      </c>
      <c r="D101" t="s">
        <v>118</v>
      </c>
      <c r="E101" t="s">
        <v>36</v>
      </c>
      <c r="F101" s="9">
        <v>3</v>
      </c>
      <c r="G101" s="9">
        <v>4</v>
      </c>
    </row>
    <row r="102" spans="1:7">
      <c r="A102" s="9">
        <v>3</v>
      </c>
      <c r="B102" s="9">
        <v>1397</v>
      </c>
      <c r="C102" s="9">
        <v>530</v>
      </c>
      <c r="D102" t="s">
        <v>118</v>
      </c>
      <c r="E102" t="s">
        <v>175</v>
      </c>
      <c r="F102" s="9">
        <v>3</v>
      </c>
      <c r="G102" s="9">
        <v>4</v>
      </c>
    </row>
    <row r="103" spans="1:7">
      <c r="A103" s="9">
        <v>3</v>
      </c>
      <c r="B103" s="9">
        <v>1397</v>
      </c>
      <c r="C103" s="9">
        <v>530</v>
      </c>
      <c r="D103" t="s">
        <v>118</v>
      </c>
      <c r="E103" t="s">
        <v>179</v>
      </c>
      <c r="F103" s="9">
        <v>4</v>
      </c>
      <c r="G103" s="9">
        <v>4</v>
      </c>
    </row>
    <row r="104" spans="1:7">
      <c r="A104" s="9">
        <v>3</v>
      </c>
      <c r="B104" s="9">
        <v>1397</v>
      </c>
      <c r="C104" s="9">
        <v>530</v>
      </c>
      <c r="D104" t="s">
        <v>118</v>
      </c>
      <c r="E104" t="s">
        <v>52</v>
      </c>
      <c r="F104" s="9">
        <v>2</v>
      </c>
      <c r="G104" s="9">
        <v>3</v>
      </c>
    </row>
    <row r="105" spans="1:7">
      <c r="A105" s="9">
        <v>3</v>
      </c>
      <c r="B105" s="9">
        <v>1397</v>
      </c>
      <c r="C105" s="9">
        <v>530</v>
      </c>
      <c r="D105" t="s">
        <v>118</v>
      </c>
      <c r="E105" t="s">
        <v>162</v>
      </c>
      <c r="F105" s="9">
        <v>4</v>
      </c>
      <c r="G105" s="9">
        <v>5</v>
      </c>
    </row>
    <row r="106" spans="1:7">
      <c r="A106" s="9">
        <v>3</v>
      </c>
      <c r="B106" s="9">
        <v>1397</v>
      </c>
      <c r="C106" s="9">
        <v>530</v>
      </c>
      <c r="D106" t="s">
        <v>118</v>
      </c>
      <c r="E106" t="s">
        <v>101</v>
      </c>
      <c r="F106" s="9">
        <v>2</v>
      </c>
      <c r="G106" s="9">
        <v>3</v>
      </c>
    </row>
    <row r="107" spans="1:7">
      <c r="A107" s="9">
        <v>3</v>
      </c>
      <c r="B107" s="9">
        <v>1397</v>
      </c>
      <c r="C107" s="9">
        <v>530</v>
      </c>
      <c r="D107" t="s">
        <v>118</v>
      </c>
      <c r="E107" t="s">
        <v>168</v>
      </c>
      <c r="F107" s="9">
        <v>3</v>
      </c>
      <c r="G107" s="9">
        <v>5</v>
      </c>
    </row>
    <row r="108" spans="1:7">
      <c r="A108" s="9">
        <v>3</v>
      </c>
      <c r="B108" s="9">
        <v>1397</v>
      </c>
      <c r="C108" s="9">
        <v>530</v>
      </c>
      <c r="D108" t="s">
        <v>118</v>
      </c>
      <c r="E108" t="s">
        <v>134</v>
      </c>
      <c r="F108" s="9">
        <v>4</v>
      </c>
      <c r="G108" s="9">
        <v>4</v>
      </c>
    </row>
    <row r="109" spans="1:7">
      <c r="A109" s="9">
        <v>3</v>
      </c>
      <c r="B109" s="9">
        <v>1397</v>
      </c>
      <c r="C109" s="9">
        <v>530</v>
      </c>
      <c r="D109" t="s">
        <v>36</v>
      </c>
      <c r="E109" t="s">
        <v>175</v>
      </c>
      <c r="F109" s="9">
        <v>3</v>
      </c>
      <c r="G109" s="9">
        <v>4</v>
      </c>
    </row>
    <row r="110" spans="1:7">
      <c r="A110" s="9">
        <v>3</v>
      </c>
      <c r="B110" s="9">
        <v>1397</v>
      </c>
      <c r="C110" s="9">
        <v>530</v>
      </c>
      <c r="D110" t="s">
        <v>36</v>
      </c>
      <c r="E110" t="s">
        <v>179</v>
      </c>
      <c r="F110" s="9">
        <v>4</v>
      </c>
      <c r="G110" s="9">
        <v>4</v>
      </c>
    </row>
    <row r="111" spans="1:7">
      <c r="A111" s="9">
        <v>3</v>
      </c>
      <c r="B111" s="9">
        <v>1397</v>
      </c>
      <c r="C111" s="9">
        <v>530</v>
      </c>
      <c r="D111" t="s">
        <v>36</v>
      </c>
      <c r="E111" t="s">
        <v>52</v>
      </c>
      <c r="F111" s="9">
        <v>2</v>
      </c>
      <c r="G111" s="9">
        <v>3</v>
      </c>
    </row>
    <row r="112" spans="1:7">
      <c r="A112" s="9">
        <v>3</v>
      </c>
      <c r="B112" s="9">
        <v>1397</v>
      </c>
      <c r="C112" s="9">
        <v>530</v>
      </c>
      <c r="D112" t="s">
        <v>36</v>
      </c>
      <c r="E112" t="s">
        <v>162</v>
      </c>
      <c r="F112" s="9">
        <v>2</v>
      </c>
      <c r="G112" s="9">
        <v>5</v>
      </c>
    </row>
    <row r="113" spans="1:7">
      <c r="A113" s="9">
        <v>3</v>
      </c>
      <c r="B113" s="9">
        <v>1397</v>
      </c>
      <c r="C113" s="9">
        <v>530</v>
      </c>
      <c r="D113" t="s">
        <v>36</v>
      </c>
      <c r="E113" t="s">
        <v>101</v>
      </c>
      <c r="F113" s="9">
        <v>3</v>
      </c>
      <c r="G113" s="9">
        <v>3</v>
      </c>
    </row>
    <row r="114" spans="1:7">
      <c r="A114" s="9">
        <v>3</v>
      </c>
      <c r="B114" s="9">
        <v>1397</v>
      </c>
      <c r="C114" s="9">
        <v>530</v>
      </c>
      <c r="D114" t="s">
        <v>36</v>
      </c>
      <c r="E114" t="s">
        <v>168</v>
      </c>
      <c r="F114" s="9">
        <v>3</v>
      </c>
      <c r="G114" s="9">
        <v>3</v>
      </c>
    </row>
    <row r="115" spans="1:7">
      <c r="A115" s="9">
        <v>3</v>
      </c>
      <c r="B115" s="9">
        <v>1397</v>
      </c>
      <c r="C115" s="9">
        <v>530</v>
      </c>
      <c r="D115" t="s">
        <v>36</v>
      </c>
      <c r="E115" t="s">
        <v>134</v>
      </c>
      <c r="F115" s="9">
        <v>3</v>
      </c>
      <c r="G115" s="9">
        <v>4</v>
      </c>
    </row>
    <row r="116" spans="1:7">
      <c r="A116" s="9">
        <v>3</v>
      </c>
      <c r="B116" s="9">
        <v>1397</v>
      </c>
      <c r="C116" s="9">
        <v>530</v>
      </c>
      <c r="D116" t="s">
        <v>175</v>
      </c>
      <c r="E116" t="s">
        <v>179</v>
      </c>
      <c r="F116" s="9">
        <v>4</v>
      </c>
      <c r="G116" s="9">
        <v>4</v>
      </c>
    </row>
    <row r="117" spans="1:7">
      <c r="A117" s="9">
        <v>3</v>
      </c>
      <c r="B117" s="9">
        <v>1397</v>
      </c>
      <c r="C117" s="9">
        <v>530</v>
      </c>
      <c r="D117" t="s">
        <v>175</v>
      </c>
      <c r="E117" t="s">
        <v>52</v>
      </c>
      <c r="F117" s="9">
        <v>3</v>
      </c>
      <c r="G117" s="9">
        <v>3</v>
      </c>
    </row>
    <row r="118" spans="1:7">
      <c r="A118" s="9">
        <v>3</v>
      </c>
      <c r="B118" s="9">
        <v>1397</v>
      </c>
      <c r="C118" s="9">
        <v>530</v>
      </c>
      <c r="D118" t="s">
        <v>175</v>
      </c>
      <c r="E118" t="s">
        <v>162</v>
      </c>
      <c r="F118" s="9">
        <v>4</v>
      </c>
      <c r="G118" s="9">
        <v>4</v>
      </c>
    </row>
    <row r="119" spans="1:7">
      <c r="A119" s="9">
        <v>3</v>
      </c>
      <c r="B119" s="9">
        <v>1397</v>
      </c>
      <c r="C119" s="9">
        <v>530</v>
      </c>
      <c r="D119" t="s">
        <v>175</v>
      </c>
      <c r="E119" t="s">
        <v>101</v>
      </c>
      <c r="F119" s="9">
        <v>3</v>
      </c>
      <c r="G119" s="9">
        <v>3</v>
      </c>
    </row>
    <row r="120" spans="1:7">
      <c r="A120" s="9">
        <v>3</v>
      </c>
      <c r="B120" s="9">
        <v>1397</v>
      </c>
      <c r="C120" s="9">
        <v>530</v>
      </c>
      <c r="D120" t="s">
        <v>175</v>
      </c>
      <c r="E120" t="s">
        <v>168</v>
      </c>
      <c r="F120" s="9">
        <v>4</v>
      </c>
      <c r="G120" s="9">
        <v>4</v>
      </c>
    </row>
    <row r="121" spans="1:7">
      <c r="A121" s="9">
        <v>3</v>
      </c>
      <c r="B121" s="9">
        <v>1397</v>
      </c>
      <c r="C121" s="9">
        <v>530</v>
      </c>
      <c r="D121" t="s">
        <v>175</v>
      </c>
      <c r="E121" t="s">
        <v>134</v>
      </c>
      <c r="F121" s="9">
        <v>4</v>
      </c>
      <c r="G121" s="9">
        <v>4</v>
      </c>
    </row>
    <row r="122" spans="1:7">
      <c r="A122" s="9">
        <v>3</v>
      </c>
      <c r="B122" s="9">
        <v>1397</v>
      </c>
      <c r="C122" s="9">
        <v>530</v>
      </c>
      <c r="D122" t="s">
        <v>179</v>
      </c>
      <c r="E122" t="s">
        <v>52</v>
      </c>
      <c r="F122" s="9">
        <v>2</v>
      </c>
      <c r="G122" s="9">
        <v>3</v>
      </c>
    </row>
    <row r="123" spans="1:7">
      <c r="A123" s="9">
        <v>3</v>
      </c>
      <c r="B123" s="9">
        <v>1397</v>
      </c>
      <c r="C123" s="9">
        <v>530</v>
      </c>
      <c r="D123" t="s">
        <v>179</v>
      </c>
      <c r="E123" t="s">
        <v>162</v>
      </c>
      <c r="F123" s="9">
        <v>4</v>
      </c>
      <c r="G123" s="9">
        <v>5</v>
      </c>
    </row>
    <row r="124" spans="1:7">
      <c r="A124" s="9">
        <v>3</v>
      </c>
      <c r="B124" s="9">
        <v>1397</v>
      </c>
      <c r="C124" s="9">
        <v>530</v>
      </c>
      <c r="D124" t="s">
        <v>179</v>
      </c>
      <c r="E124" t="s">
        <v>101</v>
      </c>
      <c r="F124" s="9">
        <v>2</v>
      </c>
      <c r="G124" s="9">
        <v>3</v>
      </c>
    </row>
    <row r="125" spans="1:7">
      <c r="A125" s="9">
        <v>3</v>
      </c>
      <c r="B125" s="9">
        <v>1397</v>
      </c>
      <c r="C125" s="9">
        <v>530</v>
      </c>
      <c r="D125" t="s">
        <v>179</v>
      </c>
      <c r="E125" t="s">
        <v>168</v>
      </c>
      <c r="F125" s="9">
        <v>4</v>
      </c>
      <c r="G125" s="9">
        <v>5</v>
      </c>
    </row>
    <row r="126" spans="1:7">
      <c r="A126" s="9">
        <v>3</v>
      </c>
      <c r="B126" s="9">
        <v>1397</v>
      </c>
      <c r="C126" s="9">
        <v>530</v>
      </c>
      <c r="D126" t="s">
        <v>179</v>
      </c>
      <c r="E126" t="s">
        <v>134</v>
      </c>
      <c r="F126" s="9">
        <v>3</v>
      </c>
      <c r="G126" s="9">
        <v>5</v>
      </c>
    </row>
    <row r="127" spans="1:7">
      <c r="A127" s="9">
        <v>3</v>
      </c>
      <c r="B127" s="9">
        <v>1397</v>
      </c>
      <c r="C127" s="9">
        <v>530</v>
      </c>
      <c r="D127" t="s">
        <v>52</v>
      </c>
      <c r="E127" t="s">
        <v>162</v>
      </c>
      <c r="F127" s="9">
        <v>2</v>
      </c>
      <c r="G127" s="9">
        <v>3</v>
      </c>
    </row>
    <row r="128" spans="1:7">
      <c r="A128" s="9">
        <v>3</v>
      </c>
      <c r="B128" s="9">
        <v>1397</v>
      </c>
      <c r="C128" s="9">
        <v>530</v>
      </c>
      <c r="D128" t="s">
        <v>52</v>
      </c>
      <c r="E128" t="s">
        <v>101</v>
      </c>
      <c r="F128" s="9">
        <v>1</v>
      </c>
      <c r="G128" s="9">
        <v>2</v>
      </c>
    </row>
    <row r="129" spans="1:7">
      <c r="A129" s="9">
        <v>3</v>
      </c>
      <c r="B129" s="9">
        <v>1397</v>
      </c>
      <c r="C129" s="9">
        <v>530</v>
      </c>
      <c r="D129" t="s">
        <v>52</v>
      </c>
      <c r="E129" t="s">
        <v>168</v>
      </c>
      <c r="F129" s="9">
        <v>3</v>
      </c>
      <c r="G129" s="9">
        <v>4</v>
      </c>
    </row>
    <row r="130" spans="1:7">
      <c r="A130" s="9">
        <v>3</v>
      </c>
      <c r="B130" s="9">
        <v>1397</v>
      </c>
      <c r="C130" s="9">
        <v>530</v>
      </c>
      <c r="D130" t="s">
        <v>52</v>
      </c>
      <c r="E130" t="s">
        <v>134</v>
      </c>
      <c r="F130" s="9">
        <v>2</v>
      </c>
      <c r="G130" s="9">
        <v>2</v>
      </c>
    </row>
    <row r="131" spans="1:7">
      <c r="A131" s="9">
        <v>3</v>
      </c>
      <c r="B131" s="9">
        <v>1397</v>
      </c>
      <c r="C131" s="9">
        <v>530</v>
      </c>
      <c r="D131" t="s">
        <v>162</v>
      </c>
      <c r="E131" t="s">
        <v>101</v>
      </c>
      <c r="F131" s="9">
        <v>3</v>
      </c>
      <c r="G131" s="9">
        <v>3</v>
      </c>
    </row>
    <row r="132" spans="1:7">
      <c r="A132" s="9">
        <v>3</v>
      </c>
      <c r="B132" s="9">
        <v>1397</v>
      </c>
      <c r="C132" s="9">
        <v>530</v>
      </c>
      <c r="D132" t="s">
        <v>162</v>
      </c>
      <c r="E132" t="s">
        <v>168</v>
      </c>
      <c r="F132" s="9">
        <v>4</v>
      </c>
      <c r="G132" s="9">
        <v>4</v>
      </c>
    </row>
    <row r="133" spans="1:7">
      <c r="A133" s="9">
        <v>3</v>
      </c>
      <c r="B133" s="9">
        <v>1397</v>
      </c>
      <c r="C133" s="9">
        <v>530</v>
      </c>
      <c r="D133" t="s">
        <v>162</v>
      </c>
      <c r="E133" t="s">
        <v>134</v>
      </c>
      <c r="F133" s="9">
        <v>3</v>
      </c>
      <c r="G133" s="9">
        <v>4</v>
      </c>
    </row>
    <row r="134" spans="1:7">
      <c r="A134" s="9">
        <v>3</v>
      </c>
      <c r="B134" s="9">
        <v>1397</v>
      </c>
      <c r="C134" s="9">
        <v>530</v>
      </c>
      <c r="D134" t="s">
        <v>101</v>
      </c>
      <c r="E134" t="s">
        <v>168</v>
      </c>
      <c r="F134" s="9">
        <v>3</v>
      </c>
      <c r="G134" s="9">
        <v>3</v>
      </c>
    </row>
    <row r="135" spans="1:7">
      <c r="A135" s="9">
        <v>3</v>
      </c>
      <c r="B135" s="9">
        <v>1397</v>
      </c>
      <c r="C135" s="9">
        <v>530</v>
      </c>
      <c r="D135" t="s">
        <v>101</v>
      </c>
      <c r="E135" t="s">
        <v>134</v>
      </c>
      <c r="F135" s="9">
        <v>2</v>
      </c>
      <c r="G135" s="9">
        <v>3</v>
      </c>
    </row>
    <row r="136" spans="1:7">
      <c r="A136" s="9">
        <v>3</v>
      </c>
      <c r="B136" s="9">
        <v>1397</v>
      </c>
      <c r="C136" s="9">
        <v>530</v>
      </c>
      <c r="D136" t="s">
        <v>168</v>
      </c>
      <c r="E136" t="s">
        <v>134</v>
      </c>
      <c r="F136" s="9">
        <v>4</v>
      </c>
      <c r="G136" s="9">
        <v>4</v>
      </c>
    </row>
    <row r="137" spans="1:7">
      <c r="A137" s="9">
        <v>3</v>
      </c>
      <c r="B137" s="9">
        <v>1595</v>
      </c>
      <c r="C137" s="9">
        <v>649</v>
      </c>
      <c r="D137" t="s">
        <v>148</v>
      </c>
      <c r="E137" t="s">
        <v>130</v>
      </c>
      <c r="F137" s="9">
        <v>4</v>
      </c>
      <c r="G137" s="9">
        <v>4</v>
      </c>
    </row>
    <row r="138" spans="1:7">
      <c r="A138" s="9">
        <v>3</v>
      </c>
      <c r="B138" s="9">
        <v>1595</v>
      </c>
      <c r="C138" s="9">
        <v>649</v>
      </c>
      <c r="D138" t="s">
        <v>148</v>
      </c>
      <c r="E138" t="s">
        <v>200</v>
      </c>
      <c r="F138" s="9">
        <v>1</v>
      </c>
      <c r="G138" s="9">
        <v>3</v>
      </c>
    </row>
    <row r="139" spans="1:7">
      <c r="A139" s="9">
        <v>3</v>
      </c>
      <c r="B139" s="9">
        <v>1595</v>
      </c>
      <c r="C139" s="9">
        <v>649</v>
      </c>
      <c r="D139" t="s">
        <v>148</v>
      </c>
      <c r="E139" t="s">
        <v>168</v>
      </c>
      <c r="F139" s="9">
        <v>2</v>
      </c>
      <c r="G139" s="9">
        <v>2</v>
      </c>
    </row>
    <row r="140" spans="1:7">
      <c r="A140" s="9">
        <v>3</v>
      </c>
      <c r="B140" s="9">
        <v>1595</v>
      </c>
      <c r="C140" s="9">
        <v>649</v>
      </c>
      <c r="D140" t="s">
        <v>148</v>
      </c>
      <c r="E140" t="s">
        <v>58</v>
      </c>
      <c r="F140" s="9">
        <v>2</v>
      </c>
      <c r="G140" s="9">
        <v>2</v>
      </c>
    </row>
    <row r="141" spans="1:7">
      <c r="A141" s="9">
        <v>3</v>
      </c>
      <c r="B141" s="9">
        <v>1595</v>
      </c>
      <c r="C141" s="9">
        <v>649</v>
      </c>
      <c r="D141" t="s">
        <v>148</v>
      </c>
      <c r="E141" t="s">
        <v>20</v>
      </c>
      <c r="F141" s="9">
        <v>1</v>
      </c>
      <c r="G141" s="9">
        <v>3</v>
      </c>
    </row>
    <row r="142" spans="1:7">
      <c r="A142" s="9">
        <v>3</v>
      </c>
      <c r="B142" s="9">
        <v>1595</v>
      </c>
      <c r="C142" s="9">
        <v>649</v>
      </c>
      <c r="D142" t="s">
        <v>148</v>
      </c>
      <c r="E142" t="s">
        <v>82</v>
      </c>
      <c r="F142" s="9">
        <v>2</v>
      </c>
      <c r="G142" s="9">
        <v>2</v>
      </c>
    </row>
    <row r="143" spans="1:7">
      <c r="A143" s="9">
        <v>3</v>
      </c>
      <c r="B143" s="9">
        <v>1595</v>
      </c>
      <c r="C143" s="9">
        <v>649</v>
      </c>
      <c r="D143" t="s">
        <v>148</v>
      </c>
      <c r="E143" t="s">
        <v>102</v>
      </c>
      <c r="F143" s="9">
        <v>2</v>
      </c>
      <c r="G143" s="9">
        <v>2</v>
      </c>
    </row>
    <row r="144" spans="1:7">
      <c r="A144" s="9">
        <v>3</v>
      </c>
      <c r="B144" s="9">
        <v>1595</v>
      </c>
      <c r="C144" s="9">
        <v>649</v>
      </c>
      <c r="D144" t="s">
        <v>148</v>
      </c>
      <c r="E144" t="s">
        <v>129</v>
      </c>
      <c r="F144" s="9">
        <v>2</v>
      </c>
      <c r="G144" s="9">
        <v>2</v>
      </c>
    </row>
    <row r="145" spans="1:7">
      <c r="A145" s="9">
        <v>3</v>
      </c>
      <c r="B145" s="9">
        <v>1595</v>
      </c>
      <c r="C145" s="9">
        <v>649</v>
      </c>
      <c r="D145" t="s">
        <v>148</v>
      </c>
      <c r="E145" t="s">
        <v>125</v>
      </c>
      <c r="F145" s="9">
        <v>1</v>
      </c>
      <c r="G145" s="9">
        <v>2</v>
      </c>
    </row>
    <row r="146" spans="1:7">
      <c r="A146" s="9">
        <v>3</v>
      </c>
      <c r="B146" s="9">
        <v>1595</v>
      </c>
      <c r="C146" s="9">
        <v>649</v>
      </c>
      <c r="D146" t="s">
        <v>130</v>
      </c>
      <c r="E146" t="s">
        <v>200</v>
      </c>
      <c r="F146" s="9">
        <v>3</v>
      </c>
      <c r="G146" s="9">
        <v>3</v>
      </c>
    </row>
    <row r="147" spans="1:7">
      <c r="A147" s="9">
        <v>3</v>
      </c>
      <c r="B147" s="9">
        <v>1595</v>
      </c>
      <c r="C147" s="9">
        <v>649</v>
      </c>
      <c r="D147" t="s">
        <v>130</v>
      </c>
      <c r="E147" t="s">
        <v>168</v>
      </c>
      <c r="F147" s="9">
        <v>4</v>
      </c>
      <c r="G147" s="9">
        <v>4</v>
      </c>
    </row>
    <row r="148" spans="1:7">
      <c r="A148" s="9">
        <v>3</v>
      </c>
      <c r="B148" s="9">
        <v>1595</v>
      </c>
      <c r="C148" s="9">
        <v>649</v>
      </c>
      <c r="D148" t="s">
        <v>130</v>
      </c>
      <c r="E148" t="s">
        <v>58</v>
      </c>
      <c r="F148" s="9">
        <v>4</v>
      </c>
      <c r="G148" s="9">
        <v>4</v>
      </c>
    </row>
    <row r="149" spans="1:7">
      <c r="A149" s="9">
        <v>3</v>
      </c>
      <c r="B149" s="9">
        <v>1595</v>
      </c>
      <c r="C149" s="9">
        <v>649</v>
      </c>
      <c r="D149" t="s">
        <v>130</v>
      </c>
      <c r="E149" t="s">
        <v>20</v>
      </c>
      <c r="F149" s="9">
        <v>5</v>
      </c>
      <c r="G149" s="9">
        <v>5</v>
      </c>
    </row>
    <row r="150" spans="1:7">
      <c r="A150" s="9">
        <v>3</v>
      </c>
      <c r="B150" s="9">
        <v>1595</v>
      </c>
      <c r="C150" s="9">
        <v>649</v>
      </c>
      <c r="D150" t="s">
        <v>130</v>
      </c>
      <c r="E150" t="s">
        <v>82</v>
      </c>
      <c r="F150" s="9">
        <v>4</v>
      </c>
      <c r="G150" s="9">
        <v>4</v>
      </c>
    </row>
    <row r="151" spans="1:7">
      <c r="A151" s="9">
        <v>3</v>
      </c>
      <c r="B151" s="9">
        <v>1595</v>
      </c>
      <c r="C151" s="9">
        <v>649</v>
      </c>
      <c r="D151" t="s">
        <v>130</v>
      </c>
      <c r="E151" t="s">
        <v>102</v>
      </c>
      <c r="F151" s="9">
        <v>4</v>
      </c>
      <c r="G151" s="9">
        <v>4</v>
      </c>
    </row>
    <row r="152" spans="1:7">
      <c r="A152" s="9">
        <v>3</v>
      </c>
      <c r="B152" s="9">
        <v>1595</v>
      </c>
      <c r="C152" s="9">
        <v>649</v>
      </c>
      <c r="D152" t="s">
        <v>130</v>
      </c>
      <c r="E152" t="s">
        <v>129</v>
      </c>
      <c r="F152" s="9">
        <v>4</v>
      </c>
      <c r="G152" s="9">
        <v>4</v>
      </c>
    </row>
    <row r="153" spans="1:7">
      <c r="A153" s="9">
        <v>3</v>
      </c>
      <c r="B153" s="9">
        <v>1595</v>
      </c>
      <c r="C153" s="9">
        <v>649</v>
      </c>
      <c r="D153" t="s">
        <v>130</v>
      </c>
      <c r="E153" t="s">
        <v>125</v>
      </c>
      <c r="F153" s="9">
        <v>4</v>
      </c>
      <c r="G153" s="9">
        <v>4</v>
      </c>
    </row>
    <row r="154" spans="1:7">
      <c r="A154" s="9">
        <v>3</v>
      </c>
      <c r="B154" s="9">
        <v>1595</v>
      </c>
      <c r="C154" s="9">
        <v>649</v>
      </c>
      <c r="D154" t="s">
        <v>200</v>
      </c>
      <c r="E154" t="s">
        <v>168</v>
      </c>
      <c r="F154" s="9">
        <v>3</v>
      </c>
      <c r="G154" s="9">
        <v>3</v>
      </c>
    </row>
    <row r="155" spans="1:7">
      <c r="A155" s="9">
        <v>3</v>
      </c>
      <c r="B155" s="9">
        <v>1595</v>
      </c>
      <c r="C155" s="9">
        <v>649</v>
      </c>
      <c r="D155" t="s">
        <v>200</v>
      </c>
      <c r="E155" t="s">
        <v>58</v>
      </c>
      <c r="F155" s="9">
        <v>3</v>
      </c>
      <c r="G155" s="9">
        <v>3</v>
      </c>
    </row>
    <row r="156" spans="1:7">
      <c r="A156" s="9">
        <v>3</v>
      </c>
      <c r="B156" s="9">
        <v>1595</v>
      </c>
      <c r="C156" s="9">
        <v>649</v>
      </c>
      <c r="D156" t="s">
        <v>200</v>
      </c>
      <c r="E156" t="s">
        <v>20</v>
      </c>
      <c r="F156" s="9">
        <v>2</v>
      </c>
      <c r="G156" s="9">
        <v>2</v>
      </c>
    </row>
    <row r="157" spans="1:7">
      <c r="A157" s="9">
        <v>3</v>
      </c>
      <c r="B157" s="9">
        <v>1595</v>
      </c>
      <c r="C157" s="9">
        <v>649</v>
      </c>
      <c r="D157" t="s">
        <v>200</v>
      </c>
      <c r="E157" t="s">
        <v>82</v>
      </c>
      <c r="F157" s="9">
        <v>3</v>
      </c>
      <c r="G157" s="9">
        <v>3</v>
      </c>
    </row>
    <row r="158" spans="1:7">
      <c r="A158" s="9">
        <v>3</v>
      </c>
      <c r="B158" s="9">
        <v>1595</v>
      </c>
      <c r="C158" s="9">
        <v>649</v>
      </c>
      <c r="D158" t="s">
        <v>200</v>
      </c>
      <c r="E158" t="s">
        <v>102</v>
      </c>
      <c r="F158" s="9">
        <v>1</v>
      </c>
      <c r="G158" s="9">
        <v>1</v>
      </c>
    </row>
    <row r="159" spans="1:7">
      <c r="A159" s="9">
        <v>3</v>
      </c>
      <c r="B159" s="9">
        <v>1595</v>
      </c>
      <c r="C159" s="9">
        <v>649</v>
      </c>
      <c r="D159" t="s">
        <v>200</v>
      </c>
      <c r="E159" t="s">
        <v>129</v>
      </c>
      <c r="F159" s="9">
        <v>1</v>
      </c>
      <c r="G159" s="9">
        <v>1</v>
      </c>
    </row>
    <row r="160" spans="1:7">
      <c r="A160" s="9">
        <v>3</v>
      </c>
      <c r="B160" s="9">
        <v>1595</v>
      </c>
      <c r="C160" s="9">
        <v>649</v>
      </c>
      <c r="D160" t="s">
        <v>200</v>
      </c>
      <c r="E160" t="s">
        <v>125</v>
      </c>
      <c r="F160" s="9">
        <v>2</v>
      </c>
      <c r="G160" s="9">
        <v>2</v>
      </c>
    </row>
    <row r="161" spans="1:7">
      <c r="A161" s="9">
        <v>3</v>
      </c>
      <c r="B161" s="9">
        <v>1595</v>
      </c>
      <c r="C161" s="9">
        <v>649</v>
      </c>
      <c r="D161" t="s">
        <v>168</v>
      </c>
      <c r="E161" t="s">
        <v>58</v>
      </c>
      <c r="F161" s="9">
        <v>2</v>
      </c>
      <c r="G161" s="9">
        <v>2</v>
      </c>
    </row>
    <row r="162" spans="1:7">
      <c r="A162" s="9">
        <v>3</v>
      </c>
      <c r="B162" s="9">
        <v>1595</v>
      </c>
      <c r="C162" s="9">
        <v>649</v>
      </c>
      <c r="D162" t="s">
        <v>168</v>
      </c>
      <c r="E162" t="s">
        <v>20</v>
      </c>
      <c r="F162" s="9">
        <v>3</v>
      </c>
      <c r="G162" s="9">
        <v>3</v>
      </c>
    </row>
    <row r="163" spans="1:7">
      <c r="A163" s="9">
        <v>3</v>
      </c>
      <c r="B163" s="9">
        <v>1595</v>
      </c>
      <c r="C163" s="9">
        <v>649</v>
      </c>
      <c r="D163" t="s">
        <v>168</v>
      </c>
      <c r="E163" t="s">
        <v>82</v>
      </c>
      <c r="F163" s="9">
        <v>2</v>
      </c>
      <c r="G163" s="9">
        <v>2</v>
      </c>
    </row>
    <row r="164" spans="1:7">
      <c r="A164" s="9">
        <v>3</v>
      </c>
      <c r="B164" s="9">
        <v>1595</v>
      </c>
      <c r="C164" s="9">
        <v>649</v>
      </c>
      <c r="D164" t="s">
        <v>168</v>
      </c>
      <c r="E164" t="s">
        <v>102</v>
      </c>
      <c r="F164" s="9">
        <v>2</v>
      </c>
      <c r="G164" s="9">
        <v>2</v>
      </c>
    </row>
    <row r="165" spans="1:7">
      <c r="A165" s="9">
        <v>3</v>
      </c>
      <c r="B165" s="9">
        <v>1595</v>
      </c>
      <c r="C165" s="9">
        <v>649</v>
      </c>
      <c r="D165" t="s">
        <v>168</v>
      </c>
      <c r="E165" t="s">
        <v>129</v>
      </c>
      <c r="F165" s="9">
        <v>2</v>
      </c>
      <c r="G165" s="9">
        <v>2</v>
      </c>
    </row>
    <row r="166" spans="1:7">
      <c r="A166" s="9">
        <v>3</v>
      </c>
      <c r="B166" s="9">
        <v>1595</v>
      </c>
      <c r="C166" s="9">
        <v>649</v>
      </c>
      <c r="D166" t="s">
        <v>168</v>
      </c>
      <c r="E166" t="s">
        <v>125</v>
      </c>
      <c r="F166" s="9">
        <v>3</v>
      </c>
      <c r="G166" s="9">
        <v>3</v>
      </c>
    </row>
    <row r="167" spans="1:7">
      <c r="A167" s="9">
        <v>3</v>
      </c>
      <c r="B167" s="9">
        <v>1595</v>
      </c>
      <c r="C167" s="9">
        <v>649</v>
      </c>
      <c r="D167" t="s">
        <v>58</v>
      </c>
      <c r="E167" t="s">
        <v>20</v>
      </c>
      <c r="F167" s="9">
        <v>3</v>
      </c>
      <c r="G167" s="9">
        <v>3</v>
      </c>
    </row>
    <row r="168" spans="1:7">
      <c r="A168" s="9">
        <v>3</v>
      </c>
      <c r="B168" s="9">
        <v>1595</v>
      </c>
      <c r="C168" s="9">
        <v>649</v>
      </c>
      <c r="D168" t="s">
        <v>58</v>
      </c>
      <c r="E168" t="s">
        <v>82</v>
      </c>
      <c r="F168" s="9">
        <v>2</v>
      </c>
      <c r="G168" s="9">
        <v>2</v>
      </c>
    </row>
    <row r="169" spans="1:7">
      <c r="A169" s="9">
        <v>3</v>
      </c>
      <c r="B169" s="9">
        <v>1595</v>
      </c>
      <c r="C169" s="9">
        <v>649</v>
      </c>
      <c r="D169" t="s">
        <v>58</v>
      </c>
      <c r="E169" t="s">
        <v>102</v>
      </c>
      <c r="F169" s="9">
        <v>2</v>
      </c>
      <c r="G169" s="9">
        <v>2</v>
      </c>
    </row>
    <row r="170" spans="1:7">
      <c r="A170" s="9">
        <v>3</v>
      </c>
      <c r="B170" s="9">
        <v>1595</v>
      </c>
      <c r="C170" s="9">
        <v>649</v>
      </c>
      <c r="D170" t="s">
        <v>58</v>
      </c>
      <c r="E170" t="s">
        <v>129</v>
      </c>
      <c r="F170" s="9">
        <v>2</v>
      </c>
      <c r="G170" s="9">
        <v>2</v>
      </c>
    </row>
    <row r="171" spans="1:7">
      <c r="A171" s="9">
        <v>3</v>
      </c>
      <c r="B171" s="9">
        <v>1595</v>
      </c>
      <c r="C171" s="9">
        <v>649</v>
      </c>
      <c r="D171" t="s">
        <v>58</v>
      </c>
      <c r="E171" t="s">
        <v>125</v>
      </c>
      <c r="F171" s="9">
        <v>3</v>
      </c>
      <c r="G171" s="9">
        <v>3</v>
      </c>
    </row>
    <row r="172" spans="1:7">
      <c r="A172" s="9">
        <v>3</v>
      </c>
      <c r="B172" s="9">
        <v>1595</v>
      </c>
      <c r="C172" s="9">
        <v>649</v>
      </c>
      <c r="D172" t="s">
        <v>20</v>
      </c>
      <c r="E172" t="s">
        <v>82</v>
      </c>
      <c r="F172" s="9">
        <v>3</v>
      </c>
      <c r="G172" s="9">
        <v>3</v>
      </c>
    </row>
    <row r="173" spans="1:7">
      <c r="A173" s="9">
        <v>3</v>
      </c>
      <c r="B173" s="9">
        <v>1595</v>
      </c>
      <c r="C173" s="9">
        <v>649</v>
      </c>
      <c r="D173" t="s">
        <v>20</v>
      </c>
      <c r="E173" t="s">
        <v>102</v>
      </c>
      <c r="F173" s="9">
        <v>1</v>
      </c>
      <c r="G173" s="9">
        <v>1</v>
      </c>
    </row>
    <row r="174" spans="1:7">
      <c r="A174" s="9">
        <v>3</v>
      </c>
      <c r="B174" s="9">
        <v>1595</v>
      </c>
      <c r="C174" s="9">
        <v>649</v>
      </c>
      <c r="D174" t="s">
        <v>20</v>
      </c>
      <c r="E174" t="s">
        <v>129</v>
      </c>
      <c r="F174" s="9">
        <v>3</v>
      </c>
      <c r="G174" s="9">
        <v>3</v>
      </c>
    </row>
    <row r="175" spans="1:7">
      <c r="A175" s="9">
        <v>3</v>
      </c>
      <c r="B175" s="9">
        <v>1595</v>
      </c>
      <c r="C175" s="9">
        <v>649</v>
      </c>
      <c r="D175" t="s">
        <v>20</v>
      </c>
      <c r="E175" t="s">
        <v>125</v>
      </c>
      <c r="F175" s="9">
        <v>2</v>
      </c>
      <c r="G175" s="9">
        <v>2</v>
      </c>
    </row>
    <row r="176" spans="1:7">
      <c r="A176" s="9">
        <v>3</v>
      </c>
      <c r="B176" s="9">
        <v>1595</v>
      </c>
      <c r="C176" s="9">
        <v>649</v>
      </c>
      <c r="D176" t="s">
        <v>82</v>
      </c>
      <c r="E176" t="s">
        <v>102</v>
      </c>
      <c r="F176" s="9">
        <v>2</v>
      </c>
      <c r="G176" s="9">
        <v>2</v>
      </c>
    </row>
    <row r="177" spans="1:7">
      <c r="A177" s="9">
        <v>3</v>
      </c>
      <c r="B177" s="9">
        <v>1595</v>
      </c>
      <c r="C177" s="9">
        <v>649</v>
      </c>
      <c r="D177" t="s">
        <v>82</v>
      </c>
      <c r="E177" t="s">
        <v>129</v>
      </c>
      <c r="F177" s="9">
        <v>2</v>
      </c>
      <c r="G177" s="9">
        <v>2</v>
      </c>
    </row>
    <row r="178" spans="1:7">
      <c r="A178" s="9">
        <v>3</v>
      </c>
      <c r="B178" s="9">
        <v>1595</v>
      </c>
      <c r="C178" s="9">
        <v>649</v>
      </c>
      <c r="D178" t="s">
        <v>82</v>
      </c>
      <c r="E178" t="s">
        <v>125</v>
      </c>
      <c r="F178" s="9">
        <v>3</v>
      </c>
      <c r="G178" s="9">
        <v>3</v>
      </c>
    </row>
    <row r="179" spans="1:7">
      <c r="A179" s="9">
        <v>3</v>
      </c>
      <c r="B179" s="9">
        <v>1595</v>
      </c>
      <c r="C179" s="9">
        <v>649</v>
      </c>
      <c r="D179" t="s">
        <v>102</v>
      </c>
      <c r="E179" t="s">
        <v>129</v>
      </c>
      <c r="F179" s="9">
        <v>2</v>
      </c>
      <c r="G179" s="9">
        <v>2</v>
      </c>
    </row>
    <row r="180" spans="1:7">
      <c r="A180" s="9">
        <v>3</v>
      </c>
      <c r="B180" s="9">
        <v>1595</v>
      </c>
      <c r="C180" s="9">
        <v>649</v>
      </c>
      <c r="D180" t="s">
        <v>102</v>
      </c>
      <c r="E180" t="s">
        <v>125</v>
      </c>
      <c r="F180" s="9">
        <v>1</v>
      </c>
      <c r="G180" s="9">
        <v>1</v>
      </c>
    </row>
    <row r="181" spans="1:7">
      <c r="A181" s="9">
        <v>3</v>
      </c>
      <c r="B181" s="9">
        <v>1595</v>
      </c>
      <c r="C181" s="9">
        <v>649</v>
      </c>
      <c r="D181" t="s">
        <v>129</v>
      </c>
      <c r="E181" t="s">
        <v>125</v>
      </c>
      <c r="F181" s="9">
        <v>1</v>
      </c>
      <c r="G181" s="9">
        <v>1</v>
      </c>
    </row>
    <row r="182" spans="1:7">
      <c r="A182" s="9">
        <v>3</v>
      </c>
      <c r="B182" s="9">
        <v>2219</v>
      </c>
      <c r="C182" s="9">
        <v>475</v>
      </c>
      <c r="D182" t="s">
        <v>197</v>
      </c>
      <c r="E182" t="s">
        <v>147</v>
      </c>
      <c r="F182" s="9">
        <v>3</v>
      </c>
      <c r="G182" s="9">
        <v>3</v>
      </c>
    </row>
    <row r="183" spans="1:7">
      <c r="A183" s="9">
        <v>3</v>
      </c>
      <c r="B183" s="9">
        <v>2219</v>
      </c>
      <c r="C183" s="9">
        <v>475</v>
      </c>
      <c r="D183" t="s">
        <v>197</v>
      </c>
      <c r="E183" t="s">
        <v>192</v>
      </c>
      <c r="F183" s="9">
        <v>3</v>
      </c>
      <c r="G183" s="9">
        <v>4</v>
      </c>
    </row>
    <row r="184" spans="1:7">
      <c r="A184" s="9">
        <v>3</v>
      </c>
      <c r="B184" s="9">
        <v>2219</v>
      </c>
      <c r="C184" s="9">
        <v>475</v>
      </c>
      <c r="D184" t="s">
        <v>197</v>
      </c>
      <c r="E184" t="s">
        <v>54</v>
      </c>
      <c r="F184" s="9">
        <v>5</v>
      </c>
      <c r="G184" s="9">
        <v>6</v>
      </c>
    </row>
    <row r="185" spans="1:7">
      <c r="A185" s="9">
        <v>3</v>
      </c>
      <c r="B185" s="9">
        <v>2219</v>
      </c>
      <c r="C185" s="9">
        <v>475</v>
      </c>
      <c r="D185" t="s">
        <v>197</v>
      </c>
      <c r="E185" t="s">
        <v>96</v>
      </c>
      <c r="F185" s="9">
        <v>5</v>
      </c>
      <c r="G185" s="9">
        <v>5</v>
      </c>
    </row>
    <row r="186" spans="1:7">
      <c r="A186" s="9">
        <v>3</v>
      </c>
      <c r="B186" s="9">
        <v>2219</v>
      </c>
      <c r="C186" s="9">
        <v>475</v>
      </c>
      <c r="D186" t="s">
        <v>197</v>
      </c>
      <c r="E186" t="s">
        <v>198</v>
      </c>
      <c r="F186" s="9">
        <v>2</v>
      </c>
      <c r="G186" s="9">
        <v>2</v>
      </c>
    </row>
    <row r="187" spans="1:7">
      <c r="A187" s="9">
        <v>3</v>
      </c>
      <c r="B187" s="9">
        <v>2219</v>
      </c>
      <c r="C187" s="9">
        <v>475</v>
      </c>
      <c r="D187" t="s">
        <v>197</v>
      </c>
      <c r="E187" t="s">
        <v>186</v>
      </c>
      <c r="F187" s="9">
        <v>2</v>
      </c>
      <c r="G187" s="9">
        <v>3</v>
      </c>
    </row>
    <row r="188" spans="1:7">
      <c r="A188" s="9">
        <v>3</v>
      </c>
      <c r="B188" s="9">
        <v>2219</v>
      </c>
      <c r="C188" s="9">
        <v>475</v>
      </c>
      <c r="D188" t="s">
        <v>197</v>
      </c>
      <c r="E188" t="s">
        <v>72</v>
      </c>
      <c r="F188" s="9">
        <v>2</v>
      </c>
      <c r="G188" s="9">
        <v>3</v>
      </c>
    </row>
    <row r="189" spans="1:7">
      <c r="A189" s="9">
        <v>3</v>
      </c>
      <c r="B189" s="9">
        <v>2219</v>
      </c>
      <c r="C189" s="9">
        <v>475</v>
      </c>
      <c r="D189" t="s">
        <v>197</v>
      </c>
      <c r="E189" t="s">
        <v>79</v>
      </c>
      <c r="F189" s="9">
        <v>2</v>
      </c>
      <c r="G189" s="9">
        <v>3</v>
      </c>
    </row>
    <row r="190" spans="1:7">
      <c r="A190" s="9">
        <v>3</v>
      </c>
      <c r="B190" s="9">
        <v>2219</v>
      </c>
      <c r="C190" s="9">
        <v>475</v>
      </c>
      <c r="D190" t="s">
        <v>197</v>
      </c>
      <c r="E190" t="s">
        <v>101</v>
      </c>
      <c r="F190" s="9">
        <v>3</v>
      </c>
      <c r="G190" s="9">
        <v>3</v>
      </c>
    </row>
    <row r="191" spans="1:7">
      <c r="A191" s="9">
        <v>3</v>
      </c>
      <c r="B191" s="9">
        <v>2219</v>
      </c>
      <c r="C191" s="9">
        <v>475</v>
      </c>
      <c r="D191" t="s">
        <v>147</v>
      </c>
      <c r="E191" t="s">
        <v>192</v>
      </c>
      <c r="F191" s="9">
        <v>3</v>
      </c>
      <c r="G191" s="9">
        <v>4</v>
      </c>
    </row>
    <row r="192" spans="1:7">
      <c r="A192" s="9">
        <v>3</v>
      </c>
      <c r="B192" s="9">
        <v>2219</v>
      </c>
      <c r="C192" s="9">
        <v>475</v>
      </c>
      <c r="D192" t="s">
        <v>147</v>
      </c>
      <c r="E192" t="s">
        <v>54</v>
      </c>
      <c r="F192" s="9">
        <v>6</v>
      </c>
      <c r="G192" s="9">
        <v>6</v>
      </c>
    </row>
    <row r="193" spans="1:7">
      <c r="A193" s="9">
        <v>3</v>
      </c>
      <c r="B193" s="9">
        <v>2219</v>
      </c>
      <c r="C193" s="9">
        <v>475</v>
      </c>
      <c r="D193" t="s">
        <v>147</v>
      </c>
      <c r="E193" t="s">
        <v>96</v>
      </c>
      <c r="F193" s="9">
        <v>5</v>
      </c>
      <c r="G193" s="9">
        <v>5</v>
      </c>
    </row>
    <row r="194" spans="1:7">
      <c r="A194" s="9">
        <v>3</v>
      </c>
      <c r="B194" s="9">
        <v>2219</v>
      </c>
      <c r="C194" s="9">
        <v>475</v>
      </c>
      <c r="D194" t="s">
        <v>147</v>
      </c>
      <c r="E194" t="s">
        <v>198</v>
      </c>
      <c r="F194" s="9">
        <v>3</v>
      </c>
      <c r="G194" s="9">
        <v>3</v>
      </c>
    </row>
    <row r="195" spans="1:7">
      <c r="A195" s="9">
        <v>3</v>
      </c>
      <c r="B195" s="9">
        <v>2219</v>
      </c>
      <c r="C195" s="9">
        <v>475</v>
      </c>
      <c r="D195" t="s">
        <v>147</v>
      </c>
      <c r="E195" t="s">
        <v>186</v>
      </c>
      <c r="F195" s="9">
        <v>2</v>
      </c>
      <c r="G195" s="9">
        <v>3</v>
      </c>
    </row>
    <row r="196" spans="1:7">
      <c r="A196" s="9">
        <v>3</v>
      </c>
      <c r="B196" s="9">
        <v>2219</v>
      </c>
      <c r="C196" s="9">
        <v>475</v>
      </c>
      <c r="D196" t="s">
        <v>147</v>
      </c>
      <c r="E196" t="s">
        <v>72</v>
      </c>
      <c r="F196" s="9">
        <v>3</v>
      </c>
      <c r="G196" s="9">
        <v>4</v>
      </c>
    </row>
    <row r="197" spans="1:7">
      <c r="A197" s="9">
        <v>3</v>
      </c>
      <c r="B197" s="9">
        <v>2219</v>
      </c>
      <c r="C197" s="9">
        <v>475</v>
      </c>
      <c r="D197" t="s">
        <v>147</v>
      </c>
      <c r="E197" t="s">
        <v>79</v>
      </c>
      <c r="F197" s="9">
        <v>3</v>
      </c>
      <c r="G197" s="9">
        <v>3</v>
      </c>
    </row>
    <row r="198" spans="1:7">
      <c r="A198" s="9">
        <v>3</v>
      </c>
      <c r="B198" s="9">
        <v>2219</v>
      </c>
      <c r="C198" s="9">
        <v>475</v>
      </c>
      <c r="D198" t="s">
        <v>147</v>
      </c>
      <c r="E198" t="s">
        <v>101</v>
      </c>
      <c r="F198" s="9">
        <v>3</v>
      </c>
      <c r="G198" s="9">
        <v>3</v>
      </c>
    </row>
    <row r="199" spans="1:7">
      <c r="A199" s="9">
        <v>3</v>
      </c>
      <c r="B199" s="9">
        <v>2219</v>
      </c>
      <c r="C199" s="9">
        <v>475</v>
      </c>
      <c r="D199" t="s">
        <v>192</v>
      </c>
      <c r="E199" t="s">
        <v>54</v>
      </c>
      <c r="F199" s="9">
        <v>6</v>
      </c>
      <c r="G199" s="9">
        <v>6</v>
      </c>
    </row>
    <row r="200" spans="1:7">
      <c r="A200" s="9">
        <v>3</v>
      </c>
      <c r="B200" s="9">
        <v>2219</v>
      </c>
      <c r="C200" s="9">
        <v>475</v>
      </c>
      <c r="D200" t="s">
        <v>192</v>
      </c>
      <c r="E200" t="s">
        <v>96</v>
      </c>
      <c r="F200" s="9">
        <v>6</v>
      </c>
      <c r="G200" s="9">
        <v>6</v>
      </c>
    </row>
    <row r="201" spans="1:7">
      <c r="A201" s="9">
        <v>3</v>
      </c>
      <c r="B201" s="9">
        <v>2219</v>
      </c>
      <c r="C201" s="9">
        <v>475</v>
      </c>
      <c r="D201" t="s">
        <v>192</v>
      </c>
      <c r="E201" t="s">
        <v>198</v>
      </c>
      <c r="F201" s="9">
        <v>2</v>
      </c>
      <c r="G201" s="9">
        <v>2</v>
      </c>
    </row>
    <row r="202" spans="1:7">
      <c r="A202" s="9">
        <v>3</v>
      </c>
      <c r="B202" s="9">
        <v>2219</v>
      </c>
      <c r="C202" s="9">
        <v>475</v>
      </c>
      <c r="D202" t="s">
        <v>192</v>
      </c>
      <c r="E202" t="s">
        <v>186</v>
      </c>
      <c r="F202" s="9">
        <v>2</v>
      </c>
      <c r="G202" s="9">
        <v>3</v>
      </c>
    </row>
    <row r="203" spans="1:7">
      <c r="A203" s="9">
        <v>3</v>
      </c>
      <c r="B203" s="9">
        <v>2219</v>
      </c>
      <c r="C203" s="9">
        <v>475</v>
      </c>
      <c r="D203" t="s">
        <v>192</v>
      </c>
      <c r="E203" t="s">
        <v>72</v>
      </c>
      <c r="F203" s="9">
        <v>2</v>
      </c>
      <c r="G203" s="9">
        <v>3</v>
      </c>
    </row>
    <row r="204" spans="1:7">
      <c r="A204" s="9">
        <v>3</v>
      </c>
      <c r="B204" s="9">
        <v>2219</v>
      </c>
      <c r="C204" s="9">
        <v>475</v>
      </c>
      <c r="D204" t="s">
        <v>192</v>
      </c>
      <c r="E204" t="s">
        <v>79</v>
      </c>
      <c r="F204" s="9">
        <v>3</v>
      </c>
      <c r="G204" s="9">
        <v>3</v>
      </c>
    </row>
    <row r="205" spans="1:7">
      <c r="A205" s="9">
        <v>3</v>
      </c>
      <c r="B205" s="9">
        <v>2219</v>
      </c>
      <c r="C205" s="9">
        <v>475</v>
      </c>
      <c r="D205" t="s">
        <v>192</v>
      </c>
      <c r="E205" t="s">
        <v>101</v>
      </c>
      <c r="F205" s="9">
        <v>2</v>
      </c>
      <c r="G205" s="9">
        <v>4</v>
      </c>
    </row>
    <row r="206" spans="1:7">
      <c r="A206" s="9">
        <v>3</v>
      </c>
      <c r="B206" s="9">
        <v>2219</v>
      </c>
      <c r="C206" s="9">
        <v>475</v>
      </c>
      <c r="D206" t="s">
        <v>54</v>
      </c>
      <c r="E206" t="s">
        <v>96</v>
      </c>
      <c r="F206" s="9">
        <v>7</v>
      </c>
      <c r="G206" s="9">
        <v>7</v>
      </c>
    </row>
    <row r="207" spans="1:7">
      <c r="A207" s="9">
        <v>3</v>
      </c>
      <c r="B207" s="9">
        <v>2219</v>
      </c>
      <c r="C207" s="9">
        <v>475</v>
      </c>
      <c r="D207" t="s">
        <v>54</v>
      </c>
      <c r="E207" t="s">
        <v>198</v>
      </c>
      <c r="F207" s="9">
        <v>4</v>
      </c>
      <c r="G207" s="9">
        <v>4</v>
      </c>
    </row>
    <row r="208" spans="1:7">
      <c r="A208" s="9">
        <v>3</v>
      </c>
      <c r="B208" s="9">
        <v>2219</v>
      </c>
      <c r="C208" s="9">
        <v>475</v>
      </c>
      <c r="D208" t="s">
        <v>54</v>
      </c>
      <c r="E208" t="s">
        <v>186</v>
      </c>
      <c r="F208" s="9">
        <v>4</v>
      </c>
      <c r="G208" s="9">
        <v>5</v>
      </c>
    </row>
    <row r="209" spans="1:7">
      <c r="A209" s="9">
        <v>3</v>
      </c>
      <c r="B209" s="9">
        <v>2219</v>
      </c>
      <c r="C209" s="9">
        <v>475</v>
      </c>
      <c r="D209" t="s">
        <v>54</v>
      </c>
      <c r="E209" t="s">
        <v>72</v>
      </c>
      <c r="F209" s="9">
        <v>4</v>
      </c>
      <c r="G209" s="9">
        <v>5</v>
      </c>
    </row>
    <row r="210" spans="1:7">
      <c r="A210" s="9">
        <v>3</v>
      </c>
      <c r="B210" s="9">
        <v>2219</v>
      </c>
      <c r="C210" s="9">
        <v>475</v>
      </c>
      <c r="D210" t="s">
        <v>54</v>
      </c>
      <c r="E210" t="s">
        <v>79</v>
      </c>
      <c r="F210" s="9">
        <v>5</v>
      </c>
      <c r="G210" s="9">
        <v>5</v>
      </c>
    </row>
    <row r="211" spans="1:7">
      <c r="A211" s="9">
        <v>3</v>
      </c>
      <c r="B211" s="9">
        <v>2219</v>
      </c>
      <c r="C211" s="9">
        <v>475</v>
      </c>
      <c r="D211" t="s">
        <v>54</v>
      </c>
      <c r="E211" t="s">
        <v>101</v>
      </c>
      <c r="F211" s="9">
        <v>4</v>
      </c>
      <c r="G211" s="9">
        <v>5</v>
      </c>
    </row>
    <row r="212" spans="1:7">
      <c r="A212" s="9">
        <v>3</v>
      </c>
      <c r="B212" s="9">
        <v>2219</v>
      </c>
      <c r="C212" s="9">
        <v>475</v>
      </c>
      <c r="D212" t="s">
        <v>96</v>
      </c>
      <c r="E212" t="s">
        <v>198</v>
      </c>
      <c r="F212" s="9">
        <v>5</v>
      </c>
      <c r="G212" s="9">
        <v>5</v>
      </c>
    </row>
    <row r="213" spans="1:7">
      <c r="A213" s="9">
        <v>3</v>
      </c>
      <c r="B213" s="9">
        <v>2219</v>
      </c>
      <c r="C213" s="9">
        <v>475</v>
      </c>
      <c r="D213" t="s">
        <v>96</v>
      </c>
      <c r="E213" t="s">
        <v>186</v>
      </c>
      <c r="F213" s="9">
        <v>4</v>
      </c>
      <c r="G213" s="9">
        <v>4</v>
      </c>
    </row>
    <row r="214" spans="1:7">
      <c r="A214" s="9">
        <v>3</v>
      </c>
      <c r="B214" s="9">
        <v>2219</v>
      </c>
      <c r="C214" s="9">
        <v>475</v>
      </c>
      <c r="D214" t="s">
        <v>96</v>
      </c>
      <c r="E214" t="s">
        <v>72</v>
      </c>
      <c r="F214" s="9">
        <v>4</v>
      </c>
      <c r="G214" s="9">
        <v>6</v>
      </c>
    </row>
    <row r="215" spans="1:7">
      <c r="A215" s="9">
        <v>3</v>
      </c>
      <c r="B215" s="9">
        <v>2219</v>
      </c>
      <c r="C215" s="9">
        <v>475</v>
      </c>
      <c r="D215" t="s">
        <v>96</v>
      </c>
      <c r="E215" t="s">
        <v>79</v>
      </c>
      <c r="F215" s="9">
        <v>5</v>
      </c>
      <c r="G215" s="9">
        <v>5</v>
      </c>
    </row>
    <row r="216" spans="1:7">
      <c r="A216" s="9">
        <v>3</v>
      </c>
      <c r="B216" s="9">
        <v>2219</v>
      </c>
      <c r="C216" s="9">
        <v>475</v>
      </c>
      <c r="D216" t="s">
        <v>96</v>
      </c>
      <c r="E216" t="s">
        <v>101</v>
      </c>
      <c r="F216" s="9">
        <v>5</v>
      </c>
      <c r="G216" s="9">
        <v>6</v>
      </c>
    </row>
    <row r="217" spans="1:7">
      <c r="A217" s="9">
        <v>3</v>
      </c>
      <c r="B217" s="9">
        <v>2219</v>
      </c>
      <c r="C217" s="9">
        <v>475</v>
      </c>
      <c r="D217" t="s">
        <v>198</v>
      </c>
      <c r="E217" t="s">
        <v>186</v>
      </c>
      <c r="F217" s="9">
        <v>2</v>
      </c>
      <c r="G217" s="9">
        <v>2</v>
      </c>
    </row>
    <row r="218" spans="1:7">
      <c r="A218" s="9">
        <v>3</v>
      </c>
      <c r="B218" s="9">
        <v>2219</v>
      </c>
      <c r="C218" s="9">
        <v>475</v>
      </c>
      <c r="D218" t="s">
        <v>198</v>
      </c>
      <c r="E218" t="s">
        <v>72</v>
      </c>
      <c r="F218" s="9">
        <v>1</v>
      </c>
      <c r="G218" s="9">
        <v>1</v>
      </c>
    </row>
    <row r="219" spans="1:7">
      <c r="A219" s="9">
        <v>3</v>
      </c>
      <c r="B219" s="9">
        <v>2219</v>
      </c>
      <c r="C219" s="9">
        <v>475</v>
      </c>
      <c r="D219" t="s">
        <v>198</v>
      </c>
      <c r="E219" t="s">
        <v>79</v>
      </c>
      <c r="F219" s="9">
        <v>1</v>
      </c>
      <c r="G219" s="9">
        <v>1</v>
      </c>
    </row>
    <row r="220" spans="1:7">
      <c r="A220" s="9">
        <v>3</v>
      </c>
      <c r="B220" s="9">
        <v>2219</v>
      </c>
      <c r="C220" s="9">
        <v>475</v>
      </c>
      <c r="D220" t="s">
        <v>198</v>
      </c>
      <c r="E220" t="s">
        <v>101</v>
      </c>
      <c r="F220" s="9">
        <v>2</v>
      </c>
      <c r="G220" s="9">
        <v>2</v>
      </c>
    </row>
    <row r="221" spans="1:7">
      <c r="A221" s="9">
        <v>3</v>
      </c>
      <c r="B221" s="9">
        <v>2219</v>
      </c>
      <c r="C221" s="9">
        <v>475</v>
      </c>
      <c r="D221" t="s">
        <v>186</v>
      </c>
      <c r="E221" t="s">
        <v>72</v>
      </c>
      <c r="F221" s="9">
        <v>1</v>
      </c>
      <c r="G221" s="9">
        <v>3</v>
      </c>
    </row>
    <row r="222" spans="1:7">
      <c r="A222" s="9">
        <v>3</v>
      </c>
      <c r="B222" s="9">
        <v>2219</v>
      </c>
      <c r="C222" s="9">
        <v>475</v>
      </c>
      <c r="D222" t="s">
        <v>186</v>
      </c>
      <c r="E222" t="s">
        <v>79</v>
      </c>
      <c r="F222" s="9">
        <v>2</v>
      </c>
      <c r="G222" s="9">
        <v>2</v>
      </c>
    </row>
    <row r="223" spans="1:7">
      <c r="A223" s="9">
        <v>3</v>
      </c>
      <c r="B223" s="9">
        <v>2219</v>
      </c>
      <c r="C223" s="9">
        <v>475</v>
      </c>
      <c r="D223" t="s">
        <v>186</v>
      </c>
      <c r="E223" t="s">
        <v>101</v>
      </c>
      <c r="F223" s="9">
        <v>2</v>
      </c>
      <c r="G223" s="9">
        <v>2</v>
      </c>
    </row>
    <row r="224" spans="1:7">
      <c r="A224" s="9">
        <v>3</v>
      </c>
      <c r="B224" s="9">
        <v>2219</v>
      </c>
      <c r="C224" s="9">
        <v>475</v>
      </c>
      <c r="D224" t="s">
        <v>72</v>
      </c>
      <c r="E224" t="s">
        <v>79</v>
      </c>
      <c r="F224" s="9">
        <v>1</v>
      </c>
      <c r="G224" s="9">
        <v>2</v>
      </c>
    </row>
    <row r="225" spans="1:7">
      <c r="A225" s="9">
        <v>3</v>
      </c>
      <c r="B225" s="9">
        <v>2219</v>
      </c>
      <c r="C225" s="9">
        <v>475</v>
      </c>
      <c r="D225" t="s">
        <v>72</v>
      </c>
      <c r="E225" t="s">
        <v>101</v>
      </c>
      <c r="F225" s="9">
        <v>2</v>
      </c>
      <c r="G225" s="9">
        <v>3</v>
      </c>
    </row>
    <row r="226" spans="1:7">
      <c r="A226" s="9">
        <v>3</v>
      </c>
      <c r="B226" s="9">
        <v>2219</v>
      </c>
      <c r="C226" s="9">
        <v>475</v>
      </c>
      <c r="D226" t="s">
        <v>79</v>
      </c>
      <c r="E226" t="s">
        <v>101</v>
      </c>
      <c r="F226" s="9">
        <v>2</v>
      </c>
      <c r="G226" s="9">
        <v>2</v>
      </c>
    </row>
    <row r="227" spans="1:7">
      <c r="A227" s="9">
        <v>4</v>
      </c>
      <c r="B227" s="9">
        <v>1029</v>
      </c>
      <c r="C227" s="9">
        <v>466</v>
      </c>
      <c r="D227" t="s">
        <v>62</v>
      </c>
      <c r="E227" t="s">
        <v>47</v>
      </c>
      <c r="F227" s="9">
        <v>5</v>
      </c>
      <c r="G227" s="9">
        <v>6</v>
      </c>
    </row>
    <row r="228" spans="1:7">
      <c r="A228" s="9">
        <v>4</v>
      </c>
      <c r="B228" s="9">
        <v>1029</v>
      </c>
      <c r="C228" s="9">
        <v>466</v>
      </c>
      <c r="D228" t="s">
        <v>62</v>
      </c>
      <c r="E228" t="s">
        <v>185</v>
      </c>
      <c r="F228" s="9">
        <v>3</v>
      </c>
      <c r="G228" s="9">
        <v>3</v>
      </c>
    </row>
    <row r="229" spans="1:7">
      <c r="A229" s="9">
        <v>4</v>
      </c>
      <c r="B229" s="9">
        <v>1029</v>
      </c>
      <c r="C229" s="9">
        <v>466</v>
      </c>
      <c r="D229" t="s">
        <v>62</v>
      </c>
      <c r="E229" t="s">
        <v>159</v>
      </c>
      <c r="F229" s="9">
        <v>3</v>
      </c>
      <c r="G229" s="9">
        <v>3</v>
      </c>
    </row>
    <row r="230" spans="1:7">
      <c r="A230" s="9">
        <v>4</v>
      </c>
      <c r="B230" s="9">
        <v>1029</v>
      </c>
      <c r="C230" s="9">
        <v>466</v>
      </c>
      <c r="D230" t="s">
        <v>62</v>
      </c>
      <c r="E230" t="s">
        <v>61</v>
      </c>
      <c r="F230" s="9">
        <v>2</v>
      </c>
      <c r="G230" s="9">
        <v>4</v>
      </c>
    </row>
    <row r="231" spans="1:7">
      <c r="A231" s="9">
        <v>4</v>
      </c>
      <c r="B231" s="9">
        <v>1029</v>
      </c>
      <c r="C231" s="9">
        <v>466</v>
      </c>
      <c r="D231" t="s">
        <v>62</v>
      </c>
      <c r="E231" t="s">
        <v>67</v>
      </c>
      <c r="F231" s="9">
        <v>3</v>
      </c>
      <c r="G231" s="9">
        <v>3</v>
      </c>
    </row>
    <row r="232" spans="1:7">
      <c r="A232" s="9">
        <v>4</v>
      </c>
      <c r="B232" s="9">
        <v>1029</v>
      </c>
      <c r="C232" s="9">
        <v>466</v>
      </c>
      <c r="D232" t="s">
        <v>62</v>
      </c>
      <c r="E232" t="s">
        <v>71</v>
      </c>
      <c r="F232" s="9">
        <v>3</v>
      </c>
      <c r="G232" s="9">
        <v>4</v>
      </c>
    </row>
    <row r="233" spans="1:7">
      <c r="A233" s="9">
        <v>4</v>
      </c>
      <c r="B233" s="9">
        <v>1029</v>
      </c>
      <c r="C233" s="9">
        <v>466</v>
      </c>
      <c r="D233" t="s">
        <v>62</v>
      </c>
      <c r="E233" t="s">
        <v>169</v>
      </c>
      <c r="F233" s="9">
        <v>4</v>
      </c>
      <c r="G233" s="9">
        <v>4</v>
      </c>
    </row>
    <row r="234" spans="1:7">
      <c r="A234" s="9">
        <v>4</v>
      </c>
      <c r="B234" s="9">
        <v>1029</v>
      </c>
      <c r="C234" s="9">
        <v>466</v>
      </c>
      <c r="D234" t="s">
        <v>62</v>
      </c>
      <c r="E234" t="s">
        <v>156</v>
      </c>
      <c r="F234" s="9">
        <v>4</v>
      </c>
      <c r="G234" s="9">
        <v>4</v>
      </c>
    </row>
    <row r="235" spans="1:7">
      <c r="A235" s="9">
        <v>4</v>
      </c>
      <c r="B235" s="9">
        <v>1029</v>
      </c>
      <c r="C235" s="9">
        <v>466</v>
      </c>
      <c r="D235" t="s">
        <v>62</v>
      </c>
      <c r="E235" t="s">
        <v>118</v>
      </c>
      <c r="F235" s="9">
        <v>4</v>
      </c>
      <c r="G235" s="9">
        <v>5</v>
      </c>
    </row>
    <row r="236" spans="1:7">
      <c r="A236" s="9">
        <v>4</v>
      </c>
      <c r="B236" s="9">
        <v>1029</v>
      </c>
      <c r="C236" s="9">
        <v>466</v>
      </c>
      <c r="D236" t="s">
        <v>47</v>
      </c>
      <c r="E236" t="s">
        <v>185</v>
      </c>
      <c r="F236" s="9">
        <v>5</v>
      </c>
      <c r="G236" s="9">
        <v>5</v>
      </c>
    </row>
    <row r="237" spans="1:7">
      <c r="A237" s="9">
        <v>4</v>
      </c>
      <c r="B237" s="9">
        <v>1029</v>
      </c>
      <c r="C237" s="9">
        <v>466</v>
      </c>
      <c r="D237" t="s">
        <v>47</v>
      </c>
      <c r="E237" t="s">
        <v>159</v>
      </c>
      <c r="F237" s="9">
        <v>4</v>
      </c>
      <c r="G237" s="9">
        <v>5</v>
      </c>
    </row>
    <row r="238" spans="1:7">
      <c r="A238" s="9">
        <v>4</v>
      </c>
      <c r="B238" s="9">
        <v>1029</v>
      </c>
      <c r="C238" s="9">
        <v>466</v>
      </c>
      <c r="D238" t="s">
        <v>47</v>
      </c>
      <c r="E238" t="s">
        <v>61</v>
      </c>
      <c r="F238" s="9">
        <v>3</v>
      </c>
      <c r="G238" s="9">
        <v>4</v>
      </c>
    </row>
    <row r="239" spans="1:7">
      <c r="A239" s="9">
        <v>4</v>
      </c>
      <c r="B239" s="9">
        <v>1029</v>
      </c>
      <c r="C239" s="9">
        <v>466</v>
      </c>
      <c r="D239" t="s">
        <v>47</v>
      </c>
      <c r="E239" t="s">
        <v>67</v>
      </c>
      <c r="F239" s="9">
        <v>4</v>
      </c>
      <c r="G239" s="9">
        <v>4</v>
      </c>
    </row>
    <row r="240" spans="1:7">
      <c r="A240" s="9">
        <v>4</v>
      </c>
      <c r="B240" s="9">
        <v>1029</v>
      </c>
      <c r="C240" s="9">
        <v>466</v>
      </c>
      <c r="D240" t="s">
        <v>47</v>
      </c>
      <c r="E240" t="s">
        <v>71</v>
      </c>
      <c r="F240" s="9">
        <v>4</v>
      </c>
      <c r="G240" s="9">
        <v>4</v>
      </c>
    </row>
    <row r="241" spans="1:7">
      <c r="A241" s="9">
        <v>4</v>
      </c>
      <c r="B241" s="9">
        <v>1029</v>
      </c>
      <c r="C241" s="9">
        <v>466</v>
      </c>
      <c r="D241" t="s">
        <v>47</v>
      </c>
      <c r="E241" t="s">
        <v>169</v>
      </c>
      <c r="F241" s="9">
        <v>5</v>
      </c>
      <c r="G241" s="9">
        <v>6</v>
      </c>
    </row>
    <row r="242" spans="1:7">
      <c r="A242" s="9">
        <v>4</v>
      </c>
      <c r="B242" s="9">
        <v>1029</v>
      </c>
      <c r="C242" s="9">
        <v>466</v>
      </c>
      <c r="D242" t="s">
        <v>47</v>
      </c>
      <c r="E242" t="s">
        <v>156</v>
      </c>
      <c r="F242" s="9">
        <v>5</v>
      </c>
      <c r="G242" s="9">
        <v>5</v>
      </c>
    </row>
    <row r="243" spans="1:7">
      <c r="A243" s="9">
        <v>4</v>
      </c>
      <c r="B243" s="9">
        <v>1029</v>
      </c>
      <c r="C243" s="9">
        <v>466</v>
      </c>
      <c r="D243" t="s">
        <v>47</v>
      </c>
      <c r="E243" t="s">
        <v>118</v>
      </c>
      <c r="F243" s="9">
        <v>5</v>
      </c>
      <c r="G243" s="9">
        <v>5</v>
      </c>
    </row>
    <row r="244" spans="1:7">
      <c r="A244" s="9">
        <v>4</v>
      </c>
      <c r="B244" s="9">
        <v>1029</v>
      </c>
      <c r="C244" s="9">
        <v>466</v>
      </c>
      <c r="D244" t="s">
        <v>185</v>
      </c>
      <c r="E244" t="s">
        <v>159</v>
      </c>
      <c r="F244" s="9">
        <v>3</v>
      </c>
      <c r="G244" s="9">
        <v>4</v>
      </c>
    </row>
    <row r="245" spans="1:7">
      <c r="A245" s="9">
        <v>4</v>
      </c>
      <c r="B245" s="9">
        <v>1029</v>
      </c>
      <c r="C245" s="9">
        <v>466</v>
      </c>
      <c r="D245" t="s">
        <v>185</v>
      </c>
      <c r="E245" t="s">
        <v>61</v>
      </c>
      <c r="F245" s="9">
        <v>3</v>
      </c>
      <c r="G245" s="9">
        <v>3</v>
      </c>
    </row>
    <row r="246" spans="1:7">
      <c r="A246" s="9">
        <v>4</v>
      </c>
      <c r="B246" s="9">
        <v>1029</v>
      </c>
      <c r="C246" s="9">
        <v>466</v>
      </c>
      <c r="D246" t="s">
        <v>185</v>
      </c>
      <c r="E246" t="s">
        <v>67</v>
      </c>
      <c r="F246" s="9">
        <v>4</v>
      </c>
      <c r="G246" s="9">
        <v>4</v>
      </c>
    </row>
    <row r="247" spans="1:7">
      <c r="A247" s="9">
        <v>4</v>
      </c>
      <c r="B247" s="9">
        <v>1029</v>
      </c>
      <c r="C247" s="9">
        <v>466</v>
      </c>
      <c r="D247" t="s">
        <v>185</v>
      </c>
      <c r="E247" t="s">
        <v>71</v>
      </c>
      <c r="F247" s="9">
        <v>3</v>
      </c>
      <c r="G247" s="9">
        <v>3</v>
      </c>
    </row>
    <row r="248" spans="1:7">
      <c r="A248" s="9">
        <v>4</v>
      </c>
      <c r="B248" s="9">
        <v>1029</v>
      </c>
      <c r="C248" s="9">
        <v>466</v>
      </c>
      <c r="D248" t="s">
        <v>185</v>
      </c>
      <c r="E248" t="s">
        <v>169</v>
      </c>
      <c r="F248" s="9">
        <v>4</v>
      </c>
      <c r="G248" s="9">
        <v>5</v>
      </c>
    </row>
    <row r="249" spans="1:7">
      <c r="A249" s="9">
        <v>4</v>
      </c>
      <c r="B249" s="9">
        <v>1029</v>
      </c>
      <c r="C249" s="9">
        <v>466</v>
      </c>
      <c r="D249" t="s">
        <v>185</v>
      </c>
      <c r="E249" t="s">
        <v>156</v>
      </c>
      <c r="F249" s="9">
        <v>4</v>
      </c>
      <c r="G249" s="9">
        <v>5</v>
      </c>
    </row>
    <row r="250" spans="1:7">
      <c r="A250" s="9">
        <v>4</v>
      </c>
      <c r="B250" s="9">
        <v>1029</v>
      </c>
      <c r="C250" s="9">
        <v>466</v>
      </c>
      <c r="D250" t="s">
        <v>185</v>
      </c>
      <c r="E250" t="s">
        <v>118</v>
      </c>
      <c r="F250" s="9">
        <v>4</v>
      </c>
      <c r="G250" s="9">
        <v>4</v>
      </c>
    </row>
    <row r="251" spans="1:7">
      <c r="A251" s="9">
        <v>4</v>
      </c>
      <c r="B251" s="9">
        <v>1029</v>
      </c>
      <c r="C251" s="9">
        <v>466</v>
      </c>
      <c r="D251" t="s">
        <v>159</v>
      </c>
      <c r="E251" t="s">
        <v>61</v>
      </c>
      <c r="F251" s="9">
        <v>1</v>
      </c>
      <c r="G251" s="9">
        <v>3</v>
      </c>
    </row>
    <row r="252" spans="1:7">
      <c r="A252" s="9">
        <v>4</v>
      </c>
      <c r="B252" s="9">
        <v>1029</v>
      </c>
      <c r="C252" s="9">
        <v>466</v>
      </c>
      <c r="D252" t="s">
        <v>159</v>
      </c>
      <c r="E252" t="s">
        <v>67</v>
      </c>
      <c r="F252" s="9">
        <v>3</v>
      </c>
      <c r="G252" s="9">
        <v>4</v>
      </c>
    </row>
    <row r="253" spans="1:7">
      <c r="A253" s="9">
        <v>4</v>
      </c>
      <c r="B253" s="9">
        <v>1029</v>
      </c>
      <c r="C253" s="9">
        <v>466</v>
      </c>
      <c r="D253" t="s">
        <v>159</v>
      </c>
      <c r="E253" t="s">
        <v>71</v>
      </c>
      <c r="F253" s="9">
        <v>3</v>
      </c>
      <c r="G253" s="9">
        <v>3</v>
      </c>
    </row>
    <row r="254" spans="1:7">
      <c r="A254" s="9">
        <v>4</v>
      </c>
      <c r="B254" s="9">
        <v>1029</v>
      </c>
      <c r="C254" s="9">
        <v>466</v>
      </c>
      <c r="D254" t="s">
        <v>159</v>
      </c>
      <c r="E254" t="s">
        <v>169</v>
      </c>
      <c r="F254" s="9">
        <v>5</v>
      </c>
      <c r="G254" s="9">
        <v>5</v>
      </c>
    </row>
    <row r="255" spans="1:7">
      <c r="A255" s="9">
        <v>4</v>
      </c>
      <c r="B255" s="9">
        <v>1029</v>
      </c>
      <c r="C255" s="9">
        <v>466</v>
      </c>
      <c r="D255" t="s">
        <v>159</v>
      </c>
      <c r="E255" t="s">
        <v>156</v>
      </c>
      <c r="F255" s="9">
        <v>2</v>
      </c>
      <c r="G255" s="9">
        <v>2</v>
      </c>
    </row>
    <row r="256" spans="1:7">
      <c r="A256" s="9">
        <v>4</v>
      </c>
      <c r="B256" s="9">
        <v>1029</v>
      </c>
      <c r="C256" s="9">
        <v>466</v>
      </c>
      <c r="D256" t="s">
        <v>159</v>
      </c>
      <c r="E256" t="s">
        <v>118</v>
      </c>
      <c r="F256" s="9">
        <v>3</v>
      </c>
      <c r="G256" s="9">
        <v>4</v>
      </c>
    </row>
    <row r="257" spans="1:7">
      <c r="A257" s="9">
        <v>4</v>
      </c>
      <c r="B257" s="9">
        <v>1029</v>
      </c>
      <c r="C257" s="9">
        <v>466</v>
      </c>
      <c r="D257" t="s">
        <v>61</v>
      </c>
      <c r="E257" t="s">
        <v>67</v>
      </c>
      <c r="F257" s="9">
        <v>3</v>
      </c>
      <c r="G257" s="9">
        <v>3</v>
      </c>
    </row>
    <row r="258" spans="1:7">
      <c r="A258" s="9">
        <v>4</v>
      </c>
      <c r="B258" s="9">
        <v>1029</v>
      </c>
      <c r="C258" s="9">
        <v>466</v>
      </c>
      <c r="D258" t="s">
        <v>61</v>
      </c>
      <c r="E258" t="s">
        <v>71</v>
      </c>
      <c r="F258" s="9">
        <v>2</v>
      </c>
      <c r="G258" s="9">
        <v>4</v>
      </c>
    </row>
    <row r="259" spans="1:7">
      <c r="A259" s="9">
        <v>4</v>
      </c>
      <c r="B259" s="9">
        <v>1029</v>
      </c>
      <c r="C259" s="9">
        <v>466</v>
      </c>
      <c r="D259" t="s">
        <v>61</v>
      </c>
      <c r="E259" t="s">
        <v>169</v>
      </c>
      <c r="F259" s="9">
        <v>4</v>
      </c>
      <c r="G259" s="9">
        <v>4</v>
      </c>
    </row>
    <row r="260" spans="1:7">
      <c r="A260" s="9">
        <v>4</v>
      </c>
      <c r="B260" s="9">
        <v>1029</v>
      </c>
      <c r="C260" s="9">
        <v>466</v>
      </c>
      <c r="D260" t="s">
        <v>61</v>
      </c>
      <c r="E260" t="s">
        <v>156</v>
      </c>
      <c r="F260" s="9">
        <v>3</v>
      </c>
      <c r="G260" s="9">
        <v>3</v>
      </c>
    </row>
    <row r="261" spans="1:7">
      <c r="A261" s="9">
        <v>4</v>
      </c>
      <c r="B261" s="9">
        <v>1029</v>
      </c>
      <c r="C261" s="9">
        <v>466</v>
      </c>
      <c r="D261" t="s">
        <v>61</v>
      </c>
      <c r="E261" t="s">
        <v>118</v>
      </c>
      <c r="F261" s="9">
        <v>2</v>
      </c>
      <c r="G261" s="9">
        <v>3</v>
      </c>
    </row>
    <row r="262" spans="1:7">
      <c r="A262" s="9">
        <v>4</v>
      </c>
      <c r="B262" s="9">
        <v>1029</v>
      </c>
      <c r="C262" s="9">
        <v>466</v>
      </c>
      <c r="D262" t="s">
        <v>67</v>
      </c>
      <c r="E262" t="s">
        <v>71</v>
      </c>
      <c r="F262" s="9">
        <v>3</v>
      </c>
      <c r="G262" s="9">
        <v>3</v>
      </c>
    </row>
    <row r="263" spans="1:7">
      <c r="A263" s="9">
        <v>4</v>
      </c>
      <c r="B263" s="9">
        <v>1029</v>
      </c>
      <c r="C263" s="9">
        <v>466</v>
      </c>
      <c r="D263" t="s">
        <v>67</v>
      </c>
      <c r="E263" t="s">
        <v>169</v>
      </c>
      <c r="F263" s="9">
        <v>5</v>
      </c>
      <c r="G263" s="9">
        <v>5</v>
      </c>
    </row>
    <row r="264" spans="1:7">
      <c r="A264" s="9">
        <v>4</v>
      </c>
      <c r="B264" s="9">
        <v>1029</v>
      </c>
      <c r="C264" s="9">
        <v>466</v>
      </c>
      <c r="D264" t="s">
        <v>67</v>
      </c>
      <c r="E264" t="s">
        <v>156</v>
      </c>
      <c r="F264" s="9">
        <v>3</v>
      </c>
      <c r="G264" s="9">
        <v>3</v>
      </c>
    </row>
    <row r="265" spans="1:7">
      <c r="A265" s="9">
        <v>4</v>
      </c>
      <c r="B265" s="9">
        <v>1029</v>
      </c>
      <c r="C265" s="9">
        <v>466</v>
      </c>
      <c r="D265" t="s">
        <v>67</v>
      </c>
      <c r="E265" t="s">
        <v>118</v>
      </c>
      <c r="F265" s="9">
        <v>4</v>
      </c>
      <c r="G265" s="9">
        <v>4</v>
      </c>
    </row>
    <row r="266" spans="1:7">
      <c r="A266" s="9">
        <v>4</v>
      </c>
      <c r="B266" s="9">
        <v>1029</v>
      </c>
      <c r="C266" s="9">
        <v>466</v>
      </c>
      <c r="D266" t="s">
        <v>71</v>
      </c>
      <c r="E266" t="s">
        <v>169</v>
      </c>
      <c r="F266" s="9">
        <v>4</v>
      </c>
      <c r="G266" s="9">
        <v>4</v>
      </c>
    </row>
    <row r="267" spans="1:7">
      <c r="A267" s="9">
        <v>4</v>
      </c>
      <c r="B267" s="9">
        <v>1029</v>
      </c>
      <c r="C267" s="9">
        <v>466</v>
      </c>
      <c r="D267" t="s">
        <v>71</v>
      </c>
      <c r="E267" t="s">
        <v>156</v>
      </c>
      <c r="F267" s="9">
        <v>2</v>
      </c>
      <c r="G267" s="9">
        <v>2</v>
      </c>
    </row>
    <row r="268" spans="1:7">
      <c r="A268" s="9">
        <v>4</v>
      </c>
      <c r="B268" s="9">
        <v>1029</v>
      </c>
      <c r="C268" s="9">
        <v>466</v>
      </c>
      <c r="D268" t="s">
        <v>71</v>
      </c>
      <c r="E268" t="s">
        <v>118</v>
      </c>
      <c r="F268" s="9">
        <v>3</v>
      </c>
      <c r="G268" s="9">
        <v>3</v>
      </c>
    </row>
    <row r="269" spans="1:7">
      <c r="A269" s="9">
        <v>4</v>
      </c>
      <c r="B269" s="9">
        <v>1029</v>
      </c>
      <c r="C269" s="9">
        <v>466</v>
      </c>
      <c r="D269" t="s">
        <v>169</v>
      </c>
      <c r="E269" t="s">
        <v>156</v>
      </c>
      <c r="F269" s="9">
        <v>5</v>
      </c>
      <c r="G269" s="9">
        <v>5</v>
      </c>
    </row>
    <row r="270" spans="1:7">
      <c r="A270" s="9">
        <v>4</v>
      </c>
      <c r="B270" s="9">
        <v>1029</v>
      </c>
      <c r="C270" s="9">
        <v>466</v>
      </c>
      <c r="D270" t="s">
        <v>169</v>
      </c>
      <c r="E270" t="s">
        <v>118</v>
      </c>
      <c r="F270" s="9">
        <v>4</v>
      </c>
      <c r="G270" s="9">
        <v>5</v>
      </c>
    </row>
    <row r="271" spans="1:7">
      <c r="A271" s="9">
        <v>4</v>
      </c>
      <c r="B271" s="9">
        <v>1029</v>
      </c>
      <c r="C271" s="9">
        <v>466</v>
      </c>
      <c r="D271" t="s">
        <v>156</v>
      </c>
      <c r="E271" t="s">
        <v>118</v>
      </c>
      <c r="F271" s="9">
        <v>4</v>
      </c>
      <c r="G271" s="9">
        <v>4</v>
      </c>
    </row>
    <row r="272" spans="1:7">
      <c r="A272" s="9">
        <v>4</v>
      </c>
      <c r="B272" s="9">
        <v>1327</v>
      </c>
      <c r="C272" s="9">
        <v>459</v>
      </c>
      <c r="D272" t="s">
        <v>76</v>
      </c>
      <c r="E272" t="s">
        <v>80</v>
      </c>
      <c r="F272" s="9">
        <v>4</v>
      </c>
      <c r="G272" s="9">
        <v>4</v>
      </c>
    </row>
    <row r="273" spans="1:7">
      <c r="A273" s="9">
        <v>4</v>
      </c>
      <c r="B273" s="9">
        <v>1327</v>
      </c>
      <c r="C273" s="9">
        <v>459</v>
      </c>
      <c r="D273" t="s">
        <v>76</v>
      </c>
      <c r="E273" t="s">
        <v>48</v>
      </c>
      <c r="F273" s="9">
        <v>3</v>
      </c>
      <c r="G273" s="9">
        <v>3</v>
      </c>
    </row>
    <row r="274" spans="1:7">
      <c r="A274" s="9">
        <v>4</v>
      </c>
      <c r="B274" s="9">
        <v>1327</v>
      </c>
      <c r="C274" s="9">
        <v>459</v>
      </c>
      <c r="D274" t="s">
        <v>76</v>
      </c>
      <c r="E274" t="s">
        <v>199</v>
      </c>
      <c r="F274" s="9">
        <v>2</v>
      </c>
      <c r="G274" s="9">
        <v>2</v>
      </c>
    </row>
    <row r="275" spans="1:7">
      <c r="A275" s="9">
        <v>4</v>
      </c>
      <c r="B275" s="9">
        <v>1327</v>
      </c>
      <c r="C275" s="9">
        <v>459</v>
      </c>
      <c r="D275" t="s">
        <v>76</v>
      </c>
      <c r="E275" t="s">
        <v>156</v>
      </c>
      <c r="F275" s="9">
        <v>3</v>
      </c>
      <c r="G275" s="9">
        <v>5</v>
      </c>
    </row>
    <row r="276" spans="1:7">
      <c r="A276" s="9">
        <v>4</v>
      </c>
      <c r="B276" s="9">
        <v>1327</v>
      </c>
      <c r="C276" s="9">
        <v>459</v>
      </c>
      <c r="D276" t="s">
        <v>76</v>
      </c>
      <c r="E276" t="s">
        <v>134</v>
      </c>
      <c r="F276" s="9">
        <v>3</v>
      </c>
      <c r="G276" s="9">
        <v>3</v>
      </c>
    </row>
    <row r="277" spans="1:7">
      <c r="A277" s="9">
        <v>4</v>
      </c>
      <c r="B277" s="9">
        <v>1327</v>
      </c>
      <c r="C277" s="9">
        <v>459</v>
      </c>
      <c r="D277" t="s">
        <v>76</v>
      </c>
      <c r="E277" t="s">
        <v>102</v>
      </c>
      <c r="F277" s="9">
        <v>2</v>
      </c>
      <c r="G277" s="9">
        <v>2</v>
      </c>
    </row>
    <row r="278" spans="1:7">
      <c r="A278" s="9">
        <v>4</v>
      </c>
      <c r="B278" s="9">
        <v>1327</v>
      </c>
      <c r="C278" s="9">
        <v>459</v>
      </c>
      <c r="D278" t="s">
        <v>76</v>
      </c>
      <c r="E278" t="s">
        <v>187</v>
      </c>
      <c r="F278" s="9">
        <v>3</v>
      </c>
      <c r="G278" s="9">
        <v>4</v>
      </c>
    </row>
    <row r="279" spans="1:7">
      <c r="A279" s="9">
        <v>4</v>
      </c>
      <c r="B279" s="9">
        <v>1327</v>
      </c>
      <c r="C279" s="9">
        <v>459</v>
      </c>
      <c r="D279" t="s">
        <v>76</v>
      </c>
      <c r="E279" t="s">
        <v>181</v>
      </c>
      <c r="F279" s="9">
        <v>4</v>
      </c>
      <c r="G279" s="9">
        <v>4</v>
      </c>
    </row>
    <row r="280" spans="1:7">
      <c r="A280" s="9">
        <v>4</v>
      </c>
      <c r="B280" s="9">
        <v>1327</v>
      </c>
      <c r="C280" s="9">
        <v>459</v>
      </c>
      <c r="D280" t="s">
        <v>76</v>
      </c>
      <c r="E280" t="s">
        <v>132</v>
      </c>
      <c r="F280" s="9">
        <v>3</v>
      </c>
      <c r="G280" s="9">
        <v>3</v>
      </c>
    </row>
    <row r="281" spans="1:7">
      <c r="A281" s="9">
        <v>4</v>
      </c>
      <c r="B281" s="9">
        <v>1327</v>
      </c>
      <c r="C281" s="9">
        <v>459</v>
      </c>
      <c r="D281" t="s">
        <v>80</v>
      </c>
      <c r="E281" t="s">
        <v>48</v>
      </c>
      <c r="F281" s="9">
        <v>4</v>
      </c>
      <c r="G281" s="9">
        <v>5</v>
      </c>
    </row>
    <row r="282" spans="1:7">
      <c r="A282" s="9">
        <v>4</v>
      </c>
      <c r="B282" s="9">
        <v>1327</v>
      </c>
      <c r="C282" s="9">
        <v>459</v>
      </c>
      <c r="D282" t="s">
        <v>80</v>
      </c>
      <c r="E282" t="s">
        <v>199</v>
      </c>
      <c r="F282" s="9">
        <v>4</v>
      </c>
      <c r="G282" s="9">
        <v>5</v>
      </c>
    </row>
    <row r="283" spans="1:7">
      <c r="A283" s="9">
        <v>4</v>
      </c>
      <c r="B283" s="9">
        <v>1327</v>
      </c>
      <c r="C283" s="9">
        <v>459</v>
      </c>
      <c r="D283" t="s">
        <v>80</v>
      </c>
      <c r="E283" t="s">
        <v>156</v>
      </c>
      <c r="F283" s="9">
        <v>3</v>
      </c>
      <c r="G283" s="9">
        <v>6</v>
      </c>
    </row>
    <row r="284" spans="1:7">
      <c r="A284" s="9">
        <v>4</v>
      </c>
      <c r="B284" s="9">
        <v>1327</v>
      </c>
      <c r="C284" s="9">
        <v>459</v>
      </c>
      <c r="D284" t="s">
        <v>80</v>
      </c>
      <c r="E284" t="s">
        <v>134</v>
      </c>
      <c r="F284" s="9">
        <v>4</v>
      </c>
      <c r="G284" s="9">
        <v>6</v>
      </c>
    </row>
    <row r="285" spans="1:7">
      <c r="A285" s="9">
        <v>4</v>
      </c>
      <c r="B285" s="9">
        <v>1327</v>
      </c>
      <c r="C285" s="9">
        <v>459</v>
      </c>
      <c r="D285" t="s">
        <v>80</v>
      </c>
      <c r="E285" t="s">
        <v>102</v>
      </c>
      <c r="F285" s="9">
        <v>6</v>
      </c>
      <c r="G285" s="9">
        <v>6</v>
      </c>
    </row>
    <row r="286" spans="1:7">
      <c r="A286" s="9">
        <v>4</v>
      </c>
      <c r="B286" s="9">
        <v>1327</v>
      </c>
      <c r="C286" s="9">
        <v>459</v>
      </c>
      <c r="D286" t="s">
        <v>80</v>
      </c>
      <c r="E286" t="s">
        <v>187</v>
      </c>
      <c r="F286" s="9">
        <v>3</v>
      </c>
      <c r="G286" s="9">
        <v>5</v>
      </c>
    </row>
    <row r="287" spans="1:7">
      <c r="A287" s="9">
        <v>4</v>
      </c>
      <c r="B287" s="9">
        <v>1327</v>
      </c>
      <c r="C287" s="9">
        <v>459</v>
      </c>
      <c r="D287" t="s">
        <v>80</v>
      </c>
      <c r="E287" t="s">
        <v>181</v>
      </c>
      <c r="F287" s="9">
        <v>3</v>
      </c>
      <c r="G287" s="9">
        <v>4</v>
      </c>
    </row>
    <row r="288" spans="1:7">
      <c r="A288" s="9">
        <v>4</v>
      </c>
      <c r="B288" s="9">
        <v>1327</v>
      </c>
      <c r="C288" s="9">
        <v>459</v>
      </c>
      <c r="D288" t="s">
        <v>80</v>
      </c>
      <c r="E288" t="s">
        <v>132</v>
      </c>
      <c r="F288" s="9">
        <v>2</v>
      </c>
      <c r="G288" s="9">
        <v>5</v>
      </c>
    </row>
    <row r="289" spans="1:7">
      <c r="A289" s="9">
        <v>4</v>
      </c>
      <c r="B289" s="9">
        <v>1327</v>
      </c>
      <c r="C289" s="9">
        <v>459</v>
      </c>
      <c r="D289" t="s">
        <v>48</v>
      </c>
      <c r="E289" t="s">
        <v>199</v>
      </c>
      <c r="F289" s="9">
        <v>2</v>
      </c>
      <c r="G289" s="9">
        <v>2</v>
      </c>
    </row>
    <row r="290" spans="1:7">
      <c r="A290" s="9">
        <v>4</v>
      </c>
      <c r="B290" s="9">
        <v>1327</v>
      </c>
      <c r="C290" s="9">
        <v>459</v>
      </c>
      <c r="D290" t="s">
        <v>48</v>
      </c>
      <c r="E290" t="s">
        <v>156</v>
      </c>
      <c r="F290" s="9">
        <v>3</v>
      </c>
      <c r="G290" s="9">
        <v>4</v>
      </c>
    </row>
    <row r="291" spans="1:7">
      <c r="A291" s="9">
        <v>4</v>
      </c>
      <c r="B291" s="9">
        <v>1327</v>
      </c>
      <c r="C291" s="9">
        <v>459</v>
      </c>
      <c r="D291" t="s">
        <v>48</v>
      </c>
      <c r="E291" t="s">
        <v>134</v>
      </c>
      <c r="F291" s="9">
        <v>3</v>
      </c>
      <c r="G291" s="9">
        <v>3</v>
      </c>
    </row>
    <row r="292" spans="1:7">
      <c r="A292" s="9">
        <v>4</v>
      </c>
      <c r="B292" s="9">
        <v>1327</v>
      </c>
      <c r="C292" s="9">
        <v>459</v>
      </c>
      <c r="D292" t="s">
        <v>48</v>
      </c>
      <c r="E292" t="s">
        <v>102</v>
      </c>
      <c r="F292" s="9">
        <v>5</v>
      </c>
      <c r="G292" s="9">
        <v>5</v>
      </c>
    </row>
    <row r="293" spans="1:7">
      <c r="A293" s="9">
        <v>4</v>
      </c>
      <c r="B293" s="9">
        <v>1327</v>
      </c>
      <c r="C293" s="9">
        <v>459</v>
      </c>
      <c r="D293" t="s">
        <v>48</v>
      </c>
      <c r="E293" t="s">
        <v>187</v>
      </c>
      <c r="F293" s="9">
        <v>2</v>
      </c>
      <c r="G293" s="9">
        <v>3</v>
      </c>
    </row>
    <row r="294" spans="1:7">
      <c r="A294" s="9">
        <v>4</v>
      </c>
      <c r="B294" s="9">
        <v>1327</v>
      </c>
      <c r="C294" s="9">
        <v>459</v>
      </c>
      <c r="D294" t="s">
        <v>48</v>
      </c>
      <c r="E294" t="s">
        <v>181</v>
      </c>
      <c r="F294" s="9">
        <v>3</v>
      </c>
      <c r="G294" s="9">
        <v>3</v>
      </c>
    </row>
    <row r="295" spans="1:7">
      <c r="A295" s="9">
        <v>4</v>
      </c>
      <c r="B295" s="9">
        <v>1327</v>
      </c>
      <c r="C295" s="9">
        <v>459</v>
      </c>
      <c r="D295" t="s">
        <v>48</v>
      </c>
      <c r="E295" t="s">
        <v>132</v>
      </c>
      <c r="F295" s="9">
        <v>2</v>
      </c>
      <c r="G295" s="9">
        <v>2</v>
      </c>
    </row>
    <row r="296" spans="1:7">
      <c r="A296" s="9">
        <v>4</v>
      </c>
      <c r="B296" s="9">
        <v>1327</v>
      </c>
      <c r="C296" s="9">
        <v>459</v>
      </c>
      <c r="D296" t="s">
        <v>199</v>
      </c>
      <c r="E296" t="s">
        <v>156</v>
      </c>
      <c r="F296" s="9">
        <v>2</v>
      </c>
      <c r="G296" s="9">
        <v>4</v>
      </c>
    </row>
    <row r="297" spans="1:7">
      <c r="A297" s="9">
        <v>4</v>
      </c>
      <c r="B297" s="9">
        <v>1327</v>
      </c>
      <c r="C297" s="9">
        <v>459</v>
      </c>
      <c r="D297" t="s">
        <v>199</v>
      </c>
      <c r="E297" t="s">
        <v>134</v>
      </c>
      <c r="F297" s="9">
        <v>3</v>
      </c>
      <c r="G297" s="9">
        <v>3</v>
      </c>
    </row>
    <row r="298" spans="1:7">
      <c r="A298" s="9">
        <v>4</v>
      </c>
      <c r="B298" s="9">
        <v>1327</v>
      </c>
      <c r="C298" s="9">
        <v>459</v>
      </c>
      <c r="D298" t="s">
        <v>199</v>
      </c>
      <c r="E298" t="s">
        <v>102</v>
      </c>
      <c r="F298" s="9">
        <v>4</v>
      </c>
      <c r="G298" s="9">
        <v>4</v>
      </c>
    </row>
    <row r="299" spans="1:7">
      <c r="A299" s="9">
        <v>4</v>
      </c>
      <c r="B299" s="9">
        <v>1327</v>
      </c>
      <c r="C299" s="9">
        <v>459</v>
      </c>
      <c r="D299" t="s">
        <v>199</v>
      </c>
      <c r="E299" t="s">
        <v>187</v>
      </c>
      <c r="F299" s="9">
        <v>2</v>
      </c>
      <c r="G299" s="9">
        <v>4</v>
      </c>
    </row>
    <row r="300" spans="1:7">
      <c r="A300" s="9">
        <v>4</v>
      </c>
      <c r="B300" s="9">
        <v>1327</v>
      </c>
      <c r="C300" s="9">
        <v>459</v>
      </c>
      <c r="D300" t="s">
        <v>199</v>
      </c>
      <c r="E300" t="s">
        <v>181</v>
      </c>
      <c r="F300" s="9">
        <v>2</v>
      </c>
      <c r="G300" s="9">
        <v>3</v>
      </c>
    </row>
    <row r="301" spans="1:7">
      <c r="A301" s="9">
        <v>4</v>
      </c>
      <c r="B301" s="9">
        <v>1327</v>
      </c>
      <c r="C301" s="9">
        <v>459</v>
      </c>
      <c r="D301" t="s">
        <v>199</v>
      </c>
      <c r="E301" t="s">
        <v>132</v>
      </c>
      <c r="F301" s="9">
        <v>2</v>
      </c>
      <c r="G301" s="9">
        <v>3</v>
      </c>
    </row>
    <row r="302" spans="1:7">
      <c r="A302" s="9">
        <v>4</v>
      </c>
      <c r="B302" s="9">
        <v>1327</v>
      </c>
      <c r="C302" s="9">
        <v>459</v>
      </c>
      <c r="D302" t="s">
        <v>156</v>
      </c>
      <c r="E302" t="s">
        <v>134</v>
      </c>
      <c r="F302" s="9">
        <v>3</v>
      </c>
      <c r="G302" s="9">
        <v>3</v>
      </c>
    </row>
    <row r="303" spans="1:7">
      <c r="A303" s="9">
        <v>4</v>
      </c>
      <c r="B303" s="9">
        <v>1327</v>
      </c>
      <c r="C303" s="9">
        <v>459</v>
      </c>
      <c r="D303" t="s">
        <v>156</v>
      </c>
      <c r="E303" t="s">
        <v>102</v>
      </c>
      <c r="F303" s="9">
        <v>5</v>
      </c>
      <c r="G303" s="9">
        <v>7</v>
      </c>
    </row>
    <row r="304" spans="1:7">
      <c r="A304" s="9">
        <v>4</v>
      </c>
      <c r="B304" s="9">
        <v>1327</v>
      </c>
      <c r="C304" s="9">
        <v>459</v>
      </c>
      <c r="D304" t="s">
        <v>156</v>
      </c>
      <c r="E304" t="s">
        <v>187</v>
      </c>
      <c r="F304" s="9">
        <v>2</v>
      </c>
      <c r="G304" s="9">
        <v>4</v>
      </c>
    </row>
    <row r="305" spans="1:7">
      <c r="A305" s="9">
        <v>4</v>
      </c>
      <c r="B305" s="9">
        <v>1327</v>
      </c>
      <c r="C305" s="9">
        <v>459</v>
      </c>
      <c r="D305" t="s">
        <v>156</v>
      </c>
      <c r="E305" t="s">
        <v>181</v>
      </c>
      <c r="F305" s="9">
        <v>3</v>
      </c>
      <c r="G305" s="9">
        <v>3</v>
      </c>
    </row>
    <row r="306" spans="1:7">
      <c r="A306" s="9">
        <v>4</v>
      </c>
      <c r="B306" s="9">
        <v>1327</v>
      </c>
      <c r="C306" s="9">
        <v>459</v>
      </c>
      <c r="D306" t="s">
        <v>156</v>
      </c>
      <c r="E306" t="s">
        <v>132</v>
      </c>
      <c r="F306" s="9">
        <v>2</v>
      </c>
      <c r="G306" s="9">
        <v>4</v>
      </c>
    </row>
    <row r="307" spans="1:7">
      <c r="A307" s="9">
        <v>4</v>
      </c>
      <c r="B307" s="9">
        <v>1327</v>
      </c>
      <c r="C307" s="9">
        <v>459</v>
      </c>
      <c r="D307" t="s">
        <v>134</v>
      </c>
      <c r="E307" t="s">
        <v>102</v>
      </c>
      <c r="F307" s="9">
        <v>5</v>
      </c>
      <c r="G307" s="9">
        <v>5</v>
      </c>
    </row>
    <row r="308" spans="1:7">
      <c r="A308" s="9">
        <v>4</v>
      </c>
      <c r="B308" s="9">
        <v>1327</v>
      </c>
      <c r="C308" s="9">
        <v>459</v>
      </c>
      <c r="D308" t="s">
        <v>134</v>
      </c>
      <c r="E308" t="s">
        <v>187</v>
      </c>
      <c r="F308" s="9">
        <v>3</v>
      </c>
      <c r="G308" s="9">
        <v>3</v>
      </c>
    </row>
    <row r="309" spans="1:7">
      <c r="A309" s="9">
        <v>4</v>
      </c>
      <c r="B309" s="9">
        <v>1327</v>
      </c>
      <c r="C309" s="9">
        <v>459</v>
      </c>
      <c r="D309" t="s">
        <v>134</v>
      </c>
      <c r="E309" t="s">
        <v>181</v>
      </c>
      <c r="F309" s="9">
        <v>3</v>
      </c>
      <c r="G309" s="9">
        <v>4</v>
      </c>
    </row>
    <row r="310" spans="1:7">
      <c r="A310" s="9">
        <v>4</v>
      </c>
      <c r="B310" s="9">
        <v>1327</v>
      </c>
      <c r="C310" s="9">
        <v>459</v>
      </c>
      <c r="D310" t="s">
        <v>134</v>
      </c>
      <c r="E310" t="s">
        <v>132</v>
      </c>
      <c r="F310" s="9">
        <v>3</v>
      </c>
      <c r="G310" s="9">
        <v>3</v>
      </c>
    </row>
    <row r="311" spans="1:7">
      <c r="A311" s="9">
        <v>4</v>
      </c>
      <c r="B311" s="9">
        <v>1327</v>
      </c>
      <c r="C311" s="9">
        <v>459</v>
      </c>
      <c r="D311" t="s">
        <v>102</v>
      </c>
      <c r="E311" t="s">
        <v>187</v>
      </c>
      <c r="F311" s="9">
        <v>5</v>
      </c>
      <c r="G311" s="9">
        <v>6</v>
      </c>
    </row>
    <row r="312" spans="1:7">
      <c r="A312" s="9">
        <v>4</v>
      </c>
      <c r="B312" s="9">
        <v>1327</v>
      </c>
      <c r="C312" s="9">
        <v>459</v>
      </c>
      <c r="D312" t="s">
        <v>102</v>
      </c>
      <c r="E312" t="s">
        <v>181</v>
      </c>
      <c r="F312" s="9">
        <v>6</v>
      </c>
      <c r="G312" s="9">
        <v>6</v>
      </c>
    </row>
    <row r="313" spans="1:7">
      <c r="A313" s="9">
        <v>4</v>
      </c>
      <c r="B313" s="9">
        <v>1327</v>
      </c>
      <c r="C313" s="9">
        <v>459</v>
      </c>
      <c r="D313" t="s">
        <v>102</v>
      </c>
      <c r="E313" t="s">
        <v>132</v>
      </c>
      <c r="F313" s="9">
        <v>5</v>
      </c>
      <c r="G313" s="9">
        <v>5</v>
      </c>
    </row>
    <row r="314" spans="1:7">
      <c r="A314" s="9">
        <v>4</v>
      </c>
      <c r="B314" s="9">
        <v>1327</v>
      </c>
      <c r="C314" s="9">
        <v>459</v>
      </c>
      <c r="D314" t="s">
        <v>187</v>
      </c>
      <c r="E314" t="s">
        <v>181</v>
      </c>
      <c r="F314" s="9">
        <v>2</v>
      </c>
      <c r="G314" s="9">
        <v>3</v>
      </c>
    </row>
    <row r="315" spans="1:7">
      <c r="A315" s="9">
        <v>4</v>
      </c>
      <c r="B315" s="9">
        <v>1327</v>
      </c>
      <c r="C315" s="9">
        <v>459</v>
      </c>
      <c r="D315" t="s">
        <v>187</v>
      </c>
      <c r="E315" t="s">
        <v>132</v>
      </c>
      <c r="F315" s="9">
        <v>1</v>
      </c>
      <c r="G315" s="9">
        <v>4</v>
      </c>
    </row>
    <row r="316" spans="1:7">
      <c r="A316" s="9">
        <v>4</v>
      </c>
      <c r="B316" s="9">
        <v>1327</v>
      </c>
      <c r="C316" s="9">
        <v>459</v>
      </c>
      <c r="D316" t="s">
        <v>181</v>
      </c>
      <c r="E316" t="s">
        <v>132</v>
      </c>
      <c r="F316" s="9">
        <v>3</v>
      </c>
      <c r="G316" s="9">
        <v>3</v>
      </c>
    </row>
    <row r="317" spans="1:7">
      <c r="A317" s="9">
        <v>4</v>
      </c>
      <c r="B317" s="9">
        <v>1397</v>
      </c>
      <c r="C317" s="9">
        <v>325</v>
      </c>
      <c r="D317" t="s">
        <v>158</v>
      </c>
      <c r="E317" t="s">
        <v>118</v>
      </c>
      <c r="F317" s="9">
        <v>4</v>
      </c>
      <c r="G317" s="9">
        <v>6</v>
      </c>
    </row>
    <row r="318" spans="1:7">
      <c r="A318" s="9">
        <v>4</v>
      </c>
      <c r="B318" s="9">
        <v>1397</v>
      </c>
      <c r="C318" s="9">
        <v>325</v>
      </c>
      <c r="D318" t="s">
        <v>158</v>
      </c>
      <c r="E318" t="s">
        <v>36</v>
      </c>
      <c r="F318" s="9">
        <v>4</v>
      </c>
      <c r="G318" s="9">
        <v>4</v>
      </c>
    </row>
    <row r="319" spans="1:7">
      <c r="A319" s="9">
        <v>4</v>
      </c>
      <c r="B319" s="9">
        <v>1397</v>
      </c>
      <c r="C319" s="9">
        <v>325</v>
      </c>
      <c r="D319" t="s">
        <v>158</v>
      </c>
      <c r="E319" t="s">
        <v>175</v>
      </c>
      <c r="F319" s="9">
        <v>4</v>
      </c>
      <c r="G319" s="9">
        <v>4</v>
      </c>
    </row>
    <row r="320" spans="1:7">
      <c r="A320" s="9">
        <v>4</v>
      </c>
      <c r="B320" s="9">
        <v>1397</v>
      </c>
      <c r="C320" s="9">
        <v>325</v>
      </c>
      <c r="D320" t="s">
        <v>158</v>
      </c>
      <c r="E320" t="s">
        <v>179</v>
      </c>
      <c r="F320" s="9">
        <v>3</v>
      </c>
      <c r="G320" s="9">
        <v>5</v>
      </c>
    </row>
    <row r="321" spans="1:7">
      <c r="A321" s="9">
        <v>4</v>
      </c>
      <c r="B321" s="9">
        <v>1397</v>
      </c>
      <c r="C321" s="9">
        <v>325</v>
      </c>
      <c r="D321" t="s">
        <v>158</v>
      </c>
      <c r="E321" t="s">
        <v>52</v>
      </c>
      <c r="F321" s="9">
        <v>3</v>
      </c>
      <c r="G321" s="9">
        <v>3</v>
      </c>
    </row>
    <row r="322" spans="1:7">
      <c r="A322" s="9">
        <v>4</v>
      </c>
      <c r="B322" s="9">
        <v>1397</v>
      </c>
      <c r="C322" s="9">
        <v>325</v>
      </c>
      <c r="D322" t="s">
        <v>158</v>
      </c>
      <c r="E322" t="s">
        <v>162</v>
      </c>
      <c r="F322" s="9">
        <v>3</v>
      </c>
      <c r="G322" s="9">
        <v>5</v>
      </c>
    </row>
    <row r="323" spans="1:7">
      <c r="A323" s="9">
        <v>4</v>
      </c>
      <c r="B323" s="9">
        <v>1397</v>
      </c>
      <c r="C323" s="9">
        <v>325</v>
      </c>
      <c r="D323" t="s">
        <v>158</v>
      </c>
      <c r="E323" t="s">
        <v>101</v>
      </c>
      <c r="F323" s="9">
        <v>3</v>
      </c>
      <c r="G323" s="9">
        <v>3</v>
      </c>
    </row>
    <row r="324" spans="1:7">
      <c r="A324" s="9">
        <v>4</v>
      </c>
      <c r="B324" s="9">
        <v>1397</v>
      </c>
      <c r="C324" s="9">
        <v>325</v>
      </c>
      <c r="D324" t="s">
        <v>158</v>
      </c>
      <c r="E324" t="s">
        <v>168</v>
      </c>
      <c r="F324" s="9">
        <v>4</v>
      </c>
      <c r="G324" s="9">
        <v>5</v>
      </c>
    </row>
    <row r="325" spans="1:7">
      <c r="A325" s="9">
        <v>4</v>
      </c>
      <c r="B325" s="9">
        <v>1397</v>
      </c>
      <c r="C325" s="9">
        <v>325</v>
      </c>
      <c r="D325" t="s">
        <v>158</v>
      </c>
      <c r="E325" t="s">
        <v>134</v>
      </c>
      <c r="F325" s="9">
        <v>4</v>
      </c>
      <c r="G325" s="9">
        <v>4</v>
      </c>
    </row>
    <row r="326" spans="1:7">
      <c r="A326" s="9">
        <v>4</v>
      </c>
      <c r="B326" s="9">
        <v>1397</v>
      </c>
      <c r="C326" s="9">
        <v>325</v>
      </c>
      <c r="D326" t="s">
        <v>118</v>
      </c>
      <c r="E326" t="s">
        <v>36</v>
      </c>
      <c r="F326" s="9">
        <v>3</v>
      </c>
      <c r="G326" s="9">
        <v>6</v>
      </c>
    </row>
    <row r="327" spans="1:7">
      <c r="A327" s="9">
        <v>4</v>
      </c>
      <c r="B327" s="9">
        <v>1397</v>
      </c>
      <c r="C327" s="9">
        <v>325</v>
      </c>
      <c r="D327" t="s">
        <v>118</v>
      </c>
      <c r="E327" t="s">
        <v>175</v>
      </c>
      <c r="F327" s="9">
        <v>3</v>
      </c>
      <c r="G327" s="9">
        <v>6</v>
      </c>
    </row>
    <row r="328" spans="1:7">
      <c r="A328" s="9">
        <v>4</v>
      </c>
      <c r="B328" s="9">
        <v>1397</v>
      </c>
      <c r="C328" s="9">
        <v>325</v>
      </c>
      <c r="D328" t="s">
        <v>118</v>
      </c>
      <c r="E328" t="s">
        <v>179</v>
      </c>
      <c r="F328" s="9">
        <v>4</v>
      </c>
      <c r="G328" s="9">
        <v>5</v>
      </c>
    </row>
    <row r="329" spans="1:7">
      <c r="A329" s="9">
        <v>4</v>
      </c>
      <c r="B329" s="9">
        <v>1397</v>
      </c>
      <c r="C329" s="9">
        <v>325</v>
      </c>
      <c r="D329" t="s">
        <v>118</v>
      </c>
      <c r="E329" t="s">
        <v>52</v>
      </c>
      <c r="F329" s="9">
        <v>2</v>
      </c>
      <c r="G329" s="9">
        <v>5</v>
      </c>
    </row>
    <row r="330" spans="1:7">
      <c r="A330" s="9">
        <v>4</v>
      </c>
      <c r="B330" s="9">
        <v>1397</v>
      </c>
      <c r="C330" s="9">
        <v>325</v>
      </c>
      <c r="D330" t="s">
        <v>118</v>
      </c>
      <c r="E330" t="s">
        <v>162</v>
      </c>
      <c r="F330" s="9">
        <v>4</v>
      </c>
      <c r="G330" s="9">
        <v>5</v>
      </c>
    </row>
    <row r="331" spans="1:7">
      <c r="A331" s="9">
        <v>4</v>
      </c>
      <c r="B331" s="9">
        <v>1397</v>
      </c>
      <c r="C331" s="9">
        <v>325</v>
      </c>
      <c r="D331" t="s">
        <v>118</v>
      </c>
      <c r="E331" t="s">
        <v>101</v>
      </c>
      <c r="F331" s="9">
        <v>2</v>
      </c>
      <c r="G331" s="9">
        <v>3</v>
      </c>
    </row>
    <row r="332" spans="1:7">
      <c r="A332" s="9">
        <v>4</v>
      </c>
      <c r="B332" s="9">
        <v>1397</v>
      </c>
      <c r="C332" s="9">
        <v>325</v>
      </c>
      <c r="D332" t="s">
        <v>118</v>
      </c>
      <c r="E332" t="s">
        <v>168</v>
      </c>
      <c r="F332" s="9">
        <v>3</v>
      </c>
      <c r="G332" s="9">
        <v>3</v>
      </c>
    </row>
    <row r="333" spans="1:7">
      <c r="A333" s="9">
        <v>4</v>
      </c>
      <c r="B333" s="9">
        <v>1397</v>
      </c>
      <c r="C333" s="9">
        <v>325</v>
      </c>
      <c r="D333" t="s">
        <v>118</v>
      </c>
      <c r="E333" t="s">
        <v>134</v>
      </c>
      <c r="F333" s="9">
        <v>4</v>
      </c>
      <c r="G333" s="9">
        <v>6</v>
      </c>
    </row>
    <row r="334" spans="1:7">
      <c r="A334" s="9">
        <v>4</v>
      </c>
      <c r="B334" s="9">
        <v>1397</v>
      </c>
      <c r="C334" s="9">
        <v>325</v>
      </c>
      <c r="D334" t="s">
        <v>36</v>
      </c>
      <c r="E334" t="s">
        <v>175</v>
      </c>
      <c r="F334" s="9">
        <v>3</v>
      </c>
      <c r="G334" s="9">
        <v>5</v>
      </c>
    </row>
    <row r="335" spans="1:7">
      <c r="A335" s="9">
        <v>4</v>
      </c>
      <c r="B335" s="9">
        <v>1397</v>
      </c>
      <c r="C335" s="9">
        <v>325</v>
      </c>
      <c r="D335" t="s">
        <v>36</v>
      </c>
      <c r="E335" t="s">
        <v>179</v>
      </c>
      <c r="F335" s="9">
        <v>4</v>
      </c>
      <c r="G335" s="9">
        <v>5</v>
      </c>
    </row>
    <row r="336" spans="1:7">
      <c r="A336" s="9">
        <v>4</v>
      </c>
      <c r="B336" s="9">
        <v>1397</v>
      </c>
      <c r="C336" s="9">
        <v>325</v>
      </c>
      <c r="D336" t="s">
        <v>36</v>
      </c>
      <c r="E336" t="s">
        <v>52</v>
      </c>
      <c r="F336" s="9">
        <v>2</v>
      </c>
      <c r="G336" s="9">
        <v>4</v>
      </c>
    </row>
    <row r="337" spans="1:7">
      <c r="A337" s="9">
        <v>4</v>
      </c>
      <c r="B337" s="9">
        <v>1397</v>
      </c>
      <c r="C337" s="9">
        <v>325</v>
      </c>
      <c r="D337" t="s">
        <v>36</v>
      </c>
      <c r="E337" t="s">
        <v>162</v>
      </c>
      <c r="F337" s="9">
        <v>2</v>
      </c>
      <c r="G337" s="9">
        <v>3</v>
      </c>
    </row>
    <row r="338" spans="1:7">
      <c r="A338" s="9">
        <v>4</v>
      </c>
      <c r="B338" s="9">
        <v>1397</v>
      </c>
      <c r="C338" s="9">
        <v>325</v>
      </c>
      <c r="D338" t="s">
        <v>36</v>
      </c>
      <c r="E338" t="s">
        <v>101</v>
      </c>
      <c r="F338" s="9">
        <v>3</v>
      </c>
      <c r="G338" s="9">
        <v>4</v>
      </c>
    </row>
    <row r="339" spans="1:7">
      <c r="A339" s="9">
        <v>4</v>
      </c>
      <c r="B339" s="9">
        <v>1397</v>
      </c>
      <c r="C339" s="9">
        <v>325</v>
      </c>
      <c r="D339" t="s">
        <v>36</v>
      </c>
      <c r="E339" t="s">
        <v>168</v>
      </c>
      <c r="F339" s="9">
        <v>3</v>
      </c>
      <c r="G339" s="9">
        <v>5</v>
      </c>
    </row>
    <row r="340" spans="1:7">
      <c r="A340" s="9">
        <v>4</v>
      </c>
      <c r="B340" s="9">
        <v>1397</v>
      </c>
      <c r="C340" s="9">
        <v>325</v>
      </c>
      <c r="D340" t="s">
        <v>36</v>
      </c>
      <c r="E340" t="s">
        <v>134</v>
      </c>
      <c r="F340" s="9">
        <v>3</v>
      </c>
      <c r="G340" s="9">
        <v>4</v>
      </c>
    </row>
    <row r="341" spans="1:7">
      <c r="A341" s="9">
        <v>4</v>
      </c>
      <c r="B341" s="9">
        <v>1397</v>
      </c>
      <c r="C341" s="9">
        <v>325</v>
      </c>
      <c r="D341" t="s">
        <v>175</v>
      </c>
      <c r="E341" t="s">
        <v>179</v>
      </c>
      <c r="F341" s="9">
        <v>4</v>
      </c>
      <c r="G341" s="9">
        <v>5</v>
      </c>
    </row>
    <row r="342" spans="1:7">
      <c r="A342" s="9">
        <v>4</v>
      </c>
      <c r="B342" s="9">
        <v>1397</v>
      </c>
      <c r="C342" s="9">
        <v>325</v>
      </c>
      <c r="D342" t="s">
        <v>175</v>
      </c>
      <c r="E342" t="s">
        <v>52</v>
      </c>
      <c r="F342" s="9">
        <v>3</v>
      </c>
      <c r="G342" s="9">
        <v>3</v>
      </c>
    </row>
    <row r="343" spans="1:7">
      <c r="A343" s="9">
        <v>4</v>
      </c>
      <c r="B343" s="9">
        <v>1397</v>
      </c>
      <c r="C343" s="9">
        <v>325</v>
      </c>
      <c r="D343" t="s">
        <v>175</v>
      </c>
      <c r="E343" t="s">
        <v>162</v>
      </c>
      <c r="F343" s="9">
        <v>4</v>
      </c>
      <c r="G343" s="9">
        <v>5</v>
      </c>
    </row>
    <row r="344" spans="1:7">
      <c r="A344" s="9">
        <v>4</v>
      </c>
      <c r="B344" s="9">
        <v>1397</v>
      </c>
      <c r="C344" s="9">
        <v>325</v>
      </c>
      <c r="D344" t="s">
        <v>175</v>
      </c>
      <c r="E344" t="s">
        <v>101</v>
      </c>
      <c r="F344" s="9">
        <v>3</v>
      </c>
      <c r="G344" s="9">
        <v>3</v>
      </c>
    </row>
    <row r="345" spans="1:7">
      <c r="A345" s="9">
        <v>4</v>
      </c>
      <c r="B345" s="9">
        <v>1397</v>
      </c>
      <c r="C345" s="9">
        <v>325</v>
      </c>
      <c r="D345" t="s">
        <v>175</v>
      </c>
      <c r="E345" t="s">
        <v>168</v>
      </c>
      <c r="F345" s="9">
        <v>4</v>
      </c>
      <c r="G345" s="9">
        <v>5</v>
      </c>
    </row>
    <row r="346" spans="1:7">
      <c r="A346" s="9">
        <v>4</v>
      </c>
      <c r="B346" s="9">
        <v>1397</v>
      </c>
      <c r="C346" s="9">
        <v>325</v>
      </c>
      <c r="D346" t="s">
        <v>175</v>
      </c>
      <c r="E346" t="s">
        <v>134</v>
      </c>
      <c r="F346" s="9">
        <v>4</v>
      </c>
      <c r="G346" s="9">
        <v>5</v>
      </c>
    </row>
    <row r="347" spans="1:7">
      <c r="A347" s="9">
        <v>4</v>
      </c>
      <c r="B347" s="9">
        <v>1397</v>
      </c>
      <c r="C347" s="9">
        <v>325</v>
      </c>
      <c r="D347" t="s">
        <v>179</v>
      </c>
      <c r="E347" t="s">
        <v>52</v>
      </c>
      <c r="F347" s="9">
        <v>2</v>
      </c>
      <c r="G347" s="9">
        <v>2</v>
      </c>
    </row>
    <row r="348" spans="1:7">
      <c r="A348" s="9">
        <v>4</v>
      </c>
      <c r="B348" s="9">
        <v>1397</v>
      </c>
      <c r="C348" s="9">
        <v>325</v>
      </c>
      <c r="D348" t="s">
        <v>179</v>
      </c>
      <c r="E348" t="s">
        <v>162</v>
      </c>
      <c r="F348" s="9">
        <v>4</v>
      </c>
      <c r="G348" s="9">
        <v>5</v>
      </c>
    </row>
    <row r="349" spans="1:7">
      <c r="A349" s="9">
        <v>4</v>
      </c>
      <c r="B349" s="9">
        <v>1397</v>
      </c>
      <c r="C349" s="9">
        <v>325</v>
      </c>
      <c r="D349" t="s">
        <v>179</v>
      </c>
      <c r="E349" t="s">
        <v>101</v>
      </c>
      <c r="F349" s="9">
        <v>2</v>
      </c>
      <c r="G349" s="9">
        <v>4</v>
      </c>
    </row>
    <row r="350" spans="1:7">
      <c r="A350" s="9">
        <v>4</v>
      </c>
      <c r="B350" s="9">
        <v>1397</v>
      </c>
      <c r="C350" s="9">
        <v>325</v>
      </c>
      <c r="D350" t="s">
        <v>179</v>
      </c>
      <c r="E350" t="s">
        <v>168</v>
      </c>
      <c r="F350" s="9">
        <v>4</v>
      </c>
      <c r="G350" s="9">
        <v>6</v>
      </c>
    </row>
    <row r="351" spans="1:7">
      <c r="A351" s="9">
        <v>4</v>
      </c>
      <c r="B351" s="9">
        <v>1397</v>
      </c>
      <c r="C351" s="9">
        <v>325</v>
      </c>
      <c r="D351" t="s">
        <v>179</v>
      </c>
      <c r="E351" t="s">
        <v>134</v>
      </c>
      <c r="F351" s="9">
        <v>3</v>
      </c>
      <c r="G351" s="9">
        <v>4</v>
      </c>
    </row>
    <row r="352" spans="1:7">
      <c r="A352" s="9">
        <v>4</v>
      </c>
      <c r="B352" s="9">
        <v>1397</v>
      </c>
      <c r="C352" s="9">
        <v>325</v>
      </c>
      <c r="D352" t="s">
        <v>52</v>
      </c>
      <c r="E352" t="s">
        <v>162</v>
      </c>
      <c r="F352" s="9">
        <v>2</v>
      </c>
      <c r="G352" s="9">
        <v>3</v>
      </c>
    </row>
    <row r="353" spans="1:7">
      <c r="A353" s="9">
        <v>4</v>
      </c>
      <c r="B353" s="9">
        <v>1397</v>
      </c>
      <c r="C353" s="9">
        <v>325</v>
      </c>
      <c r="D353" t="s">
        <v>52</v>
      </c>
      <c r="E353" t="s">
        <v>101</v>
      </c>
      <c r="F353" s="9">
        <v>1</v>
      </c>
      <c r="G353" s="9">
        <v>2</v>
      </c>
    </row>
    <row r="354" spans="1:7">
      <c r="A354" s="9">
        <v>4</v>
      </c>
      <c r="B354" s="9">
        <v>1397</v>
      </c>
      <c r="C354" s="9">
        <v>325</v>
      </c>
      <c r="D354" t="s">
        <v>52</v>
      </c>
      <c r="E354" t="s">
        <v>168</v>
      </c>
      <c r="F354" s="9">
        <v>3</v>
      </c>
      <c r="G354" s="9">
        <v>4</v>
      </c>
    </row>
    <row r="355" spans="1:7">
      <c r="A355" s="9">
        <v>4</v>
      </c>
      <c r="B355" s="9">
        <v>1397</v>
      </c>
      <c r="C355" s="9">
        <v>325</v>
      </c>
      <c r="D355" t="s">
        <v>52</v>
      </c>
      <c r="E355" t="s">
        <v>134</v>
      </c>
      <c r="F355" s="9">
        <v>2</v>
      </c>
      <c r="G355" s="9">
        <v>2</v>
      </c>
    </row>
    <row r="356" spans="1:7">
      <c r="A356" s="9">
        <v>4</v>
      </c>
      <c r="B356" s="9">
        <v>1397</v>
      </c>
      <c r="C356" s="9">
        <v>325</v>
      </c>
      <c r="D356" t="s">
        <v>162</v>
      </c>
      <c r="E356" t="s">
        <v>101</v>
      </c>
      <c r="F356" s="9">
        <v>3</v>
      </c>
      <c r="G356" s="9">
        <v>4</v>
      </c>
    </row>
    <row r="357" spans="1:7">
      <c r="A357" s="9">
        <v>4</v>
      </c>
      <c r="B357" s="9">
        <v>1397</v>
      </c>
      <c r="C357" s="9">
        <v>325</v>
      </c>
      <c r="D357" t="s">
        <v>162</v>
      </c>
      <c r="E357" t="s">
        <v>168</v>
      </c>
      <c r="F357" s="9">
        <v>4</v>
      </c>
      <c r="G357" s="9">
        <v>4</v>
      </c>
    </row>
    <row r="358" spans="1:7">
      <c r="A358" s="9">
        <v>4</v>
      </c>
      <c r="B358" s="9">
        <v>1397</v>
      </c>
      <c r="C358" s="9">
        <v>325</v>
      </c>
      <c r="D358" t="s">
        <v>162</v>
      </c>
      <c r="E358" t="s">
        <v>134</v>
      </c>
      <c r="F358" s="9">
        <v>3</v>
      </c>
      <c r="G358" s="9">
        <v>3</v>
      </c>
    </row>
    <row r="359" spans="1:7">
      <c r="A359" s="9">
        <v>4</v>
      </c>
      <c r="B359" s="9">
        <v>1397</v>
      </c>
      <c r="C359" s="9">
        <v>325</v>
      </c>
      <c r="D359" t="s">
        <v>101</v>
      </c>
      <c r="E359" t="s">
        <v>168</v>
      </c>
      <c r="F359" s="9">
        <v>3</v>
      </c>
      <c r="G359" s="9">
        <v>4</v>
      </c>
    </row>
    <row r="360" spans="1:7">
      <c r="A360" s="9">
        <v>4</v>
      </c>
      <c r="B360" s="9">
        <v>1397</v>
      </c>
      <c r="C360" s="9">
        <v>325</v>
      </c>
      <c r="D360" t="s">
        <v>101</v>
      </c>
      <c r="E360" t="s">
        <v>134</v>
      </c>
      <c r="F360" s="9">
        <v>2</v>
      </c>
      <c r="G360" s="9">
        <v>4</v>
      </c>
    </row>
    <row r="361" spans="1:7">
      <c r="A361" s="9">
        <v>4</v>
      </c>
      <c r="B361" s="9">
        <v>1397</v>
      </c>
      <c r="C361" s="9">
        <v>325</v>
      </c>
      <c r="D361" t="s">
        <v>168</v>
      </c>
      <c r="E361" t="s">
        <v>134</v>
      </c>
      <c r="F361" s="9">
        <v>4</v>
      </c>
      <c r="G361" s="9">
        <v>5</v>
      </c>
    </row>
    <row r="362" spans="1:7">
      <c r="A362" s="9">
        <v>4</v>
      </c>
      <c r="B362" s="9">
        <v>1595</v>
      </c>
      <c r="C362" s="9">
        <v>557</v>
      </c>
      <c r="D362" t="s">
        <v>148</v>
      </c>
      <c r="E362" t="s">
        <v>130</v>
      </c>
      <c r="F362" s="9">
        <v>4</v>
      </c>
      <c r="G362" s="9">
        <v>4</v>
      </c>
    </row>
    <row r="363" spans="1:7">
      <c r="A363" s="9">
        <v>4</v>
      </c>
      <c r="B363" s="9">
        <v>1595</v>
      </c>
      <c r="C363" s="9">
        <v>557</v>
      </c>
      <c r="D363" t="s">
        <v>148</v>
      </c>
      <c r="E363" t="s">
        <v>200</v>
      </c>
      <c r="F363" s="9">
        <v>1</v>
      </c>
      <c r="G363" s="9">
        <v>1</v>
      </c>
    </row>
    <row r="364" spans="1:7">
      <c r="A364" s="9">
        <v>4</v>
      </c>
      <c r="B364" s="9">
        <v>1595</v>
      </c>
      <c r="C364" s="9">
        <v>557</v>
      </c>
      <c r="D364" t="s">
        <v>148</v>
      </c>
      <c r="E364" t="s">
        <v>168</v>
      </c>
      <c r="F364" s="9">
        <v>2</v>
      </c>
      <c r="G364" s="9">
        <v>4</v>
      </c>
    </row>
    <row r="365" spans="1:7">
      <c r="A365" s="9">
        <v>4</v>
      </c>
      <c r="B365" s="9">
        <v>1595</v>
      </c>
      <c r="C365" s="9">
        <v>557</v>
      </c>
      <c r="D365" t="s">
        <v>148</v>
      </c>
      <c r="E365" t="s">
        <v>58</v>
      </c>
      <c r="F365" s="9">
        <v>2</v>
      </c>
      <c r="G365" s="9">
        <v>4</v>
      </c>
    </row>
    <row r="366" spans="1:7">
      <c r="A366" s="9">
        <v>4</v>
      </c>
      <c r="B366" s="9">
        <v>1595</v>
      </c>
      <c r="C366" s="9">
        <v>557</v>
      </c>
      <c r="D366" t="s">
        <v>148</v>
      </c>
      <c r="E366" t="s">
        <v>20</v>
      </c>
      <c r="F366" s="9">
        <v>1</v>
      </c>
      <c r="G366" s="9">
        <v>1</v>
      </c>
    </row>
    <row r="367" spans="1:7">
      <c r="A367" s="9">
        <v>4</v>
      </c>
      <c r="B367" s="9">
        <v>1595</v>
      </c>
      <c r="C367" s="9">
        <v>557</v>
      </c>
      <c r="D367" t="s">
        <v>148</v>
      </c>
      <c r="E367" t="s">
        <v>82</v>
      </c>
      <c r="F367" s="9">
        <v>2</v>
      </c>
      <c r="G367" s="9">
        <v>4</v>
      </c>
    </row>
    <row r="368" spans="1:7">
      <c r="A368" s="9">
        <v>4</v>
      </c>
      <c r="B368" s="9">
        <v>1595</v>
      </c>
      <c r="C368" s="9">
        <v>557</v>
      </c>
      <c r="D368" t="s">
        <v>148</v>
      </c>
      <c r="E368" t="s">
        <v>102</v>
      </c>
      <c r="F368" s="9">
        <v>2</v>
      </c>
      <c r="G368" s="9">
        <v>2</v>
      </c>
    </row>
    <row r="369" spans="1:7">
      <c r="A369" s="9">
        <v>4</v>
      </c>
      <c r="B369" s="9">
        <v>1595</v>
      </c>
      <c r="C369" s="9">
        <v>557</v>
      </c>
      <c r="D369" t="s">
        <v>148</v>
      </c>
      <c r="E369" t="s">
        <v>129</v>
      </c>
      <c r="F369" s="9">
        <v>2</v>
      </c>
      <c r="G369" s="9">
        <v>4</v>
      </c>
    </row>
    <row r="370" spans="1:7">
      <c r="A370" s="9">
        <v>4</v>
      </c>
      <c r="B370" s="9">
        <v>1595</v>
      </c>
      <c r="C370" s="9">
        <v>557</v>
      </c>
      <c r="D370" t="s">
        <v>148</v>
      </c>
      <c r="E370" t="s">
        <v>125</v>
      </c>
      <c r="F370" s="9">
        <v>1</v>
      </c>
      <c r="G370" s="9">
        <v>1</v>
      </c>
    </row>
    <row r="371" spans="1:7">
      <c r="A371" s="9">
        <v>4</v>
      </c>
      <c r="B371" s="9">
        <v>1595</v>
      </c>
      <c r="C371" s="9">
        <v>557</v>
      </c>
      <c r="D371" t="s">
        <v>130</v>
      </c>
      <c r="E371" t="s">
        <v>200</v>
      </c>
      <c r="F371" s="9">
        <v>3</v>
      </c>
      <c r="G371" s="9">
        <v>4</v>
      </c>
    </row>
    <row r="372" spans="1:7">
      <c r="A372" s="9">
        <v>4</v>
      </c>
      <c r="B372" s="9">
        <v>1595</v>
      </c>
      <c r="C372" s="9">
        <v>557</v>
      </c>
      <c r="D372" t="s">
        <v>130</v>
      </c>
      <c r="E372" t="s">
        <v>168</v>
      </c>
      <c r="F372" s="9">
        <v>4</v>
      </c>
      <c r="G372" s="9">
        <v>4</v>
      </c>
    </row>
    <row r="373" spans="1:7">
      <c r="A373" s="9">
        <v>4</v>
      </c>
      <c r="B373" s="9">
        <v>1595</v>
      </c>
      <c r="C373" s="9">
        <v>557</v>
      </c>
      <c r="D373" t="s">
        <v>130</v>
      </c>
      <c r="E373" t="s">
        <v>58</v>
      </c>
      <c r="F373" s="9">
        <v>4</v>
      </c>
      <c r="G373" s="9">
        <v>5</v>
      </c>
    </row>
    <row r="374" spans="1:7">
      <c r="A374" s="9">
        <v>4</v>
      </c>
      <c r="B374" s="9">
        <v>1595</v>
      </c>
      <c r="C374" s="9">
        <v>557</v>
      </c>
      <c r="D374" t="s">
        <v>130</v>
      </c>
      <c r="E374" t="s">
        <v>20</v>
      </c>
      <c r="F374" s="9">
        <v>5</v>
      </c>
      <c r="G374" s="9">
        <v>5</v>
      </c>
    </row>
    <row r="375" spans="1:7">
      <c r="A375" s="9">
        <v>4</v>
      </c>
      <c r="B375" s="9">
        <v>1595</v>
      </c>
      <c r="C375" s="9">
        <v>557</v>
      </c>
      <c r="D375" t="s">
        <v>130</v>
      </c>
      <c r="E375" t="s">
        <v>82</v>
      </c>
      <c r="F375" s="9">
        <v>4</v>
      </c>
      <c r="G375" s="9">
        <v>5</v>
      </c>
    </row>
    <row r="376" spans="1:7">
      <c r="A376" s="9">
        <v>4</v>
      </c>
      <c r="B376" s="9">
        <v>1595</v>
      </c>
      <c r="C376" s="9">
        <v>557</v>
      </c>
      <c r="D376" t="s">
        <v>130</v>
      </c>
      <c r="E376" t="s">
        <v>102</v>
      </c>
      <c r="F376" s="9">
        <v>4</v>
      </c>
      <c r="G376" s="9">
        <v>4</v>
      </c>
    </row>
    <row r="377" spans="1:7">
      <c r="A377" s="9">
        <v>4</v>
      </c>
      <c r="B377" s="9">
        <v>1595</v>
      </c>
      <c r="C377" s="9">
        <v>557</v>
      </c>
      <c r="D377" t="s">
        <v>130</v>
      </c>
      <c r="E377" t="s">
        <v>129</v>
      </c>
      <c r="F377" s="9">
        <v>4</v>
      </c>
      <c r="G377" s="9">
        <v>4</v>
      </c>
    </row>
    <row r="378" spans="1:7">
      <c r="A378" s="9">
        <v>4</v>
      </c>
      <c r="B378" s="9">
        <v>1595</v>
      </c>
      <c r="C378" s="9">
        <v>557</v>
      </c>
      <c r="D378" t="s">
        <v>130</v>
      </c>
      <c r="E378" t="s">
        <v>125</v>
      </c>
      <c r="F378" s="9">
        <v>4</v>
      </c>
      <c r="G378" s="9">
        <v>4</v>
      </c>
    </row>
    <row r="379" spans="1:7">
      <c r="A379" s="9">
        <v>4</v>
      </c>
      <c r="B379" s="9">
        <v>1595</v>
      </c>
      <c r="C379" s="9">
        <v>557</v>
      </c>
      <c r="D379" t="s">
        <v>200</v>
      </c>
      <c r="E379" t="s">
        <v>168</v>
      </c>
      <c r="F379" s="9">
        <v>3</v>
      </c>
      <c r="G379" s="9">
        <v>3</v>
      </c>
    </row>
    <row r="380" spans="1:7">
      <c r="A380" s="9">
        <v>4</v>
      </c>
      <c r="B380" s="9">
        <v>1595</v>
      </c>
      <c r="C380" s="9">
        <v>557</v>
      </c>
      <c r="D380" t="s">
        <v>200</v>
      </c>
      <c r="E380" t="s">
        <v>58</v>
      </c>
      <c r="F380" s="9">
        <v>3</v>
      </c>
      <c r="G380" s="9">
        <v>3</v>
      </c>
    </row>
    <row r="381" spans="1:7">
      <c r="A381" s="9">
        <v>4</v>
      </c>
      <c r="B381" s="9">
        <v>1595</v>
      </c>
      <c r="C381" s="9">
        <v>557</v>
      </c>
      <c r="D381" t="s">
        <v>200</v>
      </c>
      <c r="E381" t="s">
        <v>20</v>
      </c>
      <c r="F381" s="9">
        <v>2</v>
      </c>
      <c r="G381" s="9">
        <v>2</v>
      </c>
    </row>
    <row r="382" spans="1:7">
      <c r="A382" s="9">
        <v>4</v>
      </c>
      <c r="B382" s="9">
        <v>1595</v>
      </c>
      <c r="C382" s="9">
        <v>557</v>
      </c>
      <c r="D382" t="s">
        <v>200</v>
      </c>
      <c r="E382" t="s">
        <v>82</v>
      </c>
      <c r="F382" s="9">
        <v>3</v>
      </c>
      <c r="G382" s="9">
        <v>3</v>
      </c>
    </row>
    <row r="383" spans="1:7">
      <c r="A383" s="9">
        <v>4</v>
      </c>
      <c r="B383" s="9">
        <v>1595</v>
      </c>
      <c r="C383" s="9">
        <v>557</v>
      </c>
      <c r="D383" t="s">
        <v>200</v>
      </c>
      <c r="E383" t="s">
        <v>102</v>
      </c>
      <c r="F383" s="9">
        <v>1</v>
      </c>
      <c r="G383" s="9">
        <v>3</v>
      </c>
    </row>
    <row r="384" spans="1:7">
      <c r="A384" s="9">
        <v>4</v>
      </c>
      <c r="B384" s="9">
        <v>1595</v>
      </c>
      <c r="C384" s="9">
        <v>557</v>
      </c>
      <c r="D384" t="s">
        <v>200</v>
      </c>
      <c r="E384" t="s">
        <v>129</v>
      </c>
      <c r="F384" s="9">
        <v>1</v>
      </c>
      <c r="G384" s="9">
        <v>3</v>
      </c>
    </row>
    <row r="385" spans="1:7">
      <c r="A385" s="9">
        <v>4</v>
      </c>
      <c r="B385" s="9">
        <v>1595</v>
      </c>
      <c r="C385" s="9">
        <v>557</v>
      </c>
      <c r="D385" t="s">
        <v>200</v>
      </c>
      <c r="E385" t="s">
        <v>125</v>
      </c>
      <c r="F385" s="9">
        <v>2</v>
      </c>
      <c r="G385" s="9">
        <v>2</v>
      </c>
    </row>
    <row r="386" spans="1:7">
      <c r="A386" s="9">
        <v>4</v>
      </c>
      <c r="B386" s="9">
        <v>1595</v>
      </c>
      <c r="C386" s="9">
        <v>557</v>
      </c>
      <c r="D386" t="s">
        <v>168</v>
      </c>
      <c r="E386" t="s">
        <v>58</v>
      </c>
      <c r="F386" s="9">
        <v>2</v>
      </c>
      <c r="G386" s="9">
        <v>4</v>
      </c>
    </row>
    <row r="387" spans="1:7">
      <c r="A387" s="9">
        <v>4</v>
      </c>
      <c r="B387" s="9">
        <v>1595</v>
      </c>
      <c r="C387" s="9">
        <v>557</v>
      </c>
      <c r="D387" t="s">
        <v>168</v>
      </c>
      <c r="E387" t="s">
        <v>20</v>
      </c>
      <c r="F387" s="9">
        <v>3</v>
      </c>
      <c r="G387" s="9">
        <v>3</v>
      </c>
    </row>
    <row r="388" spans="1:7">
      <c r="A388" s="9">
        <v>4</v>
      </c>
      <c r="B388" s="9">
        <v>1595</v>
      </c>
      <c r="C388" s="9">
        <v>557</v>
      </c>
      <c r="D388" t="s">
        <v>168</v>
      </c>
      <c r="E388" t="s">
        <v>82</v>
      </c>
      <c r="F388" s="9">
        <v>2</v>
      </c>
      <c r="G388" s="9">
        <v>4</v>
      </c>
    </row>
    <row r="389" spans="1:7">
      <c r="A389" s="9">
        <v>4</v>
      </c>
      <c r="B389" s="9">
        <v>1595</v>
      </c>
      <c r="C389" s="9">
        <v>557</v>
      </c>
      <c r="D389" t="s">
        <v>168</v>
      </c>
      <c r="E389" t="s">
        <v>102</v>
      </c>
      <c r="F389" s="9">
        <v>2</v>
      </c>
      <c r="G389" s="9">
        <v>4</v>
      </c>
    </row>
    <row r="390" spans="1:7">
      <c r="A390" s="9">
        <v>4</v>
      </c>
      <c r="B390" s="9">
        <v>1595</v>
      </c>
      <c r="C390" s="9">
        <v>557</v>
      </c>
      <c r="D390" t="s">
        <v>168</v>
      </c>
      <c r="E390" t="s">
        <v>129</v>
      </c>
      <c r="F390" s="9">
        <v>2</v>
      </c>
      <c r="G390" s="9">
        <v>2</v>
      </c>
    </row>
    <row r="391" spans="1:7">
      <c r="A391" s="9">
        <v>4</v>
      </c>
      <c r="B391" s="9">
        <v>1595</v>
      </c>
      <c r="C391" s="9">
        <v>557</v>
      </c>
      <c r="D391" t="s">
        <v>168</v>
      </c>
      <c r="E391" t="s">
        <v>125</v>
      </c>
      <c r="F391" s="9">
        <v>3</v>
      </c>
      <c r="G391" s="9">
        <v>3</v>
      </c>
    </row>
    <row r="392" spans="1:7">
      <c r="A392" s="9">
        <v>4</v>
      </c>
      <c r="B392" s="9">
        <v>1595</v>
      </c>
      <c r="C392" s="9">
        <v>557</v>
      </c>
      <c r="D392" t="s">
        <v>58</v>
      </c>
      <c r="E392" t="s">
        <v>20</v>
      </c>
      <c r="F392" s="9">
        <v>3</v>
      </c>
      <c r="G392" s="9">
        <v>3</v>
      </c>
    </row>
    <row r="393" spans="1:7">
      <c r="A393" s="9">
        <v>4</v>
      </c>
      <c r="B393" s="9">
        <v>1595</v>
      </c>
      <c r="C393" s="9">
        <v>557</v>
      </c>
      <c r="D393" t="s">
        <v>58</v>
      </c>
      <c r="E393" t="s">
        <v>82</v>
      </c>
      <c r="F393" s="9">
        <v>2</v>
      </c>
      <c r="G393" s="9">
        <v>2</v>
      </c>
    </row>
    <row r="394" spans="1:7">
      <c r="A394" s="9">
        <v>4</v>
      </c>
      <c r="B394" s="9">
        <v>1595</v>
      </c>
      <c r="C394" s="9">
        <v>557</v>
      </c>
      <c r="D394" t="s">
        <v>58</v>
      </c>
      <c r="E394" t="s">
        <v>102</v>
      </c>
      <c r="F394" s="9">
        <v>2</v>
      </c>
      <c r="G394" s="9">
        <v>4</v>
      </c>
    </row>
    <row r="395" spans="1:7">
      <c r="A395" s="9">
        <v>4</v>
      </c>
      <c r="B395" s="9">
        <v>1595</v>
      </c>
      <c r="C395" s="9">
        <v>557</v>
      </c>
      <c r="D395" t="s">
        <v>58</v>
      </c>
      <c r="E395" t="s">
        <v>129</v>
      </c>
      <c r="F395" s="9">
        <v>2</v>
      </c>
      <c r="G395" s="9">
        <v>4</v>
      </c>
    </row>
    <row r="396" spans="1:7">
      <c r="A396" s="9">
        <v>4</v>
      </c>
      <c r="B396" s="9">
        <v>1595</v>
      </c>
      <c r="C396" s="9">
        <v>557</v>
      </c>
      <c r="D396" t="s">
        <v>58</v>
      </c>
      <c r="E396" t="s">
        <v>125</v>
      </c>
      <c r="F396" s="9">
        <v>3</v>
      </c>
      <c r="G396" s="9">
        <v>3</v>
      </c>
    </row>
    <row r="397" spans="1:7">
      <c r="A397" s="9">
        <v>4</v>
      </c>
      <c r="B397" s="9">
        <v>1595</v>
      </c>
      <c r="C397" s="9">
        <v>557</v>
      </c>
      <c r="D397" t="s">
        <v>20</v>
      </c>
      <c r="E397" t="s">
        <v>82</v>
      </c>
      <c r="F397" s="9">
        <v>3</v>
      </c>
      <c r="G397" s="9">
        <v>3</v>
      </c>
    </row>
    <row r="398" spans="1:7">
      <c r="A398" s="9">
        <v>4</v>
      </c>
      <c r="B398" s="9">
        <v>1595</v>
      </c>
      <c r="C398" s="9">
        <v>557</v>
      </c>
      <c r="D398" t="s">
        <v>20</v>
      </c>
      <c r="E398" t="s">
        <v>102</v>
      </c>
      <c r="F398" s="9">
        <v>1</v>
      </c>
      <c r="G398" s="9">
        <v>1</v>
      </c>
    </row>
    <row r="399" spans="1:7">
      <c r="A399" s="9">
        <v>4</v>
      </c>
      <c r="B399" s="9">
        <v>1595</v>
      </c>
      <c r="C399" s="9">
        <v>557</v>
      </c>
      <c r="D399" t="s">
        <v>20</v>
      </c>
      <c r="E399" t="s">
        <v>129</v>
      </c>
      <c r="F399" s="9">
        <v>3</v>
      </c>
      <c r="G399" s="9">
        <v>3</v>
      </c>
    </row>
    <row r="400" spans="1:7">
      <c r="A400" s="9">
        <v>4</v>
      </c>
      <c r="B400" s="9">
        <v>1595</v>
      </c>
      <c r="C400" s="9">
        <v>557</v>
      </c>
      <c r="D400" t="s">
        <v>20</v>
      </c>
      <c r="E400" t="s">
        <v>125</v>
      </c>
      <c r="F400" s="9">
        <v>2</v>
      </c>
      <c r="G400" s="9">
        <v>2</v>
      </c>
    </row>
    <row r="401" spans="1:7">
      <c r="A401" s="9">
        <v>4</v>
      </c>
      <c r="B401" s="9">
        <v>1595</v>
      </c>
      <c r="C401" s="9">
        <v>557</v>
      </c>
      <c r="D401" t="s">
        <v>82</v>
      </c>
      <c r="E401" t="s">
        <v>102</v>
      </c>
      <c r="F401" s="9">
        <v>2</v>
      </c>
      <c r="G401" s="9">
        <v>4</v>
      </c>
    </row>
    <row r="402" spans="1:7">
      <c r="A402" s="9">
        <v>4</v>
      </c>
      <c r="B402" s="9">
        <v>1595</v>
      </c>
      <c r="C402" s="9">
        <v>557</v>
      </c>
      <c r="D402" t="s">
        <v>82</v>
      </c>
      <c r="E402" t="s">
        <v>129</v>
      </c>
      <c r="F402" s="9">
        <v>2</v>
      </c>
      <c r="G402" s="9">
        <v>4</v>
      </c>
    </row>
    <row r="403" spans="1:7">
      <c r="A403" s="9">
        <v>4</v>
      </c>
      <c r="B403" s="9">
        <v>1595</v>
      </c>
      <c r="C403" s="9">
        <v>557</v>
      </c>
      <c r="D403" t="s">
        <v>82</v>
      </c>
      <c r="E403" t="s">
        <v>125</v>
      </c>
      <c r="F403" s="9">
        <v>3</v>
      </c>
      <c r="G403" s="9">
        <v>3</v>
      </c>
    </row>
    <row r="404" spans="1:7">
      <c r="A404" s="9">
        <v>4</v>
      </c>
      <c r="B404" s="9">
        <v>1595</v>
      </c>
      <c r="C404" s="9">
        <v>557</v>
      </c>
      <c r="D404" t="s">
        <v>102</v>
      </c>
      <c r="E404" t="s">
        <v>129</v>
      </c>
      <c r="F404" s="9">
        <v>2</v>
      </c>
      <c r="G404" s="9">
        <v>4</v>
      </c>
    </row>
    <row r="405" spans="1:7">
      <c r="A405" s="9">
        <v>4</v>
      </c>
      <c r="B405" s="9">
        <v>1595</v>
      </c>
      <c r="C405" s="9">
        <v>557</v>
      </c>
      <c r="D405" t="s">
        <v>102</v>
      </c>
      <c r="E405" t="s">
        <v>125</v>
      </c>
      <c r="F405" s="9">
        <v>1</v>
      </c>
      <c r="G405" s="9">
        <v>3</v>
      </c>
    </row>
    <row r="406" spans="1:7">
      <c r="A406" s="9">
        <v>4</v>
      </c>
      <c r="B406" s="9">
        <v>1595</v>
      </c>
      <c r="C406" s="9">
        <v>557</v>
      </c>
      <c r="D406" t="s">
        <v>129</v>
      </c>
      <c r="E406" t="s">
        <v>125</v>
      </c>
      <c r="F406" s="9">
        <v>1</v>
      </c>
      <c r="G406" s="9">
        <v>3</v>
      </c>
    </row>
    <row r="407" spans="1:7">
      <c r="A407" s="9">
        <v>4</v>
      </c>
      <c r="B407" s="9">
        <v>2219</v>
      </c>
      <c r="C407" s="9">
        <v>226</v>
      </c>
      <c r="D407" t="s">
        <v>197</v>
      </c>
      <c r="E407" t="s">
        <v>147</v>
      </c>
      <c r="F407" s="9">
        <v>3</v>
      </c>
      <c r="G407" s="9">
        <v>6</v>
      </c>
    </row>
    <row r="408" spans="1:7">
      <c r="A408" s="9">
        <v>4</v>
      </c>
      <c r="B408" s="9">
        <v>2219</v>
      </c>
      <c r="C408" s="9">
        <v>226</v>
      </c>
      <c r="D408" t="s">
        <v>197</v>
      </c>
      <c r="E408" t="s">
        <v>192</v>
      </c>
      <c r="F408" s="9">
        <v>3</v>
      </c>
      <c r="G408" s="9">
        <v>6</v>
      </c>
    </row>
    <row r="409" spans="1:7">
      <c r="A409" s="9">
        <v>4</v>
      </c>
      <c r="B409" s="9">
        <v>2219</v>
      </c>
      <c r="C409" s="9">
        <v>226</v>
      </c>
      <c r="D409" t="s">
        <v>197</v>
      </c>
      <c r="E409" t="s">
        <v>54</v>
      </c>
      <c r="F409" s="9">
        <v>5</v>
      </c>
      <c r="G409" s="9">
        <v>6</v>
      </c>
    </row>
    <row r="410" spans="1:7">
      <c r="A410" s="9">
        <v>4</v>
      </c>
      <c r="B410" s="9">
        <v>2219</v>
      </c>
      <c r="C410" s="9">
        <v>226</v>
      </c>
      <c r="D410" t="s">
        <v>197</v>
      </c>
      <c r="E410" t="s">
        <v>96</v>
      </c>
      <c r="F410" s="9">
        <v>5</v>
      </c>
      <c r="G410" s="9">
        <v>8</v>
      </c>
    </row>
    <row r="411" spans="1:7">
      <c r="A411" s="9">
        <v>4</v>
      </c>
      <c r="B411" s="9">
        <v>2219</v>
      </c>
      <c r="C411" s="9">
        <v>226</v>
      </c>
      <c r="D411" t="s">
        <v>197</v>
      </c>
      <c r="E411" t="s">
        <v>198</v>
      </c>
      <c r="F411" s="9">
        <v>2</v>
      </c>
      <c r="G411" s="9">
        <v>5</v>
      </c>
    </row>
    <row r="412" spans="1:7">
      <c r="A412" s="9">
        <v>4</v>
      </c>
      <c r="B412" s="9">
        <v>2219</v>
      </c>
      <c r="C412" s="9">
        <v>226</v>
      </c>
      <c r="D412" t="s">
        <v>197</v>
      </c>
      <c r="E412" t="s">
        <v>186</v>
      </c>
      <c r="F412" s="9">
        <v>2</v>
      </c>
      <c r="G412" s="9">
        <v>5</v>
      </c>
    </row>
    <row r="413" spans="1:7">
      <c r="A413" s="9">
        <v>4</v>
      </c>
      <c r="B413" s="9">
        <v>2219</v>
      </c>
      <c r="C413" s="9">
        <v>226</v>
      </c>
      <c r="D413" t="s">
        <v>197</v>
      </c>
      <c r="E413" t="s">
        <v>72</v>
      </c>
      <c r="F413" s="9">
        <v>2</v>
      </c>
      <c r="G413" s="9">
        <v>5</v>
      </c>
    </row>
    <row r="414" spans="1:7">
      <c r="A414" s="9">
        <v>4</v>
      </c>
      <c r="B414" s="9">
        <v>2219</v>
      </c>
      <c r="C414" s="9">
        <v>226</v>
      </c>
      <c r="D414" t="s">
        <v>197</v>
      </c>
      <c r="E414" t="s">
        <v>79</v>
      </c>
      <c r="F414" s="9">
        <v>2</v>
      </c>
      <c r="G414" s="9">
        <v>5</v>
      </c>
    </row>
    <row r="415" spans="1:7">
      <c r="A415" s="9">
        <v>4</v>
      </c>
      <c r="B415" s="9">
        <v>2219</v>
      </c>
      <c r="C415" s="9">
        <v>226</v>
      </c>
      <c r="D415" t="s">
        <v>197</v>
      </c>
      <c r="E415" t="s">
        <v>101</v>
      </c>
      <c r="F415" s="9">
        <v>3</v>
      </c>
      <c r="G415" s="9">
        <v>5</v>
      </c>
    </row>
    <row r="416" spans="1:7">
      <c r="A416" s="9">
        <v>4</v>
      </c>
      <c r="B416" s="9">
        <v>2219</v>
      </c>
      <c r="C416" s="9">
        <v>226</v>
      </c>
      <c r="D416" t="s">
        <v>147</v>
      </c>
      <c r="E416" t="s">
        <v>192</v>
      </c>
      <c r="F416" s="9">
        <v>3</v>
      </c>
      <c r="G416" s="9">
        <v>4</v>
      </c>
    </row>
    <row r="417" spans="1:7">
      <c r="A417" s="9">
        <v>4</v>
      </c>
      <c r="B417" s="9">
        <v>2219</v>
      </c>
      <c r="C417" s="9">
        <v>226</v>
      </c>
      <c r="D417" t="s">
        <v>147</v>
      </c>
      <c r="E417" t="s">
        <v>54</v>
      </c>
      <c r="F417" s="9">
        <v>6</v>
      </c>
      <c r="G417" s="9">
        <v>8</v>
      </c>
    </row>
    <row r="418" spans="1:7">
      <c r="A418" s="9">
        <v>4</v>
      </c>
      <c r="B418" s="9">
        <v>2219</v>
      </c>
      <c r="C418" s="9">
        <v>226</v>
      </c>
      <c r="D418" t="s">
        <v>147</v>
      </c>
      <c r="E418" t="s">
        <v>96</v>
      </c>
      <c r="F418" s="9">
        <v>5</v>
      </c>
      <c r="G418" s="9">
        <v>6</v>
      </c>
    </row>
    <row r="419" spans="1:7">
      <c r="A419" s="9">
        <v>4</v>
      </c>
      <c r="B419" s="9">
        <v>2219</v>
      </c>
      <c r="C419" s="9">
        <v>226</v>
      </c>
      <c r="D419" t="s">
        <v>147</v>
      </c>
      <c r="E419" t="s">
        <v>198</v>
      </c>
      <c r="F419" s="9">
        <v>3</v>
      </c>
      <c r="G419" s="9">
        <v>3</v>
      </c>
    </row>
    <row r="420" spans="1:7">
      <c r="A420" s="9">
        <v>4</v>
      </c>
      <c r="B420" s="9">
        <v>2219</v>
      </c>
      <c r="C420" s="9">
        <v>226</v>
      </c>
      <c r="D420" t="s">
        <v>147</v>
      </c>
      <c r="E420" t="s">
        <v>186</v>
      </c>
      <c r="F420" s="9">
        <v>2</v>
      </c>
      <c r="G420" s="9">
        <v>3</v>
      </c>
    </row>
    <row r="421" spans="1:7">
      <c r="A421" s="9">
        <v>4</v>
      </c>
      <c r="B421" s="9">
        <v>2219</v>
      </c>
      <c r="C421" s="9">
        <v>226</v>
      </c>
      <c r="D421" t="s">
        <v>147</v>
      </c>
      <c r="E421" t="s">
        <v>72</v>
      </c>
      <c r="F421" s="9">
        <v>3</v>
      </c>
      <c r="G421" s="9">
        <v>3</v>
      </c>
    </row>
    <row r="422" spans="1:7">
      <c r="A422" s="9">
        <v>4</v>
      </c>
      <c r="B422" s="9">
        <v>2219</v>
      </c>
      <c r="C422" s="9">
        <v>226</v>
      </c>
      <c r="D422" t="s">
        <v>147</v>
      </c>
      <c r="E422" t="s">
        <v>79</v>
      </c>
      <c r="F422" s="9">
        <v>3</v>
      </c>
      <c r="G422" s="9">
        <v>3</v>
      </c>
    </row>
    <row r="423" spans="1:7">
      <c r="A423" s="9">
        <v>4</v>
      </c>
      <c r="B423" s="9">
        <v>2219</v>
      </c>
      <c r="C423" s="9">
        <v>226</v>
      </c>
      <c r="D423" t="s">
        <v>147</v>
      </c>
      <c r="E423" t="s">
        <v>101</v>
      </c>
      <c r="F423" s="9">
        <v>3</v>
      </c>
      <c r="G423" s="9">
        <v>3</v>
      </c>
    </row>
    <row r="424" spans="1:7">
      <c r="A424" s="9">
        <v>4</v>
      </c>
      <c r="B424" s="9">
        <v>2219</v>
      </c>
      <c r="C424" s="9">
        <v>226</v>
      </c>
      <c r="D424" t="s">
        <v>192</v>
      </c>
      <c r="E424" t="s">
        <v>54</v>
      </c>
      <c r="F424" s="9">
        <v>6</v>
      </c>
      <c r="G424" s="9">
        <v>8</v>
      </c>
    </row>
    <row r="425" spans="1:7">
      <c r="A425" s="9">
        <v>4</v>
      </c>
      <c r="B425" s="9">
        <v>2219</v>
      </c>
      <c r="C425" s="9">
        <v>226</v>
      </c>
      <c r="D425" t="s">
        <v>192</v>
      </c>
      <c r="E425" t="s">
        <v>96</v>
      </c>
      <c r="F425" s="9">
        <v>6</v>
      </c>
      <c r="G425" s="9">
        <v>6</v>
      </c>
    </row>
    <row r="426" spans="1:7">
      <c r="A426" s="9">
        <v>4</v>
      </c>
      <c r="B426" s="9">
        <v>2219</v>
      </c>
      <c r="C426" s="9">
        <v>226</v>
      </c>
      <c r="D426" t="s">
        <v>192</v>
      </c>
      <c r="E426" t="s">
        <v>198</v>
      </c>
      <c r="F426" s="9">
        <v>2</v>
      </c>
      <c r="G426" s="9">
        <v>3</v>
      </c>
    </row>
    <row r="427" spans="1:7">
      <c r="A427" s="9">
        <v>4</v>
      </c>
      <c r="B427" s="9">
        <v>2219</v>
      </c>
      <c r="C427" s="9">
        <v>226</v>
      </c>
      <c r="D427" t="s">
        <v>192</v>
      </c>
      <c r="E427" t="s">
        <v>186</v>
      </c>
      <c r="F427" s="9">
        <v>2</v>
      </c>
      <c r="G427" s="9">
        <v>3</v>
      </c>
    </row>
    <row r="428" spans="1:7">
      <c r="A428" s="9">
        <v>4</v>
      </c>
      <c r="B428" s="9">
        <v>2219</v>
      </c>
      <c r="C428" s="9">
        <v>226</v>
      </c>
      <c r="D428" t="s">
        <v>192</v>
      </c>
      <c r="E428" t="s">
        <v>72</v>
      </c>
      <c r="F428" s="9">
        <v>2</v>
      </c>
      <c r="G428" s="9">
        <v>3</v>
      </c>
    </row>
    <row r="429" spans="1:7">
      <c r="A429" s="9">
        <v>4</v>
      </c>
      <c r="B429" s="9">
        <v>2219</v>
      </c>
      <c r="C429" s="9">
        <v>226</v>
      </c>
      <c r="D429" t="s">
        <v>192</v>
      </c>
      <c r="E429" t="s">
        <v>79</v>
      </c>
      <c r="F429" s="9">
        <v>3</v>
      </c>
      <c r="G429" s="9">
        <v>3</v>
      </c>
    </row>
    <row r="430" spans="1:7">
      <c r="A430" s="9">
        <v>4</v>
      </c>
      <c r="B430" s="9">
        <v>2219</v>
      </c>
      <c r="C430" s="9">
        <v>226</v>
      </c>
      <c r="D430" t="s">
        <v>192</v>
      </c>
      <c r="E430" t="s">
        <v>101</v>
      </c>
      <c r="F430" s="9">
        <v>2</v>
      </c>
      <c r="G430" s="9">
        <v>3</v>
      </c>
    </row>
    <row r="431" spans="1:7">
      <c r="A431" s="9">
        <v>4</v>
      </c>
      <c r="B431" s="9">
        <v>2219</v>
      </c>
      <c r="C431" s="9">
        <v>226</v>
      </c>
      <c r="D431" t="s">
        <v>54</v>
      </c>
      <c r="E431" t="s">
        <v>96</v>
      </c>
      <c r="F431" s="9">
        <v>7</v>
      </c>
      <c r="G431" s="9">
        <v>10</v>
      </c>
    </row>
    <row r="432" spans="1:7">
      <c r="A432" s="9">
        <v>4</v>
      </c>
      <c r="B432" s="9">
        <v>2219</v>
      </c>
      <c r="C432" s="9">
        <v>226</v>
      </c>
      <c r="D432" t="s">
        <v>54</v>
      </c>
      <c r="E432" t="s">
        <v>198</v>
      </c>
      <c r="F432" s="9">
        <v>4</v>
      </c>
      <c r="G432" s="9">
        <v>7</v>
      </c>
    </row>
    <row r="433" spans="1:7">
      <c r="A433" s="9">
        <v>4</v>
      </c>
      <c r="B433" s="9">
        <v>2219</v>
      </c>
      <c r="C433" s="9">
        <v>226</v>
      </c>
      <c r="D433" t="s">
        <v>54</v>
      </c>
      <c r="E433" t="s">
        <v>186</v>
      </c>
      <c r="F433" s="9">
        <v>4</v>
      </c>
      <c r="G433" s="9">
        <v>7</v>
      </c>
    </row>
    <row r="434" spans="1:7">
      <c r="A434" s="9">
        <v>4</v>
      </c>
      <c r="B434" s="9">
        <v>2219</v>
      </c>
      <c r="C434" s="9">
        <v>226</v>
      </c>
      <c r="D434" t="s">
        <v>54</v>
      </c>
      <c r="E434" t="s">
        <v>72</v>
      </c>
      <c r="F434" s="9">
        <v>4</v>
      </c>
      <c r="G434" s="9">
        <v>7</v>
      </c>
    </row>
    <row r="435" spans="1:7">
      <c r="A435" s="9">
        <v>4</v>
      </c>
      <c r="B435" s="9">
        <v>2219</v>
      </c>
      <c r="C435" s="9">
        <v>226</v>
      </c>
      <c r="D435" t="s">
        <v>54</v>
      </c>
      <c r="E435" t="s">
        <v>79</v>
      </c>
      <c r="F435" s="9">
        <v>5</v>
      </c>
      <c r="G435" s="9">
        <v>7</v>
      </c>
    </row>
    <row r="436" spans="1:7">
      <c r="A436" s="9">
        <v>4</v>
      </c>
      <c r="B436" s="9">
        <v>2219</v>
      </c>
      <c r="C436" s="9">
        <v>226</v>
      </c>
      <c r="D436" t="s">
        <v>54</v>
      </c>
      <c r="E436" t="s">
        <v>101</v>
      </c>
      <c r="F436" s="9">
        <v>4</v>
      </c>
      <c r="G436" s="9">
        <v>7</v>
      </c>
    </row>
    <row r="437" spans="1:7">
      <c r="A437" s="9">
        <v>4</v>
      </c>
      <c r="B437" s="9">
        <v>2219</v>
      </c>
      <c r="C437" s="9">
        <v>226</v>
      </c>
      <c r="D437" t="s">
        <v>96</v>
      </c>
      <c r="E437" t="s">
        <v>198</v>
      </c>
      <c r="F437" s="9">
        <v>5</v>
      </c>
      <c r="G437" s="9">
        <v>5</v>
      </c>
    </row>
    <row r="438" spans="1:7">
      <c r="A438" s="9">
        <v>4</v>
      </c>
      <c r="B438" s="9">
        <v>2219</v>
      </c>
      <c r="C438" s="9">
        <v>226</v>
      </c>
      <c r="D438" t="s">
        <v>96</v>
      </c>
      <c r="E438" t="s">
        <v>186</v>
      </c>
      <c r="F438" s="9">
        <v>4</v>
      </c>
      <c r="G438" s="9">
        <v>5</v>
      </c>
    </row>
    <row r="439" spans="1:7">
      <c r="A439" s="9">
        <v>4</v>
      </c>
      <c r="B439" s="9">
        <v>2219</v>
      </c>
      <c r="C439" s="9">
        <v>226</v>
      </c>
      <c r="D439" t="s">
        <v>96</v>
      </c>
      <c r="E439" t="s">
        <v>72</v>
      </c>
      <c r="F439" s="9">
        <v>4</v>
      </c>
      <c r="G439" s="9">
        <v>5</v>
      </c>
    </row>
    <row r="440" spans="1:7">
      <c r="A440" s="9">
        <v>4</v>
      </c>
      <c r="B440" s="9">
        <v>2219</v>
      </c>
      <c r="C440" s="9">
        <v>226</v>
      </c>
      <c r="D440" t="s">
        <v>96</v>
      </c>
      <c r="E440" t="s">
        <v>79</v>
      </c>
      <c r="F440" s="9">
        <v>5</v>
      </c>
      <c r="G440" s="9">
        <v>5</v>
      </c>
    </row>
    <row r="441" spans="1:7">
      <c r="A441" s="9">
        <v>4</v>
      </c>
      <c r="B441" s="9">
        <v>2219</v>
      </c>
      <c r="C441" s="9">
        <v>226</v>
      </c>
      <c r="D441" t="s">
        <v>96</v>
      </c>
      <c r="E441" t="s">
        <v>101</v>
      </c>
      <c r="F441" s="9">
        <v>5</v>
      </c>
      <c r="G441" s="9">
        <v>5</v>
      </c>
    </row>
    <row r="442" spans="1:7">
      <c r="A442" s="9">
        <v>4</v>
      </c>
      <c r="B442" s="9">
        <v>2219</v>
      </c>
      <c r="C442" s="9">
        <v>226</v>
      </c>
      <c r="D442" t="s">
        <v>198</v>
      </c>
      <c r="E442" t="s">
        <v>186</v>
      </c>
      <c r="F442" s="9">
        <v>2</v>
      </c>
      <c r="G442" s="9">
        <v>2</v>
      </c>
    </row>
    <row r="443" spans="1:7">
      <c r="A443" s="9">
        <v>4</v>
      </c>
      <c r="B443" s="9">
        <v>2219</v>
      </c>
      <c r="C443" s="9">
        <v>226</v>
      </c>
      <c r="D443" t="s">
        <v>198</v>
      </c>
      <c r="E443" t="s">
        <v>72</v>
      </c>
      <c r="F443" s="9">
        <v>1</v>
      </c>
      <c r="G443" s="9">
        <v>2</v>
      </c>
    </row>
    <row r="444" spans="1:7">
      <c r="A444" s="9">
        <v>4</v>
      </c>
      <c r="B444" s="9">
        <v>2219</v>
      </c>
      <c r="C444" s="9">
        <v>226</v>
      </c>
      <c r="D444" t="s">
        <v>198</v>
      </c>
      <c r="E444" t="s">
        <v>79</v>
      </c>
      <c r="F444" s="9">
        <v>1</v>
      </c>
      <c r="G444" s="9">
        <v>2</v>
      </c>
    </row>
    <row r="445" spans="1:7">
      <c r="A445" s="9">
        <v>4</v>
      </c>
      <c r="B445" s="9">
        <v>2219</v>
      </c>
      <c r="C445" s="9">
        <v>226</v>
      </c>
      <c r="D445" t="s">
        <v>198</v>
      </c>
      <c r="E445" t="s">
        <v>101</v>
      </c>
      <c r="F445" s="9">
        <v>2</v>
      </c>
      <c r="G445" s="9">
        <v>2</v>
      </c>
    </row>
    <row r="446" spans="1:7">
      <c r="A446" s="9">
        <v>4</v>
      </c>
      <c r="B446" s="9">
        <v>2219</v>
      </c>
      <c r="C446" s="9">
        <v>226</v>
      </c>
      <c r="D446" t="s">
        <v>186</v>
      </c>
      <c r="E446" t="s">
        <v>72</v>
      </c>
      <c r="F446" s="9">
        <v>1</v>
      </c>
      <c r="G446" s="9">
        <v>2</v>
      </c>
    </row>
    <row r="447" spans="1:7">
      <c r="A447" s="9">
        <v>4</v>
      </c>
      <c r="B447" s="9">
        <v>2219</v>
      </c>
      <c r="C447" s="9">
        <v>226</v>
      </c>
      <c r="D447" t="s">
        <v>186</v>
      </c>
      <c r="E447" t="s">
        <v>79</v>
      </c>
      <c r="F447" s="9">
        <v>2</v>
      </c>
      <c r="G447" s="9">
        <v>2</v>
      </c>
    </row>
    <row r="448" spans="1:7">
      <c r="A448" s="9">
        <v>4</v>
      </c>
      <c r="B448" s="9">
        <v>2219</v>
      </c>
      <c r="C448" s="9">
        <v>226</v>
      </c>
      <c r="D448" t="s">
        <v>186</v>
      </c>
      <c r="E448" t="s">
        <v>101</v>
      </c>
      <c r="F448" s="9">
        <v>2</v>
      </c>
      <c r="G448" s="9">
        <v>2</v>
      </c>
    </row>
    <row r="449" spans="1:7">
      <c r="A449" s="9">
        <v>4</v>
      </c>
      <c r="B449" s="9">
        <v>2219</v>
      </c>
      <c r="C449" s="9">
        <v>226</v>
      </c>
      <c r="D449" t="s">
        <v>72</v>
      </c>
      <c r="E449" t="s">
        <v>79</v>
      </c>
      <c r="F449" s="9">
        <v>1</v>
      </c>
      <c r="G449" s="9">
        <v>2</v>
      </c>
    </row>
    <row r="450" spans="1:7">
      <c r="A450" s="9">
        <v>4</v>
      </c>
      <c r="B450" s="9">
        <v>2219</v>
      </c>
      <c r="C450" s="9">
        <v>226</v>
      </c>
      <c r="D450" t="s">
        <v>72</v>
      </c>
      <c r="E450" t="s">
        <v>101</v>
      </c>
      <c r="F450" s="9">
        <v>2</v>
      </c>
      <c r="G450" s="9">
        <v>2</v>
      </c>
    </row>
    <row r="451" spans="1:7">
      <c r="A451" s="9">
        <v>4</v>
      </c>
      <c r="B451" s="9">
        <v>2219</v>
      </c>
      <c r="C451" s="9">
        <v>226</v>
      </c>
      <c r="D451" t="s">
        <v>79</v>
      </c>
      <c r="E451" t="s">
        <v>101</v>
      </c>
      <c r="F451" s="9">
        <v>2</v>
      </c>
      <c r="G451" s="9">
        <v>2</v>
      </c>
    </row>
    <row r="452" spans="1:7">
      <c r="A452" s="9">
        <v>5</v>
      </c>
      <c r="B452" s="9">
        <v>1029</v>
      </c>
      <c r="C452" s="9">
        <v>252</v>
      </c>
      <c r="D452" t="s">
        <v>62</v>
      </c>
      <c r="E452" t="s">
        <v>118</v>
      </c>
      <c r="F452" s="9">
        <v>4</v>
      </c>
      <c r="G452" s="9">
        <v>6</v>
      </c>
    </row>
    <row r="453" spans="1:7">
      <c r="A453" s="9">
        <v>5</v>
      </c>
      <c r="B453" s="9">
        <v>1029</v>
      </c>
      <c r="C453" s="9">
        <v>252</v>
      </c>
      <c r="D453" t="s">
        <v>47</v>
      </c>
      <c r="E453" t="s">
        <v>185</v>
      </c>
      <c r="F453" s="9">
        <v>5</v>
      </c>
      <c r="G453" s="9">
        <v>7</v>
      </c>
    </row>
    <row r="454" spans="1:7">
      <c r="A454" s="9">
        <v>5</v>
      </c>
      <c r="B454" s="9">
        <v>1029</v>
      </c>
      <c r="C454" s="9">
        <v>252</v>
      </c>
      <c r="D454" t="s">
        <v>47</v>
      </c>
      <c r="E454" t="s">
        <v>159</v>
      </c>
      <c r="F454" s="9">
        <v>4</v>
      </c>
      <c r="G454" s="9">
        <v>4</v>
      </c>
    </row>
    <row r="455" spans="1:7">
      <c r="A455" s="9">
        <v>5</v>
      </c>
      <c r="B455" s="9">
        <v>1029</v>
      </c>
      <c r="C455" s="9">
        <v>252</v>
      </c>
      <c r="D455" t="s">
        <v>47</v>
      </c>
      <c r="E455" t="s">
        <v>61</v>
      </c>
      <c r="F455" s="9">
        <v>3</v>
      </c>
      <c r="G455" s="9">
        <v>6</v>
      </c>
    </row>
    <row r="456" spans="1:7">
      <c r="A456" s="9">
        <v>5</v>
      </c>
      <c r="B456" s="9">
        <v>1029</v>
      </c>
      <c r="C456" s="9">
        <v>252</v>
      </c>
      <c r="D456" t="s">
        <v>47</v>
      </c>
      <c r="E456" t="s">
        <v>67</v>
      </c>
      <c r="F456" s="9">
        <v>4</v>
      </c>
      <c r="G456" s="9">
        <v>4</v>
      </c>
    </row>
    <row r="457" spans="1:7">
      <c r="A457" s="9">
        <v>5</v>
      </c>
      <c r="B457" s="9">
        <v>1029</v>
      </c>
      <c r="C457" s="9">
        <v>252</v>
      </c>
      <c r="D457" t="s">
        <v>47</v>
      </c>
      <c r="E457" t="s">
        <v>71</v>
      </c>
      <c r="F457" s="9">
        <v>4</v>
      </c>
      <c r="G457" s="9">
        <v>6</v>
      </c>
    </row>
    <row r="458" spans="1:7">
      <c r="A458" s="9">
        <v>5</v>
      </c>
      <c r="B458" s="9">
        <v>1029</v>
      </c>
      <c r="C458" s="9">
        <v>252</v>
      </c>
      <c r="D458" t="s">
        <v>47</v>
      </c>
      <c r="E458" t="s">
        <v>169</v>
      </c>
      <c r="F458" s="9">
        <v>5</v>
      </c>
      <c r="G458" s="9">
        <v>8</v>
      </c>
    </row>
    <row r="459" spans="1:7">
      <c r="A459" s="9">
        <v>5</v>
      </c>
      <c r="B459" s="9">
        <v>1029</v>
      </c>
      <c r="C459" s="9">
        <v>252</v>
      </c>
      <c r="D459" t="s">
        <v>47</v>
      </c>
      <c r="E459" t="s">
        <v>156</v>
      </c>
      <c r="F459" s="9">
        <v>5</v>
      </c>
      <c r="G459" s="9">
        <v>5</v>
      </c>
    </row>
    <row r="460" spans="1:7">
      <c r="A460" s="9">
        <v>5</v>
      </c>
      <c r="B460" s="9">
        <v>1029</v>
      </c>
      <c r="C460" s="9">
        <v>252</v>
      </c>
      <c r="D460" t="s">
        <v>47</v>
      </c>
      <c r="E460" t="s">
        <v>118</v>
      </c>
      <c r="F460" s="9">
        <v>5</v>
      </c>
      <c r="G460" s="9">
        <v>8</v>
      </c>
    </row>
    <row r="461" spans="1:7">
      <c r="A461" s="9">
        <v>5</v>
      </c>
      <c r="B461" s="9">
        <v>1029</v>
      </c>
      <c r="C461" s="9">
        <v>252</v>
      </c>
      <c r="D461" t="s">
        <v>185</v>
      </c>
      <c r="E461" t="s">
        <v>159</v>
      </c>
      <c r="F461" s="9">
        <v>3</v>
      </c>
      <c r="G461" s="9">
        <v>5</v>
      </c>
    </row>
    <row r="462" spans="1:7">
      <c r="A462" s="9">
        <v>5</v>
      </c>
      <c r="B462" s="9">
        <v>1029</v>
      </c>
      <c r="C462" s="9">
        <v>252</v>
      </c>
      <c r="D462" t="s">
        <v>185</v>
      </c>
      <c r="E462" t="s">
        <v>61</v>
      </c>
      <c r="F462" s="9">
        <v>3</v>
      </c>
      <c r="G462" s="9">
        <v>3</v>
      </c>
    </row>
    <row r="463" spans="1:7">
      <c r="A463" s="9">
        <v>5</v>
      </c>
      <c r="B463" s="9">
        <v>1029</v>
      </c>
      <c r="C463" s="9">
        <v>252</v>
      </c>
      <c r="D463" t="s">
        <v>185</v>
      </c>
      <c r="E463" t="s">
        <v>67</v>
      </c>
      <c r="F463" s="9">
        <v>4</v>
      </c>
      <c r="G463" s="9">
        <v>5</v>
      </c>
    </row>
    <row r="464" spans="1:7">
      <c r="A464" s="9">
        <v>5</v>
      </c>
      <c r="B464" s="9">
        <v>1029</v>
      </c>
      <c r="C464" s="9">
        <v>252</v>
      </c>
      <c r="D464" t="s">
        <v>185</v>
      </c>
      <c r="E464" t="s">
        <v>71</v>
      </c>
      <c r="F464" s="9">
        <v>3</v>
      </c>
      <c r="G464" s="9">
        <v>3</v>
      </c>
    </row>
    <row r="465" spans="1:7">
      <c r="A465" s="9">
        <v>5</v>
      </c>
      <c r="B465" s="9">
        <v>1029</v>
      </c>
      <c r="C465" s="9">
        <v>252</v>
      </c>
      <c r="D465" t="s">
        <v>185</v>
      </c>
      <c r="E465" t="s">
        <v>169</v>
      </c>
      <c r="F465" s="9">
        <v>4</v>
      </c>
      <c r="G465" s="9">
        <v>6</v>
      </c>
    </row>
    <row r="466" spans="1:7">
      <c r="A466" s="9">
        <v>5</v>
      </c>
      <c r="B466" s="9">
        <v>1029</v>
      </c>
      <c r="C466" s="9">
        <v>252</v>
      </c>
      <c r="D466" t="s">
        <v>185</v>
      </c>
      <c r="E466" t="s">
        <v>156</v>
      </c>
      <c r="F466" s="9">
        <v>4</v>
      </c>
      <c r="G466" s="9">
        <v>5</v>
      </c>
    </row>
    <row r="467" spans="1:7">
      <c r="A467" s="9">
        <v>5</v>
      </c>
      <c r="B467" s="9">
        <v>1029</v>
      </c>
      <c r="C467" s="9">
        <v>252</v>
      </c>
      <c r="D467" t="s">
        <v>185</v>
      </c>
      <c r="E467" t="s">
        <v>118</v>
      </c>
      <c r="F467" s="9">
        <v>4</v>
      </c>
      <c r="G467" s="9">
        <v>6</v>
      </c>
    </row>
    <row r="468" spans="1:7">
      <c r="A468" s="9">
        <v>5</v>
      </c>
      <c r="B468" s="9">
        <v>1029</v>
      </c>
      <c r="C468" s="9">
        <v>252</v>
      </c>
      <c r="D468" t="s">
        <v>159</v>
      </c>
      <c r="E468" t="s">
        <v>61</v>
      </c>
      <c r="F468" s="9">
        <v>1</v>
      </c>
      <c r="G468" s="9">
        <v>4</v>
      </c>
    </row>
    <row r="469" spans="1:7">
      <c r="A469" s="9">
        <v>5</v>
      </c>
      <c r="B469" s="9">
        <v>1029</v>
      </c>
      <c r="C469" s="9">
        <v>252</v>
      </c>
      <c r="D469" t="s">
        <v>159</v>
      </c>
      <c r="E469" t="s">
        <v>67</v>
      </c>
      <c r="F469" s="9">
        <v>3</v>
      </c>
      <c r="G469" s="9">
        <v>4</v>
      </c>
    </row>
    <row r="470" spans="1:7">
      <c r="A470" s="9">
        <v>5</v>
      </c>
      <c r="B470" s="9">
        <v>1029</v>
      </c>
      <c r="C470" s="9">
        <v>252</v>
      </c>
      <c r="D470" t="s">
        <v>159</v>
      </c>
      <c r="E470" t="s">
        <v>71</v>
      </c>
      <c r="F470" s="9">
        <v>3</v>
      </c>
      <c r="G470" s="9">
        <v>4</v>
      </c>
    </row>
    <row r="471" spans="1:7">
      <c r="A471" s="9">
        <v>5</v>
      </c>
      <c r="B471" s="9">
        <v>1029</v>
      </c>
      <c r="C471" s="9">
        <v>252</v>
      </c>
      <c r="D471" t="s">
        <v>159</v>
      </c>
      <c r="E471" t="s">
        <v>169</v>
      </c>
      <c r="F471" s="9">
        <v>5</v>
      </c>
      <c r="G471" s="9">
        <v>6</v>
      </c>
    </row>
    <row r="472" spans="1:7">
      <c r="A472" s="9">
        <v>5</v>
      </c>
      <c r="B472" s="9">
        <v>1029</v>
      </c>
      <c r="C472" s="9">
        <v>252</v>
      </c>
      <c r="D472" t="s">
        <v>159</v>
      </c>
      <c r="E472" t="s">
        <v>156</v>
      </c>
      <c r="F472" s="9">
        <v>2</v>
      </c>
      <c r="G472" s="9">
        <v>6</v>
      </c>
    </row>
    <row r="473" spans="1:7">
      <c r="A473" s="9">
        <v>5</v>
      </c>
      <c r="B473" s="9">
        <v>1029</v>
      </c>
      <c r="C473" s="9">
        <v>252</v>
      </c>
      <c r="D473" t="s">
        <v>159</v>
      </c>
      <c r="E473" t="s">
        <v>118</v>
      </c>
      <c r="F473" s="9">
        <v>3</v>
      </c>
      <c r="G473" s="9">
        <v>6</v>
      </c>
    </row>
    <row r="474" spans="1:7">
      <c r="A474" s="9">
        <v>5</v>
      </c>
      <c r="B474" s="9">
        <v>1029</v>
      </c>
      <c r="C474" s="9">
        <v>252</v>
      </c>
      <c r="D474" t="s">
        <v>61</v>
      </c>
      <c r="E474" t="s">
        <v>67</v>
      </c>
      <c r="F474" s="9">
        <v>3</v>
      </c>
      <c r="G474" s="9">
        <v>4</v>
      </c>
    </row>
    <row r="475" spans="1:7">
      <c r="A475" s="9">
        <v>5</v>
      </c>
      <c r="B475" s="9">
        <v>1029</v>
      </c>
      <c r="C475" s="9">
        <v>252</v>
      </c>
      <c r="D475" t="s">
        <v>61</v>
      </c>
      <c r="E475" t="s">
        <v>71</v>
      </c>
      <c r="F475" s="9">
        <v>2</v>
      </c>
      <c r="G475" s="9">
        <v>2</v>
      </c>
    </row>
    <row r="476" spans="1:7">
      <c r="A476" s="9">
        <v>5</v>
      </c>
      <c r="B476" s="9">
        <v>1029</v>
      </c>
      <c r="C476" s="9">
        <v>252</v>
      </c>
      <c r="D476" t="s">
        <v>61</v>
      </c>
      <c r="E476" t="s">
        <v>169</v>
      </c>
      <c r="F476" s="9">
        <v>4</v>
      </c>
      <c r="G476" s="9">
        <v>5</v>
      </c>
    </row>
    <row r="477" spans="1:7">
      <c r="A477" s="9">
        <v>5</v>
      </c>
      <c r="B477" s="9">
        <v>1029</v>
      </c>
      <c r="C477" s="9">
        <v>252</v>
      </c>
      <c r="D477" t="s">
        <v>61</v>
      </c>
      <c r="E477" t="s">
        <v>156</v>
      </c>
      <c r="F477" s="9">
        <v>3</v>
      </c>
      <c r="G477" s="9">
        <v>4</v>
      </c>
    </row>
    <row r="478" spans="1:7">
      <c r="A478" s="9">
        <v>5</v>
      </c>
      <c r="B478" s="9">
        <v>1029</v>
      </c>
      <c r="C478" s="9">
        <v>252</v>
      </c>
      <c r="D478" t="s">
        <v>61</v>
      </c>
      <c r="E478" t="s">
        <v>118</v>
      </c>
      <c r="F478" s="9">
        <v>2</v>
      </c>
      <c r="G478" s="9">
        <v>5</v>
      </c>
    </row>
    <row r="479" spans="1:7">
      <c r="A479" s="9">
        <v>5</v>
      </c>
      <c r="B479" s="9">
        <v>1029</v>
      </c>
      <c r="C479" s="9">
        <v>252</v>
      </c>
      <c r="D479" t="s">
        <v>67</v>
      </c>
      <c r="E479" t="s">
        <v>71</v>
      </c>
      <c r="F479" s="9">
        <v>3</v>
      </c>
      <c r="G479" s="9">
        <v>4</v>
      </c>
    </row>
    <row r="480" spans="1:7">
      <c r="A480" s="9">
        <v>5</v>
      </c>
      <c r="B480" s="9">
        <v>1029</v>
      </c>
      <c r="C480" s="9">
        <v>252</v>
      </c>
      <c r="D480" t="s">
        <v>67</v>
      </c>
      <c r="E480" t="s">
        <v>169</v>
      </c>
      <c r="F480" s="9">
        <v>5</v>
      </c>
      <c r="G480" s="9">
        <v>7</v>
      </c>
    </row>
    <row r="481" spans="1:7">
      <c r="A481" s="9">
        <v>5</v>
      </c>
      <c r="B481" s="9">
        <v>1029</v>
      </c>
      <c r="C481" s="9">
        <v>252</v>
      </c>
      <c r="D481" t="s">
        <v>67</v>
      </c>
      <c r="E481" t="s">
        <v>156</v>
      </c>
      <c r="F481" s="9">
        <v>3</v>
      </c>
      <c r="G481" s="9">
        <v>5</v>
      </c>
    </row>
    <row r="482" spans="1:7">
      <c r="A482" s="9">
        <v>5</v>
      </c>
      <c r="B482" s="9">
        <v>1029</v>
      </c>
      <c r="C482" s="9">
        <v>252</v>
      </c>
      <c r="D482" t="s">
        <v>67</v>
      </c>
      <c r="E482" t="s">
        <v>118</v>
      </c>
      <c r="F482" s="9">
        <v>4</v>
      </c>
      <c r="G482" s="9">
        <v>6</v>
      </c>
    </row>
    <row r="483" spans="1:7">
      <c r="A483" s="9">
        <v>5</v>
      </c>
      <c r="B483" s="9">
        <v>1029</v>
      </c>
      <c r="C483" s="9">
        <v>252</v>
      </c>
      <c r="D483" t="s">
        <v>71</v>
      </c>
      <c r="E483" t="s">
        <v>169</v>
      </c>
      <c r="F483" s="9">
        <v>4</v>
      </c>
      <c r="G483" s="9">
        <v>5</v>
      </c>
    </row>
    <row r="484" spans="1:7">
      <c r="A484" s="9">
        <v>5</v>
      </c>
      <c r="B484" s="9">
        <v>1029</v>
      </c>
      <c r="C484" s="9">
        <v>252</v>
      </c>
      <c r="D484" t="s">
        <v>71</v>
      </c>
      <c r="E484" t="s">
        <v>156</v>
      </c>
      <c r="F484" s="9">
        <v>2</v>
      </c>
      <c r="G484" s="9">
        <v>4</v>
      </c>
    </row>
    <row r="485" spans="1:7">
      <c r="A485" s="9">
        <v>5</v>
      </c>
      <c r="B485" s="9">
        <v>1029</v>
      </c>
      <c r="C485" s="9">
        <v>252</v>
      </c>
      <c r="D485" t="s">
        <v>71</v>
      </c>
      <c r="E485" t="s">
        <v>118</v>
      </c>
      <c r="F485" s="9">
        <v>3</v>
      </c>
      <c r="G485" s="9">
        <v>3</v>
      </c>
    </row>
    <row r="486" spans="1:7">
      <c r="A486" s="9">
        <v>5</v>
      </c>
      <c r="B486" s="9">
        <v>1029</v>
      </c>
      <c r="C486" s="9">
        <v>252</v>
      </c>
      <c r="D486" t="s">
        <v>169</v>
      </c>
      <c r="E486" t="s">
        <v>156</v>
      </c>
      <c r="F486" s="9">
        <v>5</v>
      </c>
      <c r="G486" s="9">
        <v>5</v>
      </c>
    </row>
    <row r="487" spans="1:7">
      <c r="A487" s="9">
        <v>5</v>
      </c>
      <c r="B487" s="9">
        <v>1029</v>
      </c>
      <c r="C487" s="9">
        <v>252</v>
      </c>
      <c r="D487" t="s">
        <v>169</v>
      </c>
      <c r="E487" t="s">
        <v>118</v>
      </c>
      <c r="F487" s="9">
        <v>4</v>
      </c>
      <c r="G487" s="9">
        <v>4</v>
      </c>
    </row>
    <row r="488" spans="1:7">
      <c r="A488" s="9">
        <v>5</v>
      </c>
      <c r="B488" s="9">
        <v>1029</v>
      </c>
      <c r="C488" s="9">
        <v>252</v>
      </c>
      <c r="D488" t="s">
        <v>156</v>
      </c>
      <c r="E488" t="s">
        <v>118</v>
      </c>
      <c r="F488" s="9">
        <v>4</v>
      </c>
      <c r="G488" s="9">
        <v>5</v>
      </c>
    </row>
    <row r="489" spans="1:7">
      <c r="A489" s="9">
        <v>5</v>
      </c>
      <c r="B489" s="9">
        <v>1029</v>
      </c>
      <c r="C489" s="9">
        <v>252</v>
      </c>
      <c r="D489" t="s">
        <v>62</v>
      </c>
      <c r="E489" t="s">
        <v>47</v>
      </c>
      <c r="F489" s="9">
        <v>5</v>
      </c>
      <c r="G489" s="9">
        <v>6</v>
      </c>
    </row>
    <row r="490" spans="1:7">
      <c r="A490" s="9">
        <v>5</v>
      </c>
      <c r="B490" s="9">
        <v>1029</v>
      </c>
      <c r="C490" s="9">
        <v>252</v>
      </c>
      <c r="D490" t="s">
        <v>62</v>
      </c>
      <c r="E490" t="s">
        <v>185</v>
      </c>
      <c r="F490" s="9">
        <v>3</v>
      </c>
      <c r="G490" s="9">
        <v>5</v>
      </c>
    </row>
    <row r="491" spans="1:7">
      <c r="A491" s="9">
        <v>5</v>
      </c>
      <c r="B491" s="9">
        <v>1029</v>
      </c>
      <c r="C491" s="9">
        <v>252</v>
      </c>
      <c r="D491" t="s">
        <v>62</v>
      </c>
      <c r="E491" t="s">
        <v>159</v>
      </c>
      <c r="F491" s="9">
        <v>3</v>
      </c>
      <c r="G491" s="9">
        <v>4</v>
      </c>
    </row>
    <row r="492" spans="1:7">
      <c r="A492" s="9">
        <v>5</v>
      </c>
      <c r="B492" s="9">
        <v>1029</v>
      </c>
      <c r="C492" s="9">
        <v>252</v>
      </c>
      <c r="D492" t="s">
        <v>62</v>
      </c>
      <c r="E492" t="s">
        <v>61</v>
      </c>
      <c r="F492" s="9">
        <v>2</v>
      </c>
      <c r="G492" s="9">
        <v>4</v>
      </c>
    </row>
    <row r="493" spans="1:7">
      <c r="A493" s="9">
        <v>5</v>
      </c>
      <c r="B493" s="9">
        <v>1029</v>
      </c>
      <c r="C493" s="9">
        <v>252</v>
      </c>
      <c r="D493" t="s">
        <v>62</v>
      </c>
      <c r="E493" t="s">
        <v>67</v>
      </c>
      <c r="F493" s="9">
        <v>3</v>
      </c>
      <c r="G493" s="9">
        <v>4</v>
      </c>
    </row>
    <row r="494" spans="1:7">
      <c r="A494" s="9">
        <v>5</v>
      </c>
      <c r="B494" s="9">
        <v>1029</v>
      </c>
      <c r="C494" s="9">
        <v>252</v>
      </c>
      <c r="D494" t="s">
        <v>62</v>
      </c>
      <c r="E494" t="s">
        <v>71</v>
      </c>
      <c r="F494" s="9">
        <v>3</v>
      </c>
      <c r="G494" s="9">
        <v>4</v>
      </c>
    </row>
    <row r="495" spans="1:7">
      <c r="A495" s="9">
        <v>5</v>
      </c>
      <c r="B495" s="9">
        <v>1029</v>
      </c>
      <c r="C495" s="9">
        <v>252</v>
      </c>
      <c r="D495" t="s">
        <v>62</v>
      </c>
      <c r="E495" t="s">
        <v>169</v>
      </c>
      <c r="F495" s="9">
        <v>4</v>
      </c>
      <c r="G495" s="9">
        <v>6</v>
      </c>
    </row>
    <row r="496" spans="1:7">
      <c r="A496" s="9">
        <v>5</v>
      </c>
      <c r="B496" s="9">
        <v>1029</v>
      </c>
      <c r="C496" s="9">
        <v>252</v>
      </c>
      <c r="D496" t="s">
        <v>62</v>
      </c>
      <c r="E496" t="s">
        <v>156</v>
      </c>
      <c r="F496" s="9">
        <v>4</v>
      </c>
      <c r="G496" s="9">
        <v>5</v>
      </c>
    </row>
    <row r="497" spans="1:7">
      <c r="A497" s="9">
        <v>5</v>
      </c>
      <c r="B497" s="9">
        <v>1327</v>
      </c>
      <c r="C497" s="9">
        <v>290</v>
      </c>
      <c r="D497" t="s">
        <v>76</v>
      </c>
      <c r="E497" t="s">
        <v>80</v>
      </c>
      <c r="F497" s="9">
        <v>4</v>
      </c>
      <c r="G497" s="9">
        <v>5</v>
      </c>
    </row>
    <row r="498" spans="1:7">
      <c r="A498" s="9">
        <v>5</v>
      </c>
      <c r="B498" s="9">
        <v>1327</v>
      </c>
      <c r="C498" s="9">
        <v>290</v>
      </c>
      <c r="D498" t="s">
        <v>76</v>
      </c>
      <c r="E498" t="s">
        <v>48</v>
      </c>
      <c r="F498" s="9">
        <v>3</v>
      </c>
      <c r="G498" s="9">
        <v>3</v>
      </c>
    </row>
    <row r="499" spans="1:7">
      <c r="A499" s="9">
        <v>5</v>
      </c>
      <c r="B499" s="9">
        <v>1327</v>
      </c>
      <c r="C499" s="9">
        <v>290</v>
      </c>
      <c r="D499" t="s">
        <v>76</v>
      </c>
      <c r="E499" t="s">
        <v>199</v>
      </c>
      <c r="F499" s="9">
        <v>2</v>
      </c>
      <c r="G499" s="9">
        <v>2</v>
      </c>
    </row>
    <row r="500" spans="1:7">
      <c r="A500" s="9">
        <v>5</v>
      </c>
      <c r="B500" s="9">
        <v>1327</v>
      </c>
      <c r="C500" s="9">
        <v>290</v>
      </c>
      <c r="D500" t="s">
        <v>76</v>
      </c>
      <c r="E500" t="s">
        <v>156</v>
      </c>
      <c r="F500" s="9">
        <v>3</v>
      </c>
      <c r="G500" s="9">
        <v>5</v>
      </c>
    </row>
    <row r="501" spans="1:7">
      <c r="A501" s="9">
        <v>5</v>
      </c>
      <c r="B501" s="9">
        <v>1327</v>
      </c>
      <c r="C501" s="9">
        <v>290</v>
      </c>
      <c r="D501" t="s">
        <v>76</v>
      </c>
      <c r="E501" t="s">
        <v>134</v>
      </c>
      <c r="F501" s="9">
        <v>3</v>
      </c>
      <c r="G501" s="9">
        <v>3</v>
      </c>
    </row>
    <row r="502" spans="1:7">
      <c r="A502" s="9">
        <v>5</v>
      </c>
      <c r="B502" s="9">
        <v>1327</v>
      </c>
      <c r="C502" s="9">
        <v>290</v>
      </c>
      <c r="D502" t="s">
        <v>76</v>
      </c>
      <c r="E502" t="s">
        <v>102</v>
      </c>
      <c r="F502" s="9">
        <v>2</v>
      </c>
      <c r="G502" s="9">
        <v>2</v>
      </c>
    </row>
    <row r="503" spans="1:7">
      <c r="A503" s="9">
        <v>5</v>
      </c>
      <c r="B503" s="9">
        <v>1327</v>
      </c>
      <c r="C503" s="9">
        <v>290</v>
      </c>
      <c r="D503" t="s">
        <v>76</v>
      </c>
      <c r="E503" t="s">
        <v>187</v>
      </c>
      <c r="F503" s="9">
        <v>3</v>
      </c>
      <c r="G503" s="9">
        <v>4</v>
      </c>
    </row>
    <row r="504" spans="1:7">
      <c r="A504" s="9">
        <v>5</v>
      </c>
      <c r="B504" s="9">
        <v>1327</v>
      </c>
      <c r="C504" s="9">
        <v>290</v>
      </c>
      <c r="D504" t="s">
        <v>76</v>
      </c>
      <c r="E504" t="s">
        <v>181</v>
      </c>
      <c r="F504" s="9">
        <v>4</v>
      </c>
      <c r="G504" s="9">
        <v>4</v>
      </c>
    </row>
    <row r="505" spans="1:7">
      <c r="A505" s="9">
        <v>5</v>
      </c>
      <c r="B505" s="9">
        <v>1327</v>
      </c>
      <c r="C505" s="9">
        <v>290</v>
      </c>
      <c r="D505" t="s">
        <v>76</v>
      </c>
      <c r="E505" t="s">
        <v>132</v>
      </c>
      <c r="F505" s="9">
        <v>3</v>
      </c>
      <c r="G505" s="9">
        <v>5</v>
      </c>
    </row>
    <row r="506" spans="1:7">
      <c r="A506" s="9">
        <v>5</v>
      </c>
      <c r="B506" s="9">
        <v>1327</v>
      </c>
      <c r="C506" s="9">
        <v>290</v>
      </c>
      <c r="D506" t="s">
        <v>80</v>
      </c>
      <c r="E506" t="s">
        <v>48</v>
      </c>
      <c r="F506" s="9">
        <v>4</v>
      </c>
      <c r="G506" s="9">
        <v>4</v>
      </c>
    </row>
    <row r="507" spans="1:7">
      <c r="A507" s="9">
        <v>5</v>
      </c>
      <c r="B507" s="9">
        <v>1327</v>
      </c>
      <c r="C507" s="9">
        <v>290</v>
      </c>
      <c r="D507" t="s">
        <v>80</v>
      </c>
      <c r="E507" t="s">
        <v>199</v>
      </c>
      <c r="F507" s="9">
        <v>4</v>
      </c>
      <c r="G507" s="9">
        <v>4</v>
      </c>
    </row>
    <row r="508" spans="1:7">
      <c r="A508" s="9">
        <v>5</v>
      </c>
      <c r="B508" s="9">
        <v>1327</v>
      </c>
      <c r="C508" s="9">
        <v>290</v>
      </c>
      <c r="D508" t="s">
        <v>80</v>
      </c>
      <c r="E508" t="s">
        <v>156</v>
      </c>
      <c r="F508" s="9">
        <v>3</v>
      </c>
      <c r="G508" s="9">
        <v>5</v>
      </c>
    </row>
    <row r="509" spans="1:7">
      <c r="A509" s="9">
        <v>5</v>
      </c>
      <c r="B509" s="9">
        <v>1327</v>
      </c>
      <c r="C509" s="9">
        <v>290</v>
      </c>
      <c r="D509" t="s">
        <v>80</v>
      </c>
      <c r="E509" t="s">
        <v>134</v>
      </c>
      <c r="F509" s="9">
        <v>4</v>
      </c>
      <c r="G509" s="9">
        <v>6</v>
      </c>
    </row>
    <row r="510" spans="1:7">
      <c r="A510" s="9">
        <v>5</v>
      </c>
      <c r="B510" s="9">
        <v>1327</v>
      </c>
      <c r="C510" s="9">
        <v>290</v>
      </c>
      <c r="D510" t="s">
        <v>80</v>
      </c>
      <c r="E510" t="s">
        <v>102</v>
      </c>
      <c r="F510" s="9">
        <v>6</v>
      </c>
      <c r="G510" s="9">
        <v>7</v>
      </c>
    </row>
    <row r="511" spans="1:7">
      <c r="A511" s="9">
        <v>5</v>
      </c>
      <c r="B511" s="9">
        <v>1327</v>
      </c>
      <c r="C511" s="9">
        <v>290</v>
      </c>
      <c r="D511" t="s">
        <v>80</v>
      </c>
      <c r="E511" t="s">
        <v>187</v>
      </c>
      <c r="F511" s="9">
        <v>3</v>
      </c>
      <c r="G511" s="9">
        <v>4</v>
      </c>
    </row>
    <row r="512" spans="1:7">
      <c r="A512" s="9">
        <v>5</v>
      </c>
      <c r="B512" s="9">
        <v>1327</v>
      </c>
      <c r="C512" s="9">
        <v>290</v>
      </c>
      <c r="D512" t="s">
        <v>80</v>
      </c>
      <c r="E512" t="s">
        <v>181</v>
      </c>
      <c r="F512" s="9">
        <v>3</v>
      </c>
      <c r="G512" s="9">
        <v>3</v>
      </c>
    </row>
    <row r="513" spans="1:7">
      <c r="A513" s="9">
        <v>5</v>
      </c>
      <c r="B513" s="9">
        <v>1327</v>
      </c>
      <c r="C513" s="9">
        <v>290</v>
      </c>
      <c r="D513" t="s">
        <v>80</v>
      </c>
      <c r="E513" t="s">
        <v>132</v>
      </c>
      <c r="F513" s="9">
        <v>2</v>
      </c>
      <c r="G513" s="9">
        <v>5</v>
      </c>
    </row>
    <row r="514" spans="1:7">
      <c r="A514" s="9">
        <v>5</v>
      </c>
      <c r="B514" s="9">
        <v>1327</v>
      </c>
      <c r="C514" s="9">
        <v>290</v>
      </c>
      <c r="D514" t="s">
        <v>48</v>
      </c>
      <c r="E514" t="s">
        <v>199</v>
      </c>
      <c r="F514" s="9">
        <v>2</v>
      </c>
      <c r="G514" s="9">
        <v>2</v>
      </c>
    </row>
    <row r="515" spans="1:7">
      <c r="A515" s="9">
        <v>5</v>
      </c>
      <c r="B515" s="9">
        <v>1327</v>
      </c>
      <c r="C515" s="9">
        <v>290</v>
      </c>
      <c r="D515" t="s">
        <v>48</v>
      </c>
      <c r="E515" t="s">
        <v>156</v>
      </c>
      <c r="F515" s="9">
        <v>3</v>
      </c>
      <c r="G515" s="9">
        <v>4</v>
      </c>
    </row>
    <row r="516" spans="1:7">
      <c r="A516" s="9">
        <v>5</v>
      </c>
      <c r="B516" s="9">
        <v>1327</v>
      </c>
      <c r="C516" s="9">
        <v>290</v>
      </c>
      <c r="D516" t="s">
        <v>48</v>
      </c>
      <c r="E516" t="s">
        <v>134</v>
      </c>
      <c r="F516" s="9">
        <v>3</v>
      </c>
      <c r="G516" s="9">
        <v>5</v>
      </c>
    </row>
    <row r="517" spans="1:7">
      <c r="A517" s="9">
        <v>5</v>
      </c>
      <c r="B517" s="9">
        <v>1327</v>
      </c>
      <c r="C517" s="9">
        <v>290</v>
      </c>
      <c r="D517" t="s">
        <v>48</v>
      </c>
      <c r="E517" t="s">
        <v>102</v>
      </c>
      <c r="F517" s="9">
        <v>5</v>
      </c>
      <c r="G517" s="9">
        <v>5</v>
      </c>
    </row>
    <row r="518" spans="1:7">
      <c r="A518" s="9">
        <v>5</v>
      </c>
      <c r="B518" s="9">
        <v>1327</v>
      </c>
      <c r="C518" s="9">
        <v>290</v>
      </c>
      <c r="D518" t="s">
        <v>48</v>
      </c>
      <c r="E518" t="s">
        <v>187</v>
      </c>
      <c r="F518" s="9">
        <v>2</v>
      </c>
      <c r="G518" s="9">
        <v>3</v>
      </c>
    </row>
    <row r="519" spans="1:7">
      <c r="A519" s="9">
        <v>5</v>
      </c>
      <c r="B519" s="9">
        <v>1327</v>
      </c>
      <c r="C519" s="9">
        <v>290</v>
      </c>
      <c r="D519" t="s">
        <v>48</v>
      </c>
      <c r="E519" t="s">
        <v>181</v>
      </c>
      <c r="F519" s="9">
        <v>3</v>
      </c>
      <c r="G519" s="9">
        <v>3</v>
      </c>
    </row>
    <row r="520" spans="1:7">
      <c r="A520" s="9">
        <v>5</v>
      </c>
      <c r="B520" s="9">
        <v>1327</v>
      </c>
      <c r="C520" s="9">
        <v>290</v>
      </c>
      <c r="D520" t="s">
        <v>48</v>
      </c>
      <c r="E520" t="s">
        <v>132</v>
      </c>
      <c r="F520" s="9">
        <v>2</v>
      </c>
      <c r="G520" s="9">
        <v>2</v>
      </c>
    </row>
    <row r="521" spans="1:7">
      <c r="A521" s="9">
        <v>5</v>
      </c>
      <c r="B521" s="9">
        <v>1327</v>
      </c>
      <c r="C521" s="9">
        <v>290</v>
      </c>
      <c r="D521" t="s">
        <v>199</v>
      </c>
      <c r="E521" t="s">
        <v>156</v>
      </c>
      <c r="F521" s="9">
        <v>2</v>
      </c>
      <c r="G521" s="9">
        <v>4</v>
      </c>
    </row>
    <row r="522" spans="1:7">
      <c r="A522" s="9">
        <v>5</v>
      </c>
      <c r="B522" s="9">
        <v>1327</v>
      </c>
      <c r="C522" s="9">
        <v>290</v>
      </c>
      <c r="D522" t="s">
        <v>199</v>
      </c>
      <c r="E522" t="s">
        <v>134</v>
      </c>
      <c r="F522" s="9">
        <v>3</v>
      </c>
      <c r="G522" s="9">
        <v>3</v>
      </c>
    </row>
    <row r="523" spans="1:7">
      <c r="A523" s="9">
        <v>5</v>
      </c>
      <c r="B523" s="9">
        <v>1327</v>
      </c>
      <c r="C523" s="9">
        <v>290</v>
      </c>
      <c r="D523" t="s">
        <v>199</v>
      </c>
      <c r="E523" t="s">
        <v>102</v>
      </c>
      <c r="F523" s="9">
        <v>4</v>
      </c>
      <c r="G523" s="9">
        <v>4</v>
      </c>
    </row>
    <row r="524" spans="1:7">
      <c r="A524" s="9">
        <v>5</v>
      </c>
      <c r="B524" s="9">
        <v>1327</v>
      </c>
      <c r="C524" s="9">
        <v>290</v>
      </c>
      <c r="D524" t="s">
        <v>199</v>
      </c>
      <c r="E524" t="s">
        <v>187</v>
      </c>
      <c r="F524" s="9">
        <v>2</v>
      </c>
      <c r="G524" s="9">
        <v>3</v>
      </c>
    </row>
    <row r="525" spans="1:7">
      <c r="A525" s="9">
        <v>5</v>
      </c>
      <c r="B525" s="9">
        <v>1327</v>
      </c>
      <c r="C525" s="9">
        <v>290</v>
      </c>
      <c r="D525" t="s">
        <v>199</v>
      </c>
      <c r="E525" t="s">
        <v>181</v>
      </c>
      <c r="F525" s="9">
        <v>2</v>
      </c>
      <c r="G525" s="9">
        <v>3</v>
      </c>
    </row>
    <row r="526" spans="1:7">
      <c r="A526" s="9">
        <v>5</v>
      </c>
      <c r="B526" s="9">
        <v>1327</v>
      </c>
      <c r="C526" s="9">
        <v>290</v>
      </c>
      <c r="D526" t="s">
        <v>199</v>
      </c>
      <c r="E526" t="s">
        <v>132</v>
      </c>
      <c r="F526" s="9">
        <v>2</v>
      </c>
      <c r="G526" s="9">
        <v>4</v>
      </c>
    </row>
    <row r="527" spans="1:7">
      <c r="A527" s="9">
        <v>5</v>
      </c>
      <c r="B527" s="9">
        <v>1327</v>
      </c>
      <c r="C527" s="9">
        <v>290</v>
      </c>
      <c r="D527" t="s">
        <v>156</v>
      </c>
      <c r="E527" t="s">
        <v>134</v>
      </c>
      <c r="F527" s="9">
        <v>3</v>
      </c>
      <c r="G527" s="9">
        <v>5</v>
      </c>
    </row>
    <row r="528" spans="1:7">
      <c r="A528" s="9">
        <v>5</v>
      </c>
      <c r="B528" s="9">
        <v>1327</v>
      </c>
      <c r="C528" s="9">
        <v>290</v>
      </c>
      <c r="D528" t="s">
        <v>156</v>
      </c>
      <c r="E528" t="s">
        <v>102</v>
      </c>
      <c r="F528" s="9">
        <v>5</v>
      </c>
      <c r="G528" s="9">
        <v>7</v>
      </c>
    </row>
    <row r="529" spans="1:7">
      <c r="A529" s="9">
        <v>5</v>
      </c>
      <c r="B529" s="9">
        <v>1327</v>
      </c>
      <c r="C529" s="9">
        <v>290</v>
      </c>
      <c r="D529" t="s">
        <v>156</v>
      </c>
      <c r="E529" t="s">
        <v>187</v>
      </c>
      <c r="F529" s="9">
        <v>2</v>
      </c>
      <c r="G529" s="9">
        <v>3</v>
      </c>
    </row>
    <row r="530" spans="1:7">
      <c r="A530" s="9">
        <v>5</v>
      </c>
      <c r="B530" s="9">
        <v>1327</v>
      </c>
      <c r="C530" s="9">
        <v>290</v>
      </c>
      <c r="D530" t="s">
        <v>156</v>
      </c>
      <c r="E530" t="s">
        <v>181</v>
      </c>
      <c r="F530" s="9">
        <v>3</v>
      </c>
      <c r="G530" s="9">
        <v>5</v>
      </c>
    </row>
    <row r="531" spans="1:7">
      <c r="A531" s="9">
        <v>5</v>
      </c>
      <c r="B531" s="9">
        <v>1327</v>
      </c>
      <c r="C531" s="9">
        <v>290</v>
      </c>
      <c r="D531" t="s">
        <v>156</v>
      </c>
      <c r="E531" t="s">
        <v>132</v>
      </c>
      <c r="F531" s="9">
        <v>2</v>
      </c>
      <c r="G531" s="9">
        <v>4</v>
      </c>
    </row>
    <row r="532" spans="1:7">
      <c r="A532" s="9">
        <v>5</v>
      </c>
      <c r="B532" s="9">
        <v>1327</v>
      </c>
      <c r="C532" s="9">
        <v>290</v>
      </c>
      <c r="D532" t="s">
        <v>134</v>
      </c>
      <c r="E532" t="s">
        <v>102</v>
      </c>
      <c r="F532" s="9">
        <v>5</v>
      </c>
      <c r="G532" s="9">
        <v>5</v>
      </c>
    </row>
    <row r="533" spans="1:7">
      <c r="A533" s="9">
        <v>5</v>
      </c>
      <c r="B533" s="9">
        <v>1327</v>
      </c>
      <c r="C533" s="9">
        <v>290</v>
      </c>
      <c r="D533" t="s">
        <v>134</v>
      </c>
      <c r="E533" t="s">
        <v>187</v>
      </c>
      <c r="F533" s="9">
        <v>3</v>
      </c>
      <c r="G533" s="9">
        <v>4</v>
      </c>
    </row>
    <row r="534" spans="1:7">
      <c r="A534" s="9">
        <v>5</v>
      </c>
      <c r="B534" s="9">
        <v>1327</v>
      </c>
      <c r="C534" s="9">
        <v>290</v>
      </c>
      <c r="D534" t="s">
        <v>134</v>
      </c>
      <c r="E534" t="s">
        <v>181</v>
      </c>
      <c r="F534" s="9">
        <v>3</v>
      </c>
      <c r="G534" s="9">
        <v>5</v>
      </c>
    </row>
    <row r="535" spans="1:7">
      <c r="A535" s="9">
        <v>5</v>
      </c>
      <c r="B535" s="9">
        <v>1327</v>
      </c>
      <c r="C535" s="9">
        <v>290</v>
      </c>
      <c r="D535" t="s">
        <v>134</v>
      </c>
      <c r="E535" t="s">
        <v>132</v>
      </c>
      <c r="F535" s="9">
        <v>3</v>
      </c>
      <c r="G535" s="9">
        <v>5</v>
      </c>
    </row>
    <row r="536" spans="1:7">
      <c r="A536" s="9">
        <v>5</v>
      </c>
      <c r="B536" s="9">
        <v>1327</v>
      </c>
      <c r="C536" s="9">
        <v>290</v>
      </c>
      <c r="D536" t="s">
        <v>102</v>
      </c>
      <c r="E536" t="s">
        <v>187</v>
      </c>
      <c r="F536" s="9">
        <v>5</v>
      </c>
      <c r="G536" s="9">
        <v>6</v>
      </c>
    </row>
    <row r="537" spans="1:7">
      <c r="A537" s="9">
        <v>5</v>
      </c>
      <c r="B537" s="9">
        <v>1327</v>
      </c>
      <c r="C537" s="9">
        <v>290</v>
      </c>
      <c r="D537" t="s">
        <v>102</v>
      </c>
      <c r="E537" t="s">
        <v>181</v>
      </c>
      <c r="F537" s="9">
        <v>6</v>
      </c>
      <c r="G537" s="9">
        <v>6</v>
      </c>
    </row>
    <row r="538" spans="1:7">
      <c r="A538" s="9">
        <v>5</v>
      </c>
      <c r="B538" s="9">
        <v>1327</v>
      </c>
      <c r="C538" s="9">
        <v>290</v>
      </c>
      <c r="D538" t="s">
        <v>102</v>
      </c>
      <c r="E538" t="s">
        <v>132</v>
      </c>
      <c r="F538" s="9">
        <v>5</v>
      </c>
      <c r="G538" s="9">
        <v>7</v>
      </c>
    </row>
    <row r="539" spans="1:7">
      <c r="A539" s="9">
        <v>5</v>
      </c>
      <c r="B539" s="9">
        <v>1327</v>
      </c>
      <c r="C539" s="9">
        <v>290</v>
      </c>
      <c r="D539" t="s">
        <v>187</v>
      </c>
      <c r="E539" t="s">
        <v>181</v>
      </c>
      <c r="F539" s="9">
        <v>2</v>
      </c>
      <c r="G539" s="9">
        <v>4</v>
      </c>
    </row>
    <row r="540" spans="1:7">
      <c r="A540" s="9">
        <v>5</v>
      </c>
      <c r="B540" s="9">
        <v>1327</v>
      </c>
      <c r="C540" s="9">
        <v>290</v>
      </c>
      <c r="D540" t="s">
        <v>187</v>
      </c>
      <c r="E540" t="s">
        <v>132</v>
      </c>
      <c r="F540" s="9">
        <v>1</v>
      </c>
      <c r="G540" s="9">
        <v>3</v>
      </c>
    </row>
    <row r="541" spans="1:7">
      <c r="A541" s="9">
        <v>5</v>
      </c>
      <c r="B541" s="9">
        <v>1327</v>
      </c>
      <c r="C541" s="9">
        <v>290</v>
      </c>
      <c r="D541" t="s">
        <v>181</v>
      </c>
      <c r="E541" t="s">
        <v>132</v>
      </c>
      <c r="F541" s="9">
        <v>3</v>
      </c>
      <c r="G541" s="9">
        <v>3</v>
      </c>
    </row>
    <row r="542" spans="1:7">
      <c r="A542" s="9">
        <v>5</v>
      </c>
      <c r="B542" s="9">
        <v>1397</v>
      </c>
      <c r="C542" s="9">
        <v>421</v>
      </c>
      <c r="D542" t="s">
        <v>158</v>
      </c>
      <c r="E542" t="s">
        <v>118</v>
      </c>
      <c r="F542" s="9">
        <v>4</v>
      </c>
      <c r="G542" s="9">
        <v>4</v>
      </c>
    </row>
    <row r="543" spans="1:7">
      <c r="A543" s="9">
        <v>5</v>
      </c>
      <c r="B543" s="9">
        <v>1397</v>
      </c>
      <c r="C543" s="9">
        <v>421</v>
      </c>
      <c r="D543" t="s">
        <v>158</v>
      </c>
      <c r="E543" t="s">
        <v>36</v>
      </c>
      <c r="F543" s="9">
        <v>4</v>
      </c>
      <c r="G543" s="9">
        <v>5</v>
      </c>
    </row>
    <row r="544" spans="1:7">
      <c r="A544" s="9">
        <v>5</v>
      </c>
      <c r="B544" s="9">
        <v>1397</v>
      </c>
      <c r="C544" s="9">
        <v>421</v>
      </c>
      <c r="D544" t="s">
        <v>158</v>
      </c>
      <c r="E544" t="s">
        <v>175</v>
      </c>
      <c r="F544" s="9">
        <v>4</v>
      </c>
      <c r="G544" s="9">
        <v>4</v>
      </c>
    </row>
    <row r="545" spans="1:7">
      <c r="A545" s="9">
        <v>5</v>
      </c>
      <c r="B545" s="9">
        <v>1397</v>
      </c>
      <c r="C545" s="9">
        <v>421</v>
      </c>
      <c r="D545" t="s">
        <v>158</v>
      </c>
      <c r="E545" t="s">
        <v>179</v>
      </c>
      <c r="F545" s="9">
        <v>3</v>
      </c>
      <c r="G545" s="9">
        <v>4</v>
      </c>
    </row>
    <row r="546" spans="1:7">
      <c r="A546" s="9">
        <v>5</v>
      </c>
      <c r="B546" s="9">
        <v>1397</v>
      </c>
      <c r="C546" s="9">
        <v>421</v>
      </c>
      <c r="D546" t="s">
        <v>158</v>
      </c>
      <c r="E546" t="s">
        <v>52</v>
      </c>
      <c r="F546" s="9">
        <v>3</v>
      </c>
      <c r="G546" s="9">
        <v>3</v>
      </c>
    </row>
    <row r="547" spans="1:7">
      <c r="A547" s="9">
        <v>5</v>
      </c>
      <c r="B547" s="9">
        <v>1397</v>
      </c>
      <c r="C547" s="9">
        <v>421</v>
      </c>
      <c r="D547" t="s">
        <v>158</v>
      </c>
      <c r="E547" t="s">
        <v>162</v>
      </c>
      <c r="F547" s="9">
        <v>3</v>
      </c>
      <c r="G547" s="9">
        <v>5</v>
      </c>
    </row>
    <row r="548" spans="1:7">
      <c r="A548" s="9">
        <v>5</v>
      </c>
      <c r="B548" s="9">
        <v>1397</v>
      </c>
      <c r="C548" s="9">
        <v>421</v>
      </c>
      <c r="D548" t="s">
        <v>158</v>
      </c>
      <c r="E548" t="s">
        <v>101</v>
      </c>
      <c r="F548" s="9">
        <v>3</v>
      </c>
      <c r="G548" s="9">
        <v>3</v>
      </c>
    </row>
    <row r="549" spans="1:7">
      <c r="A549" s="9">
        <v>5</v>
      </c>
      <c r="B549" s="9">
        <v>1397</v>
      </c>
      <c r="C549" s="9">
        <v>421</v>
      </c>
      <c r="D549" t="s">
        <v>158</v>
      </c>
      <c r="E549" t="s">
        <v>168</v>
      </c>
      <c r="F549" s="9">
        <v>4</v>
      </c>
      <c r="G549" s="9">
        <v>4</v>
      </c>
    </row>
    <row r="550" spans="1:7">
      <c r="A550" s="9">
        <v>5</v>
      </c>
      <c r="B550" s="9">
        <v>1397</v>
      </c>
      <c r="C550" s="9">
        <v>421</v>
      </c>
      <c r="D550" t="s">
        <v>158</v>
      </c>
      <c r="E550" t="s">
        <v>134</v>
      </c>
      <c r="F550" s="9">
        <v>4</v>
      </c>
      <c r="G550" s="9">
        <v>4</v>
      </c>
    </row>
    <row r="551" spans="1:7">
      <c r="A551" s="9">
        <v>5</v>
      </c>
      <c r="B551" s="9">
        <v>1397</v>
      </c>
      <c r="C551" s="9">
        <v>421</v>
      </c>
      <c r="D551" t="s">
        <v>118</v>
      </c>
      <c r="E551" t="s">
        <v>36</v>
      </c>
      <c r="F551" s="9">
        <v>3</v>
      </c>
      <c r="G551" s="9">
        <v>3</v>
      </c>
    </row>
    <row r="552" spans="1:7">
      <c r="A552" s="9">
        <v>5</v>
      </c>
      <c r="B552" s="9">
        <v>1397</v>
      </c>
      <c r="C552" s="9">
        <v>421</v>
      </c>
      <c r="D552" t="s">
        <v>118</v>
      </c>
      <c r="E552" t="s">
        <v>175</v>
      </c>
      <c r="F552" s="9">
        <v>3</v>
      </c>
      <c r="G552" s="9">
        <v>3</v>
      </c>
    </row>
    <row r="553" spans="1:7">
      <c r="A553" s="9">
        <v>5</v>
      </c>
      <c r="B553" s="9">
        <v>1397</v>
      </c>
      <c r="C553" s="9">
        <v>421</v>
      </c>
      <c r="D553" t="s">
        <v>118</v>
      </c>
      <c r="E553" t="s">
        <v>179</v>
      </c>
      <c r="F553" s="9">
        <v>4</v>
      </c>
      <c r="G553" s="9">
        <v>4</v>
      </c>
    </row>
    <row r="554" spans="1:7">
      <c r="A554" s="9">
        <v>5</v>
      </c>
      <c r="B554" s="9">
        <v>1397</v>
      </c>
      <c r="C554" s="9">
        <v>421</v>
      </c>
      <c r="D554" t="s">
        <v>118</v>
      </c>
      <c r="E554" t="s">
        <v>52</v>
      </c>
      <c r="F554" s="9">
        <v>2</v>
      </c>
      <c r="G554" s="9">
        <v>3</v>
      </c>
    </row>
    <row r="555" spans="1:7">
      <c r="A555" s="9">
        <v>5</v>
      </c>
      <c r="B555" s="9">
        <v>1397</v>
      </c>
      <c r="C555" s="9">
        <v>421</v>
      </c>
      <c r="D555" t="s">
        <v>118</v>
      </c>
      <c r="E555" t="s">
        <v>162</v>
      </c>
      <c r="F555" s="9">
        <v>4</v>
      </c>
      <c r="G555" s="9">
        <v>5</v>
      </c>
    </row>
    <row r="556" spans="1:7">
      <c r="A556" s="9">
        <v>5</v>
      </c>
      <c r="B556" s="9">
        <v>1397</v>
      </c>
      <c r="C556" s="9">
        <v>421</v>
      </c>
      <c r="D556" t="s">
        <v>118</v>
      </c>
      <c r="E556" t="s">
        <v>101</v>
      </c>
      <c r="F556" s="9">
        <v>2</v>
      </c>
      <c r="G556" s="9">
        <v>2</v>
      </c>
    </row>
    <row r="557" spans="1:7">
      <c r="A557" s="9">
        <v>5</v>
      </c>
      <c r="B557" s="9">
        <v>1397</v>
      </c>
      <c r="C557" s="9">
        <v>421</v>
      </c>
      <c r="D557" t="s">
        <v>118</v>
      </c>
      <c r="E557" t="s">
        <v>168</v>
      </c>
      <c r="F557" s="9">
        <v>3</v>
      </c>
      <c r="G557" s="9">
        <v>3</v>
      </c>
    </row>
    <row r="558" spans="1:7">
      <c r="A558" s="9">
        <v>5</v>
      </c>
      <c r="B558" s="9">
        <v>1397</v>
      </c>
      <c r="C558" s="9">
        <v>421</v>
      </c>
      <c r="D558" t="s">
        <v>118</v>
      </c>
      <c r="E558" t="s">
        <v>134</v>
      </c>
      <c r="F558" s="9">
        <v>4</v>
      </c>
      <c r="G558" s="9">
        <v>4</v>
      </c>
    </row>
    <row r="559" spans="1:7">
      <c r="A559" s="9">
        <v>5</v>
      </c>
      <c r="B559" s="9">
        <v>1397</v>
      </c>
      <c r="C559" s="9">
        <v>421</v>
      </c>
      <c r="D559" t="s">
        <v>36</v>
      </c>
      <c r="E559" t="s">
        <v>175</v>
      </c>
      <c r="F559" s="9">
        <v>3</v>
      </c>
      <c r="G559" s="9">
        <v>3</v>
      </c>
    </row>
    <row r="560" spans="1:7">
      <c r="A560" s="9">
        <v>5</v>
      </c>
      <c r="B560" s="9">
        <v>1397</v>
      </c>
      <c r="C560" s="9">
        <v>421</v>
      </c>
      <c r="D560" t="s">
        <v>36</v>
      </c>
      <c r="E560" t="s">
        <v>179</v>
      </c>
      <c r="F560" s="9">
        <v>4</v>
      </c>
      <c r="G560" s="9">
        <v>5</v>
      </c>
    </row>
    <row r="561" spans="1:7">
      <c r="A561" s="9">
        <v>5</v>
      </c>
      <c r="B561" s="9">
        <v>1397</v>
      </c>
      <c r="C561" s="9">
        <v>421</v>
      </c>
      <c r="D561" t="s">
        <v>36</v>
      </c>
      <c r="E561" t="s">
        <v>52</v>
      </c>
      <c r="F561" s="9">
        <v>2</v>
      </c>
      <c r="G561" s="9">
        <v>2</v>
      </c>
    </row>
    <row r="562" spans="1:7">
      <c r="A562" s="9">
        <v>5</v>
      </c>
      <c r="B562" s="9">
        <v>1397</v>
      </c>
      <c r="C562" s="9">
        <v>421</v>
      </c>
      <c r="D562" t="s">
        <v>36</v>
      </c>
      <c r="E562" t="s">
        <v>162</v>
      </c>
      <c r="F562" s="9">
        <v>2</v>
      </c>
      <c r="G562" s="9">
        <v>4</v>
      </c>
    </row>
    <row r="563" spans="1:7">
      <c r="A563" s="9">
        <v>5</v>
      </c>
      <c r="B563" s="9">
        <v>1397</v>
      </c>
      <c r="C563" s="9">
        <v>421</v>
      </c>
      <c r="D563" t="s">
        <v>36</v>
      </c>
      <c r="E563" t="s">
        <v>101</v>
      </c>
      <c r="F563" s="9">
        <v>3</v>
      </c>
      <c r="G563" s="9">
        <v>3</v>
      </c>
    </row>
    <row r="564" spans="1:7">
      <c r="A564" s="9">
        <v>5</v>
      </c>
      <c r="B564" s="9">
        <v>1397</v>
      </c>
      <c r="C564" s="9">
        <v>421</v>
      </c>
      <c r="D564" t="s">
        <v>36</v>
      </c>
      <c r="E564" t="s">
        <v>168</v>
      </c>
      <c r="F564" s="9">
        <v>3</v>
      </c>
      <c r="G564" s="9">
        <v>4</v>
      </c>
    </row>
    <row r="565" spans="1:7">
      <c r="A565" s="9">
        <v>5</v>
      </c>
      <c r="B565" s="9">
        <v>1397</v>
      </c>
      <c r="C565" s="9">
        <v>421</v>
      </c>
      <c r="D565" t="s">
        <v>36</v>
      </c>
      <c r="E565" t="s">
        <v>134</v>
      </c>
      <c r="F565" s="9">
        <v>3</v>
      </c>
      <c r="G565" s="9">
        <v>3</v>
      </c>
    </row>
    <row r="566" spans="1:7">
      <c r="A566" s="9">
        <v>5</v>
      </c>
      <c r="B566" s="9">
        <v>1397</v>
      </c>
      <c r="C566" s="9">
        <v>421</v>
      </c>
      <c r="D566" t="s">
        <v>175</v>
      </c>
      <c r="E566" t="s">
        <v>179</v>
      </c>
      <c r="F566" s="9">
        <v>4</v>
      </c>
      <c r="G566" s="9">
        <v>4</v>
      </c>
    </row>
    <row r="567" spans="1:7">
      <c r="A567" s="9">
        <v>5</v>
      </c>
      <c r="B567" s="9">
        <v>1397</v>
      </c>
      <c r="C567" s="9">
        <v>421</v>
      </c>
      <c r="D567" t="s">
        <v>175</v>
      </c>
      <c r="E567" t="s">
        <v>52</v>
      </c>
      <c r="F567" s="9">
        <v>3</v>
      </c>
      <c r="G567" s="9">
        <v>3</v>
      </c>
    </row>
    <row r="568" spans="1:7">
      <c r="A568" s="9">
        <v>5</v>
      </c>
      <c r="B568" s="9">
        <v>1397</v>
      </c>
      <c r="C568" s="9">
        <v>421</v>
      </c>
      <c r="D568" t="s">
        <v>175</v>
      </c>
      <c r="E568" t="s">
        <v>162</v>
      </c>
      <c r="F568" s="9">
        <v>4</v>
      </c>
      <c r="G568" s="9">
        <v>4</v>
      </c>
    </row>
    <row r="569" spans="1:7">
      <c r="A569" s="9">
        <v>5</v>
      </c>
      <c r="B569" s="9">
        <v>1397</v>
      </c>
      <c r="C569" s="9">
        <v>421</v>
      </c>
      <c r="D569" t="s">
        <v>175</v>
      </c>
      <c r="E569" t="s">
        <v>101</v>
      </c>
      <c r="F569" s="9">
        <v>3</v>
      </c>
      <c r="G569" s="9">
        <v>3</v>
      </c>
    </row>
    <row r="570" spans="1:7">
      <c r="A570" s="9">
        <v>5</v>
      </c>
      <c r="B570" s="9">
        <v>1397</v>
      </c>
      <c r="C570" s="9">
        <v>421</v>
      </c>
      <c r="D570" t="s">
        <v>175</v>
      </c>
      <c r="E570" t="s">
        <v>168</v>
      </c>
      <c r="F570" s="9">
        <v>4</v>
      </c>
      <c r="G570" s="9">
        <v>4</v>
      </c>
    </row>
    <row r="571" spans="1:7">
      <c r="A571" s="9">
        <v>5</v>
      </c>
      <c r="B571" s="9">
        <v>1397</v>
      </c>
      <c r="C571" s="9">
        <v>421</v>
      </c>
      <c r="D571" t="s">
        <v>175</v>
      </c>
      <c r="E571" t="s">
        <v>134</v>
      </c>
      <c r="F571" s="9">
        <v>4</v>
      </c>
      <c r="G571" s="9">
        <v>4</v>
      </c>
    </row>
    <row r="572" spans="1:7">
      <c r="A572" s="9">
        <v>5</v>
      </c>
      <c r="B572" s="9">
        <v>1397</v>
      </c>
      <c r="C572" s="9">
        <v>421</v>
      </c>
      <c r="D572" t="s">
        <v>179</v>
      </c>
      <c r="E572" t="s">
        <v>52</v>
      </c>
      <c r="F572" s="9">
        <v>2</v>
      </c>
      <c r="G572" s="9">
        <v>3</v>
      </c>
    </row>
    <row r="573" spans="1:7">
      <c r="A573" s="9">
        <v>5</v>
      </c>
      <c r="B573" s="9">
        <v>1397</v>
      </c>
      <c r="C573" s="9">
        <v>421</v>
      </c>
      <c r="D573" t="s">
        <v>179</v>
      </c>
      <c r="E573" t="s">
        <v>162</v>
      </c>
      <c r="F573" s="9">
        <v>4</v>
      </c>
      <c r="G573" s="9">
        <v>5</v>
      </c>
    </row>
    <row r="574" spans="1:7">
      <c r="A574" s="9">
        <v>5</v>
      </c>
      <c r="B574" s="9">
        <v>1397</v>
      </c>
      <c r="C574" s="9">
        <v>421</v>
      </c>
      <c r="D574" t="s">
        <v>179</v>
      </c>
      <c r="E574" t="s">
        <v>101</v>
      </c>
      <c r="F574" s="9">
        <v>2</v>
      </c>
      <c r="G574" s="9">
        <v>2</v>
      </c>
    </row>
    <row r="575" spans="1:7">
      <c r="A575" s="9">
        <v>5</v>
      </c>
      <c r="B575" s="9">
        <v>1397</v>
      </c>
      <c r="C575" s="9">
        <v>421</v>
      </c>
      <c r="D575" t="s">
        <v>179</v>
      </c>
      <c r="E575" t="s">
        <v>168</v>
      </c>
      <c r="F575" s="9">
        <v>4</v>
      </c>
      <c r="G575" s="9">
        <v>5</v>
      </c>
    </row>
    <row r="576" spans="1:7">
      <c r="A576" s="9">
        <v>5</v>
      </c>
      <c r="B576" s="9">
        <v>1397</v>
      </c>
      <c r="C576" s="9">
        <v>421</v>
      </c>
      <c r="D576" t="s">
        <v>179</v>
      </c>
      <c r="E576" t="s">
        <v>134</v>
      </c>
      <c r="F576" s="9">
        <v>3</v>
      </c>
      <c r="G576" s="9">
        <v>4</v>
      </c>
    </row>
    <row r="577" spans="1:7">
      <c r="A577" s="9">
        <v>5</v>
      </c>
      <c r="B577" s="9">
        <v>1397</v>
      </c>
      <c r="C577" s="9">
        <v>421</v>
      </c>
      <c r="D577" t="s">
        <v>52</v>
      </c>
      <c r="E577" t="s">
        <v>162</v>
      </c>
      <c r="F577" s="9">
        <v>2</v>
      </c>
      <c r="G577" s="9">
        <v>2</v>
      </c>
    </row>
    <row r="578" spans="1:7">
      <c r="A578" s="9">
        <v>5</v>
      </c>
      <c r="B578" s="9">
        <v>1397</v>
      </c>
      <c r="C578" s="9">
        <v>421</v>
      </c>
      <c r="D578" t="s">
        <v>52</v>
      </c>
      <c r="E578" t="s">
        <v>101</v>
      </c>
      <c r="F578" s="9">
        <v>1</v>
      </c>
      <c r="G578" s="9">
        <v>1</v>
      </c>
    </row>
    <row r="579" spans="1:7">
      <c r="A579" s="9">
        <v>5</v>
      </c>
      <c r="B579" s="9">
        <v>1397</v>
      </c>
      <c r="C579" s="9">
        <v>421</v>
      </c>
      <c r="D579" t="s">
        <v>52</v>
      </c>
      <c r="E579" t="s">
        <v>168</v>
      </c>
      <c r="F579" s="9">
        <v>3</v>
      </c>
      <c r="G579" s="9">
        <v>3</v>
      </c>
    </row>
    <row r="580" spans="1:7">
      <c r="A580" s="9">
        <v>5</v>
      </c>
      <c r="B580" s="9">
        <v>1397</v>
      </c>
      <c r="C580" s="9">
        <v>421</v>
      </c>
      <c r="D580" t="s">
        <v>52</v>
      </c>
      <c r="E580" t="s">
        <v>134</v>
      </c>
      <c r="F580" s="9">
        <v>2</v>
      </c>
      <c r="G580" s="9">
        <v>2</v>
      </c>
    </row>
    <row r="581" spans="1:7">
      <c r="A581" s="9">
        <v>5</v>
      </c>
      <c r="B581" s="9">
        <v>1397</v>
      </c>
      <c r="C581" s="9">
        <v>421</v>
      </c>
      <c r="D581" t="s">
        <v>162</v>
      </c>
      <c r="E581" t="s">
        <v>101</v>
      </c>
      <c r="F581" s="9">
        <v>3</v>
      </c>
      <c r="G581" s="9">
        <v>3</v>
      </c>
    </row>
    <row r="582" spans="1:7">
      <c r="A582" s="9">
        <v>5</v>
      </c>
      <c r="B582" s="9">
        <v>1397</v>
      </c>
      <c r="C582" s="9">
        <v>421</v>
      </c>
      <c r="D582" t="s">
        <v>162</v>
      </c>
      <c r="E582" t="s">
        <v>168</v>
      </c>
      <c r="F582" s="9">
        <v>4</v>
      </c>
      <c r="G582" s="9">
        <v>4</v>
      </c>
    </row>
    <row r="583" spans="1:7">
      <c r="A583" s="9">
        <v>5</v>
      </c>
      <c r="B583" s="9">
        <v>1397</v>
      </c>
      <c r="C583" s="9">
        <v>421</v>
      </c>
      <c r="D583" t="s">
        <v>162</v>
      </c>
      <c r="E583" t="s">
        <v>134</v>
      </c>
      <c r="F583" s="9">
        <v>3</v>
      </c>
      <c r="G583" s="9">
        <v>4</v>
      </c>
    </row>
    <row r="584" spans="1:7">
      <c r="A584" s="9">
        <v>5</v>
      </c>
      <c r="B584" s="9">
        <v>1397</v>
      </c>
      <c r="C584" s="9">
        <v>421</v>
      </c>
      <c r="D584" t="s">
        <v>101</v>
      </c>
      <c r="E584" t="s">
        <v>168</v>
      </c>
      <c r="F584" s="9">
        <v>3</v>
      </c>
      <c r="G584" s="9">
        <v>3</v>
      </c>
    </row>
    <row r="585" spans="1:7">
      <c r="A585" s="9">
        <v>5</v>
      </c>
      <c r="B585" s="9">
        <v>1397</v>
      </c>
      <c r="C585" s="9">
        <v>421</v>
      </c>
      <c r="D585" t="s">
        <v>101</v>
      </c>
      <c r="E585" t="s">
        <v>134</v>
      </c>
      <c r="F585" s="9">
        <v>2</v>
      </c>
      <c r="G585" s="9">
        <v>2</v>
      </c>
    </row>
    <row r="586" spans="1:7">
      <c r="A586" s="9">
        <v>5</v>
      </c>
      <c r="B586" s="9">
        <v>1397</v>
      </c>
      <c r="C586" s="9">
        <v>421</v>
      </c>
      <c r="D586" t="s">
        <v>168</v>
      </c>
      <c r="E586" t="s">
        <v>134</v>
      </c>
      <c r="F586" s="9">
        <v>4</v>
      </c>
      <c r="G586" s="9">
        <v>5</v>
      </c>
    </row>
    <row r="587" spans="1:7">
      <c r="A587" s="9">
        <v>5</v>
      </c>
      <c r="B587" s="9">
        <v>1595</v>
      </c>
      <c r="C587" s="9">
        <v>274</v>
      </c>
      <c r="D587" t="s">
        <v>148</v>
      </c>
      <c r="E587" t="s">
        <v>130</v>
      </c>
      <c r="F587" s="9">
        <v>4</v>
      </c>
      <c r="G587" s="9">
        <v>7</v>
      </c>
    </row>
    <row r="588" spans="1:7">
      <c r="A588" s="9">
        <v>5</v>
      </c>
      <c r="B588" s="9">
        <v>1595</v>
      </c>
      <c r="C588" s="9">
        <v>274</v>
      </c>
      <c r="D588" t="s">
        <v>148</v>
      </c>
      <c r="E588" t="s">
        <v>200</v>
      </c>
      <c r="F588" s="9">
        <v>1</v>
      </c>
      <c r="G588" s="9">
        <v>6</v>
      </c>
    </row>
    <row r="589" spans="1:7">
      <c r="A589" s="9">
        <v>5</v>
      </c>
      <c r="B589" s="9">
        <v>1595</v>
      </c>
      <c r="C589" s="9">
        <v>274</v>
      </c>
      <c r="D589" t="s">
        <v>148</v>
      </c>
      <c r="E589" t="s">
        <v>168</v>
      </c>
      <c r="F589" s="9">
        <v>2</v>
      </c>
      <c r="G589" s="9">
        <v>4</v>
      </c>
    </row>
    <row r="590" spans="1:7">
      <c r="A590" s="9">
        <v>5</v>
      </c>
      <c r="B590" s="9">
        <v>1595</v>
      </c>
      <c r="C590" s="9">
        <v>274</v>
      </c>
      <c r="D590" t="s">
        <v>148</v>
      </c>
      <c r="E590" t="s">
        <v>58</v>
      </c>
      <c r="F590" s="9">
        <v>2</v>
      </c>
      <c r="G590" s="9">
        <v>2</v>
      </c>
    </row>
    <row r="591" spans="1:7">
      <c r="A591" s="9">
        <v>5</v>
      </c>
      <c r="B591" s="9">
        <v>1595</v>
      </c>
      <c r="C591" s="9">
        <v>274</v>
      </c>
      <c r="D591" t="s">
        <v>148</v>
      </c>
      <c r="E591" t="s">
        <v>20</v>
      </c>
      <c r="F591" s="9">
        <v>1</v>
      </c>
      <c r="G591" s="9">
        <v>6</v>
      </c>
    </row>
    <row r="592" spans="1:7">
      <c r="A592" s="9">
        <v>5</v>
      </c>
      <c r="B592" s="9">
        <v>1595</v>
      </c>
      <c r="C592" s="9">
        <v>274</v>
      </c>
      <c r="D592" t="s">
        <v>148</v>
      </c>
      <c r="E592" t="s">
        <v>82</v>
      </c>
      <c r="F592" s="9">
        <v>2</v>
      </c>
      <c r="G592" s="9">
        <v>2</v>
      </c>
    </row>
    <row r="593" spans="1:7">
      <c r="A593" s="9">
        <v>5</v>
      </c>
      <c r="B593" s="9">
        <v>1595</v>
      </c>
      <c r="C593" s="9">
        <v>274</v>
      </c>
      <c r="D593" t="s">
        <v>148</v>
      </c>
      <c r="E593" t="s">
        <v>102</v>
      </c>
      <c r="F593" s="9">
        <v>2</v>
      </c>
      <c r="G593" s="9">
        <v>4</v>
      </c>
    </row>
    <row r="594" spans="1:7">
      <c r="A594" s="9">
        <v>5</v>
      </c>
      <c r="B594" s="9">
        <v>1595</v>
      </c>
      <c r="C594" s="9">
        <v>274</v>
      </c>
      <c r="D594" t="s">
        <v>148</v>
      </c>
      <c r="E594" t="s">
        <v>129</v>
      </c>
      <c r="F594" s="9">
        <v>2</v>
      </c>
      <c r="G594" s="9">
        <v>4</v>
      </c>
    </row>
    <row r="595" spans="1:7">
      <c r="A595" s="9">
        <v>5</v>
      </c>
      <c r="B595" s="9">
        <v>1595</v>
      </c>
      <c r="C595" s="9">
        <v>274</v>
      </c>
      <c r="D595" t="s">
        <v>148</v>
      </c>
      <c r="E595" t="s">
        <v>125</v>
      </c>
      <c r="F595" s="9">
        <v>1</v>
      </c>
      <c r="G595" s="9">
        <v>3</v>
      </c>
    </row>
    <row r="596" spans="1:7">
      <c r="A596" s="9">
        <v>5</v>
      </c>
      <c r="B596" s="9">
        <v>1595</v>
      </c>
      <c r="C596" s="9">
        <v>274</v>
      </c>
      <c r="D596" t="s">
        <v>130</v>
      </c>
      <c r="E596" t="s">
        <v>200</v>
      </c>
      <c r="F596" s="9">
        <v>3</v>
      </c>
      <c r="G596" s="9">
        <v>7</v>
      </c>
    </row>
    <row r="597" spans="1:7">
      <c r="A597" s="9">
        <v>5</v>
      </c>
      <c r="B597" s="9">
        <v>1595</v>
      </c>
      <c r="C597" s="9">
        <v>274</v>
      </c>
      <c r="D597" t="s">
        <v>130</v>
      </c>
      <c r="E597" t="s">
        <v>168</v>
      </c>
      <c r="F597" s="9">
        <v>4</v>
      </c>
      <c r="G597" s="9">
        <v>7</v>
      </c>
    </row>
    <row r="598" spans="1:7">
      <c r="A598" s="9">
        <v>5</v>
      </c>
      <c r="B598" s="9">
        <v>1595</v>
      </c>
      <c r="C598" s="9">
        <v>274</v>
      </c>
      <c r="D598" t="s">
        <v>130</v>
      </c>
      <c r="E598" t="s">
        <v>58</v>
      </c>
      <c r="F598" s="9">
        <v>4</v>
      </c>
      <c r="G598" s="9">
        <v>7</v>
      </c>
    </row>
    <row r="599" spans="1:7">
      <c r="A599" s="9">
        <v>5</v>
      </c>
      <c r="B599" s="9">
        <v>1595</v>
      </c>
      <c r="C599" s="9">
        <v>274</v>
      </c>
      <c r="D599" t="s">
        <v>130</v>
      </c>
      <c r="E599" t="s">
        <v>20</v>
      </c>
      <c r="F599" s="9">
        <v>5</v>
      </c>
      <c r="G599" s="9">
        <v>7</v>
      </c>
    </row>
    <row r="600" spans="1:7">
      <c r="A600" s="9">
        <v>5</v>
      </c>
      <c r="B600" s="9">
        <v>1595</v>
      </c>
      <c r="C600" s="9">
        <v>274</v>
      </c>
      <c r="D600" t="s">
        <v>130</v>
      </c>
      <c r="E600" t="s">
        <v>82</v>
      </c>
      <c r="F600" s="9">
        <v>4</v>
      </c>
      <c r="G600" s="9">
        <v>7</v>
      </c>
    </row>
    <row r="601" spans="1:7">
      <c r="A601" s="9">
        <v>5</v>
      </c>
      <c r="B601" s="9">
        <v>1595</v>
      </c>
      <c r="C601" s="9">
        <v>274</v>
      </c>
      <c r="D601" t="s">
        <v>130</v>
      </c>
      <c r="E601" t="s">
        <v>102</v>
      </c>
      <c r="F601" s="9">
        <v>4</v>
      </c>
      <c r="G601" s="9">
        <v>7</v>
      </c>
    </row>
    <row r="602" spans="1:7">
      <c r="A602" s="9">
        <v>5</v>
      </c>
      <c r="B602" s="9">
        <v>1595</v>
      </c>
      <c r="C602" s="9">
        <v>274</v>
      </c>
      <c r="D602" t="s">
        <v>130</v>
      </c>
      <c r="E602" t="s">
        <v>129</v>
      </c>
      <c r="F602" s="9">
        <v>4</v>
      </c>
      <c r="G602" s="9">
        <v>7</v>
      </c>
    </row>
    <row r="603" spans="1:7">
      <c r="A603" s="9">
        <v>5</v>
      </c>
      <c r="B603" s="9">
        <v>1595</v>
      </c>
      <c r="C603" s="9">
        <v>274</v>
      </c>
      <c r="D603" t="s">
        <v>130</v>
      </c>
      <c r="E603" t="s">
        <v>125</v>
      </c>
      <c r="F603" s="9">
        <v>4</v>
      </c>
      <c r="G603" s="9">
        <v>6</v>
      </c>
    </row>
    <row r="604" spans="1:7">
      <c r="A604" s="9">
        <v>5</v>
      </c>
      <c r="B604" s="9">
        <v>1595</v>
      </c>
      <c r="C604" s="9">
        <v>274</v>
      </c>
      <c r="D604" t="s">
        <v>200</v>
      </c>
      <c r="E604" t="s">
        <v>168</v>
      </c>
      <c r="F604" s="9">
        <v>3</v>
      </c>
      <c r="G604" s="9">
        <v>6</v>
      </c>
    </row>
    <row r="605" spans="1:7">
      <c r="A605" s="9">
        <v>5</v>
      </c>
      <c r="B605" s="9">
        <v>1595</v>
      </c>
      <c r="C605" s="9">
        <v>274</v>
      </c>
      <c r="D605" t="s">
        <v>200</v>
      </c>
      <c r="E605" t="s">
        <v>58</v>
      </c>
      <c r="F605" s="9">
        <v>3</v>
      </c>
      <c r="G605" s="9">
        <v>6</v>
      </c>
    </row>
    <row r="606" spans="1:7">
      <c r="A606" s="9">
        <v>5</v>
      </c>
      <c r="B606" s="9">
        <v>1595</v>
      </c>
      <c r="C606" s="9">
        <v>274</v>
      </c>
      <c r="D606" t="s">
        <v>200</v>
      </c>
      <c r="E606" t="s">
        <v>20</v>
      </c>
      <c r="F606" s="9">
        <v>2</v>
      </c>
      <c r="G606" s="9">
        <v>2</v>
      </c>
    </row>
    <row r="607" spans="1:7">
      <c r="A607" s="9">
        <v>5</v>
      </c>
      <c r="B607" s="9">
        <v>1595</v>
      </c>
      <c r="C607" s="9">
        <v>274</v>
      </c>
      <c r="D607" t="s">
        <v>200</v>
      </c>
      <c r="E607" t="s">
        <v>82</v>
      </c>
      <c r="F607" s="9">
        <v>3</v>
      </c>
      <c r="G607" s="9">
        <v>6</v>
      </c>
    </row>
    <row r="608" spans="1:7">
      <c r="A608" s="9">
        <v>5</v>
      </c>
      <c r="B608" s="9">
        <v>1595</v>
      </c>
      <c r="C608" s="9">
        <v>274</v>
      </c>
      <c r="D608" t="s">
        <v>200</v>
      </c>
      <c r="E608" t="s">
        <v>102</v>
      </c>
      <c r="F608" s="9">
        <v>1</v>
      </c>
      <c r="G608" s="9">
        <v>6</v>
      </c>
    </row>
    <row r="609" spans="1:7">
      <c r="A609" s="9">
        <v>5</v>
      </c>
      <c r="B609" s="9">
        <v>1595</v>
      </c>
      <c r="C609" s="9">
        <v>274</v>
      </c>
      <c r="D609" t="s">
        <v>200</v>
      </c>
      <c r="E609" t="s">
        <v>129</v>
      </c>
      <c r="F609" s="9">
        <v>1</v>
      </c>
      <c r="G609" s="9">
        <v>6</v>
      </c>
    </row>
    <row r="610" spans="1:7">
      <c r="A610" s="9">
        <v>5</v>
      </c>
      <c r="B610" s="9">
        <v>1595</v>
      </c>
      <c r="C610" s="9">
        <v>274</v>
      </c>
      <c r="D610" t="s">
        <v>200</v>
      </c>
      <c r="E610" t="s">
        <v>125</v>
      </c>
      <c r="F610" s="9">
        <v>2</v>
      </c>
      <c r="G610" s="9">
        <v>5</v>
      </c>
    </row>
    <row r="611" spans="1:7">
      <c r="A611" s="9">
        <v>5</v>
      </c>
      <c r="B611" s="9">
        <v>1595</v>
      </c>
      <c r="C611" s="9">
        <v>274</v>
      </c>
      <c r="D611" t="s">
        <v>168</v>
      </c>
      <c r="E611" t="s">
        <v>58</v>
      </c>
      <c r="F611" s="9">
        <v>2</v>
      </c>
      <c r="G611" s="9">
        <v>4</v>
      </c>
    </row>
    <row r="612" spans="1:7">
      <c r="A612" s="9">
        <v>5</v>
      </c>
      <c r="B612" s="9">
        <v>1595</v>
      </c>
      <c r="C612" s="9">
        <v>274</v>
      </c>
      <c r="D612" t="s">
        <v>168</v>
      </c>
      <c r="E612" t="s">
        <v>20</v>
      </c>
      <c r="F612" s="9">
        <v>3</v>
      </c>
      <c r="G612" s="9">
        <v>6</v>
      </c>
    </row>
    <row r="613" spans="1:7">
      <c r="A613" s="9">
        <v>5</v>
      </c>
      <c r="B613" s="9">
        <v>1595</v>
      </c>
      <c r="C613" s="9">
        <v>274</v>
      </c>
      <c r="D613" t="s">
        <v>168</v>
      </c>
      <c r="E613" t="s">
        <v>82</v>
      </c>
      <c r="F613" s="9">
        <v>2</v>
      </c>
      <c r="G613" s="9">
        <v>4</v>
      </c>
    </row>
    <row r="614" spans="1:7">
      <c r="A614" s="9">
        <v>5</v>
      </c>
      <c r="B614" s="9">
        <v>1595</v>
      </c>
      <c r="C614" s="9">
        <v>274</v>
      </c>
      <c r="D614" t="s">
        <v>168</v>
      </c>
      <c r="E614" t="s">
        <v>102</v>
      </c>
      <c r="F614" s="9">
        <v>2</v>
      </c>
      <c r="G614" s="9">
        <v>4</v>
      </c>
    </row>
    <row r="615" spans="1:7">
      <c r="A615" s="9">
        <v>5</v>
      </c>
      <c r="B615" s="9">
        <v>1595</v>
      </c>
      <c r="C615" s="9">
        <v>274</v>
      </c>
      <c r="D615" t="s">
        <v>168</v>
      </c>
      <c r="E615" t="s">
        <v>129</v>
      </c>
      <c r="F615" s="9">
        <v>2</v>
      </c>
      <c r="G615" s="9">
        <v>2</v>
      </c>
    </row>
    <row r="616" spans="1:7">
      <c r="A616" s="9">
        <v>5</v>
      </c>
      <c r="B616" s="9">
        <v>1595</v>
      </c>
      <c r="C616" s="9">
        <v>274</v>
      </c>
      <c r="D616" t="s">
        <v>168</v>
      </c>
      <c r="E616" t="s">
        <v>125</v>
      </c>
      <c r="F616" s="9">
        <v>3</v>
      </c>
      <c r="G616" s="9">
        <v>3</v>
      </c>
    </row>
    <row r="617" spans="1:7">
      <c r="A617" s="9">
        <v>5</v>
      </c>
      <c r="B617" s="9">
        <v>1595</v>
      </c>
      <c r="C617" s="9">
        <v>274</v>
      </c>
      <c r="D617" t="s">
        <v>58</v>
      </c>
      <c r="E617" t="s">
        <v>20</v>
      </c>
      <c r="F617" s="9">
        <v>3</v>
      </c>
      <c r="G617" s="9">
        <v>6</v>
      </c>
    </row>
    <row r="618" spans="1:7">
      <c r="A618" s="9">
        <v>5</v>
      </c>
      <c r="B618" s="9">
        <v>1595</v>
      </c>
      <c r="C618" s="9">
        <v>274</v>
      </c>
      <c r="D618" t="s">
        <v>58</v>
      </c>
      <c r="E618" t="s">
        <v>82</v>
      </c>
      <c r="F618" s="9">
        <v>2</v>
      </c>
      <c r="G618" s="9">
        <v>2</v>
      </c>
    </row>
    <row r="619" spans="1:7">
      <c r="A619" s="9">
        <v>5</v>
      </c>
      <c r="B619" s="9">
        <v>1595</v>
      </c>
      <c r="C619" s="9">
        <v>274</v>
      </c>
      <c r="D619" t="s">
        <v>58</v>
      </c>
      <c r="E619" t="s">
        <v>102</v>
      </c>
      <c r="F619" s="9">
        <v>2</v>
      </c>
      <c r="G619" s="9">
        <v>4</v>
      </c>
    </row>
    <row r="620" spans="1:7">
      <c r="A620" s="9">
        <v>5</v>
      </c>
      <c r="B620" s="9">
        <v>1595</v>
      </c>
      <c r="C620" s="9">
        <v>274</v>
      </c>
      <c r="D620" t="s">
        <v>58</v>
      </c>
      <c r="E620" t="s">
        <v>129</v>
      </c>
      <c r="F620" s="9">
        <v>2</v>
      </c>
      <c r="G620" s="9">
        <v>4</v>
      </c>
    </row>
    <row r="621" spans="1:7">
      <c r="A621" s="9">
        <v>5</v>
      </c>
      <c r="B621" s="9">
        <v>1595</v>
      </c>
      <c r="C621" s="9">
        <v>274</v>
      </c>
      <c r="D621" t="s">
        <v>58</v>
      </c>
      <c r="E621" t="s">
        <v>125</v>
      </c>
      <c r="F621" s="9">
        <v>3</v>
      </c>
      <c r="G621" s="9">
        <v>3</v>
      </c>
    </row>
    <row r="622" spans="1:7">
      <c r="A622" s="9">
        <v>5</v>
      </c>
      <c r="B622" s="9">
        <v>1595</v>
      </c>
      <c r="C622" s="9">
        <v>274</v>
      </c>
      <c r="D622" t="s">
        <v>20</v>
      </c>
      <c r="E622" t="s">
        <v>82</v>
      </c>
      <c r="F622" s="9">
        <v>3</v>
      </c>
      <c r="G622" s="9">
        <v>6</v>
      </c>
    </row>
    <row r="623" spans="1:7">
      <c r="A623" s="9">
        <v>5</v>
      </c>
      <c r="B623" s="9">
        <v>1595</v>
      </c>
      <c r="C623" s="9">
        <v>274</v>
      </c>
      <c r="D623" t="s">
        <v>20</v>
      </c>
      <c r="E623" t="s">
        <v>102</v>
      </c>
      <c r="F623" s="9">
        <v>1</v>
      </c>
      <c r="G623" s="9">
        <v>6</v>
      </c>
    </row>
    <row r="624" spans="1:7">
      <c r="A624" s="9">
        <v>5</v>
      </c>
      <c r="B624" s="9">
        <v>1595</v>
      </c>
      <c r="C624" s="9">
        <v>274</v>
      </c>
      <c r="D624" t="s">
        <v>20</v>
      </c>
      <c r="E624" t="s">
        <v>129</v>
      </c>
      <c r="F624" s="9">
        <v>3</v>
      </c>
      <c r="G624" s="9">
        <v>6</v>
      </c>
    </row>
    <row r="625" spans="1:7">
      <c r="A625" s="9">
        <v>5</v>
      </c>
      <c r="B625" s="9">
        <v>1595</v>
      </c>
      <c r="C625" s="9">
        <v>274</v>
      </c>
      <c r="D625" t="s">
        <v>20</v>
      </c>
      <c r="E625" t="s">
        <v>125</v>
      </c>
      <c r="F625" s="9">
        <v>2</v>
      </c>
      <c r="G625" s="9">
        <v>5</v>
      </c>
    </row>
    <row r="626" spans="1:7">
      <c r="A626" s="9">
        <v>5</v>
      </c>
      <c r="B626" s="9">
        <v>1595</v>
      </c>
      <c r="C626" s="9">
        <v>274</v>
      </c>
      <c r="D626" t="s">
        <v>82</v>
      </c>
      <c r="E626" t="s">
        <v>102</v>
      </c>
      <c r="F626" s="9">
        <v>2</v>
      </c>
      <c r="G626" s="9">
        <v>4</v>
      </c>
    </row>
    <row r="627" spans="1:7">
      <c r="A627" s="9">
        <v>5</v>
      </c>
      <c r="B627" s="9">
        <v>1595</v>
      </c>
      <c r="C627" s="9">
        <v>274</v>
      </c>
      <c r="D627" t="s">
        <v>82</v>
      </c>
      <c r="E627" t="s">
        <v>129</v>
      </c>
      <c r="F627" s="9">
        <v>2</v>
      </c>
      <c r="G627" s="9">
        <v>4</v>
      </c>
    </row>
    <row r="628" spans="1:7">
      <c r="A628" s="9">
        <v>5</v>
      </c>
      <c r="B628" s="9">
        <v>1595</v>
      </c>
      <c r="C628" s="9">
        <v>274</v>
      </c>
      <c r="D628" t="s">
        <v>82</v>
      </c>
      <c r="E628" t="s">
        <v>125</v>
      </c>
      <c r="F628" s="9">
        <v>3</v>
      </c>
      <c r="G628" s="9">
        <v>3</v>
      </c>
    </row>
    <row r="629" spans="1:7">
      <c r="A629" s="9">
        <v>5</v>
      </c>
      <c r="B629" s="9">
        <v>1595</v>
      </c>
      <c r="C629" s="9">
        <v>274</v>
      </c>
      <c r="D629" t="s">
        <v>102</v>
      </c>
      <c r="E629" t="s">
        <v>129</v>
      </c>
      <c r="F629" s="9">
        <v>2</v>
      </c>
      <c r="G629" s="9">
        <v>4</v>
      </c>
    </row>
    <row r="630" spans="1:7">
      <c r="A630" s="9">
        <v>5</v>
      </c>
      <c r="B630" s="9">
        <v>1595</v>
      </c>
      <c r="C630" s="9">
        <v>274</v>
      </c>
      <c r="D630" t="s">
        <v>102</v>
      </c>
      <c r="E630" t="s">
        <v>125</v>
      </c>
      <c r="F630" s="9">
        <v>1</v>
      </c>
      <c r="G630" s="9">
        <v>3</v>
      </c>
    </row>
    <row r="631" spans="1:7">
      <c r="A631" s="9">
        <v>5</v>
      </c>
      <c r="B631" s="9">
        <v>1595</v>
      </c>
      <c r="C631" s="9">
        <v>274</v>
      </c>
      <c r="D631" t="s">
        <v>129</v>
      </c>
      <c r="E631" t="s">
        <v>125</v>
      </c>
      <c r="F631" s="9">
        <v>1</v>
      </c>
      <c r="G631" s="9">
        <v>3</v>
      </c>
    </row>
    <row r="632" spans="1:7">
      <c r="A632" s="9">
        <v>5</v>
      </c>
      <c r="B632" s="9">
        <v>2219</v>
      </c>
      <c r="C632" s="9">
        <v>395</v>
      </c>
      <c r="D632" t="s">
        <v>197</v>
      </c>
      <c r="E632" t="s">
        <v>101</v>
      </c>
      <c r="F632" s="9">
        <v>3</v>
      </c>
      <c r="G632" s="9">
        <v>3</v>
      </c>
    </row>
    <row r="633" spans="1:7">
      <c r="A633" s="9">
        <v>5</v>
      </c>
      <c r="B633" s="9">
        <v>2219</v>
      </c>
      <c r="C633" s="9">
        <v>395</v>
      </c>
      <c r="D633" t="s">
        <v>147</v>
      </c>
      <c r="E633" t="s">
        <v>192</v>
      </c>
      <c r="F633" s="9">
        <v>3</v>
      </c>
      <c r="G633" s="9">
        <v>5</v>
      </c>
    </row>
    <row r="634" spans="1:7">
      <c r="A634" s="9">
        <v>5</v>
      </c>
      <c r="B634" s="9">
        <v>2219</v>
      </c>
      <c r="C634" s="9">
        <v>395</v>
      </c>
      <c r="D634" t="s">
        <v>147</v>
      </c>
      <c r="E634" t="s">
        <v>54</v>
      </c>
      <c r="F634" s="9">
        <v>6</v>
      </c>
      <c r="G634" s="9">
        <v>6</v>
      </c>
    </row>
    <row r="635" spans="1:7">
      <c r="A635" s="9">
        <v>5</v>
      </c>
      <c r="B635" s="9">
        <v>2219</v>
      </c>
      <c r="C635" s="9">
        <v>395</v>
      </c>
      <c r="D635" t="s">
        <v>147</v>
      </c>
      <c r="E635" t="s">
        <v>96</v>
      </c>
      <c r="F635" s="9">
        <v>5</v>
      </c>
      <c r="G635" s="9">
        <v>5</v>
      </c>
    </row>
    <row r="636" spans="1:7">
      <c r="A636" s="9">
        <v>5</v>
      </c>
      <c r="B636" s="9">
        <v>2219</v>
      </c>
      <c r="C636" s="9">
        <v>395</v>
      </c>
      <c r="D636" t="s">
        <v>147</v>
      </c>
      <c r="E636" t="s">
        <v>198</v>
      </c>
      <c r="F636" s="9">
        <v>3</v>
      </c>
      <c r="G636" s="9">
        <v>4</v>
      </c>
    </row>
    <row r="637" spans="1:7">
      <c r="A637" s="9">
        <v>5</v>
      </c>
      <c r="B637" s="9">
        <v>2219</v>
      </c>
      <c r="C637" s="9">
        <v>395</v>
      </c>
      <c r="D637" t="s">
        <v>147</v>
      </c>
      <c r="E637" t="s">
        <v>186</v>
      </c>
      <c r="F637" s="9">
        <v>2</v>
      </c>
      <c r="G637" s="9">
        <v>4</v>
      </c>
    </row>
    <row r="638" spans="1:7">
      <c r="A638" s="9">
        <v>5</v>
      </c>
      <c r="B638" s="9">
        <v>2219</v>
      </c>
      <c r="C638" s="9">
        <v>395</v>
      </c>
      <c r="D638" t="s">
        <v>147</v>
      </c>
      <c r="E638" t="s">
        <v>72</v>
      </c>
      <c r="F638" s="9">
        <v>3</v>
      </c>
      <c r="G638" s="9">
        <v>3</v>
      </c>
    </row>
    <row r="639" spans="1:7">
      <c r="A639" s="9">
        <v>5</v>
      </c>
      <c r="B639" s="9">
        <v>2219</v>
      </c>
      <c r="C639" s="9">
        <v>395</v>
      </c>
      <c r="D639" t="s">
        <v>147</v>
      </c>
      <c r="E639" t="s">
        <v>79</v>
      </c>
      <c r="F639" s="9">
        <v>3</v>
      </c>
      <c r="G639" s="9">
        <v>3</v>
      </c>
    </row>
    <row r="640" spans="1:7">
      <c r="A640" s="9">
        <v>5</v>
      </c>
      <c r="B640" s="9">
        <v>2219</v>
      </c>
      <c r="C640" s="9">
        <v>395</v>
      </c>
      <c r="D640" t="s">
        <v>147</v>
      </c>
      <c r="E640" t="s">
        <v>101</v>
      </c>
      <c r="F640" s="9">
        <v>3</v>
      </c>
      <c r="G640" s="9">
        <v>3</v>
      </c>
    </row>
    <row r="641" spans="1:7">
      <c r="A641" s="9">
        <v>5</v>
      </c>
      <c r="B641" s="9">
        <v>2219</v>
      </c>
      <c r="C641" s="9">
        <v>395</v>
      </c>
      <c r="D641" t="s">
        <v>192</v>
      </c>
      <c r="E641" t="s">
        <v>54</v>
      </c>
      <c r="F641" s="9">
        <v>6</v>
      </c>
      <c r="G641" s="9">
        <v>6</v>
      </c>
    </row>
    <row r="642" spans="1:7">
      <c r="A642" s="9">
        <v>5</v>
      </c>
      <c r="B642" s="9">
        <v>2219</v>
      </c>
      <c r="C642" s="9">
        <v>395</v>
      </c>
      <c r="D642" t="s">
        <v>192</v>
      </c>
      <c r="E642" t="s">
        <v>96</v>
      </c>
      <c r="F642" s="9">
        <v>6</v>
      </c>
      <c r="G642" s="9">
        <v>7</v>
      </c>
    </row>
    <row r="643" spans="1:7">
      <c r="A643" s="9">
        <v>5</v>
      </c>
      <c r="B643" s="9">
        <v>2219</v>
      </c>
      <c r="C643" s="9">
        <v>395</v>
      </c>
      <c r="D643" t="s">
        <v>192</v>
      </c>
      <c r="E643" t="s">
        <v>198</v>
      </c>
      <c r="F643" s="9">
        <v>2</v>
      </c>
      <c r="G643" s="9">
        <v>3</v>
      </c>
    </row>
    <row r="644" spans="1:7">
      <c r="A644" s="9">
        <v>5</v>
      </c>
      <c r="B644" s="9">
        <v>2219</v>
      </c>
      <c r="C644" s="9">
        <v>395</v>
      </c>
      <c r="D644" t="s">
        <v>192</v>
      </c>
      <c r="E644" t="s">
        <v>186</v>
      </c>
      <c r="F644" s="9">
        <v>2</v>
      </c>
      <c r="G644" s="9">
        <v>3</v>
      </c>
    </row>
    <row r="645" spans="1:7">
      <c r="A645" s="9">
        <v>5</v>
      </c>
      <c r="B645" s="9">
        <v>2219</v>
      </c>
      <c r="C645" s="9">
        <v>395</v>
      </c>
      <c r="D645" t="s">
        <v>192</v>
      </c>
      <c r="E645" t="s">
        <v>72</v>
      </c>
      <c r="F645" s="9">
        <v>2</v>
      </c>
      <c r="G645" s="9">
        <v>4</v>
      </c>
    </row>
    <row r="646" spans="1:7">
      <c r="A646" s="9">
        <v>5</v>
      </c>
      <c r="B646" s="9">
        <v>2219</v>
      </c>
      <c r="C646" s="9">
        <v>395</v>
      </c>
      <c r="D646" t="s">
        <v>192</v>
      </c>
      <c r="E646" t="s">
        <v>79</v>
      </c>
      <c r="F646" s="9">
        <v>3</v>
      </c>
      <c r="G646" s="9">
        <v>3</v>
      </c>
    </row>
    <row r="647" spans="1:7">
      <c r="A647" s="9">
        <v>5</v>
      </c>
      <c r="B647" s="9">
        <v>2219</v>
      </c>
      <c r="C647" s="9">
        <v>395</v>
      </c>
      <c r="D647" t="s">
        <v>192</v>
      </c>
      <c r="E647" t="s">
        <v>101</v>
      </c>
      <c r="F647" s="9">
        <v>2</v>
      </c>
      <c r="G647" s="9">
        <v>3</v>
      </c>
    </row>
    <row r="648" spans="1:7">
      <c r="A648" s="9">
        <v>5</v>
      </c>
      <c r="B648" s="9">
        <v>2219</v>
      </c>
      <c r="C648" s="9">
        <v>395</v>
      </c>
      <c r="D648" t="s">
        <v>54</v>
      </c>
      <c r="E648" t="s">
        <v>96</v>
      </c>
      <c r="F648" s="9">
        <v>7</v>
      </c>
      <c r="G648" s="9">
        <v>7</v>
      </c>
    </row>
    <row r="649" spans="1:7">
      <c r="A649" s="9">
        <v>5</v>
      </c>
      <c r="B649" s="9">
        <v>2219</v>
      </c>
      <c r="C649" s="9">
        <v>395</v>
      </c>
      <c r="D649" t="s">
        <v>54</v>
      </c>
      <c r="E649" t="s">
        <v>198</v>
      </c>
      <c r="F649" s="9">
        <v>4</v>
      </c>
      <c r="G649" s="9">
        <v>6</v>
      </c>
    </row>
    <row r="650" spans="1:7">
      <c r="A650" s="9">
        <v>5</v>
      </c>
      <c r="B650" s="9">
        <v>2219</v>
      </c>
      <c r="C650" s="9">
        <v>395</v>
      </c>
      <c r="D650" t="s">
        <v>54</v>
      </c>
      <c r="E650" t="s">
        <v>186</v>
      </c>
      <c r="F650" s="9">
        <v>4</v>
      </c>
      <c r="G650" s="9">
        <v>6</v>
      </c>
    </row>
    <row r="651" spans="1:7">
      <c r="A651" s="9">
        <v>5</v>
      </c>
      <c r="B651" s="9">
        <v>2219</v>
      </c>
      <c r="C651" s="9">
        <v>395</v>
      </c>
      <c r="D651" t="s">
        <v>54</v>
      </c>
      <c r="E651" t="s">
        <v>72</v>
      </c>
      <c r="F651" s="9">
        <v>4</v>
      </c>
      <c r="G651" s="9">
        <v>6</v>
      </c>
    </row>
    <row r="652" spans="1:7">
      <c r="A652" s="9">
        <v>5</v>
      </c>
      <c r="B652" s="9">
        <v>2219</v>
      </c>
      <c r="C652" s="9">
        <v>395</v>
      </c>
      <c r="D652" t="s">
        <v>54</v>
      </c>
      <c r="E652" t="s">
        <v>79</v>
      </c>
      <c r="F652" s="9">
        <v>5</v>
      </c>
      <c r="G652" s="9">
        <v>5</v>
      </c>
    </row>
    <row r="653" spans="1:7">
      <c r="A653" s="9">
        <v>5</v>
      </c>
      <c r="B653" s="9">
        <v>2219</v>
      </c>
      <c r="C653" s="9">
        <v>395</v>
      </c>
      <c r="D653" t="s">
        <v>54</v>
      </c>
      <c r="E653" t="s">
        <v>101</v>
      </c>
      <c r="F653" s="9">
        <v>4</v>
      </c>
      <c r="G653" s="9">
        <v>6</v>
      </c>
    </row>
    <row r="654" spans="1:7">
      <c r="A654" s="9">
        <v>5</v>
      </c>
      <c r="B654" s="9">
        <v>2219</v>
      </c>
      <c r="C654" s="9">
        <v>395</v>
      </c>
      <c r="D654" t="s">
        <v>96</v>
      </c>
      <c r="E654" t="s">
        <v>198</v>
      </c>
      <c r="F654" s="9">
        <v>5</v>
      </c>
      <c r="G654" s="9">
        <v>6</v>
      </c>
    </row>
    <row r="655" spans="1:7">
      <c r="A655" s="9">
        <v>5</v>
      </c>
      <c r="B655" s="9">
        <v>2219</v>
      </c>
      <c r="C655" s="9">
        <v>395</v>
      </c>
      <c r="D655" t="s">
        <v>96</v>
      </c>
      <c r="E655" t="s">
        <v>186</v>
      </c>
      <c r="F655" s="9">
        <v>4</v>
      </c>
      <c r="G655" s="9">
        <v>5</v>
      </c>
    </row>
    <row r="656" spans="1:7">
      <c r="A656" s="9">
        <v>5</v>
      </c>
      <c r="B656" s="9">
        <v>2219</v>
      </c>
      <c r="C656" s="9">
        <v>395</v>
      </c>
      <c r="D656" t="s">
        <v>96</v>
      </c>
      <c r="E656" t="s">
        <v>72</v>
      </c>
      <c r="F656" s="9">
        <v>4</v>
      </c>
      <c r="G656" s="9">
        <v>6</v>
      </c>
    </row>
    <row r="657" spans="1:7">
      <c r="A657" s="9">
        <v>5</v>
      </c>
      <c r="B657" s="9">
        <v>2219</v>
      </c>
      <c r="C657" s="9">
        <v>395</v>
      </c>
      <c r="D657" t="s">
        <v>96</v>
      </c>
      <c r="E657" t="s">
        <v>79</v>
      </c>
      <c r="F657" s="9">
        <v>5</v>
      </c>
      <c r="G657" s="9">
        <v>6</v>
      </c>
    </row>
    <row r="658" spans="1:7">
      <c r="A658" s="9">
        <v>5</v>
      </c>
      <c r="B658" s="9">
        <v>2219</v>
      </c>
      <c r="C658" s="9">
        <v>395</v>
      </c>
      <c r="D658" t="s">
        <v>96</v>
      </c>
      <c r="E658" t="s">
        <v>101</v>
      </c>
      <c r="F658" s="9">
        <v>5</v>
      </c>
      <c r="G658" s="9">
        <v>6</v>
      </c>
    </row>
    <row r="659" spans="1:7">
      <c r="A659" s="9">
        <v>5</v>
      </c>
      <c r="B659" s="9">
        <v>2219</v>
      </c>
      <c r="C659" s="9">
        <v>395</v>
      </c>
      <c r="D659" t="s">
        <v>198</v>
      </c>
      <c r="E659" t="s">
        <v>186</v>
      </c>
      <c r="F659" s="9">
        <v>2</v>
      </c>
      <c r="G659" s="9">
        <v>2</v>
      </c>
    </row>
    <row r="660" spans="1:7">
      <c r="A660" s="9">
        <v>5</v>
      </c>
      <c r="B660" s="9">
        <v>2219</v>
      </c>
      <c r="C660" s="9">
        <v>395</v>
      </c>
      <c r="D660" t="s">
        <v>198</v>
      </c>
      <c r="E660" t="s">
        <v>72</v>
      </c>
      <c r="F660" s="9">
        <v>1</v>
      </c>
      <c r="G660" s="9">
        <v>3</v>
      </c>
    </row>
    <row r="661" spans="1:7">
      <c r="A661" s="9">
        <v>5</v>
      </c>
      <c r="B661" s="9">
        <v>2219</v>
      </c>
      <c r="C661" s="9">
        <v>395</v>
      </c>
      <c r="D661" t="s">
        <v>198</v>
      </c>
      <c r="E661" t="s">
        <v>79</v>
      </c>
      <c r="F661" s="9">
        <v>1</v>
      </c>
      <c r="G661" s="9">
        <v>2</v>
      </c>
    </row>
    <row r="662" spans="1:7">
      <c r="A662" s="9">
        <v>5</v>
      </c>
      <c r="B662" s="9">
        <v>2219</v>
      </c>
      <c r="C662" s="9">
        <v>395</v>
      </c>
      <c r="D662" t="s">
        <v>198</v>
      </c>
      <c r="E662" t="s">
        <v>101</v>
      </c>
      <c r="F662" s="9">
        <v>2</v>
      </c>
      <c r="G662" s="9">
        <v>2</v>
      </c>
    </row>
    <row r="663" spans="1:7">
      <c r="A663" s="9">
        <v>5</v>
      </c>
      <c r="B663" s="9">
        <v>2219</v>
      </c>
      <c r="C663" s="9">
        <v>395</v>
      </c>
      <c r="D663" t="s">
        <v>186</v>
      </c>
      <c r="E663" t="s">
        <v>72</v>
      </c>
      <c r="F663" s="9">
        <v>1</v>
      </c>
      <c r="G663" s="9">
        <v>3</v>
      </c>
    </row>
    <row r="664" spans="1:7">
      <c r="A664" s="9">
        <v>5</v>
      </c>
      <c r="B664" s="9">
        <v>2219</v>
      </c>
      <c r="C664" s="9">
        <v>395</v>
      </c>
      <c r="D664" t="s">
        <v>186</v>
      </c>
      <c r="E664" t="s">
        <v>79</v>
      </c>
      <c r="F664" s="9">
        <v>2</v>
      </c>
      <c r="G664" s="9">
        <v>2</v>
      </c>
    </row>
    <row r="665" spans="1:7">
      <c r="A665" s="9">
        <v>5</v>
      </c>
      <c r="B665" s="9">
        <v>2219</v>
      </c>
      <c r="C665" s="9">
        <v>395</v>
      </c>
      <c r="D665" t="s">
        <v>186</v>
      </c>
      <c r="E665" t="s">
        <v>101</v>
      </c>
      <c r="F665" s="9">
        <v>2</v>
      </c>
      <c r="G665" s="9">
        <v>2</v>
      </c>
    </row>
    <row r="666" spans="1:7">
      <c r="A666" s="9">
        <v>5</v>
      </c>
      <c r="B666" s="9">
        <v>2219</v>
      </c>
      <c r="C666" s="9">
        <v>395</v>
      </c>
      <c r="D666" t="s">
        <v>72</v>
      </c>
      <c r="E666" t="s">
        <v>79</v>
      </c>
      <c r="F666" s="9">
        <v>1</v>
      </c>
      <c r="G666" s="9">
        <v>2</v>
      </c>
    </row>
    <row r="667" spans="1:7">
      <c r="A667" s="9">
        <v>5</v>
      </c>
      <c r="B667" s="9">
        <v>2219</v>
      </c>
      <c r="C667" s="9">
        <v>395</v>
      </c>
      <c r="D667" t="s">
        <v>72</v>
      </c>
      <c r="E667" t="s">
        <v>101</v>
      </c>
      <c r="F667" s="9">
        <v>2</v>
      </c>
      <c r="G667" s="9">
        <v>2</v>
      </c>
    </row>
    <row r="668" spans="1:7">
      <c r="A668" s="9">
        <v>5</v>
      </c>
      <c r="B668" s="9">
        <v>2219</v>
      </c>
      <c r="C668" s="9">
        <v>395</v>
      </c>
      <c r="D668" t="s">
        <v>79</v>
      </c>
      <c r="E668" t="s">
        <v>101</v>
      </c>
      <c r="F668" s="9">
        <v>2</v>
      </c>
      <c r="G668" s="9">
        <v>2</v>
      </c>
    </row>
    <row r="669" spans="1:7">
      <c r="A669" s="9">
        <v>5</v>
      </c>
      <c r="B669" s="9">
        <v>2219</v>
      </c>
      <c r="C669" s="9">
        <v>395</v>
      </c>
      <c r="D669" t="s">
        <v>197</v>
      </c>
      <c r="E669" t="s">
        <v>147</v>
      </c>
      <c r="F669" s="9">
        <v>3</v>
      </c>
      <c r="G669" s="9">
        <v>3</v>
      </c>
    </row>
    <row r="670" spans="1:7">
      <c r="A670" s="9">
        <v>5</v>
      </c>
      <c r="B670" s="9">
        <v>2219</v>
      </c>
      <c r="C670" s="9">
        <v>395</v>
      </c>
      <c r="D670" t="s">
        <v>197</v>
      </c>
      <c r="E670" t="s">
        <v>192</v>
      </c>
      <c r="F670" s="9">
        <v>3</v>
      </c>
      <c r="G670" s="9">
        <v>4</v>
      </c>
    </row>
    <row r="671" spans="1:7">
      <c r="A671" s="9">
        <v>5</v>
      </c>
      <c r="B671" s="9">
        <v>2219</v>
      </c>
      <c r="C671" s="9">
        <v>395</v>
      </c>
      <c r="D671" t="s">
        <v>197</v>
      </c>
      <c r="E671" t="s">
        <v>54</v>
      </c>
      <c r="F671" s="9">
        <v>5</v>
      </c>
      <c r="G671" s="9">
        <v>5</v>
      </c>
    </row>
    <row r="672" spans="1:7">
      <c r="A672" s="9">
        <v>5</v>
      </c>
      <c r="B672" s="9">
        <v>2219</v>
      </c>
      <c r="C672" s="9">
        <v>395</v>
      </c>
      <c r="D672" t="s">
        <v>197</v>
      </c>
      <c r="E672" t="s">
        <v>96</v>
      </c>
      <c r="F672" s="9">
        <v>5</v>
      </c>
      <c r="G672" s="9">
        <v>5</v>
      </c>
    </row>
    <row r="673" spans="1:7">
      <c r="A673" s="9">
        <v>5</v>
      </c>
      <c r="B673" s="9">
        <v>2219</v>
      </c>
      <c r="C673" s="9">
        <v>395</v>
      </c>
      <c r="D673" t="s">
        <v>197</v>
      </c>
      <c r="E673" t="s">
        <v>198</v>
      </c>
      <c r="F673" s="9">
        <v>2</v>
      </c>
      <c r="G673" s="9">
        <v>3</v>
      </c>
    </row>
    <row r="674" spans="1:7">
      <c r="A674" s="9">
        <v>5</v>
      </c>
      <c r="B674" s="9">
        <v>2219</v>
      </c>
      <c r="C674" s="9">
        <v>395</v>
      </c>
      <c r="D674" t="s">
        <v>197</v>
      </c>
      <c r="E674" t="s">
        <v>186</v>
      </c>
      <c r="F674" s="9">
        <v>2</v>
      </c>
      <c r="G674" s="9">
        <v>3</v>
      </c>
    </row>
    <row r="675" spans="1:7">
      <c r="A675" s="9">
        <v>5</v>
      </c>
      <c r="B675" s="9">
        <v>2219</v>
      </c>
      <c r="C675" s="9">
        <v>395</v>
      </c>
      <c r="D675" t="s">
        <v>197</v>
      </c>
      <c r="E675" t="s">
        <v>72</v>
      </c>
      <c r="F675" s="9">
        <v>2</v>
      </c>
      <c r="G675" s="9">
        <v>4</v>
      </c>
    </row>
    <row r="676" spans="1:7">
      <c r="A676" s="9">
        <v>5</v>
      </c>
      <c r="B676" s="9">
        <v>2219</v>
      </c>
      <c r="C676" s="9">
        <v>395</v>
      </c>
      <c r="D676" t="s">
        <v>197</v>
      </c>
      <c r="E676" t="s">
        <v>79</v>
      </c>
      <c r="F676" s="9">
        <v>2</v>
      </c>
      <c r="G676" s="9">
        <v>3</v>
      </c>
    </row>
    <row r="677" spans="1:7">
      <c r="A677" s="9">
        <v>6</v>
      </c>
      <c r="B677" s="9">
        <v>1029</v>
      </c>
      <c r="C677" s="9">
        <v>319</v>
      </c>
      <c r="D677" t="s">
        <v>62</v>
      </c>
      <c r="E677" t="s">
        <v>47</v>
      </c>
      <c r="F677" s="9">
        <v>5</v>
      </c>
      <c r="G677" s="9">
        <v>6</v>
      </c>
    </row>
    <row r="678" spans="1:7">
      <c r="A678" s="9">
        <v>6</v>
      </c>
      <c r="B678" s="9">
        <v>1029</v>
      </c>
      <c r="C678" s="9">
        <v>319</v>
      </c>
      <c r="D678" t="s">
        <v>62</v>
      </c>
      <c r="E678" t="s">
        <v>185</v>
      </c>
      <c r="F678" s="9">
        <v>3</v>
      </c>
      <c r="G678" s="9">
        <v>4</v>
      </c>
    </row>
    <row r="679" spans="1:7">
      <c r="A679" s="9">
        <v>6</v>
      </c>
      <c r="B679" s="9">
        <v>1029</v>
      </c>
      <c r="C679" s="9">
        <v>319</v>
      </c>
      <c r="D679" t="s">
        <v>62</v>
      </c>
      <c r="E679" t="s">
        <v>159</v>
      </c>
      <c r="F679" s="9">
        <v>3</v>
      </c>
      <c r="G679" s="9">
        <v>3</v>
      </c>
    </row>
    <row r="680" spans="1:7">
      <c r="A680" s="9">
        <v>6</v>
      </c>
      <c r="B680" s="9">
        <v>1029</v>
      </c>
      <c r="C680" s="9">
        <v>319</v>
      </c>
      <c r="D680" t="s">
        <v>62</v>
      </c>
      <c r="E680" t="s">
        <v>61</v>
      </c>
      <c r="F680" s="9">
        <v>2</v>
      </c>
      <c r="G680" s="9">
        <v>4</v>
      </c>
    </row>
    <row r="681" spans="1:7">
      <c r="A681" s="9">
        <v>6</v>
      </c>
      <c r="B681" s="9">
        <v>1029</v>
      </c>
      <c r="C681" s="9">
        <v>319</v>
      </c>
      <c r="D681" t="s">
        <v>62</v>
      </c>
      <c r="E681" t="s">
        <v>67</v>
      </c>
      <c r="F681" s="9">
        <v>3</v>
      </c>
      <c r="G681" s="9">
        <v>4</v>
      </c>
    </row>
    <row r="682" spans="1:7">
      <c r="A682" s="9">
        <v>6</v>
      </c>
      <c r="B682" s="9">
        <v>1029</v>
      </c>
      <c r="C682" s="9">
        <v>319</v>
      </c>
      <c r="D682" t="s">
        <v>62</v>
      </c>
      <c r="E682" t="s">
        <v>71</v>
      </c>
      <c r="F682" s="9">
        <v>3</v>
      </c>
      <c r="G682" s="9">
        <v>3</v>
      </c>
    </row>
    <row r="683" spans="1:7">
      <c r="A683" s="9">
        <v>6</v>
      </c>
      <c r="B683" s="9">
        <v>1029</v>
      </c>
      <c r="C683" s="9">
        <v>319</v>
      </c>
      <c r="D683" t="s">
        <v>62</v>
      </c>
      <c r="E683" t="s">
        <v>169</v>
      </c>
      <c r="F683" s="9">
        <v>4</v>
      </c>
      <c r="G683" s="9">
        <v>6</v>
      </c>
    </row>
    <row r="684" spans="1:7">
      <c r="A684" s="9">
        <v>6</v>
      </c>
      <c r="B684" s="9">
        <v>1029</v>
      </c>
      <c r="C684" s="9">
        <v>319</v>
      </c>
      <c r="D684" t="s">
        <v>62</v>
      </c>
      <c r="E684" t="s">
        <v>156</v>
      </c>
      <c r="F684" s="9">
        <v>4</v>
      </c>
      <c r="G684" s="9">
        <v>6</v>
      </c>
    </row>
    <row r="685" spans="1:7">
      <c r="A685" s="9">
        <v>6</v>
      </c>
      <c r="B685" s="9">
        <v>1029</v>
      </c>
      <c r="C685" s="9">
        <v>319</v>
      </c>
      <c r="D685" t="s">
        <v>62</v>
      </c>
      <c r="E685" t="s">
        <v>118</v>
      </c>
      <c r="F685" s="9">
        <v>4</v>
      </c>
      <c r="G685" s="9">
        <v>6</v>
      </c>
    </row>
    <row r="686" spans="1:7">
      <c r="A686" s="9">
        <v>6</v>
      </c>
      <c r="B686" s="9">
        <v>1029</v>
      </c>
      <c r="C686" s="9">
        <v>319</v>
      </c>
      <c r="D686" t="s">
        <v>47</v>
      </c>
      <c r="E686" t="s">
        <v>185</v>
      </c>
      <c r="F686" s="9">
        <v>5</v>
      </c>
      <c r="G686" s="9">
        <v>6</v>
      </c>
    </row>
    <row r="687" spans="1:7">
      <c r="A687" s="9">
        <v>6</v>
      </c>
      <c r="B687" s="9">
        <v>1029</v>
      </c>
      <c r="C687" s="9">
        <v>319</v>
      </c>
      <c r="D687" t="s">
        <v>47</v>
      </c>
      <c r="E687" t="s">
        <v>159</v>
      </c>
      <c r="F687" s="9">
        <v>4</v>
      </c>
      <c r="G687" s="9">
        <v>4</v>
      </c>
    </row>
    <row r="688" spans="1:7">
      <c r="A688" s="9">
        <v>6</v>
      </c>
      <c r="B688" s="9">
        <v>1029</v>
      </c>
      <c r="C688" s="9">
        <v>319</v>
      </c>
      <c r="D688" t="s">
        <v>47</v>
      </c>
      <c r="E688" t="s">
        <v>61</v>
      </c>
      <c r="F688" s="9">
        <v>3</v>
      </c>
      <c r="G688" s="9">
        <v>5</v>
      </c>
    </row>
    <row r="689" spans="1:7">
      <c r="A689" s="9">
        <v>6</v>
      </c>
      <c r="B689" s="9">
        <v>1029</v>
      </c>
      <c r="C689" s="9">
        <v>319</v>
      </c>
      <c r="D689" t="s">
        <v>47</v>
      </c>
      <c r="E689" t="s">
        <v>67</v>
      </c>
      <c r="F689" s="9">
        <v>4</v>
      </c>
      <c r="G689" s="9">
        <v>6</v>
      </c>
    </row>
    <row r="690" spans="1:7">
      <c r="A690" s="9">
        <v>6</v>
      </c>
      <c r="B690" s="9">
        <v>1029</v>
      </c>
      <c r="C690" s="9">
        <v>319</v>
      </c>
      <c r="D690" t="s">
        <v>47</v>
      </c>
      <c r="E690" t="s">
        <v>71</v>
      </c>
      <c r="F690" s="9">
        <v>4</v>
      </c>
      <c r="G690" s="9">
        <v>5</v>
      </c>
    </row>
    <row r="691" spans="1:7">
      <c r="A691" s="9">
        <v>6</v>
      </c>
      <c r="B691" s="9">
        <v>1029</v>
      </c>
      <c r="C691" s="9">
        <v>319</v>
      </c>
      <c r="D691" t="s">
        <v>47</v>
      </c>
      <c r="E691" t="s">
        <v>169</v>
      </c>
      <c r="F691" s="9">
        <v>5</v>
      </c>
      <c r="G691" s="9">
        <v>7</v>
      </c>
    </row>
    <row r="692" spans="1:7">
      <c r="A692" s="9">
        <v>6</v>
      </c>
      <c r="B692" s="9">
        <v>1029</v>
      </c>
      <c r="C692" s="9">
        <v>319</v>
      </c>
      <c r="D692" t="s">
        <v>47</v>
      </c>
      <c r="E692" t="s">
        <v>156</v>
      </c>
      <c r="F692" s="9">
        <v>5</v>
      </c>
      <c r="G692" s="9">
        <v>5</v>
      </c>
    </row>
    <row r="693" spans="1:7">
      <c r="A693" s="9">
        <v>6</v>
      </c>
      <c r="B693" s="9">
        <v>1029</v>
      </c>
      <c r="C693" s="9">
        <v>319</v>
      </c>
      <c r="D693" t="s">
        <v>47</v>
      </c>
      <c r="E693" t="s">
        <v>118</v>
      </c>
      <c r="F693" s="9">
        <v>5</v>
      </c>
      <c r="G693" s="9">
        <v>6</v>
      </c>
    </row>
    <row r="694" spans="1:7">
      <c r="A694" s="9">
        <v>6</v>
      </c>
      <c r="B694" s="9">
        <v>1029</v>
      </c>
      <c r="C694" s="9">
        <v>319</v>
      </c>
      <c r="D694" t="s">
        <v>185</v>
      </c>
      <c r="E694" t="s">
        <v>159</v>
      </c>
      <c r="F694" s="9">
        <v>3</v>
      </c>
      <c r="G694" s="9">
        <v>4</v>
      </c>
    </row>
    <row r="695" spans="1:7">
      <c r="A695" s="9">
        <v>6</v>
      </c>
      <c r="B695" s="9">
        <v>1029</v>
      </c>
      <c r="C695" s="9">
        <v>319</v>
      </c>
      <c r="D695" t="s">
        <v>185</v>
      </c>
      <c r="E695" t="s">
        <v>61</v>
      </c>
      <c r="F695" s="9">
        <v>3</v>
      </c>
      <c r="G695" s="9">
        <v>5</v>
      </c>
    </row>
    <row r="696" spans="1:7">
      <c r="A696" s="9">
        <v>6</v>
      </c>
      <c r="B696" s="9">
        <v>1029</v>
      </c>
      <c r="C696" s="9">
        <v>319</v>
      </c>
      <c r="D696" t="s">
        <v>185</v>
      </c>
      <c r="E696" t="s">
        <v>67</v>
      </c>
      <c r="F696" s="9">
        <v>4</v>
      </c>
      <c r="G696" s="9">
        <v>6</v>
      </c>
    </row>
    <row r="697" spans="1:7">
      <c r="A697" s="9">
        <v>6</v>
      </c>
      <c r="B697" s="9">
        <v>1029</v>
      </c>
      <c r="C697" s="9">
        <v>319</v>
      </c>
      <c r="D697" t="s">
        <v>185</v>
      </c>
      <c r="E697" t="s">
        <v>71</v>
      </c>
      <c r="F697" s="9">
        <v>3</v>
      </c>
      <c r="G697" s="9">
        <v>3</v>
      </c>
    </row>
    <row r="698" spans="1:7">
      <c r="A698" s="9">
        <v>6</v>
      </c>
      <c r="B698" s="9">
        <v>1029</v>
      </c>
      <c r="C698" s="9">
        <v>319</v>
      </c>
      <c r="D698" t="s">
        <v>185</v>
      </c>
      <c r="E698" t="s">
        <v>169</v>
      </c>
      <c r="F698" s="9">
        <v>4</v>
      </c>
      <c r="G698" s="9">
        <v>5</v>
      </c>
    </row>
    <row r="699" spans="1:7">
      <c r="A699" s="9">
        <v>6</v>
      </c>
      <c r="B699" s="9">
        <v>1029</v>
      </c>
      <c r="C699" s="9">
        <v>319</v>
      </c>
      <c r="D699" t="s">
        <v>185</v>
      </c>
      <c r="E699" t="s">
        <v>156</v>
      </c>
      <c r="F699" s="9">
        <v>4</v>
      </c>
      <c r="G699" s="9">
        <v>5</v>
      </c>
    </row>
    <row r="700" spans="1:7">
      <c r="A700" s="9">
        <v>6</v>
      </c>
      <c r="B700" s="9">
        <v>1029</v>
      </c>
      <c r="C700" s="9">
        <v>319</v>
      </c>
      <c r="D700" t="s">
        <v>185</v>
      </c>
      <c r="E700" t="s">
        <v>118</v>
      </c>
      <c r="F700" s="9">
        <v>4</v>
      </c>
      <c r="G700" s="9">
        <v>5</v>
      </c>
    </row>
    <row r="701" spans="1:7">
      <c r="A701" s="9">
        <v>6</v>
      </c>
      <c r="B701" s="9">
        <v>1029</v>
      </c>
      <c r="C701" s="9">
        <v>319</v>
      </c>
      <c r="D701" t="s">
        <v>159</v>
      </c>
      <c r="E701" t="s">
        <v>61</v>
      </c>
      <c r="F701" s="9">
        <v>1</v>
      </c>
      <c r="G701" s="9">
        <v>1</v>
      </c>
    </row>
    <row r="702" spans="1:7">
      <c r="A702" s="9">
        <v>6</v>
      </c>
      <c r="B702" s="9">
        <v>1029</v>
      </c>
      <c r="C702" s="9">
        <v>319</v>
      </c>
      <c r="D702" t="s">
        <v>159</v>
      </c>
      <c r="E702" t="s">
        <v>67</v>
      </c>
      <c r="F702" s="9">
        <v>3</v>
      </c>
      <c r="G702" s="9">
        <v>4</v>
      </c>
    </row>
    <row r="703" spans="1:7">
      <c r="A703" s="9">
        <v>6</v>
      </c>
      <c r="B703" s="9">
        <v>1029</v>
      </c>
      <c r="C703" s="9">
        <v>319</v>
      </c>
      <c r="D703" t="s">
        <v>159</v>
      </c>
      <c r="E703" t="s">
        <v>71</v>
      </c>
      <c r="F703" s="9">
        <v>3</v>
      </c>
      <c r="G703" s="9">
        <v>3</v>
      </c>
    </row>
    <row r="704" spans="1:7">
      <c r="A704" s="9">
        <v>6</v>
      </c>
      <c r="B704" s="9">
        <v>1029</v>
      </c>
      <c r="C704" s="9">
        <v>319</v>
      </c>
      <c r="D704" t="s">
        <v>159</v>
      </c>
      <c r="E704" t="s">
        <v>169</v>
      </c>
      <c r="F704" s="9">
        <v>5</v>
      </c>
      <c r="G704" s="9">
        <v>5</v>
      </c>
    </row>
    <row r="705" spans="1:7">
      <c r="A705" s="9">
        <v>6</v>
      </c>
      <c r="B705" s="9">
        <v>1029</v>
      </c>
      <c r="C705" s="9">
        <v>319</v>
      </c>
      <c r="D705" t="s">
        <v>159</v>
      </c>
      <c r="E705" t="s">
        <v>156</v>
      </c>
      <c r="F705" s="9">
        <v>2</v>
      </c>
      <c r="G705" s="9">
        <v>3</v>
      </c>
    </row>
    <row r="706" spans="1:7">
      <c r="A706" s="9">
        <v>6</v>
      </c>
      <c r="B706" s="9">
        <v>1029</v>
      </c>
      <c r="C706" s="9">
        <v>319</v>
      </c>
      <c r="D706" t="s">
        <v>159</v>
      </c>
      <c r="E706" t="s">
        <v>118</v>
      </c>
      <c r="F706" s="9">
        <v>3</v>
      </c>
      <c r="G706" s="9">
        <v>4</v>
      </c>
    </row>
    <row r="707" spans="1:7">
      <c r="A707" s="9">
        <v>6</v>
      </c>
      <c r="B707" s="9">
        <v>1029</v>
      </c>
      <c r="C707" s="9">
        <v>319</v>
      </c>
      <c r="D707" t="s">
        <v>61</v>
      </c>
      <c r="E707" t="s">
        <v>67</v>
      </c>
      <c r="F707" s="9">
        <v>3</v>
      </c>
      <c r="G707" s="9">
        <v>5</v>
      </c>
    </row>
    <row r="708" spans="1:7">
      <c r="A708" s="9">
        <v>6</v>
      </c>
      <c r="B708" s="9">
        <v>1029</v>
      </c>
      <c r="C708" s="9">
        <v>319</v>
      </c>
      <c r="D708" t="s">
        <v>61</v>
      </c>
      <c r="E708" t="s">
        <v>71</v>
      </c>
      <c r="F708" s="9">
        <v>2</v>
      </c>
      <c r="G708" s="9">
        <v>4</v>
      </c>
    </row>
    <row r="709" spans="1:7">
      <c r="A709" s="9">
        <v>6</v>
      </c>
      <c r="B709" s="9">
        <v>1029</v>
      </c>
      <c r="C709" s="9">
        <v>319</v>
      </c>
      <c r="D709" t="s">
        <v>61</v>
      </c>
      <c r="E709" t="s">
        <v>169</v>
      </c>
      <c r="F709" s="9">
        <v>4</v>
      </c>
      <c r="G709" s="9">
        <v>6</v>
      </c>
    </row>
    <row r="710" spans="1:7">
      <c r="A710" s="9">
        <v>6</v>
      </c>
      <c r="B710" s="9">
        <v>1029</v>
      </c>
      <c r="C710" s="9">
        <v>319</v>
      </c>
      <c r="D710" t="s">
        <v>61</v>
      </c>
      <c r="E710" t="s">
        <v>156</v>
      </c>
      <c r="F710" s="9">
        <v>3</v>
      </c>
      <c r="G710" s="9">
        <v>4</v>
      </c>
    </row>
    <row r="711" spans="1:7">
      <c r="A711" s="9">
        <v>6</v>
      </c>
      <c r="B711" s="9">
        <v>1029</v>
      </c>
      <c r="C711" s="9">
        <v>319</v>
      </c>
      <c r="D711" t="s">
        <v>61</v>
      </c>
      <c r="E711" t="s">
        <v>118</v>
      </c>
      <c r="F711" s="9">
        <v>2</v>
      </c>
      <c r="G711" s="9">
        <v>5</v>
      </c>
    </row>
    <row r="712" spans="1:7">
      <c r="A712" s="9">
        <v>6</v>
      </c>
      <c r="B712" s="9">
        <v>1029</v>
      </c>
      <c r="C712" s="9">
        <v>319</v>
      </c>
      <c r="D712" t="s">
        <v>67</v>
      </c>
      <c r="E712" t="s">
        <v>71</v>
      </c>
      <c r="F712" s="9">
        <v>3</v>
      </c>
      <c r="G712" s="9">
        <v>5</v>
      </c>
    </row>
    <row r="713" spans="1:7">
      <c r="A713" s="9">
        <v>6</v>
      </c>
      <c r="B713" s="9">
        <v>1029</v>
      </c>
      <c r="C713" s="9">
        <v>319</v>
      </c>
      <c r="D713" t="s">
        <v>67</v>
      </c>
      <c r="E713" t="s">
        <v>169</v>
      </c>
      <c r="F713" s="9">
        <v>5</v>
      </c>
      <c r="G713" s="9">
        <v>7</v>
      </c>
    </row>
    <row r="714" spans="1:7">
      <c r="A714" s="9">
        <v>6</v>
      </c>
      <c r="B714" s="9">
        <v>1029</v>
      </c>
      <c r="C714" s="9">
        <v>319</v>
      </c>
      <c r="D714" t="s">
        <v>67</v>
      </c>
      <c r="E714" t="s">
        <v>156</v>
      </c>
      <c r="F714" s="9">
        <v>3</v>
      </c>
      <c r="G714" s="9">
        <v>5</v>
      </c>
    </row>
    <row r="715" spans="1:7">
      <c r="A715" s="9">
        <v>6</v>
      </c>
      <c r="B715" s="9">
        <v>1029</v>
      </c>
      <c r="C715" s="9">
        <v>319</v>
      </c>
      <c r="D715" t="s">
        <v>67</v>
      </c>
      <c r="E715" t="s">
        <v>118</v>
      </c>
      <c r="F715" s="9">
        <v>4</v>
      </c>
      <c r="G715" s="9">
        <v>4</v>
      </c>
    </row>
    <row r="716" spans="1:7">
      <c r="A716" s="9">
        <v>6</v>
      </c>
      <c r="B716" s="9">
        <v>1029</v>
      </c>
      <c r="C716" s="9">
        <v>319</v>
      </c>
      <c r="D716" t="s">
        <v>71</v>
      </c>
      <c r="E716" t="s">
        <v>169</v>
      </c>
      <c r="F716" s="9">
        <v>4</v>
      </c>
      <c r="G716" s="9">
        <v>4</v>
      </c>
    </row>
    <row r="717" spans="1:7">
      <c r="A717" s="9">
        <v>6</v>
      </c>
      <c r="B717" s="9">
        <v>1029</v>
      </c>
      <c r="C717" s="9">
        <v>319</v>
      </c>
      <c r="D717" t="s">
        <v>71</v>
      </c>
      <c r="E717" t="s">
        <v>156</v>
      </c>
      <c r="F717" s="9">
        <v>2</v>
      </c>
      <c r="G717" s="9">
        <v>4</v>
      </c>
    </row>
    <row r="718" spans="1:7">
      <c r="A718" s="9">
        <v>6</v>
      </c>
      <c r="B718" s="9">
        <v>1029</v>
      </c>
      <c r="C718" s="9">
        <v>319</v>
      </c>
      <c r="D718" t="s">
        <v>71</v>
      </c>
      <c r="E718" t="s">
        <v>118</v>
      </c>
      <c r="F718" s="9">
        <v>3</v>
      </c>
      <c r="G718" s="9">
        <v>3</v>
      </c>
    </row>
    <row r="719" spans="1:7">
      <c r="A719" s="9">
        <v>6</v>
      </c>
      <c r="B719" s="9">
        <v>1029</v>
      </c>
      <c r="C719" s="9">
        <v>319</v>
      </c>
      <c r="D719" t="s">
        <v>169</v>
      </c>
      <c r="E719" t="s">
        <v>156</v>
      </c>
      <c r="F719" s="9">
        <v>5</v>
      </c>
      <c r="G719" s="9">
        <v>6</v>
      </c>
    </row>
    <row r="720" spans="1:7">
      <c r="A720" s="9">
        <v>6</v>
      </c>
      <c r="B720" s="9">
        <v>1029</v>
      </c>
      <c r="C720" s="9">
        <v>319</v>
      </c>
      <c r="D720" t="s">
        <v>169</v>
      </c>
      <c r="E720" t="s">
        <v>118</v>
      </c>
      <c r="F720" s="9">
        <v>4</v>
      </c>
      <c r="G720" s="9">
        <v>6</v>
      </c>
    </row>
    <row r="721" spans="1:7">
      <c r="A721" s="9">
        <v>6</v>
      </c>
      <c r="B721" s="9">
        <v>1029</v>
      </c>
      <c r="C721" s="9">
        <v>319</v>
      </c>
      <c r="D721" t="s">
        <v>156</v>
      </c>
      <c r="E721" t="s">
        <v>118</v>
      </c>
      <c r="F721" s="9">
        <v>4</v>
      </c>
      <c r="G721" s="9">
        <v>4</v>
      </c>
    </row>
    <row r="722" spans="1:7">
      <c r="A722" s="9">
        <v>6</v>
      </c>
      <c r="B722" s="9">
        <v>1327</v>
      </c>
      <c r="C722" s="9">
        <v>206</v>
      </c>
      <c r="D722" t="s">
        <v>76</v>
      </c>
      <c r="E722" t="s">
        <v>80</v>
      </c>
      <c r="F722" s="9">
        <v>4</v>
      </c>
      <c r="G722" s="9">
        <v>8</v>
      </c>
    </row>
    <row r="723" spans="1:7">
      <c r="A723" s="9">
        <v>6</v>
      </c>
      <c r="B723" s="9">
        <v>1327</v>
      </c>
      <c r="C723" s="9">
        <v>206</v>
      </c>
      <c r="D723" t="s">
        <v>76</v>
      </c>
      <c r="E723" t="s">
        <v>48</v>
      </c>
      <c r="F723" s="9">
        <v>3</v>
      </c>
      <c r="G723" s="9">
        <v>3</v>
      </c>
    </row>
    <row r="724" spans="1:7">
      <c r="A724" s="9">
        <v>6</v>
      </c>
      <c r="B724" s="9">
        <v>1327</v>
      </c>
      <c r="C724" s="9">
        <v>206</v>
      </c>
      <c r="D724" t="s">
        <v>76</v>
      </c>
      <c r="E724" t="s">
        <v>199</v>
      </c>
      <c r="F724" s="9">
        <v>2</v>
      </c>
      <c r="G724" s="9">
        <v>2</v>
      </c>
    </row>
    <row r="725" spans="1:7">
      <c r="A725" s="9">
        <v>6</v>
      </c>
      <c r="B725" s="9">
        <v>1327</v>
      </c>
      <c r="C725" s="9">
        <v>206</v>
      </c>
      <c r="D725" t="s">
        <v>76</v>
      </c>
      <c r="E725" t="s">
        <v>156</v>
      </c>
      <c r="F725" s="9">
        <v>3</v>
      </c>
      <c r="G725" s="9">
        <v>7</v>
      </c>
    </row>
    <row r="726" spans="1:7">
      <c r="A726" s="9">
        <v>6</v>
      </c>
      <c r="B726" s="9">
        <v>1327</v>
      </c>
      <c r="C726" s="9">
        <v>206</v>
      </c>
      <c r="D726" t="s">
        <v>76</v>
      </c>
      <c r="E726" t="s">
        <v>134</v>
      </c>
      <c r="F726" s="9">
        <v>3</v>
      </c>
      <c r="G726" s="9">
        <v>7</v>
      </c>
    </row>
    <row r="727" spans="1:7">
      <c r="A727" s="9">
        <v>6</v>
      </c>
      <c r="B727" s="9">
        <v>1327</v>
      </c>
      <c r="C727" s="9">
        <v>206</v>
      </c>
      <c r="D727" t="s">
        <v>76</v>
      </c>
      <c r="E727" t="s">
        <v>102</v>
      </c>
      <c r="F727" s="9">
        <v>2</v>
      </c>
      <c r="G727" s="9">
        <v>2</v>
      </c>
    </row>
    <row r="728" spans="1:7">
      <c r="A728" s="9">
        <v>6</v>
      </c>
      <c r="B728" s="9">
        <v>1327</v>
      </c>
      <c r="C728" s="9">
        <v>206</v>
      </c>
      <c r="D728" t="s">
        <v>76</v>
      </c>
      <c r="E728" t="s">
        <v>187</v>
      </c>
      <c r="F728" s="9">
        <v>3</v>
      </c>
      <c r="G728" s="9">
        <v>6</v>
      </c>
    </row>
    <row r="729" spans="1:7">
      <c r="A729" s="9">
        <v>6</v>
      </c>
      <c r="B729" s="9">
        <v>1327</v>
      </c>
      <c r="C729" s="9">
        <v>206</v>
      </c>
      <c r="D729" t="s">
        <v>76</v>
      </c>
      <c r="E729" t="s">
        <v>181</v>
      </c>
      <c r="F729" s="9">
        <v>4</v>
      </c>
      <c r="G729" s="9">
        <v>7</v>
      </c>
    </row>
    <row r="730" spans="1:7">
      <c r="A730" s="9">
        <v>6</v>
      </c>
      <c r="B730" s="9">
        <v>1327</v>
      </c>
      <c r="C730" s="9">
        <v>206</v>
      </c>
      <c r="D730" t="s">
        <v>76</v>
      </c>
      <c r="E730" t="s">
        <v>132</v>
      </c>
      <c r="F730" s="9">
        <v>3</v>
      </c>
      <c r="G730" s="9">
        <v>6</v>
      </c>
    </row>
    <row r="731" spans="1:7">
      <c r="A731" s="9">
        <v>6</v>
      </c>
      <c r="B731" s="9">
        <v>1327</v>
      </c>
      <c r="C731" s="9">
        <v>206</v>
      </c>
      <c r="D731" t="s">
        <v>80</v>
      </c>
      <c r="E731" t="s">
        <v>48</v>
      </c>
      <c r="F731" s="9">
        <v>4</v>
      </c>
      <c r="G731" s="9">
        <v>7</v>
      </c>
    </row>
    <row r="732" spans="1:7">
      <c r="A732" s="9">
        <v>6</v>
      </c>
      <c r="B732" s="9">
        <v>1327</v>
      </c>
      <c r="C732" s="9">
        <v>206</v>
      </c>
      <c r="D732" t="s">
        <v>80</v>
      </c>
      <c r="E732" t="s">
        <v>199</v>
      </c>
      <c r="F732" s="9">
        <v>4</v>
      </c>
      <c r="G732" s="9">
        <v>7</v>
      </c>
    </row>
    <row r="733" spans="1:7">
      <c r="A733" s="9">
        <v>6</v>
      </c>
      <c r="B733" s="9">
        <v>1327</v>
      </c>
      <c r="C733" s="9">
        <v>206</v>
      </c>
      <c r="D733" t="s">
        <v>80</v>
      </c>
      <c r="E733" t="s">
        <v>156</v>
      </c>
      <c r="F733" s="9">
        <v>3</v>
      </c>
      <c r="G733" s="9">
        <v>5</v>
      </c>
    </row>
    <row r="734" spans="1:7">
      <c r="A734" s="9">
        <v>6</v>
      </c>
      <c r="B734" s="9">
        <v>1327</v>
      </c>
      <c r="C734" s="9">
        <v>206</v>
      </c>
      <c r="D734" t="s">
        <v>80</v>
      </c>
      <c r="E734" t="s">
        <v>134</v>
      </c>
      <c r="F734" s="9">
        <v>4</v>
      </c>
      <c r="G734" s="9">
        <v>5</v>
      </c>
    </row>
    <row r="735" spans="1:7">
      <c r="A735" s="9">
        <v>6</v>
      </c>
      <c r="B735" s="9">
        <v>1327</v>
      </c>
      <c r="C735" s="9">
        <v>206</v>
      </c>
      <c r="D735" t="s">
        <v>80</v>
      </c>
      <c r="E735" t="s">
        <v>102</v>
      </c>
      <c r="F735" s="9">
        <v>6</v>
      </c>
      <c r="G735" s="9">
        <v>10</v>
      </c>
    </row>
    <row r="736" spans="1:7">
      <c r="A736" s="9">
        <v>6</v>
      </c>
      <c r="B736" s="9">
        <v>1327</v>
      </c>
      <c r="C736" s="9">
        <v>206</v>
      </c>
      <c r="D736" t="s">
        <v>80</v>
      </c>
      <c r="E736" t="s">
        <v>187</v>
      </c>
      <c r="F736" s="9">
        <v>3</v>
      </c>
      <c r="G736" s="9">
        <v>7</v>
      </c>
    </row>
    <row r="737" spans="1:7">
      <c r="A737" s="9">
        <v>6</v>
      </c>
      <c r="B737" s="9">
        <v>1327</v>
      </c>
      <c r="C737" s="9">
        <v>206</v>
      </c>
      <c r="D737" t="s">
        <v>80</v>
      </c>
      <c r="E737" t="s">
        <v>181</v>
      </c>
      <c r="F737" s="9">
        <v>3</v>
      </c>
      <c r="G737" s="9">
        <v>3</v>
      </c>
    </row>
    <row r="738" spans="1:7">
      <c r="A738" s="9">
        <v>6</v>
      </c>
      <c r="B738" s="9">
        <v>1327</v>
      </c>
      <c r="C738" s="9">
        <v>206</v>
      </c>
      <c r="D738" t="s">
        <v>80</v>
      </c>
      <c r="E738" t="s">
        <v>132</v>
      </c>
      <c r="F738" s="9">
        <v>2</v>
      </c>
      <c r="G738" s="9">
        <v>6</v>
      </c>
    </row>
    <row r="739" spans="1:7">
      <c r="A739" s="9">
        <v>6</v>
      </c>
      <c r="B739" s="9">
        <v>1327</v>
      </c>
      <c r="C739" s="9">
        <v>206</v>
      </c>
      <c r="D739" t="s">
        <v>48</v>
      </c>
      <c r="E739" t="s">
        <v>199</v>
      </c>
      <c r="F739" s="9">
        <v>2</v>
      </c>
      <c r="G739" s="9">
        <v>4</v>
      </c>
    </row>
    <row r="740" spans="1:7">
      <c r="A740" s="9">
        <v>6</v>
      </c>
      <c r="B740" s="9">
        <v>1327</v>
      </c>
      <c r="C740" s="9">
        <v>206</v>
      </c>
      <c r="D740" t="s">
        <v>48</v>
      </c>
      <c r="E740" t="s">
        <v>156</v>
      </c>
      <c r="F740" s="9">
        <v>3</v>
      </c>
      <c r="G740" s="9">
        <v>6</v>
      </c>
    </row>
    <row r="741" spans="1:7">
      <c r="A741" s="9">
        <v>6</v>
      </c>
      <c r="B741" s="9">
        <v>1327</v>
      </c>
      <c r="C741" s="9">
        <v>206</v>
      </c>
      <c r="D741" t="s">
        <v>48</v>
      </c>
      <c r="E741" t="s">
        <v>134</v>
      </c>
      <c r="F741" s="9">
        <v>3</v>
      </c>
      <c r="G741" s="9">
        <v>6</v>
      </c>
    </row>
    <row r="742" spans="1:7">
      <c r="A742" s="9">
        <v>6</v>
      </c>
      <c r="B742" s="9">
        <v>1327</v>
      </c>
      <c r="C742" s="9">
        <v>206</v>
      </c>
      <c r="D742" t="s">
        <v>48</v>
      </c>
      <c r="E742" t="s">
        <v>102</v>
      </c>
      <c r="F742" s="9">
        <v>5</v>
      </c>
      <c r="G742" s="9">
        <v>5</v>
      </c>
    </row>
    <row r="743" spans="1:7">
      <c r="A743" s="9">
        <v>6</v>
      </c>
      <c r="B743" s="9">
        <v>1327</v>
      </c>
      <c r="C743" s="9">
        <v>206</v>
      </c>
      <c r="D743" t="s">
        <v>48</v>
      </c>
      <c r="E743" t="s">
        <v>187</v>
      </c>
      <c r="F743" s="9">
        <v>2</v>
      </c>
      <c r="G743" s="9">
        <v>6</v>
      </c>
    </row>
    <row r="744" spans="1:7">
      <c r="A744" s="9">
        <v>6</v>
      </c>
      <c r="B744" s="9">
        <v>1327</v>
      </c>
      <c r="C744" s="9">
        <v>206</v>
      </c>
      <c r="D744" t="s">
        <v>48</v>
      </c>
      <c r="E744" t="s">
        <v>181</v>
      </c>
      <c r="F744" s="9">
        <v>3</v>
      </c>
      <c r="G744" s="9">
        <v>6</v>
      </c>
    </row>
    <row r="745" spans="1:7">
      <c r="A745" s="9">
        <v>6</v>
      </c>
      <c r="B745" s="9">
        <v>1327</v>
      </c>
      <c r="C745" s="9">
        <v>206</v>
      </c>
      <c r="D745" t="s">
        <v>48</v>
      </c>
      <c r="E745" t="s">
        <v>132</v>
      </c>
      <c r="F745" s="9">
        <v>2</v>
      </c>
      <c r="G745" s="9">
        <v>5</v>
      </c>
    </row>
    <row r="746" spans="1:7">
      <c r="A746" s="9">
        <v>6</v>
      </c>
      <c r="B746" s="9">
        <v>1327</v>
      </c>
      <c r="C746" s="9">
        <v>206</v>
      </c>
      <c r="D746" t="s">
        <v>199</v>
      </c>
      <c r="E746" t="s">
        <v>156</v>
      </c>
      <c r="F746" s="9">
        <v>2</v>
      </c>
      <c r="G746" s="9">
        <v>6</v>
      </c>
    </row>
    <row r="747" spans="1:7">
      <c r="A747" s="9">
        <v>6</v>
      </c>
      <c r="B747" s="9">
        <v>1327</v>
      </c>
      <c r="C747" s="9">
        <v>206</v>
      </c>
      <c r="D747" t="s">
        <v>199</v>
      </c>
      <c r="E747" t="s">
        <v>134</v>
      </c>
      <c r="F747" s="9">
        <v>3</v>
      </c>
      <c r="G747" s="9">
        <v>6</v>
      </c>
    </row>
    <row r="748" spans="1:7">
      <c r="A748" s="9">
        <v>6</v>
      </c>
      <c r="B748" s="9">
        <v>1327</v>
      </c>
      <c r="C748" s="9">
        <v>206</v>
      </c>
      <c r="D748" t="s">
        <v>199</v>
      </c>
      <c r="E748" t="s">
        <v>102</v>
      </c>
      <c r="F748" s="9">
        <v>4</v>
      </c>
      <c r="G748" s="9">
        <v>4</v>
      </c>
    </row>
    <row r="749" spans="1:7">
      <c r="A749" s="9">
        <v>6</v>
      </c>
      <c r="B749" s="9">
        <v>1327</v>
      </c>
      <c r="C749" s="9">
        <v>206</v>
      </c>
      <c r="D749" t="s">
        <v>199</v>
      </c>
      <c r="E749" t="s">
        <v>187</v>
      </c>
      <c r="F749" s="9">
        <v>2</v>
      </c>
      <c r="G749" s="9">
        <v>4</v>
      </c>
    </row>
    <row r="750" spans="1:7">
      <c r="A750" s="9">
        <v>6</v>
      </c>
      <c r="B750" s="9">
        <v>1327</v>
      </c>
      <c r="C750" s="9">
        <v>206</v>
      </c>
      <c r="D750" t="s">
        <v>199</v>
      </c>
      <c r="E750" t="s">
        <v>181</v>
      </c>
      <c r="F750" s="9">
        <v>2</v>
      </c>
      <c r="G750" s="9">
        <v>6</v>
      </c>
    </row>
    <row r="751" spans="1:7">
      <c r="A751" s="9">
        <v>6</v>
      </c>
      <c r="B751" s="9">
        <v>1327</v>
      </c>
      <c r="C751" s="9">
        <v>206</v>
      </c>
      <c r="D751" t="s">
        <v>199</v>
      </c>
      <c r="E751" t="s">
        <v>132</v>
      </c>
      <c r="F751" s="9">
        <v>2</v>
      </c>
      <c r="G751" s="9">
        <v>5</v>
      </c>
    </row>
    <row r="752" spans="1:7">
      <c r="A752" s="9">
        <v>6</v>
      </c>
      <c r="B752" s="9">
        <v>1327</v>
      </c>
      <c r="C752" s="9">
        <v>206</v>
      </c>
      <c r="D752" t="s">
        <v>156</v>
      </c>
      <c r="E752" t="s">
        <v>134</v>
      </c>
      <c r="F752" s="9">
        <v>3</v>
      </c>
      <c r="G752" s="9">
        <v>4</v>
      </c>
    </row>
    <row r="753" spans="1:7">
      <c r="A753" s="9">
        <v>6</v>
      </c>
      <c r="B753" s="9">
        <v>1327</v>
      </c>
      <c r="C753" s="9">
        <v>206</v>
      </c>
      <c r="D753" t="s">
        <v>156</v>
      </c>
      <c r="E753" t="s">
        <v>102</v>
      </c>
      <c r="F753" s="9">
        <v>5</v>
      </c>
      <c r="G753" s="9">
        <v>9</v>
      </c>
    </row>
    <row r="754" spans="1:7">
      <c r="A754" s="9">
        <v>6</v>
      </c>
      <c r="B754" s="9">
        <v>1327</v>
      </c>
      <c r="C754" s="9">
        <v>206</v>
      </c>
      <c r="D754" t="s">
        <v>156</v>
      </c>
      <c r="E754" t="s">
        <v>187</v>
      </c>
      <c r="F754" s="9">
        <v>2</v>
      </c>
      <c r="G754" s="9">
        <v>6</v>
      </c>
    </row>
    <row r="755" spans="1:7">
      <c r="A755" s="9">
        <v>6</v>
      </c>
      <c r="B755" s="9">
        <v>1327</v>
      </c>
      <c r="C755" s="9">
        <v>206</v>
      </c>
      <c r="D755" t="s">
        <v>156</v>
      </c>
      <c r="E755" t="s">
        <v>181</v>
      </c>
      <c r="F755" s="9">
        <v>3</v>
      </c>
      <c r="G755" s="9">
        <v>4</v>
      </c>
    </row>
    <row r="756" spans="1:7">
      <c r="A756" s="9">
        <v>6</v>
      </c>
      <c r="B756" s="9">
        <v>1327</v>
      </c>
      <c r="C756" s="9">
        <v>206</v>
      </c>
      <c r="D756" t="s">
        <v>156</v>
      </c>
      <c r="E756" t="s">
        <v>132</v>
      </c>
      <c r="F756" s="9">
        <v>2</v>
      </c>
      <c r="G756" s="9">
        <v>5</v>
      </c>
    </row>
    <row r="757" spans="1:7">
      <c r="A757" s="9">
        <v>6</v>
      </c>
      <c r="B757" s="9">
        <v>1327</v>
      </c>
      <c r="C757" s="9">
        <v>206</v>
      </c>
      <c r="D757" t="s">
        <v>134</v>
      </c>
      <c r="E757" t="s">
        <v>102</v>
      </c>
      <c r="F757" s="9">
        <v>5</v>
      </c>
      <c r="G757" s="9">
        <v>9</v>
      </c>
    </row>
    <row r="758" spans="1:7">
      <c r="A758" s="9">
        <v>6</v>
      </c>
      <c r="B758" s="9">
        <v>1327</v>
      </c>
      <c r="C758" s="9">
        <v>206</v>
      </c>
      <c r="D758" t="s">
        <v>134</v>
      </c>
      <c r="E758" t="s">
        <v>187</v>
      </c>
      <c r="F758" s="9">
        <v>3</v>
      </c>
      <c r="G758" s="9">
        <v>6</v>
      </c>
    </row>
    <row r="759" spans="1:7">
      <c r="A759" s="9">
        <v>6</v>
      </c>
      <c r="B759" s="9">
        <v>1327</v>
      </c>
      <c r="C759" s="9">
        <v>206</v>
      </c>
      <c r="D759" t="s">
        <v>134</v>
      </c>
      <c r="E759" t="s">
        <v>181</v>
      </c>
      <c r="F759" s="9">
        <v>3</v>
      </c>
      <c r="G759" s="9">
        <v>4</v>
      </c>
    </row>
    <row r="760" spans="1:7">
      <c r="A760" s="9">
        <v>6</v>
      </c>
      <c r="B760" s="9">
        <v>1327</v>
      </c>
      <c r="C760" s="9">
        <v>206</v>
      </c>
      <c r="D760" t="s">
        <v>134</v>
      </c>
      <c r="E760" t="s">
        <v>132</v>
      </c>
      <c r="F760" s="9">
        <v>3</v>
      </c>
      <c r="G760" s="9">
        <v>5</v>
      </c>
    </row>
    <row r="761" spans="1:7">
      <c r="A761" s="9">
        <v>6</v>
      </c>
      <c r="B761" s="9">
        <v>1327</v>
      </c>
      <c r="C761" s="9">
        <v>206</v>
      </c>
      <c r="D761" t="s">
        <v>102</v>
      </c>
      <c r="E761" t="s">
        <v>187</v>
      </c>
      <c r="F761" s="9">
        <v>5</v>
      </c>
      <c r="G761" s="9">
        <v>8</v>
      </c>
    </row>
    <row r="762" spans="1:7">
      <c r="A762" s="9">
        <v>6</v>
      </c>
      <c r="B762" s="9">
        <v>1327</v>
      </c>
      <c r="C762" s="9">
        <v>206</v>
      </c>
      <c r="D762" t="s">
        <v>102</v>
      </c>
      <c r="E762" t="s">
        <v>181</v>
      </c>
      <c r="F762" s="9">
        <v>6</v>
      </c>
      <c r="G762" s="9">
        <v>9</v>
      </c>
    </row>
    <row r="763" spans="1:7">
      <c r="A763" s="9">
        <v>6</v>
      </c>
      <c r="B763" s="9">
        <v>1327</v>
      </c>
      <c r="C763" s="9">
        <v>206</v>
      </c>
      <c r="D763" t="s">
        <v>102</v>
      </c>
      <c r="E763" t="s">
        <v>132</v>
      </c>
      <c r="F763" s="9">
        <v>5</v>
      </c>
      <c r="G763" s="9">
        <v>8</v>
      </c>
    </row>
    <row r="764" spans="1:7">
      <c r="A764" s="9">
        <v>6</v>
      </c>
      <c r="B764" s="9">
        <v>1327</v>
      </c>
      <c r="C764" s="9">
        <v>206</v>
      </c>
      <c r="D764" t="s">
        <v>187</v>
      </c>
      <c r="E764" t="s">
        <v>181</v>
      </c>
      <c r="F764" s="9">
        <v>2</v>
      </c>
      <c r="G764" s="9">
        <v>6</v>
      </c>
    </row>
    <row r="765" spans="1:7">
      <c r="A765" s="9">
        <v>6</v>
      </c>
      <c r="B765" s="9">
        <v>1327</v>
      </c>
      <c r="C765" s="9">
        <v>206</v>
      </c>
      <c r="D765" t="s">
        <v>187</v>
      </c>
      <c r="E765" t="s">
        <v>132</v>
      </c>
      <c r="F765" s="9">
        <v>1</v>
      </c>
      <c r="G765" s="9">
        <v>3</v>
      </c>
    </row>
    <row r="766" spans="1:7">
      <c r="A766" s="9">
        <v>6</v>
      </c>
      <c r="B766" s="9">
        <v>1327</v>
      </c>
      <c r="C766" s="9">
        <v>206</v>
      </c>
      <c r="D766" t="s">
        <v>181</v>
      </c>
      <c r="E766" t="s">
        <v>132</v>
      </c>
      <c r="F766" s="9">
        <v>3</v>
      </c>
      <c r="G766" s="9">
        <v>5</v>
      </c>
    </row>
    <row r="767" spans="1:7">
      <c r="A767" s="9">
        <v>6</v>
      </c>
      <c r="B767" s="9">
        <v>1397</v>
      </c>
      <c r="C767" s="9">
        <v>320</v>
      </c>
      <c r="D767" t="s">
        <v>158</v>
      </c>
      <c r="E767" t="s">
        <v>118</v>
      </c>
      <c r="F767" s="9">
        <v>4</v>
      </c>
      <c r="G767" s="9">
        <v>4</v>
      </c>
    </row>
    <row r="768" spans="1:7">
      <c r="A768" s="9">
        <v>6</v>
      </c>
      <c r="B768" s="9">
        <v>1397</v>
      </c>
      <c r="C768" s="9">
        <v>320</v>
      </c>
      <c r="D768" t="s">
        <v>158</v>
      </c>
      <c r="E768" t="s">
        <v>36</v>
      </c>
      <c r="F768" s="9">
        <v>4</v>
      </c>
      <c r="G768" s="9">
        <v>5</v>
      </c>
    </row>
    <row r="769" spans="1:7">
      <c r="A769" s="9">
        <v>6</v>
      </c>
      <c r="B769" s="9">
        <v>1397</v>
      </c>
      <c r="C769" s="9">
        <v>320</v>
      </c>
      <c r="D769" t="s">
        <v>158</v>
      </c>
      <c r="E769" t="s">
        <v>175</v>
      </c>
      <c r="F769" s="9">
        <v>4</v>
      </c>
      <c r="G769" s="9">
        <v>4</v>
      </c>
    </row>
    <row r="770" spans="1:7">
      <c r="A770" s="9">
        <v>6</v>
      </c>
      <c r="B770" s="9">
        <v>1397</v>
      </c>
      <c r="C770" s="9">
        <v>320</v>
      </c>
      <c r="D770" t="s">
        <v>158</v>
      </c>
      <c r="E770" t="s">
        <v>179</v>
      </c>
      <c r="F770" s="9">
        <v>3</v>
      </c>
      <c r="G770" s="9">
        <v>3</v>
      </c>
    </row>
    <row r="771" spans="1:7">
      <c r="A771" s="9">
        <v>6</v>
      </c>
      <c r="B771" s="9">
        <v>1397</v>
      </c>
      <c r="C771" s="9">
        <v>320</v>
      </c>
      <c r="D771" t="s">
        <v>158</v>
      </c>
      <c r="E771" t="s">
        <v>52</v>
      </c>
      <c r="F771" s="9">
        <v>3</v>
      </c>
      <c r="G771" s="9">
        <v>5</v>
      </c>
    </row>
    <row r="772" spans="1:7">
      <c r="A772" s="9">
        <v>6</v>
      </c>
      <c r="B772" s="9">
        <v>1397</v>
      </c>
      <c r="C772" s="9">
        <v>320</v>
      </c>
      <c r="D772" t="s">
        <v>158</v>
      </c>
      <c r="E772" t="s">
        <v>162</v>
      </c>
      <c r="F772" s="9">
        <v>3</v>
      </c>
      <c r="G772" s="9">
        <v>5</v>
      </c>
    </row>
    <row r="773" spans="1:7">
      <c r="A773" s="9">
        <v>6</v>
      </c>
      <c r="B773" s="9">
        <v>1397</v>
      </c>
      <c r="C773" s="9">
        <v>320</v>
      </c>
      <c r="D773" t="s">
        <v>158</v>
      </c>
      <c r="E773" t="s">
        <v>101</v>
      </c>
      <c r="F773" s="9">
        <v>3</v>
      </c>
      <c r="G773" s="9">
        <v>3</v>
      </c>
    </row>
    <row r="774" spans="1:7">
      <c r="A774" s="9">
        <v>6</v>
      </c>
      <c r="B774" s="9">
        <v>1397</v>
      </c>
      <c r="C774" s="9">
        <v>320</v>
      </c>
      <c r="D774" t="s">
        <v>158</v>
      </c>
      <c r="E774" t="s">
        <v>168</v>
      </c>
      <c r="F774" s="9">
        <v>4</v>
      </c>
      <c r="G774" s="9">
        <v>5</v>
      </c>
    </row>
    <row r="775" spans="1:7">
      <c r="A775" s="9">
        <v>6</v>
      </c>
      <c r="B775" s="9">
        <v>1397</v>
      </c>
      <c r="C775" s="9">
        <v>320</v>
      </c>
      <c r="D775" t="s">
        <v>158</v>
      </c>
      <c r="E775" t="s">
        <v>134</v>
      </c>
      <c r="F775" s="9">
        <v>4</v>
      </c>
      <c r="G775" s="9">
        <v>4</v>
      </c>
    </row>
    <row r="776" spans="1:7">
      <c r="A776" s="9">
        <v>6</v>
      </c>
      <c r="B776" s="9">
        <v>1397</v>
      </c>
      <c r="C776" s="9">
        <v>320</v>
      </c>
      <c r="D776" t="s">
        <v>118</v>
      </c>
      <c r="E776" t="s">
        <v>36</v>
      </c>
      <c r="F776" s="9">
        <v>3</v>
      </c>
      <c r="G776" s="9">
        <v>5</v>
      </c>
    </row>
    <row r="777" spans="1:7">
      <c r="A777" s="9">
        <v>6</v>
      </c>
      <c r="B777" s="9">
        <v>1397</v>
      </c>
      <c r="C777" s="9">
        <v>320</v>
      </c>
      <c r="D777" t="s">
        <v>118</v>
      </c>
      <c r="E777" t="s">
        <v>175</v>
      </c>
      <c r="F777" s="9">
        <v>3</v>
      </c>
      <c r="G777" s="9">
        <v>4</v>
      </c>
    </row>
    <row r="778" spans="1:7">
      <c r="A778" s="9">
        <v>6</v>
      </c>
      <c r="B778" s="9">
        <v>1397</v>
      </c>
      <c r="C778" s="9">
        <v>320</v>
      </c>
      <c r="D778" t="s">
        <v>118</v>
      </c>
      <c r="E778" t="s">
        <v>179</v>
      </c>
      <c r="F778" s="9">
        <v>4</v>
      </c>
      <c r="G778" s="9">
        <v>4</v>
      </c>
    </row>
    <row r="779" spans="1:7">
      <c r="A779" s="9">
        <v>6</v>
      </c>
      <c r="B779" s="9">
        <v>1397</v>
      </c>
      <c r="C779" s="9">
        <v>320</v>
      </c>
      <c r="D779" t="s">
        <v>118</v>
      </c>
      <c r="E779" t="s">
        <v>52</v>
      </c>
      <c r="F779" s="9">
        <v>2</v>
      </c>
      <c r="G779" s="9">
        <v>5</v>
      </c>
    </row>
    <row r="780" spans="1:7">
      <c r="A780" s="9">
        <v>6</v>
      </c>
      <c r="B780" s="9">
        <v>1397</v>
      </c>
      <c r="C780" s="9">
        <v>320</v>
      </c>
      <c r="D780" t="s">
        <v>118</v>
      </c>
      <c r="E780" t="s">
        <v>162</v>
      </c>
      <c r="F780" s="9">
        <v>4</v>
      </c>
      <c r="G780" s="9">
        <v>5</v>
      </c>
    </row>
    <row r="781" spans="1:7">
      <c r="A781" s="9">
        <v>6</v>
      </c>
      <c r="B781" s="9">
        <v>1397</v>
      </c>
      <c r="C781" s="9">
        <v>320</v>
      </c>
      <c r="D781" t="s">
        <v>118</v>
      </c>
      <c r="E781" t="s">
        <v>101</v>
      </c>
      <c r="F781" s="9">
        <v>2</v>
      </c>
      <c r="G781" s="9">
        <v>3</v>
      </c>
    </row>
    <row r="782" spans="1:7">
      <c r="A782" s="9">
        <v>6</v>
      </c>
      <c r="B782" s="9">
        <v>1397</v>
      </c>
      <c r="C782" s="9">
        <v>320</v>
      </c>
      <c r="D782" t="s">
        <v>118</v>
      </c>
      <c r="E782" t="s">
        <v>168</v>
      </c>
      <c r="F782" s="9">
        <v>3</v>
      </c>
      <c r="G782" s="9">
        <v>5</v>
      </c>
    </row>
    <row r="783" spans="1:7">
      <c r="A783" s="9">
        <v>6</v>
      </c>
      <c r="B783" s="9">
        <v>1397</v>
      </c>
      <c r="C783" s="9">
        <v>320</v>
      </c>
      <c r="D783" t="s">
        <v>118</v>
      </c>
      <c r="E783" t="s">
        <v>134</v>
      </c>
      <c r="F783" s="9">
        <v>4</v>
      </c>
      <c r="G783" s="9">
        <v>4</v>
      </c>
    </row>
    <row r="784" spans="1:7">
      <c r="A784" s="9">
        <v>6</v>
      </c>
      <c r="B784" s="9">
        <v>1397</v>
      </c>
      <c r="C784" s="9">
        <v>320</v>
      </c>
      <c r="D784" t="s">
        <v>36</v>
      </c>
      <c r="E784" t="s">
        <v>175</v>
      </c>
      <c r="F784" s="9">
        <v>3</v>
      </c>
      <c r="G784" s="9">
        <v>5</v>
      </c>
    </row>
    <row r="785" spans="1:7">
      <c r="A785" s="9">
        <v>6</v>
      </c>
      <c r="B785" s="9">
        <v>1397</v>
      </c>
      <c r="C785" s="9">
        <v>320</v>
      </c>
      <c r="D785" t="s">
        <v>36</v>
      </c>
      <c r="E785" t="s">
        <v>179</v>
      </c>
      <c r="F785" s="9">
        <v>4</v>
      </c>
      <c r="G785" s="9">
        <v>5</v>
      </c>
    </row>
    <row r="786" spans="1:7">
      <c r="A786" s="9">
        <v>6</v>
      </c>
      <c r="B786" s="9">
        <v>1397</v>
      </c>
      <c r="C786" s="9">
        <v>320</v>
      </c>
      <c r="D786" t="s">
        <v>36</v>
      </c>
      <c r="E786" t="s">
        <v>52</v>
      </c>
      <c r="F786" s="9">
        <v>2</v>
      </c>
      <c r="G786" s="9">
        <v>4</v>
      </c>
    </row>
    <row r="787" spans="1:7">
      <c r="A787" s="9">
        <v>6</v>
      </c>
      <c r="B787" s="9">
        <v>1397</v>
      </c>
      <c r="C787" s="9">
        <v>320</v>
      </c>
      <c r="D787" t="s">
        <v>36</v>
      </c>
      <c r="E787" t="s">
        <v>162</v>
      </c>
      <c r="F787" s="9">
        <v>2</v>
      </c>
      <c r="G787" s="9">
        <v>4</v>
      </c>
    </row>
    <row r="788" spans="1:7">
      <c r="A788" s="9">
        <v>6</v>
      </c>
      <c r="B788" s="9">
        <v>1397</v>
      </c>
      <c r="C788" s="9">
        <v>320</v>
      </c>
      <c r="D788" t="s">
        <v>36</v>
      </c>
      <c r="E788" t="s">
        <v>101</v>
      </c>
      <c r="F788" s="9">
        <v>3</v>
      </c>
      <c r="G788" s="9">
        <v>4</v>
      </c>
    </row>
    <row r="789" spans="1:7">
      <c r="A789" s="9">
        <v>6</v>
      </c>
      <c r="B789" s="9">
        <v>1397</v>
      </c>
      <c r="C789" s="9">
        <v>320</v>
      </c>
      <c r="D789" t="s">
        <v>36</v>
      </c>
      <c r="E789" t="s">
        <v>168</v>
      </c>
      <c r="F789" s="9">
        <v>3</v>
      </c>
      <c r="G789" s="9">
        <v>4</v>
      </c>
    </row>
    <row r="790" spans="1:7">
      <c r="A790" s="9">
        <v>6</v>
      </c>
      <c r="B790" s="9">
        <v>1397</v>
      </c>
      <c r="C790" s="9">
        <v>320</v>
      </c>
      <c r="D790" t="s">
        <v>36</v>
      </c>
      <c r="E790" t="s">
        <v>134</v>
      </c>
      <c r="F790" s="9">
        <v>3</v>
      </c>
      <c r="G790" s="9">
        <v>3</v>
      </c>
    </row>
    <row r="791" spans="1:7">
      <c r="A791" s="9">
        <v>6</v>
      </c>
      <c r="B791" s="9">
        <v>1397</v>
      </c>
      <c r="C791" s="9">
        <v>320</v>
      </c>
      <c r="D791" t="s">
        <v>175</v>
      </c>
      <c r="E791" t="s">
        <v>179</v>
      </c>
      <c r="F791" s="9">
        <v>4</v>
      </c>
      <c r="G791" s="9">
        <v>4</v>
      </c>
    </row>
    <row r="792" spans="1:7">
      <c r="A792" s="9">
        <v>6</v>
      </c>
      <c r="B792" s="9">
        <v>1397</v>
      </c>
      <c r="C792" s="9">
        <v>320</v>
      </c>
      <c r="D792" t="s">
        <v>175</v>
      </c>
      <c r="E792" t="s">
        <v>52</v>
      </c>
      <c r="F792" s="9">
        <v>3</v>
      </c>
      <c r="G792" s="9">
        <v>5</v>
      </c>
    </row>
    <row r="793" spans="1:7">
      <c r="A793" s="9">
        <v>6</v>
      </c>
      <c r="B793" s="9">
        <v>1397</v>
      </c>
      <c r="C793" s="9">
        <v>320</v>
      </c>
      <c r="D793" t="s">
        <v>175</v>
      </c>
      <c r="E793" t="s">
        <v>162</v>
      </c>
      <c r="F793" s="9">
        <v>4</v>
      </c>
      <c r="G793" s="9">
        <v>5</v>
      </c>
    </row>
    <row r="794" spans="1:7">
      <c r="A794" s="9">
        <v>6</v>
      </c>
      <c r="B794" s="9">
        <v>1397</v>
      </c>
      <c r="C794" s="9">
        <v>320</v>
      </c>
      <c r="D794" t="s">
        <v>175</v>
      </c>
      <c r="E794" t="s">
        <v>101</v>
      </c>
      <c r="F794" s="9">
        <v>3</v>
      </c>
      <c r="G794" s="9">
        <v>3</v>
      </c>
    </row>
    <row r="795" spans="1:7">
      <c r="A795" s="9">
        <v>6</v>
      </c>
      <c r="B795" s="9">
        <v>1397</v>
      </c>
      <c r="C795" s="9">
        <v>320</v>
      </c>
      <c r="D795" t="s">
        <v>175</v>
      </c>
      <c r="E795" t="s">
        <v>168</v>
      </c>
      <c r="F795" s="9">
        <v>4</v>
      </c>
      <c r="G795" s="9">
        <v>5</v>
      </c>
    </row>
    <row r="796" spans="1:7">
      <c r="A796" s="9">
        <v>6</v>
      </c>
      <c r="B796" s="9">
        <v>1397</v>
      </c>
      <c r="C796" s="9">
        <v>320</v>
      </c>
      <c r="D796" t="s">
        <v>175</v>
      </c>
      <c r="E796" t="s">
        <v>134</v>
      </c>
      <c r="F796" s="9">
        <v>4</v>
      </c>
      <c r="G796" s="9">
        <v>4</v>
      </c>
    </row>
    <row r="797" spans="1:7">
      <c r="A797" s="9">
        <v>6</v>
      </c>
      <c r="B797" s="9">
        <v>1397</v>
      </c>
      <c r="C797" s="9">
        <v>320</v>
      </c>
      <c r="D797" t="s">
        <v>179</v>
      </c>
      <c r="E797" t="s">
        <v>52</v>
      </c>
      <c r="F797" s="9">
        <v>2</v>
      </c>
      <c r="G797" s="9">
        <v>5</v>
      </c>
    </row>
    <row r="798" spans="1:7">
      <c r="A798" s="9">
        <v>6</v>
      </c>
      <c r="B798" s="9">
        <v>1397</v>
      </c>
      <c r="C798" s="9">
        <v>320</v>
      </c>
      <c r="D798" t="s">
        <v>179</v>
      </c>
      <c r="E798" t="s">
        <v>162</v>
      </c>
      <c r="F798" s="9">
        <v>4</v>
      </c>
      <c r="G798" s="9">
        <v>5</v>
      </c>
    </row>
    <row r="799" spans="1:7">
      <c r="A799" s="9">
        <v>6</v>
      </c>
      <c r="B799" s="9">
        <v>1397</v>
      </c>
      <c r="C799" s="9">
        <v>320</v>
      </c>
      <c r="D799" t="s">
        <v>179</v>
      </c>
      <c r="E799" t="s">
        <v>101</v>
      </c>
      <c r="F799" s="9">
        <v>2</v>
      </c>
      <c r="G799" s="9">
        <v>4</v>
      </c>
    </row>
    <row r="800" spans="1:7">
      <c r="A800" s="9">
        <v>6</v>
      </c>
      <c r="B800" s="9">
        <v>1397</v>
      </c>
      <c r="C800" s="9">
        <v>320</v>
      </c>
      <c r="D800" t="s">
        <v>179</v>
      </c>
      <c r="E800" t="s">
        <v>168</v>
      </c>
      <c r="F800" s="9">
        <v>4</v>
      </c>
      <c r="G800" s="9">
        <v>6</v>
      </c>
    </row>
    <row r="801" spans="1:7">
      <c r="A801" s="9">
        <v>6</v>
      </c>
      <c r="B801" s="9">
        <v>1397</v>
      </c>
      <c r="C801" s="9">
        <v>320</v>
      </c>
      <c r="D801" t="s">
        <v>179</v>
      </c>
      <c r="E801" t="s">
        <v>134</v>
      </c>
      <c r="F801" s="9">
        <v>3</v>
      </c>
      <c r="G801" s="9">
        <v>4</v>
      </c>
    </row>
    <row r="802" spans="1:7">
      <c r="A802" s="9">
        <v>6</v>
      </c>
      <c r="B802" s="9">
        <v>1397</v>
      </c>
      <c r="C802" s="9">
        <v>320</v>
      </c>
      <c r="D802" t="s">
        <v>52</v>
      </c>
      <c r="E802" t="s">
        <v>162</v>
      </c>
      <c r="F802" s="9">
        <v>2</v>
      </c>
      <c r="G802" s="9">
        <v>4</v>
      </c>
    </row>
    <row r="803" spans="1:7">
      <c r="A803" s="9">
        <v>6</v>
      </c>
      <c r="B803" s="9">
        <v>1397</v>
      </c>
      <c r="C803" s="9">
        <v>320</v>
      </c>
      <c r="D803" t="s">
        <v>52</v>
      </c>
      <c r="E803" t="s">
        <v>101</v>
      </c>
      <c r="F803" s="9">
        <v>1</v>
      </c>
      <c r="G803" s="9">
        <v>4</v>
      </c>
    </row>
    <row r="804" spans="1:7">
      <c r="A804" s="9">
        <v>6</v>
      </c>
      <c r="B804" s="9">
        <v>1397</v>
      </c>
      <c r="C804" s="9">
        <v>320</v>
      </c>
      <c r="D804" t="s">
        <v>52</v>
      </c>
      <c r="E804" t="s">
        <v>168</v>
      </c>
      <c r="F804" s="9">
        <v>3</v>
      </c>
      <c r="G804" s="9">
        <v>4</v>
      </c>
    </row>
    <row r="805" spans="1:7">
      <c r="A805" s="9">
        <v>6</v>
      </c>
      <c r="B805" s="9">
        <v>1397</v>
      </c>
      <c r="C805" s="9">
        <v>320</v>
      </c>
      <c r="D805" t="s">
        <v>52</v>
      </c>
      <c r="E805" t="s">
        <v>134</v>
      </c>
      <c r="F805" s="9">
        <v>2</v>
      </c>
      <c r="G805" s="9">
        <v>2</v>
      </c>
    </row>
    <row r="806" spans="1:7">
      <c r="A806" s="9">
        <v>6</v>
      </c>
      <c r="B806" s="9">
        <v>1397</v>
      </c>
      <c r="C806" s="9">
        <v>320</v>
      </c>
      <c r="D806" t="s">
        <v>162</v>
      </c>
      <c r="E806" t="s">
        <v>101</v>
      </c>
      <c r="F806" s="9">
        <v>3</v>
      </c>
      <c r="G806" s="9">
        <v>4</v>
      </c>
    </row>
    <row r="807" spans="1:7">
      <c r="A807" s="9">
        <v>6</v>
      </c>
      <c r="B807" s="9">
        <v>1397</v>
      </c>
      <c r="C807" s="9">
        <v>320</v>
      </c>
      <c r="D807" t="s">
        <v>162</v>
      </c>
      <c r="E807" t="s">
        <v>168</v>
      </c>
      <c r="F807" s="9">
        <v>4</v>
      </c>
      <c r="G807" s="9">
        <v>4</v>
      </c>
    </row>
    <row r="808" spans="1:7">
      <c r="A808" s="9">
        <v>6</v>
      </c>
      <c r="B808" s="9">
        <v>1397</v>
      </c>
      <c r="C808" s="9">
        <v>320</v>
      </c>
      <c r="D808" t="s">
        <v>162</v>
      </c>
      <c r="E808" t="s">
        <v>134</v>
      </c>
      <c r="F808" s="9">
        <v>3</v>
      </c>
      <c r="G808" s="9">
        <v>5</v>
      </c>
    </row>
    <row r="809" spans="1:7">
      <c r="A809" s="9">
        <v>6</v>
      </c>
      <c r="B809" s="9">
        <v>1397</v>
      </c>
      <c r="C809" s="9">
        <v>320</v>
      </c>
      <c r="D809" t="s">
        <v>101</v>
      </c>
      <c r="E809" t="s">
        <v>168</v>
      </c>
      <c r="F809" s="9">
        <v>3</v>
      </c>
      <c r="G809" s="9">
        <v>4</v>
      </c>
    </row>
    <row r="810" spans="1:7">
      <c r="A810" s="9">
        <v>6</v>
      </c>
      <c r="B810" s="9">
        <v>1397</v>
      </c>
      <c r="C810" s="9">
        <v>320</v>
      </c>
      <c r="D810" t="s">
        <v>101</v>
      </c>
      <c r="E810" t="s">
        <v>134</v>
      </c>
      <c r="F810" s="9">
        <v>2</v>
      </c>
      <c r="G810" s="9">
        <v>3</v>
      </c>
    </row>
    <row r="811" spans="1:7">
      <c r="A811" s="9">
        <v>6</v>
      </c>
      <c r="B811" s="9">
        <v>1397</v>
      </c>
      <c r="C811" s="9">
        <v>320</v>
      </c>
      <c r="D811" t="s">
        <v>168</v>
      </c>
      <c r="E811" t="s">
        <v>134</v>
      </c>
      <c r="F811" s="9">
        <v>4</v>
      </c>
      <c r="G811" s="9">
        <v>5</v>
      </c>
    </row>
    <row r="812" spans="1:7">
      <c r="A812" s="9">
        <v>6</v>
      </c>
      <c r="B812" s="9">
        <v>1595</v>
      </c>
      <c r="C812" s="9">
        <v>350</v>
      </c>
      <c r="D812" t="s">
        <v>148</v>
      </c>
      <c r="E812" t="s">
        <v>130</v>
      </c>
      <c r="F812" s="9">
        <v>4</v>
      </c>
      <c r="G812" s="9">
        <v>4</v>
      </c>
    </row>
    <row r="813" spans="1:7">
      <c r="A813" s="9">
        <v>6</v>
      </c>
      <c r="B813" s="9">
        <v>1595</v>
      </c>
      <c r="C813" s="9">
        <v>350</v>
      </c>
      <c r="D813" t="s">
        <v>148</v>
      </c>
      <c r="E813" t="s">
        <v>200</v>
      </c>
      <c r="F813" s="9">
        <v>1</v>
      </c>
      <c r="G813" s="9">
        <v>3</v>
      </c>
    </row>
    <row r="814" spans="1:7">
      <c r="A814" s="9">
        <v>6</v>
      </c>
      <c r="B814" s="9">
        <v>1595</v>
      </c>
      <c r="C814" s="9">
        <v>350</v>
      </c>
      <c r="D814" t="s">
        <v>148</v>
      </c>
      <c r="E814" t="s">
        <v>168</v>
      </c>
      <c r="F814" s="9">
        <v>2</v>
      </c>
      <c r="G814" s="9">
        <v>4</v>
      </c>
    </row>
    <row r="815" spans="1:7">
      <c r="A815" s="9">
        <v>6</v>
      </c>
      <c r="B815" s="9">
        <v>1595</v>
      </c>
      <c r="C815" s="9">
        <v>350</v>
      </c>
      <c r="D815" t="s">
        <v>148</v>
      </c>
      <c r="E815" t="s">
        <v>58</v>
      </c>
      <c r="F815" s="9">
        <v>2</v>
      </c>
      <c r="G815" s="9">
        <v>2</v>
      </c>
    </row>
    <row r="816" spans="1:7">
      <c r="A816" s="9">
        <v>6</v>
      </c>
      <c r="B816" s="9">
        <v>1595</v>
      </c>
      <c r="C816" s="9">
        <v>350</v>
      </c>
      <c r="D816" t="s">
        <v>148</v>
      </c>
      <c r="E816" t="s">
        <v>20</v>
      </c>
      <c r="F816" s="9">
        <v>1</v>
      </c>
      <c r="G816" s="9">
        <v>3</v>
      </c>
    </row>
    <row r="817" spans="1:7">
      <c r="A817" s="9">
        <v>6</v>
      </c>
      <c r="B817" s="9">
        <v>1595</v>
      </c>
      <c r="C817" s="9">
        <v>350</v>
      </c>
      <c r="D817" t="s">
        <v>148</v>
      </c>
      <c r="E817" t="s">
        <v>82</v>
      </c>
      <c r="F817" s="9">
        <v>2</v>
      </c>
      <c r="G817" s="9">
        <v>2</v>
      </c>
    </row>
    <row r="818" spans="1:7">
      <c r="A818" s="9">
        <v>6</v>
      </c>
      <c r="B818" s="9">
        <v>1595</v>
      </c>
      <c r="C818" s="9">
        <v>350</v>
      </c>
      <c r="D818" t="s">
        <v>148</v>
      </c>
      <c r="E818" t="s">
        <v>102</v>
      </c>
      <c r="F818" s="9">
        <v>2</v>
      </c>
      <c r="G818" s="9">
        <v>4</v>
      </c>
    </row>
    <row r="819" spans="1:7">
      <c r="A819" s="9">
        <v>6</v>
      </c>
      <c r="B819" s="9">
        <v>1595</v>
      </c>
      <c r="C819" s="9">
        <v>350</v>
      </c>
      <c r="D819" t="s">
        <v>148</v>
      </c>
      <c r="E819" t="s">
        <v>129</v>
      </c>
      <c r="F819" s="9">
        <v>2</v>
      </c>
      <c r="G819" s="9">
        <v>4</v>
      </c>
    </row>
    <row r="820" spans="1:7">
      <c r="A820" s="9">
        <v>6</v>
      </c>
      <c r="B820" s="9">
        <v>1595</v>
      </c>
      <c r="C820" s="9">
        <v>350</v>
      </c>
      <c r="D820" t="s">
        <v>148</v>
      </c>
      <c r="E820" t="s">
        <v>125</v>
      </c>
      <c r="F820" s="9">
        <v>1</v>
      </c>
      <c r="G820" s="9">
        <v>3</v>
      </c>
    </row>
    <row r="821" spans="1:7">
      <c r="A821" s="9">
        <v>6</v>
      </c>
      <c r="B821" s="9">
        <v>1595</v>
      </c>
      <c r="C821" s="9">
        <v>350</v>
      </c>
      <c r="D821" t="s">
        <v>130</v>
      </c>
      <c r="E821" t="s">
        <v>200</v>
      </c>
      <c r="F821" s="9">
        <v>3</v>
      </c>
      <c r="G821" s="9">
        <v>5</v>
      </c>
    </row>
    <row r="822" spans="1:7">
      <c r="A822" s="9">
        <v>6</v>
      </c>
      <c r="B822" s="9">
        <v>1595</v>
      </c>
      <c r="C822" s="9">
        <v>350</v>
      </c>
      <c r="D822" t="s">
        <v>130</v>
      </c>
      <c r="E822" t="s">
        <v>168</v>
      </c>
      <c r="F822" s="9">
        <v>4</v>
      </c>
      <c r="G822" s="9">
        <v>6</v>
      </c>
    </row>
    <row r="823" spans="1:7">
      <c r="A823" s="9">
        <v>6</v>
      </c>
      <c r="B823" s="9">
        <v>1595</v>
      </c>
      <c r="C823" s="9">
        <v>350</v>
      </c>
      <c r="D823" t="s">
        <v>130</v>
      </c>
      <c r="E823" t="s">
        <v>58</v>
      </c>
      <c r="F823" s="9">
        <v>4</v>
      </c>
      <c r="G823" s="9">
        <v>4</v>
      </c>
    </row>
    <row r="824" spans="1:7">
      <c r="A824" s="9">
        <v>6</v>
      </c>
      <c r="B824" s="9">
        <v>1595</v>
      </c>
      <c r="C824" s="9">
        <v>350</v>
      </c>
      <c r="D824" t="s">
        <v>130</v>
      </c>
      <c r="E824" t="s">
        <v>20</v>
      </c>
      <c r="F824" s="9">
        <v>5</v>
      </c>
      <c r="G824" s="9">
        <v>5</v>
      </c>
    </row>
    <row r="825" spans="1:7">
      <c r="A825" s="9">
        <v>6</v>
      </c>
      <c r="B825" s="9">
        <v>1595</v>
      </c>
      <c r="C825" s="9">
        <v>350</v>
      </c>
      <c r="D825" t="s">
        <v>130</v>
      </c>
      <c r="E825" t="s">
        <v>82</v>
      </c>
      <c r="F825" s="9">
        <v>4</v>
      </c>
      <c r="G825" s="9">
        <v>4</v>
      </c>
    </row>
    <row r="826" spans="1:7">
      <c r="A826" s="9">
        <v>6</v>
      </c>
      <c r="B826" s="9">
        <v>1595</v>
      </c>
      <c r="C826" s="9">
        <v>350</v>
      </c>
      <c r="D826" t="s">
        <v>130</v>
      </c>
      <c r="E826" t="s">
        <v>102</v>
      </c>
      <c r="F826" s="9">
        <v>4</v>
      </c>
      <c r="G826" s="9">
        <v>6</v>
      </c>
    </row>
    <row r="827" spans="1:7">
      <c r="A827" s="9">
        <v>6</v>
      </c>
      <c r="B827" s="9">
        <v>1595</v>
      </c>
      <c r="C827" s="9">
        <v>350</v>
      </c>
      <c r="D827" t="s">
        <v>130</v>
      </c>
      <c r="E827" t="s">
        <v>129</v>
      </c>
      <c r="F827" s="9">
        <v>4</v>
      </c>
      <c r="G827" s="9">
        <v>6</v>
      </c>
    </row>
    <row r="828" spans="1:7">
      <c r="A828" s="9">
        <v>6</v>
      </c>
      <c r="B828" s="9">
        <v>1595</v>
      </c>
      <c r="C828" s="9">
        <v>350</v>
      </c>
      <c r="D828" t="s">
        <v>130</v>
      </c>
      <c r="E828" t="s">
        <v>125</v>
      </c>
      <c r="F828" s="9">
        <v>4</v>
      </c>
      <c r="G828" s="9">
        <v>5</v>
      </c>
    </row>
    <row r="829" spans="1:7">
      <c r="A829" s="9">
        <v>6</v>
      </c>
      <c r="B829" s="9">
        <v>1595</v>
      </c>
      <c r="C829" s="9">
        <v>350</v>
      </c>
      <c r="D829" t="s">
        <v>200</v>
      </c>
      <c r="E829" t="s">
        <v>168</v>
      </c>
      <c r="F829" s="9">
        <v>3</v>
      </c>
      <c r="G829" s="9">
        <v>3</v>
      </c>
    </row>
    <row r="830" spans="1:7">
      <c r="A830" s="9">
        <v>6</v>
      </c>
      <c r="B830" s="9">
        <v>1595</v>
      </c>
      <c r="C830" s="9">
        <v>350</v>
      </c>
      <c r="D830" t="s">
        <v>200</v>
      </c>
      <c r="E830" t="s">
        <v>58</v>
      </c>
      <c r="F830" s="9">
        <v>3</v>
      </c>
      <c r="G830" s="9">
        <v>3</v>
      </c>
    </row>
    <row r="831" spans="1:7">
      <c r="A831" s="9">
        <v>6</v>
      </c>
      <c r="B831" s="9">
        <v>1595</v>
      </c>
      <c r="C831" s="9">
        <v>350</v>
      </c>
      <c r="D831" t="s">
        <v>200</v>
      </c>
      <c r="E831" t="s">
        <v>20</v>
      </c>
      <c r="F831" s="9">
        <v>2</v>
      </c>
      <c r="G831" s="9">
        <v>2</v>
      </c>
    </row>
    <row r="832" spans="1:7">
      <c r="A832" s="9">
        <v>6</v>
      </c>
      <c r="B832" s="9">
        <v>1595</v>
      </c>
      <c r="C832" s="9">
        <v>350</v>
      </c>
      <c r="D832" t="s">
        <v>200</v>
      </c>
      <c r="E832" t="s">
        <v>82</v>
      </c>
      <c r="F832" s="9">
        <v>3</v>
      </c>
      <c r="G832" s="9">
        <v>3</v>
      </c>
    </row>
    <row r="833" spans="1:7">
      <c r="A833" s="9">
        <v>6</v>
      </c>
      <c r="B833" s="9">
        <v>1595</v>
      </c>
      <c r="C833" s="9">
        <v>350</v>
      </c>
      <c r="D833" t="s">
        <v>200</v>
      </c>
      <c r="E833" t="s">
        <v>102</v>
      </c>
      <c r="F833" s="9">
        <v>1</v>
      </c>
      <c r="G833" s="9">
        <v>3</v>
      </c>
    </row>
    <row r="834" spans="1:7">
      <c r="A834" s="9">
        <v>6</v>
      </c>
      <c r="B834" s="9">
        <v>1595</v>
      </c>
      <c r="C834" s="9">
        <v>350</v>
      </c>
      <c r="D834" t="s">
        <v>200</v>
      </c>
      <c r="E834" t="s">
        <v>129</v>
      </c>
      <c r="F834" s="9">
        <v>1</v>
      </c>
      <c r="G834" s="9">
        <v>1</v>
      </c>
    </row>
    <row r="835" spans="1:7">
      <c r="A835" s="9">
        <v>6</v>
      </c>
      <c r="B835" s="9">
        <v>1595</v>
      </c>
      <c r="C835" s="9">
        <v>350</v>
      </c>
      <c r="D835" t="s">
        <v>200</v>
      </c>
      <c r="E835" t="s">
        <v>125</v>
      </c>
      <c r="F835" s="9">
        <v>2</v>
      </c>
      <c r="G835" s="9">
        <v>4</v>
      </c>
    </row>
    <row r="836" spans="1:7">
      <c r="A836" s="9">
        <v>6</v>
      </c>
      <c r="B836" s="9">
        <v>1595</v>
      </c>
      <c r="C836" s="9">
        <v>350</v>
      </c>
      <c r="D836" t="s">
        <v>168</v>
      </c>
      <c r="E836" t="s">
        <v>58</v>
      </c>
      <c r="F836" s="9">
        <v>2</v>
      </c>
      <c r="G836" s="9">
        <v>4</v>
      </c>
    </row>
    <row r="837" spans="1:7">
      <c r="A837" s="9">
        <v>6</v>
      </c>
      <c r="B837" s="9">
        <v>1595</v>
      </c>
      <c r="C837" s="9">
        <v>350</v>
      </c>
      <c r="D837" t="s">
        <v>168</v>
      </c>
      <c r="E837" t="s">
        <v>20</v>
      </c>
      <c r="F837" s="9">
        <v>3</v>
      </c>
      <c r="G837" s="9">
        <v>3</v>
      </c>
    </row>
    <row r="838" spans="1:7">
      <c r="A838" s="9">
        <v>6</v>
      </c>
      <c r="B838" s="9">
        <v>1595</v>
      </c>
      <c r="C838" s="9">
        <v>350</v>
      </c>
      <c r="D838" t="s">
        <v>168</v>
      </c>
      <c r="E838" t="s">
        <v>82</v>
      </c>
      <c r="F838" s="9">
        <v>2</v>
      </c>
      <c r="G838" s="9">
        <v>4</v>
      </c>
    </row>
    <row r="839" spans="1:7">
      <c r="A839" s="9">
        <v>6</v>
      </c>
      <c r="B839" s="9">
        <v>1595</v>
      </c>
      <c r="C839" s="9">
        <v>350</v>
      </c>
      <c r="D839" t="s">
        <v>168</v>
      </c>
      <c r="E839" t="s">
        <v>102</v>
      </c>
      <c r="F839" s="9">
        <v>2</v>
      </c>
      <c r="G839" s="9">
        <v>4</v>
      </c>
    </row>
    <row r="840" spans="1:7">
      <c r="A840" s="9">
        <v>6</v>
      </c>
      <c r="B840" s="9">
        <v>1595</v>
      </c>
      <c r="C840" s="9">
        <v>350</v>
      </c>
      <c r="D840" t="s">
        <v>168</v>
      </c>
      <c r="E840" t="s">
        <v>129</v>
      </c>
      <c r="F840" s="9">
        <v>2</v>
      </c>
      <c r="G840" s="9">
        <v>2</v>
      </c>
    </row>
    <row r="841" spans="1:7">
      <c r="A841" s="9">
        <v>6</v>
      </c>
      <c r="B841" s="9">
        <v>1595</v>
      </c>
      <c r="C841" s="9">
        <v>350</v>
      </c>
      <c r="D841" t="s">
        <v>168</v>
      </c>
      <c r="E841" t="s">
        <v>125</v>
      </c>
      <c r="F841" s="9">
        <v>3</v>
      </c>
      <c r="G841" s="9">
        <v>3</v>
      </c>
    </row>
    <row r="842" spans="1:7">
      <c r="A842" s="9">
        <v>6</v>
      </c>
      <c r="B842" s="9">
        <v>1595</v>
      </c>
      <c r="C842" s="9">
        <v>350</v>
      </c>
      <c r="D842" t="s">
        <v>58</v>
      </c>
      <c r="E842" t="s">
        <v>20</v>
      </c>
      <c r="F842" s="9">
        <v>3</v>
      </c>
      <c r="G842" s="9">
        <v>3</v>
      </c>
    </row>
    <row r="843" spans="1:7">
      <c r="A843" s="9">
        <v>6</v>
      </c>
      <c r="B843" s="9">
        <v>1595</v>
      </c>
      <c r="C843" s="9">
        <v>350</v>
      </c>
      <c r="D843" t="s">
        <v>58</v>
      </c>
      <c r="E843" t="s">
        <v>82</v>
      </c>
      <c r="F843" s="9">
        <v>2</v>
      </c>
      <c r="G843" s="9">
        <v>2</v>
      </c>
    </row>
    <row r="844" spans="1:7">
      <c r="A844" s="9">
        <v>6</v>
      </c>
      <c r="B844" s="9">
        <v>1595</v>
      </c>
      <c r="C844" s="9">
        <v>350</v>
      </c>
      <c r="D844" t="s">
        <v>58</v>
      </c>
      <c r="E844" t="s">
        <v>102</v>
      </c>
      <c r="F844" s="9">
        <v>2</v>
      </c>
      <c r="G844" s="9">
        <v>4</v>
      </c>
    </row>
    <row r="845" spans="1:7">
      <c r="A845" s="9">
        <v>6</v>
      </c>
      <c r="B845" s="9">
        <v>1595</v>
      </c>
      <c r="C845" s="9">
        <v>350</v>
      </c>
      <c r="D845" t="s">
        <v>58</v>
      </c>
      <c r="E845" t="s">
        <v>129</v>
      </c>
      <c r="F845" s="9">
        <v>2</v>
      </c>
      <c r="G845" s="9">
        <v>4</v>
      </c>
    </row>
    <row r="846" spans="1:7">
      <c r="A846" s="9">
        <v>6</v>
      </c>
      <c r="B846" s="9">
        <v>1595</v>
      </c>
      <c r="C846" s="9">
        <v>350</v>
      </c>
      <c r="D846" t="s">
        <v>58</v>
      </c>
      <c r="E846" t="s">
        <v>125</v>
      </c>
      <c r="F846" s="9">
        <v>3</v>
      </c>
      <c r="G846" s="9">
        <v>3</v>
      </c>
    </row>
    <row r="847" spans="1:7">
      <c r="A847" s="9">
        <v>6</v>
      </c>
      <c r="B847" s="9">
        <v>1595</v>
      </c>
      <c r="C847" s="9">
        <v>350</v>
      </c>
      <c r="D847" t="s">
        <v>20</v>
      </c>
      <c r="E847" t="s">
        <v>82</v>
      </c>
      <c r="F847" s="9">
        <v>3</v>
      </c>
      <c r="G847" s="9">
        <v>3</v>
      </c>
    </row>
    <row r="848" spans="1:7">
      <c r="A848" s="9">
        <v>6</v>
      </c>
      <c r="B848" s="9">
        <v>1595</v>
      </c>
      <c r="C848" s="9">
        <v>350</v>
      </c>
      <c r="D848" t="s">
        <v>20</v>
      </c>
      <c r="E848" t="s">
        <v>102</v>
      </c>
      <c r="F848" s="9">
        <v>1</v>
      </c>
      <c r="G848" s="9">
        <v>3</v>
      </c>
    </row>
    <row r="849" spans="1:7">
      <c r="A849" s="9">
        <v>6</v>
      </c>
      <c r="B849" s="9">
        <v>1595</v>
      </c>
      <c r="C849" s="9">
        <v>350</v>
      </c>
      <c r="D849" t="s">
        <v>20</v>
      </c>
      <c r="E849" t="s">
        <v>129</v>
      </c>
      <c r="F849" s="9">
        <v>3</v>
      </c>
      <c r="G849" s="9">
        <v>3</v>
      </c>
    </row>
    <row r="850" spans="1:7">
      <c r="A850" s="9">
        <v>6</v>
      </c>
      <c r="B850" s="9">
        <v>1595</v>
      </c>
      <c r="C850" s="9">
        <v>350</v>
      </c>
      <c r="D850" t="s">
        <v>20</v>
      </c>
      <c r="E850" t="s">
        <v>125</v>
      </c>
      <c r="F850" s="9">
        <v>2</v>
      </c>
      <c r="G850" s="9">
        <v>4</v>
      </c>
    </row>
    <row r="851" spans="1:7">
      <c r="A851" s="9">
        <v>6</v>
      </c>
      <c r="B851" s="9">
        <v>1595</v>
      </c>
      <c r="C851" s="9">
        <v>350</v>
      </c>
      <c r="D851" t="s">
        <v>82</v>
      </c>
      <c r="E851" t="s">
        <v>102</v>
      </c>
      <c r="F851" s="9">
        <v>2</v>
      </c>
      <c r="G851" s="9">
        <v>4</v>
      </c>
    </row>
    <row r="852" spans="1:7">
      <c r="A852" s="9">
        <v>6</v>
      </c>
      <c r="B852" s="9">
        <v>1595</v>
      </c>
      <c r="C852" s="9">
        <v>350</v>
      </c>
      <c r="D852" t="s">
        <v>82</v>
      </c>
      <c r="E852" t="s">
        <v>129</v>
      </c>
      <c r="F852" s="9">
        <v>2</v>
      </c>
      <c r="G852" s="9">
        <v>4</v>
      </c>
    </row>
    <row r="853" spans="1:7">
      <c r="A853" s="9">
        <v>6</v>
      </c>
      <c r="B853" s="9">
        <v>1595</v>
      </c>
      <c r="C853" s="9">
        <v>350</v>
      </c>
      <c r="D853" t="s">
        <v>82</v>
      </c>
      <c r="E853" t="s">
        <v>125</v>
      </c>
      <c r="F853" s="9">
        <v>3</v>
      </c>
      <c r="G853" s="9">
        <v>3</v>
      </c>
    </row>
    <row r="854" spans="1:7">
      <c r="A854" s="9">
        <v>6</v>
      </c>
      <c r="B854" s="9">
        <v>1595</v>
      </c>
      <c r="C854" s="9">
        <v>350</v>
      </c>
      <c r="D854" t="s">
        <v>102</v>
      </c>
      <c r="E854" t="s">
        <v>129</v>
      </c>
      <c r="F854" s="9">
        <v>2</v>
      </c>
      <c r="G854" s="9">
        <v>4</v>
      </c>
    </row>
    <row r="855" spans="1:7">
      <c r="A855" s="9">
        <v>6</v>
      </c>
      <c r="B855" s="9">
        <v>1595</v>
      </c>
      <c r="C855" s="9">
        <v>350</v>
      </c>
      <c r="D855" t="s">
        <v>102</v>
      </c>
      <c r="E855" t="s">
        <v>125</v>
      </c>
      <c r="F855" s="9">
        <v>1</v>
      </c>
      <c r="G855" s="9">
        <v>5</v>
      </c>
    </row>
    <row r="856" spans="1:7">
      <c r="A856" s="9">
        <v>6</v>
      </c>
      <c r="B856" s="9">
        <v>1595</v>
      </c>
      <c r="C856" s="9">
        <v>350</v>
      </c>
      <c r="D856" t="s">
        <v>129</v>
      </c>
      <c r="E856" t="s">
        <v>125</v>
      </c>
      <c r="F856" s="9">
        <v>1</v>
      </c>
      <c r="G856" s="9">
        <v>3</v>
      </c>
    </row>
    <row r="857" spans="1:7">
      <c r="A857" s="9">
        <v>6</v>
      </c>
      <c r="B857" s="9">
        <v>2219</v>
      </c>
      <c r="C857" s="9">
        <v>200</v>
      </c>
      <c r="D857" t="s">
        <v>197</v>
      </c>
      <c r="E857" t="s">
        <v>147</v>
      </c>
      <c r="F857" s="9">
        <v>3</v>
      </c>
      <c r="G857" s="9">
        <v>5</v>
      </c>
    </row>
    <row r="858" spans="1:7">
      <c r="A858" s="9">
        <v>6</v>
      </c>
      <c r="B858" s="9">
        <v>2219</v>
      </c>
      <c r="C858" s="9">
        <v>200</v>
      </c>
      <c r="D858" t="s">
        <v>197</v>
      </c>
      <c r="E858" t="s">
        <v>192</v>
      </c>
      <c r="F858" s="9">
        <v>3</v>
      </c>
      <c r="G858" s="9">
        <v>5</v>
      </c>
    </row>
    <row r="859" spans="1:7">
      <c r="A859" s="9">
        <v>6</v>
      </c>
      <c r="B859" s="9">
        <v>2219</v>
      </c>
      <c r="C859" s="9">
        <v>200</v>
      </c>
      <c r="D859" t="s">
        <v>197</v>
      </c>
      <c r="E859" t="s">
        <v>54</v>
      </c>
      <c r="F859" s="9">
        <v>5</v>
      </c>
      <c r="G859" s="9">
        <v>7</v>
      </c>
    </row>
    <row r="860" spans="1:7">
      <c r="A860" s="9">
        <v>6</v>
      </c>
      <c r="B860" s="9">
        <v>2219</v>
      </c>
      <c r="C860" s="9">
        <v>200</v>
      </c>
      <c r="D860" t="s">
        <v>197</v>
      </c>
      <c r="E860" t="s">
        <v>96</v>
      </c>
      <c r="F860" s="9">
        <v>5</v>
      </c>
      <c r="G860" s="9">
        <v>6</v>
      </c>
    </row>
    <row r="861" spans="1:7">
      <c r="A861" s="9">
        <v>6</v>
      </c>
      <c r="B861" s="9">
        <v>2219</v>
      </c>
      <c r="C861" s="9">
        <v>200</v>
      </c>
      <c r="D861" t="s">
        <v>197</v>
      </c>
      <c r="E861" t="s">
        <v>198</v>
      </c>
      <c r="F861" s="9">
        <v>2</v>
      </c>
      <c r="G861" s="9">
        <v>3</v>
      </c>
    </row>
    <row r="862" spans="1:7">
      <c r="A862" s="9">
        <v>6</v>
      </c>
      <c r="B862" s="9">
        <v>2219</v>
      </c>
      <c r="C862" s="9">
        <v>200</v>
      </c>
      <c r="D862" t="s">
        <v>197</v>
      </c>
      <c r="E862" t="s">
        <v>186</v>
      </c>
      <c r="F862" s="9">
        <v>2</v>
      </c>
      <c r="G862" s="9">
        <v>3</v>
      </c>
    </row>
    <row r="863" spans="1:7">
      <c r="A863" s="9">
        <v>6</v>
      </c>
      <c r="B863" s="9">
        <v>2219</v>
      </c>
      <c r="C863" s="9">
        <v>200</v>
      </c>
      <c r="D863" t="s">
        <v>197</v>
      </c>
      <c r="E863" t="s">
        <v>72</v>
      </c>
      <c r="F863" s="9">
        <v>2</v>
      </c>
      <c r="G863" s="9">
        <v>4</v>
      </c>
    </row>
    <row r="864" spans="1:7">
      <c r="A864" s="9">
        <v>6</v>
      </c>
      <c r="B864" s="9">
        <v>2219</v>
      </c>
      <c r="C864" s="9">
        <v>200</v>
      </c>
      <c r="D864" t="s">
        <v>197</v>
      </c>
      <c r="E864" t="s">
        <v>79</v>
      </c>
      <c r="F864" s="9">
        <v>2</v>
      </c>
      <c r="G864" s="9">
        <v>3</v>
      </c>
    </row>
    <row r="865" spans="1:7">
      <c r="A865" s="9">
        <v>6</v>
      </c>
      <c r="B865" s="9">
        <v>2219</v>
      </c>
      <c r="C865" s="9">
        <v>200</v>
      </c>
      <c r="D865" t="s">
        <v>197</v>
      </c>
      <c r="E865" t="s">
        <v>101</v>
      </c>
      <c r="F865" s="9">
        <v>3</v>
      </c>
      <c r="G865" s="9">
        <v>3</v>
      </c>
    </row>
    <row r="866" spans="1:7">
      <c r="A866" s="9">
        <v>6</v>
      </c>
      <c r="B866" s="9">
        <v>2219</v>
      </c>
      <c r="C866" s="9">
        <v>200</v>
      </c>
      <c r="D866" t="s">
        <v>147</v>
      </c>
      <c r="E866" t="s">
        <v>192</v>
      </c>
      <c r="F866" s="9">
        <v>3</v>
      </c>
      <c r="G866" s="9">
        <v>4</v>
      </c>
    </row>
    <row r="867" spans="1:7">
      <c r="A867" s="9">
        <v>6</v>
      </c>
      <c r="B867" s="9">
        <v>2219</v>
      </c>
      <c r="C867" s="9">
        <v>200</v>
      </c>
      <c r="D867" t="s">
        <v>147</v>
      </c>
      <c r="E867" t="s">
        <v>54</v>
      </c>
      <c r="F867" s="9">
        <v>6</v>
      </c>
      <c r="G867" s="9">
        <v>6</v>
      </c>
    </row>
    <row r="868" spans="1:7">
      <c r="A868" s="9">
        <v>6</v>
      </c>
      <c r="B868" s="9">
        <v>2219</v>
      </c>
      <c r="C868" s="9">
        <v>200</v>
      </c>
      <c r="D868" t="s">
        <v>147</v>
      </c>
      <c r="E868" t="s">
        <v>96</v>
      </c>
      <c r="F868" s="9">
        <v>5</v>
      </c>
      <c r="G868" s="9">
        <v>7</v>
      </c>
    </row>
    <row r="869" spans="1:7">
      <c r="A869" s="9">
        <v>6</v>
      </c>
      <c r="B869" s="9">
        <v>2219</v>
      </c>
      <c r="C869" s="9">
        <v>200</v>
      </c>
      <c r="D869" t="s">
        <v>147</v>
      </c>
      <c r="E869" t="s">
        <v>198</v>
      </c>
      <c r="F869" s="9">
        <v>3</v>
      </c>
      <c r="G869" s="9">
        <v>4</v>
      </c>
    </row>
    <row r="870" spans="1:7">
      <c r="A870" s="9">
        <v>6</v>
      </c>
      <c r="B870" s="9">
        <v>2219</v>
      </c>
      <c r="C870" s="9">
        <v>200</v>
      </c>
      <c r="D870" t="s">
        <v>147</v>
      </c>
      <c r="E870" t="s">
        <v>186</v>
      </c>
      <c r="F870" s="9">
        <v>2</v>
      </c>
      <c r="G870" s="9">
        <v>4</v>
      </c>
    </row>
    <row r="871" spans="1:7">
      <c r="A871" s="9">
        <v>6</v>
      </c>
      <c r="B871" s="9">
        <v>2219</v>
      </c>
      <c r="C871" s="9">
        <v>200</v>
      </c>
      <c r="D871" t="s">
        <v>147</v>
      </c>
      <c r="E871" t="s">
        <v>72</v>
      </c>
      <c r="F871" s="9">
        <v>3</v>
      </c>
      <c r="G871" s="9">
        <v>5</v>
      </c>
    </row>
    <row r="872" spans="1:7">
      <c r="A872" s="9">
        <v>6</v>
      </c>
      <c r="B872" s="9">
        <v>2219</v>
      </c>
      <c r="C872" s="9">
        <v>200</v>
      </c>
      <c r="D872" t="s">
        <v>147</v>
      </c>
      <c r="E872" t="s">
        <v>79</v>
      </c>
      <c r="F872" s="9">
        <v>3</v>
      </c>
      <c r="G872" s="9">
        <v>4</v>
      </c>
    </row>
    <row r="873" spans="1:7">
      <c r="A873" s="9">
        <v>6</v>
      </c>
      <c r="B873" s="9">
        <v>2219</v>
      </c>
      <c r="C873" s="9">
        <v>200</v>
      </c>
      <c r="D873" t="s">
        <v>147</v>
      </c>
      <c r="E873" t="s">
        <v>101</v>
      </c>
      <c r="F873" s="9">
        <v>3</v>
      </c>
      <c r="G873" s="9">
        <v>4</v>
      </c>
    </row>
    <row r="874" spans="1:7">
      <c r="A874" s="9">
        <v>6</v>
      </c>
      <c r="B874" s="9">
        <v>2219</v>
      </c>
      <c r="C874" s="9">
        <v>200</v>
      </c>
      <c r="D874" t="s">
        <v>192</v>
      </c>
      <c r="E874" t="s">
        <v>54</v>
      </c>
      <c r="F874" s="9">
        <v>6</v>
      </c>
      <c r="G874" s="9">
        <v>6</v>
      </c>
    </row>
    <row r="875" spans="1:7">
      <c r="A875" s="9">
        <v>6</v>
      </c>
      <c r="B875" s="9">
        <v>2219</v>
      </c>
      <c r="C875" s="9">
        <v>200</v>
      </c>
      <c r="D875" t="s">
        <v>192</v>
      </c>
      <c r="E875" t="s">
        <v>96</v>
      </c>
      <c r="F875" s="9">
        <v>6</v>
      </c>
      <c r="G875" s="9">
        <v>7</v>
      </c>
    </row>
    <row r="876" spans="1:7">
      <c r="A876" s="9">
        <v>6</v>
      </c>
      <c r="B876" s="9">
        <v>2219</v>
      </c>
      <c r="C876" s="9">
        <v>200</v>
      </c>
      <c r="D876" t="s">
        <v>192</v>
      </c>
      <c r="E876" t="s">
        <v>198</v>
      </c>
      <c r="F876" s="9">
        <v>2</v>
      </c>
      <c r="G876" s="9">
        <v>4</v>
      </c>
    </row>
    <row r="877" spans="1:7">
      <c r="A877" s="9">
        <v>6</v>
      </c>
      <c r="B877" s="9">
        <v>2219</v>
      </c>
      <c r="C877" s="9">
        <v>200</v>
      </c>
      <c r="D877" t="s">
        <v>192</v>
      </c>
      <c r="E877" t="s">
        <v>186</v>
      </c>
      <c r="F877" s="9">
        <v>2</v>
      </c>
      <c r="G877" s="9">
        <v>4</v>
      </c>
    </row>
    <row r="878" spans="1:7">
      <c r="A878" s="9">
        <v>6</v>
      </c>
      <c r="B878" s="9">
        <v>2219</v>
      </c>
      <c r="C878" s="9">
        <v>200</v>
      </c>
      <c r="D878" t="s">
        <v>192</v>
      </c>
      <c r="E878" t="s">
        <v>72</v>
      </c>
      <c r="F878" s="9">
        <v>2</v>
      </c>
      <c r="G878" s="9">
        <v>5</v>
      </c>
    </row>
    <row r="879" spans="1:7">
      <c r="A879" s="9">
        <v>6</v>
      </c>
      <c r="B879" s="9">
        <v>2219</v>
      </c>
      <c r="C879" s="9">
        <v>200</v>
      </c>
      <c r="D879" t="s">
        <v>192</v>
      </c>
      <c r="E879" t="s">
        <v>79</v>
      </c>
      <c r="F879" s="9">
        <v>3</v>
      </c>
      <c r="G879" s="9">
        <v>4</v>
      </c>
    </row>
    <row r="880" spans="1:7">
      <c r="A880" s="9">
        <v>6</v>
      </c>
      <c r="B880" s="9">
        <v>2219</v>
      </c>
      <c r="C880" s="9">
        <v>200</v>
      </c>
      <c r="D880" t="s">
        <v>192</v>
      </c>
      <c r="E880" t="s">
        <v>101</v>
      </c>
      <c r="F880" s="9">
        <v>2</v>
      </c>
      <c r="G880" s="9">
        <v>4</v>
      </c>
    </row>
    <row r="881" spans="1:7">
      <c r="A881" s="9">
        <v>6</v>
      </c>
      <c r="B881" s="9">
        <v>2219</v>
      </c>
      <c r="C881" s="9">
        <v>200</v>
      </c>
      <c r="D881" t="s">
        <v>54</v>
      </c>
      <c r="E881" t="s">
        <v>96</v>
      </c>
      <c r="F881" s="9">
        <v>7</v>
      </c>
      <c r="G881" s="9">
        <v>9</v>
      </c>
    </row>
    <row r="882" spans="1:7">
      <c r="A882" s="9">
        <v>6</v>
      </c>
      <c r="B882" s="9">
        <v>2219</v>
      </c>
      <c r="C882" s="9">
        <v>200</v>
      </c>
      <c r="D882" t="s">
        <v>54</v>
      </c>
      <c r="E882" t="s">
        <v>198</v>
      </c>
      <c r="F882" s="9">
        <v>4</v>
      </c>
      <c r="G882" s="9">
        <v>6</v>
      </c>
    </row>
    <row r="883" spans="1:7">
      <c r="A883" s="9">
        <v>6</v>
      </c>
      <c r="B883" s="9">
        <v>2219</v>
      </c>
      <c r="C883" s="9">
        <v>200</v>
      </c>
      <c r="D883" t="s">
        <v>54</v>
      </c>
      <c r="E883" t="s">
        <v>186</v>
      </c>
      <c r="F883" s="9">
        <v>4</v>
      </c>
      <c r="G883" s="9">
        <v>6</v>
      </c>
    </row>
    <row r="884" spans="1:7">
      <c r="A884" s="9">
        <v>6</v>
      </c>
      <c r="B884" s="9">
        <v>2219</v>
      </c>
      <c r="C884" s="9">
        <v>200</v>
      </c>
      <c r="D884" t="s">
        <v>54</v>
      </c>
      <c r="E884" t="s">
        <v>72</v>
      </c>
      <c r="F884" s="9">
        <v>4</v>
      </c>
      <c r="G884" s="9">
        <v>7</v>
      </c>
    </row>
    <row r="885" spans="1:7">
      <c r="A885" s="9">
        <v>6</v>
      </c>
      <c r="B885" s="9">
        <v>2219</v>
      </c>
      <c r="C885" s="9">
        <v>200</v>
      </c>
      <c r="D885" t="s">
        <v>54</v>
      </c>
      <c r="E885" t="s">
        <v>79</v>
      </c>
      <c r="F885" s="9">
        <v>5</v>
      </c>
      <c r="G885" s="9">
        <v>6</v>
      </c>
    </row>
    <row r="886" spans="1:7">
      <c r="A886" s="9">
        <v>6</v>
      </c>
      <c r="B886" s="9">
        <v>2219</v>
      </c>
      <c r="C886" s="9">
        <v>200</v>
      </c>
      <c r="D886" t="s">
        <v>54</v>
      </c>
      <c r="E886" t="s">
        <v>101</v>
      </c>
      <c r="F886" s="9">
        <v>4</v>
      </c>
      <c r="G886" s="9">
        <v>6</v>
      </c>
    </row>
    <row r="887" spans="1:7">
      <c r="A887" s="9">
        <v>6</v>
      </c>
      <c r="B887" s="9">
        <v>2219</v>
      </c>
      <c r="C887" s="9">
        <v>200</v>
      </c>
      <c r="D887" t="s">
        <v>96</v>
      </c>
      <c r="E887" t="s">
        <v>198</v>
      </c>
      <c r="F887" s="9">
        <v>5</v>
      </c>
      <c r="G887" s="9">
        <v>5</v>
      </c>
    </row>
    <row r="888" spans="1:7">
      <c r="A888" s="9">
        <v>6</v>
      </c>
      <c r="B888" s="9">
        <v>2219</v>
      </c>
      <c r="C888" s="9">
        <v>200</v>
      </c>
      <c r="D888" t="s">
        <v>96</v>
      </c>
      <c r="E888" t="s">
        <v>186</v>
      </c>
      <c r="F888" s="9">
        <v>4</v>
      </c>
      <c r="G888" s="9">
        <v>5</v>
      </c>
    </row>
    <row r="889" spans="1:7">
      <c r="A889" s="9">
        <v>6</v>
      </c>
      <c r="B889" s="9">
        <v>2219</v>
      </c>
      <c r="C889" s="9">
        <v>200</v>
      </c>
      <c r="D889" t="s">
        <v>96</v>
      </c>
      <c r="E889" t="s">
        <v>72</v>
      </c>
      <c r="F889" s="9">
        <v>4</v>
      </c>
      <c r="G889" s="9">
        <v>6</v>
      </c>
    </row>
    <row r="890" spans="1:7">
      <c r="A890" s="9">
        <v>6</v>
      </c>
      <c r="B890" s="9">
        <v>2219</v>
      </c>
      <c r="C890" s="9">
        <v>200</v>
      </c>
      <c r="D890" t="s">
        <v>96</v>
      </c>
      <c r="E890" t="s">
        <v>79</v>
      </c>
      <c r="F890" s="9">
        <v>5</v>
      </c>
      <c r="G890" s="9">
        <v>5</v>
      </c>
    </row>
    <row r="891" spans="1:7">
      <c r="A891" s="9">
        <v>6</v>
      </c>
      <c r="B891" s="9">
        <v>2219</v>
      </c>
      <c r="C891" s="9">
        <v>200</v>
      </c>
      <c r="D891" t="s">
        <v>96</v>
      </c>
      <c r="E891" t="s">
        <v>101</v>
      </c>
      <c r="F891" s="9">
        <v>5</v>
      </c>
      <c r="G891" s="9">
        <v>5</v>
      </c>
    </row>
    <row r="892" spans="1:7">
      <c r="A892" s="9">
        <v>6</v>
      </c>
      <c r="B892" s="9">
        <v>2219</v>
      </c>
      <c r="C892" s="9">
        <v>200</v>
      </c>
      <c r="D892" t="s">
        <v>198</v>
      </c>
      <c r="E892" t="s">
        <v>186</v>
      </c>
      <c r="F892" s="9">
        <v>2</v>
      </c>
      <c r="G892" s="9">
        <v>2</v>
      </c>
    </row>
    <row r="893" spans="1:7">
      <c r="A893" s="9">
        <v>6</v>
      </c>
      <c r="B893" s="9">
        <v>2219</v>
      </c>
      <c r="C893" s="9">
        <v>200</v>
      </c>
      <c r="D893" t="s">
        <v>198</v>
      </c>
      <c r="E893" t="s">
        <v>72</v>
      </c>
      <c r="F893" s="9">
        <v>1</v>
      </c>
      <c r="G893" s="9">
        <v>3</v>
      </c>
    </row>
    <row r="894" spans="1:7">
      <c r="A894" s="9">
        <v>6</v>
      </c>
      <c r="B894" s="9">
        <v>2219</v>
      </c>
      <c r="C894" s="9">
        <v>200</v>
      </c>
      <c r="D894" t="s">
        <v>198</v>
      </c>
      <c r="E894" t="s">
        <v>79</v>
      </c>
      <c r="F894" s="9">
        <v>1</v>
      </c>
      <c r="G894" s="9">
        <v>2</v>
      </c>
    </row>
    <row r="895" spans="1:7">
      <c r="A895" s="9">
        <v>6</v>
      </c>
      <c r="B895" s="9">
        <v>2219</v>
      </c>
      <c r="C895" s="9">
        <v>200</v>
      </c>
      <c r="D895" t="s">
        <v>198</v>
      </c>
      <c r="E895" t="s">
        <v>101</v>
      </c>
      <c r="F895" s="9">
        <v>2</v>
      </c>
      <c r="G895" s="9">
        <v>2</v>
      </c>
    </row>
    <row r="896" spans="1:7">
      <c r="A896" s="9">
        <v>6</v>
      </c>
      <c r="B896" s="9">
        <v>2219</v>
      </c>
      <c r="C896" s="9">
        <v>200</v>
      </c>
      <c r="D896" t="s">
        <v>186</v>
      </c>
      <c r="E896" t="s">
        <v>72</v>
      </c>
      <c r="F896" s="9">
        <v>1</v>
      </c>
      <c r="G896" s="9">
        <v>3</v>
      </c>
    </row>
    <row r="897" spans="1:7">
      <c r="A897" s="9">
        <v>6</v>
      </c>
      <c r="B897" s="9">
        <v>2219</v>
      </c>
      <c r="C897" s="9">
        <v>200</v>
      </c>
      <c r="D897" t="s">
        <v>186</v>
      </c>
      <c r="E897" t="s">
        <v>79</v>
      </c>
      <c r="F897" s="9">
        <v>2</v>
      </c>
      <c r="G897" s="9">
        <v>2</v>
      </c>
    </row>
    <row r="898" spans="1:7">
      <c r="A898" s="9">
        <v>6</v>
      </c>
      <c r="B898" s="9">
        <v>2219</v>
      </c>
      <c r="C898" s="9">
        <v>200</v>
      </c>
      <c r="D898" t="s">
        <v>186</v>
      </c>
      <c r="E898" t="s">
        <v>101</v>
      </c>
      <c r="F898" s="9">
        <v>2</v>
      </c>
      <c r="G898" s="9">
        <v>2</v>
      </c>
    </row>
    <row r="899" spans="1:7">
      <c r="A899" s="9">
        <v>6</v>
      </c>
      <c r="B899" s="9">
        <v>2219</v>
      </c>
      <c r="C899" s="9">
        <v>200</v>
      </c>
      <c r="D899" t="s">
        <v>72</v>
      </c>
      <c r="E899" t="s">
        <v>79</v>
      </c>
      <c r="F899" s="9">
        <v>1</v>
      </c>
      <c r="G899" s="9">
        <v>3</v>
      </c>
    </row>
    <row r="900" spans="1:7">
      <c r="A900" s="9">
        <v>6</v>
      </c>
      <c r="B900" s="9">
        <v>2219</v>
      </c>
      <c r="C900" s="9">
        <v>200</v>
      </c>
      <c r="D900" t="s">
        <v>72</v>
      </c>
      <c r="E900" t="s">
        <v>101</v>
      </c>
      <c r="F900" s="9">
        <v>2</v>
      </c>
      <c r="G900" s="9">
        <v>3</v>
      </c>
    </row>
    <row r="901" spans="1:7">
      <c r="A901" s="9">
        <v>6</v>
      </c>
      <c r="B901" s="9">
        <v>2219</v>
      </c>
      <c r="C901" s="9">
        <v>200</v>
      </c>
      <c r="D901" t="s">
        <v>79</v>
      </c>
      <c r="E901" t="s">
        <v>101</v>
      </c>
      <c r="F901" s="9">
        <v>2</v>
      </c>
      <c r="G901" s="9">
        <v>2</v>
      </c>
    </row>
    <row r="902" spans="1:7">
      <c r="A902" s="9">
        <v>7</v>
      </c>
      <c r="B902" s="9">
        <v>1029</v>
      </c>
      <c r="C902" s="9">
        <v>258</v>
      </c>
      <c r="D902" t="s">
        <v>62</v>
      </c>
      <c r="E902" t="s">
        <v>47</v>
      </c>
      <c r="F902" s="9">
        <v>5</v>
      </c>
      <c r="G902" s="9">
        <v>6</v>
      </c>
    </row>
    <row r="903" spans="1:7">
      <c r="A903" s="9">
        <v>7</v>
      </c>
      <c r="B903" s="9">
        <v>1029</v>
      </c>
      <c r="C903" s="9">
        <v>258</v>
      </c>
      <c r="D903" t="s">
        <v>62</v>
      </c>
      <c r="E903" t="s">
        <v>185</v>
      </c>
      <c r="F903" s="9">
        <v>3</v>
      </c>
      <c r="G903" s="9">
        <v>5</v>
      </c>
    </row>
    <row r="904" spans="1:7">
      <c r="A904" s="9">
        <v>7</v>
      </c>
      <c r="B904" s="9">
        <v>1029</v>
      </c>
      <c r="C904" s="9">
        <v>258</v>
      </c>
      <c r="D904" t="s">
        <v>62</v>
      </c>
      <c r="E904" t="s">
        <v>159</v>
      </c>
      <c r="F904" s="9">
        <v>3</v>
      </c>
      <c r="G904" s="9">
        <v>5</v>
      </c>
    </row>
    <row r="905" spans="1:7">
      <c r="A905" s="9">
        <v>7</v>
      </c>
      <c r="B905" s="9">
        <v>1029</v>
      </c>
      <c r="C905" s="9">
        <v>258</v>
      </c>
      <c r="D905" t="s">
        <v>62</v>
      </c>
      <c r="E905" t="s">
        <v>61</v>
      </c>
      <c r="F905" s="9">
        <v>2</v>
      </c>
      <c r="G905" s="9">
        <v>4</v>
      </c>
    </row>
    <row r="906" spans="1:7">
      <c r="A906" s="9">
        <v>7</v>
      </c>
      <c r="B906" s="9">
        <v>1029</v>
      </c>
      <c r="C906" s="9">
        <v>258</v>
      </c>
      <c r="D906" t="s">
        <v>62</v>
      </c>
      <c r="E906" t="s">
        <v>67</v>
      </c>
      <c r="F906" s="9">
        <v>3</v>
      </c>
      <c r="G906" s="9">
        <v>5</v>
      </c>
    </row>
    <row r="907" spans="1:7">
      <c r="A907" s="9">
        <v>7</v>
      </c>
      <c r="B907" s="9">
        <v>1029</v>
      </c>
      <c r="C907" s="9">
        <v>258</v>
      </c>
      <c r="D907" t="s">
        <v>62</v>
      </c>
      <c r="E907" t="s">
        <v>71</v>
      </c>
      <c r="F907" s="9">
        <v>3</v>
      </c>
      <c r="G907" s="9">
        <v>4</v>
      </c>
    </row>
    <row r="908" spans="1:7">
      <c r="A908" s="9">
        <v>7</v>
      </c>
      <c r="B908" s="9">
        <v>1029</v>
      </c>
      <c r="C908" s="9">
        <v>258</v>
      </c>
      <c r="D908" t="s">
        <v>62</v>
      </c>
      <c r="E908" t="s">
        <v>169</v>
      </c>
      <c r="F908" s="9">
        <v>4</v>
      </c>
      <c r="G908" s="9">
        <v>6</v>
      </c>
    </row>
    <row r="909" spans="1:7">
      <c r="A909" s="9">
        <v>7</v>
      </c>
      <c r="B909" s="9">
        <v>1029</v>
      </c>
      <c r="C909" s="9">
        <v>258</v>
      </c>
      <c r="D909" t="s">
        <v>62</v>
      </c>
      <c r="E909" t="s">
        <v>156</v>
      </c>
      <c r="F909" s="9">
        <v>4</v>
      </c>
      <c r="G909" s="9">
        <v>4</v>
      </c>
    </row>
    <row r="910" spans="1:7">
      <c r="A910" s="9">
        <v>7</v>
      </c>
      <c r="B910" s="9">
        <v>1029</v>
      </c>
      <c r="C910" s="9">
        <v>258</v>
      </c>
      <c r="D910" t="s">
        <v>62</v>
      </c>
      <c r="E910" t="s">
        <v>118</v>
      </c>
      <c r="F910" s="9">
        <v>4</v>
      </c>
      <c r="G910" s="9">
        <v>4</v>
      </c>
    </row>
    <row r="911" spans="1:7">
      <c r="A911" s="9">
        <v>7</v>
      </c>
      <c r="B911" s="9">
        <v>1029</v>
      </c>
      <c r="C911" s="9">
        <v>258</v>
      </c>
      <c r="D911" t="s">
        <v>47</v>
      </c>
      <c r="E911" t="s">
        <v>185</v>
      </c>
      <c r="F911" s="9">
        <v>5</v>
      </c>
      <c r="G911" s="9">
        <v>7</v>
      </c>
    </row>
    <row r="912" spans="1:7">
      <c r="A912" s="9">
        <v>7</v>
      </c>
      <c r="B912" s="9">
        <v>1029</v>
      </c>
      <c r="C912" s="9">
        <v>258</v>
      </c>
      <c r="D912" t="s">
        <v>47</v>
      </c>
      <c r="E912" t="s">
        <v>159</v>
      </c>
      <c r="F912" s="9">
        <v>4</v>
      </c>
      <c r="G912" s="9">
        <v>6</v>
      </c>
    </row>
    <row r="913" spans="1:7">
      <c r="A913" s="9">
        <v>7</v>
      </c>
      <c r="B913" s="9">
        <v>1029</v>
      </c>
      <c r="C913" s="9">
        <v>258</v>
      </c>
      <c r="D913" t="s">
        <v>47</v>
      </c>
      <c r="E913" t="s">
        <v>61</v>
      </c>
      <c r="F913" s="9">
        <v>3</v>
      </c>
      <c r="G913" s="9">
        <v>5</v>
      </c>
    </row>
    <row r="914" spans="1:7">
      <c r="A914" s="9">
        <v>7</v>
      </c>
      <c r="B914" s="9">
        <v>1029</v>
      </c>
      <c r="C914" s="9">
        <v>258</v>
      </c>
      <c r="D914" t="s">
        <v>47</v>
      </c>
      <c r="E914" t="s">
        <v>67</v>
      </c>
      <c r="F914" s="9">
        <v>4</v>
      </c>
      <c r="G914" s="9">
        <v>7</v>
      </c>
    </row>
    <row r="915" spans="1:7">
      <c r="A915" s="9">
        <v>7</v>
      </c>
      <c r="B915" s="9">
        <v>1029</v>
      </c>
      <c r="C915" s="9">
        <v>258</v>
      </c>
      <c r="D915" t="s">
        <v>47</v>
      </c>
      <c r="E915" t="s">
        <v>71</v>
      </c>
      <c r="F915" s="9">
        <v>4</v>
      </c>
      <c r="G915" s="9">
        <v>6</v>
      </c>
    </row>
    <row r="916" spans="1:7">
      <c r="A916" s="9">
        <v>7</v>
      </c>
      <c r="B916" s="9">
        <v>1029</v>
      </c>
      <c r="C916" s="9">
        <v>258</v>
      </c>
      <c r="D916" t="s">
        <v>47</v>
      </c>
      <c r="E916" t="s">
        <v>169</v>
      </c>
      <c r="F916" s="9">
        <v>5</v>
      </c>
      <c r="G916" s="9">
        <v>8</v>
      </c>
    </row>
    <row r="917" spans="1:7">
      <c r="A917" s="9">
        <v>7</v>
      </c>
      <c r="B917" s="9">
        <v>1029</v>
      </c>
      <c r="C917" s="9">
        <v>258</v>
      </c>
      <c r="D917" t="s">
        <v>47</v>
      </c>
      <c r="E917" t="s">
        <v>156</v>
      </c>
      <c r="F917" s="9">
        <v>5</v>
      </c>
      <c r="G917" s="9">
        <v>6</v>
      </c>
    </row>
    <row r="918" spans="1:7">
      <c r="A918" s="9">
        <v>7</v>
      </c>
      <c r="B918" s="9">
        <v>1029</v>
      </c>
      <c r="C918" s="9">
        <v>258</v>
      </c>
      <c r="D918" t="s">
        <v>47</v>
      </c>
      <c r="E918" t="s">
        <v>118</v>
      </c>
      <c r="F918" s="9">
        <v>5</v>
      </c>
      <c r="G918" s="9">
        <v>6</v>
      </c>
    </row>
    <row r="919" spans="1:7">
      <c r="A919" s="9">
        <v>7</v>
      </c>
      <c r="B919" s="9">
        <v>1029</v>
      </c>
      <c r="C919" s="9">
        <v>258</v>
      </c>
      <c r="D919" t="s">
        <v>185</v>
      </c>
      <c r="E919" t="s">
        <v>159</v>
      </c>
      <c r="F919" s="9">
        <v>3</v>
      </c>
      <c r="G919" s="9">
        <v>4</v>
      </c>
    </row>
    <row r="920" spans="1:7">
      <c r="A920" s="9">
        <v>7</v>
      </c>
      <c r="B920" s="9">
        <v>1029</v>
      </c>
      <c r="C920" s="9">
        <v>258</v>
      </c>
      <c r="D920" t="s">
        <v>185</v>
      </c>
      <c r="E920" t="s">
        <v>61</v>
      </c>
      <c r="F920" s="9">
        <v>3</v>
      </c>
      <c r="G920" s="9">
        <v>5</v>
      </c>
    </row>
    <row r="921" spans="1:7">
      <c r="A921" s="9">
        <v>7</v>
      </c>
      <c r="B921" s="9">
        <v>1029</v>
      </c>
      <c r="C921" s="9">
        <v>258</v>
      </c>
      <c r="D921" t="s">
        <v>185</v>
      </c>
      <c r="E921" t="s">
        <v>67</v>
      </c>
      <c r="F921" s="9">
        <v>4</v>
      </c>
      <c r="G921" s="9">
        <v>6</v>
      </c>
    </row>
    <row r="922" spans="1:7">
      <c r="A922" s="9">
        <v>7</v>
      </c>
      <c r="B922" s="9">
        <v>1029</v>
      </c>
      <c r="C922" s="9">
        <v>258</v>
      </c>
      <c r="D922" t="s">
        <v>185</v>
      </c>
      <c r="E922" t="s">
        <v>71</v>
      </c>
      <c r="F922" s="9">
        <v>3</v>
      </c>
      <c r="G922" s="9">
        <v>3</v>
      </c>
    </row>
    <row r="923" spans="1:7">
      <c r="A923" s="9">
        <v>7</v>
      </c>
      <c r="B923" s="9">
        <v>1029</v>
      </c>
      <c r="C923" s="9">
        <v>258</v>
      </c>
      <c r="D923" t="s">
        <v>185</v>
      </c>
      <c r="E923" t="s">
        <v>169</v>
      </c>
      <c r="F923" s="9">
        <v>4</v>
      </c>
      <c r="G923" s="9">
        <v>7</v>
      </c>
    </row>
    <row r="924" spans="1:7">
      <c r="A924" s="9">
        <v>7</v>
      </c>
      <c r="B924" s="9">
        <v>1029</v>
      </c>
      <c r="C924" s="9">
        <v>258</v>
      </c>
      <c r="D924" t="s">
        <v>185</v>
      </c>
      <c r="E924" t="s">
        <v>156</v>
      </c>
      <c r="F924" s="9">
        <v>4</v>
      </c>
      <c r="G924" s="9">
        <v>5</v>
      </c>
    </row>
    <row r="925" spans="1:7">
      <c r="A925" s="9">
        <v>7</v>
      </c>
      <c r="B925" s="9">
        <v>1029</v>
      </c>
      <c r="C925" s="9">
        <v>258</v>
      </c>
      <c r="D925" t="s">
        <v>185</v>
      </c>
      <c r="E925" t="s">
        <v>118</v>
      </c>
      <c r="F925" s="9">
        <v>4</v>
      </c>
      <c r="G925" s="9">
        <v>5</v>
      </c>
    </row>
    <row r="926" spans="1:7">
      <c r="A926" s="9">
        <v>7</v>
      </c>
      <c r="B926" s="9">
        <v>1029</v>
      </c>
      <c r="C926" s="9">
        <v>258</v>
      </c>
      <c r="D926" t="s">
        <v>159</v>
      </c>
      <c r="E926" t="s">
        <v>61</v>
      </c>
      <c r="F926" s="9">
        <v>1</v>
      </c>
      <c r="G926" s="9">
        <v>3</v>
      </c>
    </row>
    <row r="927" spans="1:7">
      <c r="A927" s="9">
        <v>7</v>
      </c>
      <c r="B927" s="9">
        <v>1029</v>
      </c>
      <c r="C927" s="9">
        <v>258</v>
      </c>
      <c r="D927" t="s">
        <v>159</v>
      </c>
      <c r="E927" t="s">
        <v>67</v>
      </c>
      <c r="F927" s="9">
        <v>3</v>
      </c>
      <c r="G927" s="9">
        <v>5</v>
      </c>
    </row>
    <row r="928" spans="1:7">
      <c r="A928" s="9">
        <v>7</v>
      </c>
      <c r="B928" s="9">
        <v>1029</v>
      </c>
      <c r="C928" s="9">
        <v>258</v>
      </c>
      <c r="D928" t="s">
        <v>159</v>
      </c>
      <c r="E928" t="s">
        <v>71</v>
      </c>
      <c r="F928" s="9">
        <v>3</v>
      </c>
      <c r="G928" s="9">
        <v>3</v>
      </c>
    </row>
    <row r="929" spans="1:7">
      <c r="A929" s="9">
        <v>7</v>
      </c>
      <c r="B929" s="9">
        <v>1029</v>
      </c>
      <c r="C929" s="9">
        <v>258</v>
      </c>
      <c r="D929" t="s">
        <v>159</v>
      </c>
      <c r="E929" t="s">
        <v>169</v>
      </c>
      <c r="F929" s="9">
        <v>5</v>
      </c>
      <c r="G929" s="9">
        <v>5</v>
      </c>
    </row>
    <row r="930" spans="1:7">
      <c r="A930" s="9">
        <v>7</v>
      </c>
      <c r="B930" s="9">
        <v>1029</v>
      </c>
      <c r="C930" s="9">
        <v>258</v>
      </c>
      <c r="D930" t="s">
        <v>159</v>
      </c>
      <c r="E930" t="s">
        <v>156</v>
      </c>
      <c r="F930" s="9">
        <v>2</v>
      </c>
      <c r="G930" s="9">
        <v>5</v>
      </c>
    </row>
    <row r="931" spans="1:7">
      <c r="A931" s="9">
        <v>7</v>
      </c>
      <c r="B931" s="9">
        <v>1029</v>
      </c>
      <c r="C931" s="9">
        <v>258</v>
      </c>
      <c r="D931" t="s">
        <v>159</v>
      </c>
      <c r="E931" t="s">
        <v>118</v>
      </c>
      <c r="F931" s="9">
        <v>3</v>
      </c>
      <c r="G931" s="9">
        <v>5</v>
      </c>
    </row>
    <row r="932" spans="1:7">
      <c r="A932" s="9">
        <v>7</v>
      </c>
      <c r="B932" s="9">
        <v>1029</v>
      </c>
      <c r="C932" s="9">
        <v>258</v>
      </c>
      <c r="D932" t="s">
        <v>61</v>
      </c>
      <c r="E932" t="s">
        <v>67</v>
      </c>
      <c r="F932" s="9">
        <v>3</v>
      </c>
      <c r="G932" s="9">
        <v>3</v>
      </c>
    </row>
    <row r="933" spans="1:7">
      <c r="A933" s="9">
        <v>7</v>
      </c>
      <c r="B933" s="9">
        <v>1029</v>
      </c>
      <c r="C933" s="9">
        <v>258</v>
      </c>
      <c r="D933" t="s">
        <v>61</v>
      </c>
      <c r="E933" t="s">
        <v>71</v>
      </c>
      <c r="F933" s="9">
        <v>2</v>
      </c>
      <c r="G933" s="9">
        <v>4</v>
      </c>
    </row>
    <row r="934" spans="1:7">
      <c r="A934" s="9">
        <v>7</v>
      </c>
      <c r="B934" s="9">
        <v>1029</v>
      </c>
      <c r="C934" s="9">
        <v>258</v>
      </c>
      <c r="D934" t="s">
        <v>61</v>
      </c>
      <c r="E934" t="s">
        <v>169</v>
      </c>
      <c r="F934" s="9">
        <v>4</v>
      </c>
      <c r="G934" s="9">
        <v>6</v>
      </c>
    </row>
    <row r="935" spans="1:7">
      <c r="A935" s="9">
        <v>7</v>
      </c>
      <c r="B935" s="9">
        <v>1029</v>
      </c>
      <c r="C935" s="9">
        <v>258</v>
      </c>
      <c r="D935" t="s">
        <v>61</v>
      </c>
      <c r="E935" t="s">
        <v>156</v>
      </c>
      <c r="F935" s="9">
        <v>3</v>
      </c>
      <c r="G935" s="9">
        <v>4</v>
      </c>
    </row>
    <row r="936" spans="1:7">
      <c r="A936" s="9">
        <v>7</v>
      </c>
      <c r="B936" s="9">
        <v>1029</v>
      </c>
      <c r="C936" s="9">
        <v>258</v>
      </c>
      <c r="D936" t="s">
        <v>61</v>
      </c>
      <c r="E936" t="s">
        <v>118</v>
      </c>
      <c r="F936" s="9">
        <v>2</v>
      </c>
      <c r="G936" s="9">
        <v>4</v>
      </c>
    </row>
    <row r="937" spans="1:7">
      <c r="A937" s="9">
        <v>7</v>
      </c>
      <c r="B937" s="9">
        <v>1029</v>
      </c>
      <c r="C937" s="9">
        <v>258</v>
      </c>
      <c r="D937" t="s">
        <v>67</v>
      </c>
      <c r="E937" t="s">
        <v>71</v>
      </c>
      <c r="F937" s="9">
        <v>3</v>
      </c>
      <c r="G937" s="9">
        <v>5</v>
      </c>
    </row>
    <row r="938" spans="1:7">
      <c r="A938" s="9">
        <v>7</v>
      </c>
      <c r="B938" s="9">
        <v>1029</v>
      </c>
      <c r="C938" s="9">
        <v>258</v>
      </c>
      <c r="D938" t="s">
        <v>67</v>
      </c>
      <c r="E938" t="s">
        <v>169</v>
      </c>
      <c r="F938" s="9">
        <v>5</v>
      </c>
      <c r="G938" s="9">
        <v>7</v>
      </c>
    </row>
    <row r="939" spans="1:7">
      <c r="A939" s="9">
        <v>7</v>
      </c>
      <c r="B939" s="9">
        <v>1029</v>
      </c>
      <c r="C939" s="9">
        <v>258</v>
      </c>
      <c r="D939" t="s">
        <v>67</v>
      </c>
      <c r="E939" t="s">
        <v>156</v>
      </c>
      <c r="F939" s="9">
        <v>3</v>
      </c>
      <c r="G939" s="9">
        <v>5</v>
      </c>
    </row>
    <row r="940" spans="1:7">
      <c r="A940" s="9">
        <v>7</v>
      </c>
      <c r="B940" s="9">
        <v>1029</v>
      </c>
      <c r="C940" s="9">
        <v>258</v>
      </c>
      <c r="D940" t="s">
        <v>67</v>
      </c>
      <c r="E940" t="s">
        <v>118</v>
      </c>
      <c r="F940" s="9">
        <v>4</v>
      </c>
      <c r="G940" s="9">
        <v>5</v>
      </c>
    </row>
    <row r="941" spans="1:7">
      <c r="A941" s="9">
        <v>7</v>
      </c>
      <c r="B941" s="9">
        <v>1029</v>
      </c>
      <c r="C941" s="9">
        <v>258</v>
      </c>
      <c r="D941" t="s">
        <v>71</v>
      </c>
      <c r="E941" t="s">
        <v>169</v>
      </c>
      <c r="F941" s="9">
        <v>4</v>
      </c>
      <c r="G941" s="9">
        <v>6</v>
      </c>
    </row>
    <row r="942" spans="1:7">
      <c r="A942" s="9">
        <v>7</v>
      </c>
      <c r="B942" s="9">
        <v>1029</v>
      </c>
      <c r="C942" s="9">
        <v>258</v>
      </c>
      <c r="D942" t="s">
        <v>71</v>
      </c>
      <c r="E942" t="s">
        <v>156</v>
      </c>
      <c r="F942" s="9">
        <v>2</v>
      </c>
      <c r="G942" s="9">
        <v>4</v>
      </c>
    </row>
    <row r="943" spans="1:7">
      <c r="A943" s="9">
        <v>7</v>
      </c>
      <c r="B943" s="9">
        <v>1029</v>
      </c>
      <c r="C943" s="9">
        <v>258</v>
      </c>
      <c r="D943" t="s">
        <v>71</v>
      </c>
      <c r="E943" t="s">
        <v>118</v>
      </c>
      <c r="F943" s="9">
        <v>3</v>
      </c>
      <c r="G943" s="9">
        <v>4</v>
      </c>
    </row>
    <row r="944" spans="1:7">
      <c r="A944" s="9">
        <v>7</v>
      </c>
      <c r="B944" s="9">
        <v>1029</v>
      </c>
      <c r="C944" s="9">
        <v>258</v>
      </c>
      <c r="D944" t="s">
        <v>169</v>
      </c>
      <c r="E944" t="s">
        <v>156</v>
      </c>
      <c r="F944" s="9">
        <v>5</v>
      </c>
      <c r="G944" s="9">
        <v>6</v>
      </c>
    </row>
    <row r="945" spans="1:7">
      <c r="A945" s="9">
        <v>7</v>
      </c>
      <c r="B945" s="9">
        <v>1029</v>
      </c>
      <c r="C945" s="9">
        <v>258</v>
      </c>
      <c r="D945" t="s">
        <v>169</v>
      </c>
      <c r="E945" t="s">
        <v>118</v>
      </c>
      <c r="F945" s="9">
        <v>4</v>
      </c>
      <c r="G945" s="9">
        <v>6</v>
      </c>
    </row>
    <row r="946" spans="1:7">
      <c r="A946" s="9">
        <v>7</v>
      </c>
      <c r="B946" s="9">
        <v>1029</v>
      </c>
      <c r="C946" s="9">
        <v>258</v>
      </c>
      <c r="D946" t="s">
        <v>156</v>
      </c>
      <c r="E946" t="s">
        <v>118</v>
      </c>
      <c r="F946" s="9">
        <v>4</v>
      </c>
      <c r="G946" s="9">
        <v>4</v>
      </c>
    </row>
    <row r="947" spans="1:7">
      <c r="A947" s="9">
        <v>7</v>
      </c>
      <c r="B947" s="9">
        <v>1327</v>
      </c>
      <c r="C947" s="9">
        <v>287</v>
      </c>
      <c r="D947" t="s">
        <v>76</v>
      </c>
      <c r="E947" t="s">
        <v>80</v>
      </c>
      <c r="F947" s="9">
        <v>4</v>
      </c>
      <c r="G947" s="9">
        <v>6</v>
      </c>
    </row>
    <row r="948" spans="1:7">
      <c r="A948" s="9">
        <v>7</v>
      </c>
      <c r="B948" s="9">
        <v>1327</v>
      </c>
      <c r="C948" s="9">
        <v>287</v>
      </c>
      <c r="D948" t="s">
        <v>76</v>
      </c>
      <c r="E948" t="s">
        <v>48</v>
      </c>
      <c r="F948" s="9">
        <v>3</v>
      </c>
      <c r="G948" s="9">
        <v>3</v>
      </c>
    </row>
    <row r="949" spans="1:7">
      <c r="A949" s="9">
        <v>7</v>
      </c>
      <c r="B949" s="9">
        <v>1327</v>
      </c>
      <c r="C949" s="9">
        <v>287</v>
      </c>
      <c r="D949" t="s">
        <v>76</v>
      </c>
      <c r="E949" t="s">
        <v>199</v>
      </c>
      <c r="F949" s="9">
        <v>2</v>
      </c>
      <c r="G949" s="9">
        <v>2</v>
      </c>
    </row>
    <row r="950" spans="1:7">
      <c r="A950" s="9">
        <v>7</v>
      </c>
      <c r="B950" s="9">
        <v>1327</v>
      </c>
      <c r="C950" s="9">
        <v>287</v>
      </c>
      <c r="D950" t="s">
        <v>76</v>
      </c>
      <c r="E950" t="s">
        <v>156</v>
      </c>
      <c r="F950" s="9">
        <v>3</v>
      </c>
      <c r="G950" s="9">
        <v>6</v>
      </c>
    </row>
    <row r="951" spans="1:7">
      <c r="A951" s="9">
        <v>7</v>
      </c>
      <c r="B951" s="9">
        <v>1327</v>
      </c>
      <c r="C951" s="9">
        <v>287</v>
      </c>
      <c r="D951" t="s">
        <v>76</v>
      </c>
      <c r="E951" t="s">
        <v>134</v>
      </c>
      <c r="F951" s="9">
        <v>3</v>
      </c>
      <c r="G951" s="9">
        <v>5</v>
      </c>
    </row>
    <row r="952" spans="1:7">
      <c r="A952" s="9">
        <v>7</v>
      </c>
      <c r="B952" s="9">
        <v>1327</v>
      </c>
      <c r="C952" s="9">
        <v>287</v>
      </c>
      <c r="D952" t="s">
        <v>76</v>
      </c>
      <c r="E952" t="s">
        <v>102</v>
      </c>
      <c r="F952" s="9">
        <v>2</v>
      </c>
      <c r="G952" s="9">
        <v>2</v>
      </c>
    </row>
    <row r="953" spans="1:7">
      <c r="A953" s="9">
        <v>7</v>
      </c>
      <c r="B953" s="9">
        <v>1327</v>
      </c>
      <c r="C953" s="9">
        <v>287</v>
      </c>
      <c r="D953" t="s">
        <v>76</v>
      </c>
      <c r="E953" t="s">
        <v>187</v>
      </c>
      <c r="F953" s="9">
        <v>3</v>
      </c>
      <c r="G953" s="9">
        <v>4</v>
      </c>
    </row>
    <row r="954" spans="1:7">
      <c r="A954" s="9">
        <v>7</v>
      </c>
      <c r="B954" s="9">
        <v>1327</v>
      </c>
      <c r="C954" s="9">
        <v>287</v>
      </c>
      <c r="D954" t="s">
        <v>76</v>
      </c>
      <c r="E954" t="s">
        <v>181</v>
      </c>
      <c r="F954" s="9">
        <v>4</v>
      </c>
      <c r="G954" s="9">
        <v>5</v>
      </c>
    </row>
    <row r="955" spans="1:7">
      <c r="A955" s="9">
        <v>7</v>
      </c>
      <c r="B955" s="9">
        <v>1327</v>
      </c>
      <c r="C955" s="9">
        <v>287</v>
      </c>
      <c r="D955" t="s">
        <v>76</v>
      </c>
      <c r="E955" t="s">
        <v>132</v>
      </c>
      <c r="F955" s="9">
        <v>3</v>
      </c>
      <c r="G955" s="9">
        <v>5</v>
      </c>
    </row>
    <row r="956" spans="1:7">
      <c r="A956" s="9">
        <v>7</v>
      </c>
      <c r="B956" s="9">
        <v>1327</v>
      </c>
      <c r="C956" s="9">
        <v>287</v>
      </c>
      <c r="D956" t="s">
        <v>80</v>
      </c>
      <c r="E956" t="s">
        <v>48</v>
      </c>
      <c r="F956" s="9">
        <v>4</v>
      </c>
      <c r="G956" s="9">
        <v>5</v>
      </c>
    </row>
    <row r="957" spans="1:7">
      <c r="A957" s="9">
        <v>7</v>
      </c>
      <c r="B957" s="9">
        <v>1327</v>
      </c>
      <c r="C957" s="9">
        <v>287</v>
      </c>
      <c r="D957" t="s">
        <v>80</v>
      </c>
      <c r="E957" t="s">
        <v>199</v>
      </c>
      <c r="F957" s="9">
        <v>4</v>
      </c>
      <c r="G957" s="9">
        <v>4</v>
      </c>
    </row>
    <row r="958" spans="1:7">
      <c r="A958" s="9">
        <v>7</v>
      </c>
      <c r="B958" s="9">
        <v>1327</v>
      </c>
      <c r="C958" s="9">
        <v>287</v>
      </c>
      <c r="D958" t="s">
        <v>80</v>
      </c>
      <c r="E958" t="s">
        <v>156</v>
      </c>
      <c r="F958" s="9">
        <v>3</v>
      </c>
      <c r="G958" s="9">
        <v>4</v>
      </c>
    </row>
    <row r="959" spans="1:7">
      <c r="A959" s="9">
        <v>7</v>
      </c>
      <c r="B959" s="9">
        <v>1327</v>
      </c>
      <c r="C959" s="9">
        <v>287</v>
      </c>
      <c r="D959" t="s">
        <v>80</v>
      </c>
      <c r="E959" t="s">
        <v>134</v>
      </c>
      <c r="F959" s="9">
        <v>4</v>
      </c>
      <c r="G959" s="9">
        <v>6</v>
      </c>
    </row>
    <row r="960" spans="1:7">
      <c r="A960" s="9">
        <v>7</v>
      </c>
      <c r="B960" s="9">
        <v>1327</v>
      </c>
      <c r="C960" s="9">
        <v>287</v>
      </c>
      <c r="D960" t="s">
        <v>80</v>
      </c>
      <c r="E960" t="s">
        <v>102</v>
      </c>
      <c r="F960" s="9">
        <v>6</v>
      </c>
      <c r="G960" s="9">
        <v>8</v>
      </c>
    </row>
    <row r="961" spans="1:7">
      <c r="A961" s="9">
        <v>7</v>
      </c>
      <c r="B961" s="9">
        <v>1327</v>
      </c>
      <c r="C961" s="9">
        <v>287</v>
      </c>
      <c r="D961" t="s">
        <v>80</v>
      </c>
      <c r="E961" t="s">
        <v>187</v>
      </c>
      <c r="F961" s="9">
        <v>3</v>
      </c>
      <c r="G961" s="9">
        <v>5</v>
      </c>
    </row>
    <row r="962" spans="1:7">
      <c r="A962" s="9">
        <v>7</v>
      </c>
      <c r="B962" s="9">
        <v>1327</v>
      </c>
      <c r="C962" s="9">
        <v>287</v>
      </c>
      <c r="D962" t="s">
        <v>80</v>
      </c>
      <c r="E962" t="s">
        <v>181</v>
      </c>
      <c r="F962" s="9">
        <v>3</v>
      </c>
      <c r="G962" s="9">
        <v>3</v>
      </c>
    </row>
    <row r="963" spans="1:7">
      <c r="A963" s="9">
        <v>7</v>
      </c>
      <c r="B963" s="9">
        <v>1327</v>
      </c>
      <c r="C963" s="9">
        <v>287</v>
      </c>
      <c r="D963" t="s">
        <v>80</v>
      </c>
      <c r="E963" t="s">
        <v>132</v>
      </c>
      <c r="F963" s="9">
        <v>2</v>
      </c>
      <c r="G963" s="9">
        <v>6</v>
      </c>
    </row>
    <row r="964" spans="1:7">
      <c r="A964" s="9">
        <v>7</v>
      </c>
      <c r="B964" s="9">
        <v>1327</v>
      </c>
      <c r="C964" s="9">
        <v>287</v>
      </c>
      <c r="D964" t="s">
        <v>48</v>
      </c>
      <c r="E964" t="s">
        <v>199</v>
      </c>
      <c r="F964" s="9">
        <v>2</v>
      </c>
      <c r="G964" s="9">
        <v>4</v>
      </c>
    </row>
    <row r="965" spans="1:7">
      <c r="A965" s="9">
        <v>7</v>
      </c>
      <c r="B965" s="9">
        <v>1327</v>
      </c>
      <c r="C965" s="9">
        <v>287</v>
      </c>
      <c r="D965" t="s">
        <v>48</v>
      </c>
      <c r="E965" t="s">
        <v>156</v>
      </c>
      <c r="F965" s="9">
        <v>3</v>
      </c>
      <c r="G965" s="9">
        <v>5</v>
      </c>
    </row>
    <row r="966" spans="1:7">
      <c r="A966" s="9">
        <v>7</v>
      </c>
      <c r="B966" s="9">
        <v>1327</v>
      </c>
      <c r="C966" s="9">
        <v>287</v>
      </c>
      <c r="D966" t="s">
        <v>48</v>
      </c>
      <c r="E966" t="s">
        <v>134</v>
      </c>
      <c r="F966" s="9">
        <v>3</v>
      </c>
      <c r="G966" s="9">
        <v>5</v>
      </c>
    </row>
    <row r="967" spans="1:7">
      <c r="A967" s="9">
        <v>7</v>
      </c>
      <c r="B967" s="9">
        <v>1327</v>
      </c>
      <c r="C967" s="9">
        <v>287</v>
      </c>
      <c r="D967" t="s">
        <v>48</v>
      </c>
      <c r="E967" t="s">
        <v>102</v>
      </c>
      <c r="F967" s="9">
        <v>5</v>
      </c>
      <c r="G967" s="9">
        <v>5</v>
      </c>
    </row>
    <row r="968" spans="1:7">
      <c r="A968" s="9">
        <v>7</v>
      </c>
      <c r="B968" s="9">
        <v>1327</v>
      </c>
      <c r="C968" s="9">
        <v>287</v>
      </c>
      <c r="D968" t="s">
        <v>48</v>
      </c>
      <c r="E968" t="s">
        <v>187</v>
      </c>
      <c r="F968" s="9">
        <v>2</v>
      </c>
      <c r="G968" s="9">
        <v>4</v>
      </c>
    </row>
    <row r="969" spans="1:7">
      <c r="A969" s="9">
        <v>7</v>
      </c>
      <c r="B969" s="9">
        <v>1327</v>
      </c>
      <c r="C969" s="9">
        <v>287</v>
      </c>
      <c r="D969" t="s">
        <v>48</v>
      </c>
      <c r="E969" t="s">
        <v>181</v>
      </c>
      <c r="F969" s="9">
        <v>3</v>
      </c>
      <c r="G969" s="9">
        <v>5</v>
      </c>
    </row>
    <row r="970" spans="1:7">
      <c r="A970" s="9">
        <v>7</v>
      </c>
      <c r="B970" s="9">
        <v>1327</v>
      </c>
      <c r="C970" s="9">
        <v>287</v>
      </c>
      <c r="D970" t="s">
        <v>48</v>
      </c>
      <c r="E970" t="s">
        <v>132</v>
      </c>
      <c r="F970" s="9">
        <v>2</v>
      </c>
      <c r="G970" s="9">
        <v>5</v>
      </c>
    </row>
    <row r="971" spans="1:7">
      <c r="A971" s="9">
        <v>7</v>
      </c>
      <c r="B971" s="9">
        <v>1327</v>
      </c>
      <c r="C971" s="9">
        <v>287</v>
      </c>
      <c r="D971" t="s">
        <v>199</v>
      </c>
      <c r="E971" t="s">
        <v>156</v>
      </c>
      <c r="F971" s="9">
        <v>2</v>
      </c>
      <c r="G971" s="9">
        <v>4</v>
      </c>
    </row>
    <row r="972" spans="1:7">
      <c r="A972" s="9">
        <v>7</v>
      </c>
      <c r="B972" s="9">
        <v>1327</v>
      </c>
      <c r="C972" s="9">
        <v>287</v>
      </c>
      <c r="D972" t="s">
        <v>199</v>
      </c>
      <c r="E972" t="s">
        <v>134</v>
      </c>
      <c r="F972" s="9">
        <v>3</v>
      </c>
      <c r="G972" s="9">
        <v>3</v>
      </c>
    </row>
    <row r="973" spans="1:7">
      <c r="A973" s="9">
        <v>7</v>
      </c>
      <c r="B973" s="9">
        <v>1327</v>
      </c>
      <c r="C973" s="9">
        <v>287</v>
      </c>
      <c r="D973" t="s">
        <v>199</v>
      </c>
      <c r="E973" t="s">
        <v>102</v>
      </c>
      <c r="F973" s="9">
        <v>4</v>
      </c>
      <c r="G973" s="9">
        <v>4</v>
      </c>
    </row>
    <row r="974" spans="1:7">
      <c r="A974" s="9">
        <v>7</v>
      </c>
      <c r="B974" s="9">
        <v>1327</v>
      </c>
      <c r="C974" s="9">
        <v>287</v>
      </c>
      <c r="D974" t="s">
        <v>199</v>
      </c>
      <c r="E974" t="s">
        <v>187</v>
      </c>
      <c r="F974" s="9">
        <v>2</v>
      </c>
      <c r="G974" s="9">
        <v>2</v>
      </c>
    </row>
    <row r="975" spans="1:7">
      <c r="A975" s="9">
        <v>7</v>
      </c>
      <c r="B975" s="9">
        <v>1327</v>
      </c>
      <c r="C975" s="9">
        <v>287</v>
      </c>
      <c r="D975" t="s">
        <v>199</v>
      </c>
      <c r="E975" t="s">
        <v>181</v>
      </c>
      <c r="F975" s="9">
        <v>2</v>
      </c>
      <c r="G975" s="9">
        <v>3</v>
      </c>
    </row>
    <row r="976" spans="1:7">
      <c r="A976" s="9">
        <v>7</v>
      </c>
      <c r="B976" s="9">
        <v>1327</v>
      </c>
      <c r="C976" s="9">
        <v>287</v>
      </c>
      <c r="D976" t="s">
        <v>199</v>
      </c>
      <c r="E976" t="s">
        <v>132</v>
      </c>
      <c r="F976" s="9">
        <v>2</v>
      </c>
      <c r="G976" s="9">
        <v>3</v>
      </c>
    </row>
    <row r="977" spans="1:7">
      <c r="A977" s="9">
        <v>7</v>
      </c>
      <c r="B977" s="9">
        <v>1327</v>
      </c>
      <c r="C977" s="9">
        <v>287</v>
      </c>
      <c r="D977" t="s">
        <v>156</v>
      </c>
      <c r="E977" t="s">
        <v>134</v>
      </c>
      <c r="F977" s="9">
        <v>3</v>
      </c>
      <c r="G977" s="9">
        <v>3</v>
      </c>
    </row>
    <row r="978" spans="1:7">
      <c r="A978" s="9">
        <v>7</v>
      </c>
      <c r="B978" s="9">
        <v>1327</v>
      </c>
      <c r="C978" s="9">
        <v>287</v>
      </c>
      <c r="D978" t="s">
        <v>156</v>
      </c>
      <c r="E978" t="s">
        <v>102</v>
      </c>
      <c r="F978" s="9">
        <v>5</v>
      </c>
      <c r="G978" s="9">
        <v>8</v>
      </c>
    </row>
    <row r="979" spans="1:7">
      <c r="A979" s="9">
        <v>7</v>
      </c>
      <c r="B979" s="9">
        <v>1327</v>
      </c>
      <c r="C979" s="9">
        <v>287</v>
      </c>
      <c r="D979" t="s">
        <v>156</v>
      </c>
      <c r="E979" t="s">
        <v>187</v>
      </c>
      <c r="F979" s="9">
        <v>2</v>
      </c>
      <c r="G979" s="9">
        <v>4</v>
      </c>
    </row>
    <row r="980" spans="1:7">
      <c r="A980" s="9">
        <v>7</v>
      </c>
      <c r="B980" s="9">
        <v>1327</v>
      </c>
      <c r="C980" s="9">
        <v>287</v>
      </c>
      <c r="D980" t="s">
        <v>156</v>
      </c>
      <c r="E980" t="s">
        <v>181</v>
      </c>
      <c r="F980" s="9">
        <v>3</v>
      </c>
      <c r="G980" s="9">
        <v>5</v>
      </c>
    </row>
    <row r="981" spans="1:7">
      <c r="A981" s="9">
        <v>7</v>
      </c>
      <c r="B981" s="9">
        <v>1327</v>
      </c>
      <c r="C981" s="9">
        <v>287</v>
      </c>
      <c r="D981" t="s">
        <v>156</v>
      </c>
      <c r="E981" t="s">
        <v>132</v>
      </c>
      <c r="F981" s="9">
        <v>2</v>
      </c>
      <c r="G981" s="9">
        <v>5</v>
      </c>
    </row>
    <row r="982" spans="1:7">
      <c r="A982" s="9">
        <v>7</v>
      </c>
      <c r="B982" s="9">
        <v>1327</v>
      </c>
      <c r="C982" s="9">
        <v>287</v>
      </c>
      <c r="D982" t="s">
        <v>134</v>
      </c>
      <c r="E982" t="s">
        <v>102</v>
      </c>
      <c r="F982" s="9">
        <v>5</v>
      </c>
      <c r="G982" s="9">
        <v>7</v>
      </c>
    </row>
    <row r="983" spans="1:7">
      <c r="A983" s="9">
        <v>7</v>
      </c>
      <c r="B983" s="9">
        <v>1327</v>
      </c>
      <c r="C983" s="9">
        <v>287</v>
      </c>
      <c r="D983" t="s">
        <v>134</v>
      </c>
      <c r="E983" t="s">
        <v>187</v>
      </c>
      <c r="F983" s="9">
        <v>3</v>
      </c>
      <c r="G983" s="9">
        <v>3</v>
      </c>
    </row>
    <row r="984" spans="1:7">
      <c r="A984" s="9">
        <v>7</v>
      </c>
      <c r="B984" s="9">
        <v>1327</v>
      </c>
      <c r="C984" s="9">
        <v>287</v>
      </c>
      <c r="D984" t="s">
        <v>134</v>
      </c>
      <c r="E984" t="s">
        <v>181</v>
      </c>
      <c r="F984" s="9">
        <v>3</v>
      </c>
      <c r="G984" s="9">
        <v>4</v>
      </c>
    </row>
    <row r="985" spans="1:7">
      <c r="A985" s="9">
        <v>7</v>
      </c>
      <c r="B985" s="9">
        <v>1327</v>
      </c>
      <c r="C985" s="9">
        <v>287</v>
      </c>
      <c r="D985" t="s">
        <v>134</v>
      </c>
      <c r="E985" t="s">
        <v>132</v>
      </c>
      <c r="F985" s="9">
        <v>3</v>
      </c>
      <c r="G985" s="9">
        <v>4</v>
      </c>
    </row>
    <row r="986" spans="1:7">
      <c r="A986" s="9">
        <v>7</v>
      </c>
      <c r="B986" s="9">
        <v>1327</v>
      </c>
      <c r="C986" s="9">
        <v>287</v>
      </c>
      <c r="D986" t="s">
        <v>102</v>
      </c>
      <c r="E986" t="s">
        <v>187</v>
      </c>
      <c r="F986" s="9">
        <v>5</v>
      </c>
      <c r="G986" s="9">
        <v>6</v>
      </c>
    </row>
    <row r="987" spans="1:7">
      <c r="A987" s="9">
        <v>7</v>
      </c>
      <c r="B987" s="9">
        <v>1327</v>
      </c>
      <c r="C987" s="9">
        <v>287</v>
      </c>
      <c r="D987" t="s">
        <v>102</v>
      </c>
      <c r="E987" t="s">
        <v>181</v>
      </c>
      <c r="F987" s="9">
        <v>6</v>
      </c>
      <c r="G987" s="9">
        <v>7</v>
      </c>
    </row>
    <row r="988" spans="1:7">
      <c r="A988" s="9">
        <v>7</v>
      </c>
      <c r="B988" s="9">
        <v>1327</v>
      </c>
      <c r="C988" s="9">
        <v>287</v>
      </c>
      <c r="D988" t="s">
        <v>102</v>
      </c>
      <c r="E988" t="s">
        <v>132</v>
      </c>
      <c r="F988" s="9">
        <v>5</v>
      </c>
      <c r="G988" s="9">
        <v>7</v>
      </c>
    </row>
    <row r="989" spans="1:7">
      <c r="A989" s="9">
        <v>7</v>
      </c>
      <c r="B989" s="9">
        <v>1327</v>
      </c>
      <c r="C989" s="9">
        <v>287</v>
      </c>
      <c r="D989" t="s">
        <v>187</v>
      </c>
      <c r="E989" t="s">
        <v>181</v>
      </c>
      <c r="F989" s="9">
        <v>2</v>
      </c>
      <c r="G989" s="9">
        <v>3</v>
      </c>
    </row>
    <row r="990" spans="1:7">
      <c r="A990" s="9">
        <v>7</v>
      </c>
      <c r="B990" s="9">
        <v>1327</v>
      </c>
      <c r="C990" s="9">
        <v>287</v>
      </c>
      <c r="D990" t="s">
        <v>187</v>
      </c>
      <c r="E990" t="s">
        <v>132</v>
      </c>
      <c r="F990" s="9">
        <v>1</v>
      </c>
      <c r="G990" s="9">
        <v>3</v>
      </c>
    </row>
    <row r="991" spans="1:7">
      <c r="A991" s="9">
        <v>7</v>
      </c>
      <c r="B991" s="9">
        <v>1327</v>
      </c>
      <c r="C991" s="9">
        <v>287</v>
      </c>
      <c r="D991" t="s">
        <v>181</v>
      </c>
      <c r="E991" t="s">
        <v>132</v>
      </c>
      <c r="F991" s="9">
        <v>3</v>
      </c>
      <c r="G991" s="9">
        <v>4</v>
      </c>
    </row>
    <row r="992" spans="1:7">
      <c r="A992" s="9">
        <v>7</v>
      </c>
      <c r="B992" s="9">
        <v>1397</v>
      </c>
      <c r="C992" s="9">
        <v>205</v>
      </c>
      <c r="D992" t="s">
        <v>158</v>
      </c>
      <c r="E992" t="s">
        <v>118</v>
      </c>
      <c r="F992" s="9">
        <v>4</v>
      </c>
      <c r="G992" s="9">
        <v>4</v>
      </c>
    </row>
    <row r="993" spans="1:7">
      <c r="A993" s="9">
        <v>7</v>
      </c>
      <c r="B993" s="9">
        <v>1397</v>
      </c>
      <c r="C993" s="9">
        <v>205</v>
      </c>
      <c r="D993" t="s">
        <v>158</v>
      </c>
      <c r="E993" t="s">
        <v>36</v>
      </c>
      <c r="F993" s="9">
        <v>4</v>
      </c>
      <c r="G993" s="9">
        <v>6</v>
      </c>
    </row>
    <row r="994" spans="1:7">
      <c r="A994" s="9">
        <v>7</v>
      </c>
      <c r="B994" s="9">
        <v>1397</v>
      </c>
      <c r="C994" s="9">
        <v>205</v>
      </c>
      <c r="D994" t="s">
        <v>158</v>
      </c>
      <c r="E994" t="s">
        <v>175</v>
      </c>
      <c r="F994" s="9">
        <v>4</v>
      </c>
      <c r="G994" s="9">
        <v>5</v>
      </c>
    </row>
    <row r="995" spans="1:7">
      <c r="A995" s="9">
        <v>7</v>
      </c>
      <c r="B995" s="9">
        <v>1397</v>
      </c>
      <c r="C995" s="9">
        <v>205</v>
      </c>
      <c r="D995" t="s">
        <v>158</v>
      </c>
      <c r="E995" t="s">
        <v>179</v>
      </c>
      <c r="F995" s="9">
        <v>3</v>
      </c>
      <c r="G995" s="9">
        <v>5</v>
      </c>
    </row>
    <row r="996" spans="1:7">
      <c r="A996" s="9">
        <v>7</v>
      </c>
      <c r="B996" s="9">
        <v>1397</v>
      </c>
      <c r="C996" s="9">
        <v>205</v>
      </c>
      <c r="D996" t="s">
        <v>158</v>
      </c>
      <c r="E996" t="s">
        <v>52</v>
      </c>
      <c r="F996" s="9">
        <v>3</v>
      </c>
      <c r="G996" s="9">
        <v>3</v>
      </c>
    </row>
    <row r="997" spans="1:7">
      <c r="A997" s="9">
        <v>7</v>
      </c>
      <c r="B997" s="9">
        <v>1397</v>
      </c>
      <c r="C997" s="9">
        <v>205</v>
      </c>
      <c r="D997" t="s">
        <v>158</v>
      </c>
      <c r="E997" t="s">
        <v>162</v>
      </c>
      <c r="F997" s="9">
        <v>3</v>
      </c>
      <c r="G997" s="9">
        <v>6</v>
      </c>
    </row>
    <row r="998" spans="1:7">
      <c r="A998" s="9">
        <v>7</v>
      </c>
      <c r="B998" s="9">
        <v>1397</v>
      </c>
      <c r="C998" s="9">
        <v>205</v>
      </c>
      <c r="D998" t="s">
        <v>158</v>
      </c>
      <c r="E998" t="s">
        <v>101</v>
      </c>
      <c r="F998" s="9">
        <v>3</v>
      </c>
      <c r="G998" s="9">
        <v>3</v>
      </c>
    </row>
    <row r="999" spans="1:7">
      <c r="A999" s="9">
        <v>7</v>
      </c>
      <c r="B999" s="9">
        <v>1397</v>
      </c>
      <c r="C999" s="9">
        <v>205</v>
      </c>
      <c r="D999" t="s">
        <v>158</v>
      </c>
      <c r="E999" t="s">
        <v>168</v>
      </c>
      <c r="F999" s="9">
        <v>4</v>
      </c>
      <c r="G999" s="9">
        <v>6</v>
      </c>
    </row>
    <row r="1000" spans="1:7">
      <c r="A1000" s="9">
        <v>7</v>
      </c>
      <c r="B1000" s="9">
        <v>1397</v>
      </c>
      <c r="C1000" s="9">
        <v>205</v>
      </c>
      <c r="D1000" t="s">
        <v>158</v>
      </c>
      <c r="E1000" t="s">
        <v>134</v>
      </c>
      <c r="F1000" s="9">
        <v>4</v>
      </c>
      <c r="G1000" s="9">
        <v>5</v>
      </c>
    </row>
    <row r="1001" spans="1:7">
      <c r="A1001" s="9">
        <v>7</v>
      </c>
      <c r="B1001" s="9">
        <v>1397</v>
      </c>
      <c r="C1001" s="9">
        <v>205</v>
      </c>
      <c r="D1001" t="s">
        <v>118</v>
      </c>
      <c r="E1001" t="s">
        <v>36</v>
      </c>
      <c r="F1001" s="9">
        <v>3</v>
      </c>
      <c r="G1001" s="9">
        <v>6</v>
      </c>
    </row>
    <row r="1002" spans="1:7">
      <c r="A1002" s="9">
        <v>7</v>
      </c>
      <c r="B1002" s="9">
        <v>1397</v>
      </c>
      <c r="C1002" s="9">
        <v>205</v>
      </c>
      <c r="D1002" t="s">
        <v>118</v>
      </c>
      <c r="E1002" t="s">
        <v>175</v>
      </c>
      <c r="F1002" s="9">
        <v>3</v>
      </c>
      <c r="G1002" s="9">
        <v>5</v>
      </c>
    </row>
    <row r="1003" spans="1:7">
      <c r="A1003" s="9">
        <v>7</v>
      </c>
      <c r="B1003" s="9">
        <v>1397</v>
      </c>
      <c r="C1003" s="9">
        <v>205</v>
      </c>
      <c r="D1003" t="s">
        <v>118</v>
      </c>
      <c r="E1003" t="s">
        <v>179</v>
      </c>
      <c r="F1003" s="9">
        <v>4</v>
      </c>
      <c r="G1003" s="9">
        <v>5</v>
      </c>
    </row>
    <row r="1004" spans="1:7">
      <c r="A1004" s="9">
        <v>7</v>
      </c>
      <c r="B1004" s="9">
        <v>1397</v>
      </c>
      <c r="C1004" s="9">
        <v>205</v>
      </c>
      <c r="D1004" t="s">
        <v>118</v>
      </c>
      <c r="E1004" t="s">
        <v>52</v>
      </c>
      <c r="F1004" s="9">
        <v>2</v>
      </c>
      <c r="G1004" s="9">
        <v>3</v>
      </c>
    </row>
    <row r="1005" spans="1:7">
      <c r="A1005" s="9">
        <v>7</v>
      </c>
      <c r="B1005" s="9">
        <v>1397</v>
      </c>
      <c r="C1005" s="9">
        <v>205</v>
      </c>
      <c r="D1005" t="s">
        <v>118</v>
      </c>
      <c r="E1005" t="s">
        <v>162</v>
      </c>
      <c r="F1005" s="9">
        <v>4</v>
      </c>
      <c r="G1005" s="9">
        <v>6</v>
      </c>
    </row>
    <row r="1006" spans="1:7">
      <c r="A1006" s="9">
        <v>7</v>
      </c>
      <c r="B1006" s="9">
        <v>1397</v>
      </c>
      <c r="C1006" s="9">
        <v>205</v>
      </c>
      <c r="D1006" t="s">
        <v>118</v>
      </c>
      <c r="E1006" t="s">
        <v>101</v>
      </c>
      <c r="F1006" s="9">
        <v>2</v>
      </c>
      <c r="G1006" s="9">
        <v>3</v>
      </c>
    </row>
    <row r="1007" spans="1:7">
      <c r="A1007" s="9">
        <v>7</v>
      </c>
      <c r="B1007" s="9">
        <v>1397</v>
      </c>
      <c r="C1007" s="9">
        <v>205</v>
      </c>
      <c r="D1007" t="s">
        <v>118</v>
      </c>
      <c r="E1007" t="s">
        <v>168</v>
      </c>
      <c r="F1007" s="9">
        <v>3</v>
      </c>
      <c r="G1007" s="9">
        <v>6</v>
      </c>
    </row>
    <row r="1008" spans="1:7">
      <c r="A1008" s="9">
        <v>7</v>
      </c>
      <c r="B1008" s="9">
        <v>1397</v>
      </c>
      <c r="C1008" s="9">
        <v>205</v>
      </c>
      <c r="D1008" t="s">
        <v>118</v>
      </c>
      <c r="E1008" t="s">
        <v>134</v>
      </c>
      <c r="F1008" s="9">
        <v>4</v>
      </c>
      <c r="G1008" s="9">
        <v>5</v>
      </c>
    </row>
    <row r="1009" spans="1:7">
      <c r="A1009" s="9">
        <v>7</v>
      </c>
      <c r="B1009" s="9">
        <v>1397</v>
      </c>
      <c r="C1009" s="9">
        <v>205</v>
      </c>
      <c r="D1009" t="s">
        <v>36</v>
      </c>
      <c r="E1009" t="s">
        <v>175</v>
      </c>
      <c r="F1009" s="9">
        <v>3</v>
      </c>
      <c r="G1009" s="9">
        <v>7</v>
      </c>
    </row>
    <row r="1010" spans="1:7">
      <c r="A1010" s="9">
        <v>7</v>
      </c>
      <c r="B1010" s="9">
        <v>1397</v>
      </c>
      <c r="C1010" s="9">
        <v>205</v>
      </c>
      <c r="D1010" t="s">
        <v>36</v>
      </c>
      <c r="E1010" t="s">
        <v>179</v>
      </c>
      <c r="F1010" s="9">
        <v>4</v>
      </c>
      <c r="G1010" s="9">
        <v>7</v>
      </c>
    </row>
    <row r="1011" spans="1:7">
      <c r="A1011" s="9">
        <v>7</v>
      </c>
      <c r="B1011" s="9">
        <v>1397</v>
      </c>
      <c r="C1011" s="9">
        <v>205</v>
      </c>
      <c r="D1011" t="s">
        <v>36</v>
      </c>
      <c r="E1011" t="s">
        <v>52</v>
      </c>
      <c r="F1011" s="9">
        <v>2</v>
      </c>
      <c r="G1011" s="9">
        <v>5</v>
      </c>
    </row>
    <row r="1012" spans="1:7">
      <c r="A1012" s="9">
        <v>7</v>
      </c>
      <c r="B1012" s="9">
        <v>1397</v>
      </c>
      <c r="C1012" s="9">
        <v>205</v>
      </c>
      <c r="D1012" t="s">
        <v>36</v>
      </c>
      <c r="E1012" t="s">
        <v>162</v>
      </c>
      <c r="F1012" s="9">
        <v>2</v>
      </c>
      <c r="G1012" s="9">
        <v>4</v>
      </c>
    </row>
    <row r="1013" spans="1:7">
      <c r="A1013" s="9">
        <v>7</v>
      </c>
      <c r="B1013" s="9">
        <v>1397</v>
      </c>
      <c r="C1013" s="9">
        <v>205</v>
      </c>
      <c r="D1013" t="s">
        <v>36</v>
      </c>
      <c r="E1013" t="s">
        <v>101</v>
      </c>
      <c r="F1013" s="9">
        <v>3</v>
      </c>
      <c r="G1013" s="9">
        <v>5</v>
      </c>
    </row>
    <row r="1014" spans="1:7">
      <c r="A1014" s="9">
        <v>7</v>
      </c>
      <c r="B1014" s="9">
        <v>1397</v>
      </c>
      <c r="C1014" s="9">
        <v>205</v>
      </c>
      <c r="D1014" t="s">
        <v>36</v>
      </c>
      <c r="E1014" t="s">
        <v>168</v>
      </c>
      <c r="F1014" s="9">
        <v>3</v>
      </c>
      <c r="G1014" s="9">
        <v>6</v>
      </c>
    </row>
    <row r="1015" spans="1:7">
      <c r="A1015" s="9">
        <v>7</v>
      </c>
      <c r="B1015" s="9">
        <v>1397</v>
      </c>
      <c r="C1015" s="9">
        <v>205</v>
      </c>
      <c r="D1015" t="s">
        <v>36</v>
      </c>
      <c r="E1015" t="s">
        <v>134</v>
      </c>
      <c r="F1015" s="9">
        <v>3</v>
      </c>
      <c r="G1015" s="9">
        <v>7</v>
      </c>
    </row>
    <row r="1016" spans="1:7">
      <c r="A1016" s="9">
        <v>7</v>
      </c>
      <c r="B1016" s="9">
        <v>1397</v>
      </c>
      <c r="C1016" s="9">
        <v>205</v>
      </c>
      <c r="D1016" t="s">
        <v>175</v>
      </c>
      <c r="E1016" t="s">
        <v>179</v>
      </c>
      <c r="F1016" s="9">
        <v>4</v>
      </c>
      <c r="G1016" s="9">
        <v>4</v>
      </c>
    </row>
    <row r="1017" spans="1:7">
      <c r="A1017" s="9">
        <v>7</v>
      </c>
      <c r="B1017" s="9">
        <v>1397</v>
      </c>
      <c r="C1017" s="9">
        <v>205</v>
      </c>
      <c r="D1017" t="s">
        <v>175</v>
      </c>
      <c r="E1017" t="s">
        <v>52</v>
      </c>
      <c r="F1017" s="9">
        <v>3</v>
      </c>
      <c r="G1017" s="9">
        <v>4</v>
      </c>
    </row>
    <row r="1018" spans="1:7">
      <c r="A1018" s="9">
        <v>7</v>
      </c>
      <c r="B1018" s="9">
        <v>1397</v>
      </c>
      <c r="C1018" s="9">
        <v>205</v>
      </c>
      <c r="D1018" t="s">
        <v>175</v>
      </c>
      <c r="E1018" t="s">
        <v>162</v>
      </c>
      <c r="F1018" s="9">
        <v>4</v>
      </c>
      <c r="G1018" s="9">
        <v>7</v>
      </c>
    </row>
    <row r="1019" spans="1:7">
      <c r="A1019" s="9">
        <v>7</v>
      </c>
      <c r="B1019" s="9">
        <v>1397</v>
      </c>
      <c r="C1019" s="9">
        <v>205</v>
      </c>
      <c r="D1019" t="s">
        <v>175</v>
      </c>
      <c r="E1019" t="s">
        <v>101</v>
      </c>
      <c r="F1019" s="9">
        <v>3</v>
      </c>
      <c r="G1019" s="9">
        <v>4</v>
      </c>
    </row>
    <row r="1020" spans="1:7">
      <c r="A1020" s="9">
        <v>7</v>
      </c>
      <c r="B1020" s="9">
        <v>1397</v>
      </c>
      <c r="C1020" s="9">
        <v>205</v>
      </c>
      <c r="D1020" t="s">
        <v>175</v>
      </c>
      <c r="E1020" t="s">
        <v>168</v>
      </c>
      <c r="F1020" s="9">
        <v>4</v>
      </c>
      <c r="G1020" s="9">
        <v>7</v>
      </c>
    </row>
    <row r="1021" spans="1:7">
      <c r="A1021" s="9">
        <v>7</v>
      </c>
      <c r="B1021" s="9">
        <v>1397</v>
      </c>
      <c r="C1021" s="9">
        <v>205</v>
      </c>
      <c r="D1021" t="s">
        <v>175</v>
      </c>
      <c r="E1021" t="s">
        <v>134</v>
      </c>
      <c r="F1021" s="9">
        <v>4</v>
      </c>
      <c r="G1021" s="9">
        <v>6</v>
      </c>
    </row>
    <row r="1022" spans="1:7">
      <c r="A1022" s="9">
        <v>7</v>
      </c>
      <c r="B1022" s="9">
        <v>1397</v>
      </c>
      <c r="C1022" s="9">
        <v>205</v>
      </c>
      <c r="D1022" t="s">
        <v>179</v>
      </c>
      <c r="E1022" t="s">
        <v>52</v>
      </c>
      <c r="F1022" s="9">
        <v>2</v>
      </c>
      <c r="G1022" s="9">
        <v>4</v>
      </c>
    </row>
    <row r="1023" spans="1:7">
      <c r="A1023" s="9">
        <v>7</v>
      </c>
      <c r="B1023" s="9">
        <v>1397</v>
      </c>
      <c r="C1023" s="9">
        <v>205</v>
      </c>
      <c r="D1023" t="s">
        <v>179</v>
      </c>
      <c r="E1023" t="s">
        <v>162</v>
      </c>
      <c r="F1023" s="9">
        <v>4</v>
      </c>
      <c r="G1023" s="9">
        <v>7</v>
      </c>
    </row>
    <row r="1024" spans="1:7">
      <c r="A1024" s="9">
        <v>7</v>
      </c>
      <c r="B1024" s="9">
        <v>1397</v>
      </c>
      <c r="C1024" s="9">
        <v>205</v>
      </c>
      <c r="D1024" t="s">
        <v>179</v>
      </c>
      <c r="E1024" t="s">
        <v>101</v>
      </c>
      <c r="F1024" s="9">
        <v>2</v>
      </c>
      <c r="G1024" s="9">
        <v>4</v>
      </c>
    </row>
    <row r="1025" spans="1:7">
      <c r="A1025" s="9">
        <v>7</v>
      </c>
      <c r="B1025" s="9">
        <v>1397</v>
      </c>
      <c r="C1025" s="9">
        <v>205</v>
      </c>
      <c r="D1025" t="s">
        <v>179</v>
      </c>
      <c r="E1025" t="s">
        <v>168</v>
      </c>
      <c r="F1025" s="9">
        <v>4</v>
      </c>
      <c r="G1025" s="9">
        <v>7</v>
      </c>
    </row>
    <row r="1026" spans="1:7">
      <c r="A1026" s="9">
        <v>7</v>
      </c>
      <c r="B1026" s="9">
        <v>1397</v>
      </c>
      <c r="C1026" s="9">
        <v>205</v>
      </c>
      <c r="D1026" t="s">
        <v>179</v>
      </c>
      <c r="E1026" t="s">
        <v>134</v>
      </c>
      <c r="F1026" s="9">
        <v>3</v>
      </c>
      <c r="G1026" s="9">
        <v>6</v>
      </c>
    </row>
    <row r="1027" spans="1:7">
      <c r="A1027" s="9">
        <v>7</v>
      </c>
      <c r="B1027" s="9">
        <v>1397</v>
      </c>
      <c r="C1027" s="9">
        <v>205</v>
      </c>
      <c r="D1027" t="s">
        <v>52</v>
      </c>
      <c r="E1027" t="s">
        <v>162</v>
      </c>
      <c r="F1027" s="9">
        <v>2</v>
      </c>
      <c r="G1027" s="9">
        <v>5</v>
      </c>
    </row>
    <row r="1028" spans="1:7">
      <c r="A1028" s="9">
        <v>7</v>
      </c>
      <c r="B1028" s="9">
        <v>1397</v>
      </c>
      <c r="C1028" s="9">
        <v>205</v>
      </c>
      <c r="D1028" t="s">
        <v>52</v>
      </c>
      <c r="E1028" t="s">
        <v>101</v>
      </c>
      <c r="F1028" s="9">
        <v>1</v>
      </c>
      <c r="G1028" s="9">
        <v>2</v>
      </c>
    </row>
    <row r="1029" spans="1:7">
      <c r="A1029" s="9">
        <v>7</v>
      </c>
      <c r="B1029" s="9">
        <v>1397</v>
      </c>
      <c r="C1029" s="9">
        <v>205</v>
      </c>
      <c r="D1029" t="s">
        <v>52</v>
      </c>
      <c r="E1029" t="s">
        <v>168</v>
      </c>
      <c r="F1029" s="9">
        <v>3</v>
      </c>
      <c r="G1029" s="9">
        <v>5</v>
      </c>
    </row>
    <row r="1030" spans="1:7">
      <c r="A1030" s="9">
        <v>7</v>
      </c>
      <c r="B1030" s="9">
        <v>1397</v>
      </c>
      <c r="C1030" s="9">
        <v>205</v>
      </c>
      <c r="D1030" t="s">
        <v>52</v>
      </c>
      <c r="E1030" t="s">
        <v>134</v>
      </c>
      <c r="F1030" s="9">
        <v>2</v>
      </c>
      <c r="G1030" s="9">
        <v>2</v>
      </c>
    </row>
    <row r="1031" spans="1:7">
      <c r="A1031" s="9">
        <v>7</v>
      </c>
      <c r="B1031" s="9">
        <v>1397</v>
      </c>
      <c r="C1031" s="9">
        <v>205</v>
      </c>
      <c r="D1031" t="s">
        <v>162</v>
      </c>
      <c r="E1031" t="s">
        <v>101</v>
      </c>
      <c r="F1031" s="9">
        <v>3</v>
      </c>
      <c r="G1031" s="9">
        <v>5</v>
      </c>
    </row>
    <row r="1032" spans="1:7">
      <c r="A1032" s="9">
        <v>7</v>
      </c>
      <c r="B1032" s="9">
        <v>1397</v>
      </c>
      <c r="C1032" s="9">
        <v>205</v>
      </c>
      <c r="D1032" t="s">
        <v>162</v>
      </c>
      <c r="E1032" t="s">
        <v>168</v>
      </c>
      <c r="F1032" s="9">
        <v>4</v>
      </c>
      <c r="G1032" s="9">
        <v>6</v>
      </c>
    </row>
    <row r="1033" spans="1:7">
      <c r="A1033" s="9">
        <v>7</v>
      </c>
      <c r="B1033" s="9">
        <v>1397</v>
      </c>
      <c r="C1033" s="9">
        <v>205</v>
      </c>
      <c r="D1033" t="s">
        <v>162</v>
      </c>
      <c r="E1033" t="s">
        <v>134</v>
      </c>
      <c r="F1033" s="9">
        <v>3</v>
      </c>
      <c r="G1033" s="9">
        <v>7</v>
      </c>
    </row>
    <row r="1034" spans="1:7">
      <c r="A1034" s="9">
        <v>7</v>
      </c>
      <c r="B1034" s="9">
        <v>1397</v>
      </c>
      <c r="C1034" s="9">
        <v>205</v>
      </c>
      <c r="D1034" t="s">
        <v>101</v>
      </c>
      <c r="E1034" t="s">
        <v>168</v>
      </c>
      <c r="F1034" s="9">
        <v>3</v>
      </c>
      <c r="G1034" s="9">
        <v>5</v>
      </c>
    </row>
    <row r="1035" spans="1:7">
      <c r="A1035" s="9">
        <v>7</v>
      </c>
      <c r="B1035" s="9">
        <v>1397</v>
      </c>
      <c r="C1035" s="9">
        <v>205</v>
      </c>
      <c r="D1035" t="s">
        <v>101</v>
      </c>
      <c r="E1035" t="s">
        <v>134</v>
      </c>
      <c r="F1035" s="9">
        <v>2</v>
      </c>
      <c r="G1035" s="9">
        <v>4</v>
      </c>
    </row>
    <row r="1036" spans="1:7">
      <c r="A1036" s="9">
        <v>7</v>
      </c>
      <c r="B1036" s="9">
        <v>1397</v>
      </c>
      <c r="C1036" s="9">
        <v>205</v>
      </c>
      <c r="D1036" t="s">
        <v>168</v>
      </c>
      <c r="E1036" t="s">
        <v>134</v>
      </c>
      <c r="F1036" s="9">
        <v>4</v>
      </c>
      <c r="G1036" s="9">
        <v>7</v>
      </c>
    </row>
    <row r="1037" spans="1:7">
      <c r="A1037" s="9">
        <v>7</v>
      </c>
      <c r="B1037" s="9">
        <v>1595</v>
      </c>
      <c r="C1037" s="9">
        <v>209</v>
      </c>
      <c r="D1037" t="s">
        <v>148</v>
      </c>
      <c r="E1037" t="s">
        <v>130</v>
      </c>
      <c r="F1037" s="9">
        <v>4</v>
      </c>
      <c r="G1037" s="9">
        <v>6</v>
      </c>
    </row>
    <row r="1038" spans="1:7">
      <c r="A1038" s="9">
        <v>7</v>
      </c>
      <c r="B1038" s="9">
        <v>1595</v>
      </c>
      <c r="C1038" s="9">
        <v>209</v>
      </c>
      <c r="D1038" t="s">
        <v>148</v>
      </c>
      <c r="E1038" t="s">
        <v>200</v>
      </c>
      <c r="F1038" s="9">
        <v>1</v>
      </c>
      <c r="G1038" s="9">
        <v>5</v>
      </c>
    </row>
    <row r="1039" spans="1:7">
      <c r="A1039" s="9">
        <v>7</v>
      </c>
      <c r="B1039" s="9">
        <v>1595</v>
      </c>
      <c r="C1039" s="9">
        <v>209</v>
      </c>
      <c r="D1039" t="s">
        <v>148</v>
      </c>
      <c r="E1039" t="s">
        <v>168</v>
      </c>
      <c r="F1039" s="9">
        <v>2</v>
      </c>
      <c r="G1039" s="9">
        <v>4</v>
      </c>
    </row>
    <row r="1040" spans="1:7">
      <c r="A1040" s="9">
        <v>7</v>
      </c>
      <c r="B1040" s="9">
        <v>1595</v>
      </c>
      <c r="C1040" s="9">
        <v>209</v>
      </c>
      <c r="D1040" t="s">
        <v>148</v>
      </c>
      <c r="E1040" t="s">
        <v>58</v>
      </c>
      <c r="F1040" s="9">
        <v>2</v>
      </c>
      <c r="G1040" s="9">
        <v>6</v>
      </c>
    </row>
    <row r="1041" spans="1:7">
      <c r="A1041" s="9">
        <v>7</v>
      </c>
      <c r="B1041" s="9">
        <v>1595</v>
      </c>
      <c r="C1041" s="9">
        <v>209</v>
      </c>
      <c r="D1041" t="s">
        <v>148</v>
      </c>
      <c r="E1041" t="s">
        <v>20</v>
      </c>
      <c r="F1041" s="9">
        <v>1</v>
      </c>
      <c r="G1041" s="9">
        <v>5</v>
      </c>
    </row>
    <row r="1042" spans="1:7">
      <c r="A1042" s="9">
        <v>7</v>
      </c>
      <c r="B1042" s="9">
        <v>1595</v>
      </c>
      <c r="C1042" s="9">
        <v>209</v>
      </c>
      <c r="D1042" t="s">
        <v>148</v>
      </c>
      <c r="E1042" t="s">
        <v>82</v>
      </c>
      <c r="F1042" s="9">
        <v>2</v>
      </c>
      <c r="G1042" s="9">
        <v>4</v>
      </c>
    </row>
    <row r="1043" spans="1:7">
      <c r="A1043" s="9">
        <v>7</v>
      </c>
      <c r="B1043" s="9">
        <v>1595</v>
      </c>
      <c r="C1043" s="9">
        <v>209</v>
      </c>
      <c r="D1043" t="s">
        <v>148</v>
      </c>
      <c r="E1043" t="s">
        <v>102</v>
      </c>
      <c r="F1043" s="9">
        <v>2</v>
      </c>
      <c r="G1043" s="9">
        <v>4</v>
      </c>
    </row>
    <row r="1044" spans="1:7">
      <c r="A1044" s="9">
        <v>7</v>
      </c>
      <c r="B1044" s="9">
        <v>1595</v>
      </c>
      <c r="C1044" s="9">
        <v>209</v>
      </c>
      <c r="D1044" t="s">
        <v>148</v>
      </c>
      <c r="E1044" t="s">
        <v>129</v>
      </c>
      <c r="F1044" s="9">
        <v>2</v>
      </c>
      <c r="G1044" s="9">
        <v>4</v>
      </c>
    </row>
    <row r="1045" spans="1:7">
      <c r="A1045" s="9">
        <v>7</v>
      </c>
      <c r="B1045" s="9">
        <v>1595</v>
      </c>
      <c r="C1045" s="9">
        <v>209</v>
      </c>
      <c r="D1045" t="s">
        <v>148</v>
      </c>
      <c r="E1045" t="s">
        <v>125</v>
      </c>
      <c r="F1045" s="9">
        <v>1</v>
      </c>
      <c r="G1045" s="9">
        <v>3</v>
      </c>
    </row>
    <row r="1046" spans="1:7">
      <c r="A1046" s="9">
        <v>7</v>
      </c>
      <c r="B1046" s="9">
        <v>1595</v>
      </c>
      <c r="C1046" s="9">
        <v>209</v>
      </c>
      <c r="D1046" t="s">
        <v>130</v>
      </c>
      <c r="E1046" t="s">
        <v>200</v>
      </c>
      <c r="F1046" s="9">
        <v>3</v>
      </c>
      <c r="G1046" s="9">
        <v>5</v>
      </c>
    </row>
    <row r="1047" spans="1:7">
      <c r="A1047" s="9">
        <v>7</v>
      </c>
      <c r="B1047" s="9">
        <v>1595</v>
      </c>
      <c r="C1047" s="9">
        <v>209</v>
      </c>
      <c r="D1047" t="s">
        <v>130</v>
      </c>
      <c r="E1047" t="s">
        <v>168</v>
      </c>
      <c r="F1047" s="9">
        <v>4</v>
      </c>
      <c r="G1047" s="9">
        <v>6</v>
      </c>
    </row>
    <row r="1048" spans="1:7">
      <c r="A1048" s="9">
        <v>7</v>
      </c>
      <c r="B1048" s="9">
        <v>1595</v>
      </c>
      <c r="C1048" s="9">
        <v>209</v>
      </c>
      <c r="D1048" t="s">
        <v>130</v>
      </c>
      <c r="E1048" t="s">
        <v>58</v>
      </c>
      <c r="F1048" s="9">
        <v>4</v>
      </c>
      <c r="G1048" s="9">
        <v>6</v>
      </c>
    </row>
    <row r="1049" spans="1:7">
      <c r="A1049" s="9">
        <v>7</v>
      </c>
      <c r="B1049" s="9">
        <v>1595</v>
      </c>
      <c r="C1049" s="9">
        <v>209</v>
      </c>
      <c r="D1049" t="s">
        <v>130</v>
      </c>
      <c r="E1049" t="s">
        <v>20</v>
      </c>
      <c r="F1049" s="9">
        <v>5</v>
      </c>
      <c r="G1049" s="9">
        <v>5</v>
      </c>
    </row>
    <row r="1050" spans="1:7">
      <c r="A1050" s="9">
        <v>7</v>
      </c>
      <c r="B1050" s="9">
        <v>1595</v>
      </c>
      <c r="C1050" s="9">
        <v>209</v>
      </c>
      <c r="D1050" t="s">
        <v>130</v>
      </c>
      <c r="E1050" t="s">
        <v>82</v>
      </c>
      <c r="F1050" s="9">
        <v>4</v>
      </c>
      <c r="G1050" s="9">
        <v>6</v>
      </c>
    </row>
    <row r="1051" spans="1:7">
      <c r="A1051" s="9">
        <v>7</v>
      </c>
      <c r="B1051" s="9">
        <v>1595</v>
      </c>
      <c r="C1051" s="9">
        <v>209</v>
      </c>
      <c r="D1051" t="s">
        <v>130</v>
      </c>
      <c r="E1051" t="s">
        <v>102</v>
      </c>
      <c r="F1051" s="9">
        <v>4</v>
      </c>
      <c r="G1051" s="9">
        <v>6</v>
      </c>
    </row>
    <row r="1052" spans="1:7">
      <c r="A1052" s="9">
        <v>7</v>
      </c>
      <c r="B1052" s="9">
        <v>1595</v>
      </c>
      <c r="C1052" s="9">
        <v>209</v>
      </c>
      <c r="D1052" t="s">
        <v>130</v>
      </c>
      <c r="E1052" t="s">
        <v>129</v>
      </c>
      <c r="F1052" s="9">
        <v>4</v>
      </c>
      <c r="G1052" s="9">
        <v>6</v>
      </c>
    </row>
    <row r="1053" spans="1:7">
      <c r="A1053" s="9">
        <v>7</v>
      </c>
      <c r="B1053" s="9">
        <v>1595</v>
      </c>
      <c r="C1053" s="9">
        <v>209</v>
      </c>
      <c r="D1053" t="s">
        <v>130</v>
      </c>
      <c r="E1053" t="s">
        <v>125</v>
      </c>
      <c r="F1053" s="9">
        <v>4</v>
      </c>
      <c r="G1053" s="9">
        <v>5</v>
      </c>
    </row>
    <row r="1054" spans="1:7">
      <c r="A1054" s="9">
        <v>7</v>
      </c>
      <c r="B1054" s="9">
        <v>1595</v>
      </c>
      <c r="C1054" s="9">
        <v>209</v>
      </c>
      <c r="D1054" t="s">
        <v>200</v>
      </c>
      <c r="E1054" t="s">
        <v>168</v>
      </c>
      <c r="F1054" s="9">
        <v>3</v>
      </c>
      <c r="G1054" s="9">
        <v>5</v>
      </c>
    </row>
    <row r="1055" spans="1:7">
      <c r="A1055" s="9">
        <v>7</v>
      </c>
      <c r="B1055" s="9">
        <v>1595</v>
      </c>
      <c r="C1055" s="9">
        <v>209</v>
      </c>
      <c r="D1055" t="s">
        <v>200</v>
      </c>
      <c r="E1055" t="s">
        <v>58</v>
      </c>
      <c r="F1055" s="9">
        <v>3</v>
      </c>
      <c r="G1055" s="9">
        <v>3</v>
      </c>
    </row>
    <row r="1056" spans="1:7">
      <c r="A1056" s="9">
        <v>7</v>
      </c>
      <c r="B1056" s="9">
        <v>1595</v>
      </c>
      <c r="C1056" s="9">
        <v>209</v>
      </c>
      <c r="D1056" t="s">
        <v>200</v>
      </c>
      <c r="E1056" t="s">
        <v>20</v>
      </c>
      <c r="F1056" s="9">
        <v>2</v>
      </c>
      <c r="G1056" s="9">
        <v>2</v>
      </c>
    </row>
    <row r="1057" spans="1:7">
      <c r="A1057" s="9">
        <v>7</v>
      </c>
      <c r="B1057" s="9">
        <v>1595</v>
      </c>
      <c r="C1057" s="9">
        <v>209</v>
      </c>
      <c r="D1057" t="s">
        <v>200</v>
      </c>
      <c r="E1057" t="s">
        <v>82</v>
      </c>
      <c r="F1057" s="9">
        <v>3</v>
      </c>
      <c r="G1057" s="9">
        <v>3</v>
      </c>
    </row>
    <row r="1058" spans="1:7">
      <c r="A1058" s="9">
        <v>7</v>
      </c>
      <c r="B1058" s="9">
        <v>1595</v>
      </c>
      <c r="C1058" s="9">
        <v>209</v>
      </c>
      <c r="D1058" t="s">
        <v>200</v>
      </c>
      <c r="E1058" t="s">
        <v>102</v>
      </c>
      <c r="F1058" s="9">
        <v>1</v>
      </c>
      <c r="G1058" s="9">
        <v>5</v>
      </c>
    </row>
    <row r="1059" spans="1:7">
      <c r="A1059" s="9">
        <v>7</v>
      </c>
      <c r="B1059" s="9">
        <v>1595</v>
      </c>
      <c r="C1059" s="9">
        <v>209</v>
      </c>
      <c r="D1059" t="s">
        <v>200</v>
      </c>
      <c r="E1059" t="s">
        <v>129</v>
      </c>
      <c r="F1059" s="9">
        <v>1</v>
      </c>
      <c r="G1059" s="9">
        <v>5</v>
      </c>
    </row>
    <row r="1060" spans="1:7">
      <c r="A1060" s="9">
        <v>7</v>
      </c>
      <c r="B1060" s="9">
        <v>1595</v>
      </c>
      <c r="C1060" s="9">
        <v>209</v>
      </c>
      <c r="D1060" t="s">
        <v>200</v>
      </c>
      <c r="E1060" t="s">
        <v>125</v>
      </c>
      <c r="F1060" s="9">
        <v>2</v>
      </c>
      <c r="G1060" s="9">
        <v>4</v>
      </c>
    </row>
    <row r="1061" spans="1:7">
      <c r="A1061" s="9">
        <v>7</v>
      </c>
      <c r="B1061" s="9">
        <v>1595</v>
      </c>
      <c r="C1061" s="9">
        <v>209</v>
      </c>
      <c r="D1061" t="s">
        <v>168</v>
      </c>
      <c r="E1061" t="s">
        <v>58</v>
      </c>
      <c r="F1061" s="9">
        <v>2</v>
      </c>
      <c r="G1061" s="9">
        <v>6</v>
      </c>
    </row>
    <row r="1062" spans="1:7">
      <c r="A1062" s="9">
        <v>7</v>
      </c>
      <c r="B1062" s="9">
        <v>1595</v>
      </c>
      <c r="C1062" s="9">
        <v>209</v>
      </c>
      <c r="D1062" t="s">
        <v>168</v>
      </c>
      <c r="E1062" t="s">
        <v>20</v>
      </c>
      <c r="F1062" s="9">
        <v>3</v>
      </c>
      <c r="G1062" s="9">
        <v>5</v>
      </c>
    </row>
    <row r="1063" spans="1:7">
      <c r="A1063" s="9">
        <v>7</v>
      </c>
      <c r="B1063" s="9">
        <v>1595</v>
      </c>
      <c r="C1063" s="9">
        <v>209</v>
      </c>
      <c r="D1063" t="s">
        <v>168</v>
      </c>
      <c r="E1063" t="s">
        <v>82</v>
      </c>
      <c r="F1063" s="9">
        <v>2</v>
      </c>
      <c r="G1063" s="9">
        <v>6</v>
      </c>
    </row>
    <row r="1064" spans="1:7">
      <c r="A1064" s="9">
        <v>7</v>
      </c>
      <c r="B1064" s="9">
        <v>1595</v>
      </c>
      <c r="C1064" s="9">
        <v>209</v>
      </c>
      <c r="D1064" t="s">
        <v>168</v>
      </c>
      <c r="E1064" t="s">
        <v>102</v>
      </c>
      <c r="F1064" s="9">
        <v>2</v>
      </c>
      <c r="G1064" s="9">
        <v>2</v>
      </c>
    </row>
    <row r="1065" spans="1:7">
      <c r="A1065" s="9">
        <v>7</v>
      </c>
      <c r="B1065" s="9">
        <v>1595</v>
      </c>
      <c r="C1065" s="9">
        <v>209</v>
      </c>
      <c r="D1065" t="s">
        <v>168</v>
      </c>
      <c r="E1065" t="s">
        <v>129</v>
      </c>
      <c r="F1065" s="9">
        <v>2</v>
      </c>
      <c r="G1065" s="9">
        <v>4</v>
      </c>
    </row>
    <row r="1066" spans="1:7">
      <c r="A1066" s="9">
        <v>7</v>
      </c>
      <c r="B1066" s="9">
        <v>1595</v>
      </c>
      <c r="C1066" s="9">
        <v>209</v>
      </c>
      <c r="D1066" t="s">
        <v>168</v>
      </c>
      <c r="E1066" t="s">
        <v>125</v>
      </c>
      <c r="F1066" s="9">
        <v>3</v>
      </c>
      <c r="G1066" s="9">
        <v>3</v>
      </c>
    </row>
    <row r="1067" spans="1:7">
      <c r="A1067" s="9">
        <v>7</v>
      </c>
      <c r="B1067" s="9">
        <v>1595</v>
      </c>
      <c r="C1067" s="9">
        <v>209</v>
      </c>
      <c r="D1067" t="s">
        <v>58</v>
      </c>
      <c r="E1067" t="s">
        <v>20</v>
      </c>
      <c r="F1067" s="9">
        <v>3</v>
      </c>
      <c r="G1067" s="9">
        <v>3</v>
      </c>
    </row>
    <row r="1068" spans="1:7">
      <c r="A1068" s="9">
        <v>7</v>
      </c>
      <c r="B1068" s="9">
        <v>1595</v>
      </c>
      <c r="C1068" s="9">
        <v>209</v>
      </c>
      <c r="D1068" t="s">
        <v>58</v>
      </c>
      <c r="E1068" t="s">
        <v>82</v>
      </c>
      <c r="F1068" s="9">
        <v>2</v>
      </c>
      <c r="G1068" s="9">
        <v>2</v>
      </c>
    </row>
    <row r="1069" spans="1:7">
      <c r="A1069" s="9">
        <v>7</v>
      </c>
      <c r="B1069" s="9">
        <v>1595</v>
      </c>
      <c r="C1069" s="9">
        <v>209</v>
      </c>
      <c r="D1069" t="s">
        <v>58</v>
      </c>
      <c r="E1069" t="s">
        <v>102</v>
      </c>
      <c r="F1069" s="9">
        <v>2</v>
      </c>
      <c r="G1069" s="9">
        <v>6</v>
      </c>
    </row>
    <row r="1070" spans="1:7">
      <c r="A1070" s="9">
        <v>7</v>
      </c>
      <c r="B1070" s="9">
        <v>1595</v>
      </c>
      <c r="C1070" s="9">
        <v>209</v>
      </c>
      <c r="D1070" t="s">
        <v>58</v>
      </c>
      <c r="E1070" t="s">
        <v>129</v>
      </c>
      <c r="F1070" s="9">
        <v>2</v>
      </c>
      <c r="G1070" s="9">
        <v>6</v>
      </c>
    </row>
    <row r="1071" spans="1:7">
      <c r="A1071" s="9">
        <v>7</v>
      </c>
      <c r="B1071" s="9">
        <v>1595</v>
      </c>
      <c r="C1071" s="9">
        <v>209</v>
      </c>
      <c r="D1071" t="s">
        <v>58</v>
      </c>
      <c r="E1071" t="s">
        <v>125</v>
      </c>
      <c r="F1071" s="9">
        <v>3</v>
      </c>
      <c r="G1071" s="9">
        <v>5</v>
      </c>
    </row>
    <row r="1072" spans="1:7">
      <c r="A1072" s="9">
        <v>7</v>
      </c>
      <c r="B1072" s="9">
        <v>1595</v>
      </c>
      <c r="C1072" s="9">
        <v>209</v>
      </c>
      <c r="D1072" t="s">
        <v>20</v>
      </c>
      <c r="E1072" t="s">
        <v>82</v>
      </c>
      <c r="F1072" s="9">
        <v>3</v>
      </c>
      <c r="G1072" s="9">
        <v>3</v>
      </c>
    </row>
    <row r="1073" spans="1:7">
      <c r="A1073" s="9">
        <v>7</v>
      </c>
      <c r="B1073" s="9">
        <v>1595</v>
      </c>
      <c r="C1073" s="9">
        <v>209</v>
      </c>
      <c r="D1073" t="s">
        <v>20</v>
      </c>
      <c r="E1073" t="s">
        <v>102</v>
      </c>
      <c r="F1073" s="9">
        <v>1</v>
      </c>
      <c r="G1073" s="9">
        <v>5</v>
      </c>
    </row>
    <row r="1074" spans="1:7">
      <c r="A1074" s="9">
        <v>7</v>
      </c>
      <c r="B1074" s="9">
        <v>1595</v>
      </c>
      <c r="C1074" s="9">
        <v>209</v>
      </c>
      <c r="D1074" t="s">
        <v>20</v>
      </c>
      <c r="E1074" t="s">
        <v>129</v>
      </c>
      <c r="F1074" s="9">
        <v>3</v>
      </c>
      <c r="G1074" s="9">
        <v>5</v>
      </c>
    </row>
    <row r="1075" spans="1:7">
      <c r="A1075" s="9">
        <v>7</v>
      </c>
      <c r="B1075" s="9">
        <v>1595</v>
      </c>
      <c r="C1075" s="9">
        <v>209</v>
      </c>
      <c r="D1075" t="s">
        <v>20</v>
      </c>
      <c r="E1075" t="s">
        <v>125</v>
      </c>
      <c r="F1075" s="9">
        <v>2</v>
      </c>
      <c r="G1075" s="9">
        <v>4</v>
      </c>
    </row>
    <row r="1076" spans="1:7">
      <c r="A1076" s="9">
        <v>7</v>
      </c>
      <c r="B1076" s="9">
        <v>1595</v>
      </c>
      <c r="C1076" s="9">
        <v>209</v>
      </c>
      <c r="D1076" t="s">
        <v>82</v>
      </c>
      <c r="E1076" t="s">
        <v>102</v>
      </c>
      <c r="F1076" s="9">
        <v>2</v>
      </c>
      <c r="G1076" s="9">
        <v>6</v>
      </c>
    </row>
    <row r="1077" spans="1:7">
      <c r="A1077" s="9">
        <v>7</v>
      </c>
      <c r="B1077" s="9">
        <v>1595</v>
      </c>
      <c r="C1077" s="9">
        <v>209</v>
      </c>
      <c r="D1077" t="s">
        <v>82</v>
      </c>
      <c r="E1077" t="s">
        <v>129</v>
      </c>
      <c r="F1077" s="9">
        <v>2</v>
      </c>
      <c r="G1077" s="9">
        <v>6</v>
      </c>
    </row>
    <row r="1078" spans="1:7">
      <c r="A1078" s="9">
        <v>7</v>
      </c>
      <c r="B1078" s="9">
        <v>1595</v>
      </c>
      <c r="C1078" s="9">
        <v>209</v>
      </c>
      <c r="D1078" t="s">
        <v>82</v>
      </c>
      <c r="E1078" t="s">
        <v>125</v>
      </c>
      <c r="F1078" s="9">
        <v>3</v>
      </c>
      <c r="G1078" s="9">
        <v>5</v>
      </c>
    </row>
    <row r="1079" spans="1:7">
      <c r="A1079" s="9">
        <v>7</v>
      </c>
      <c r="B1079" s="9">
        <v>1595</v>
      </c>
      <c r="C1079" s="9">
        <v>209</v>
      </c>
      <c r="D1079" t="s">
        <v>102</v>
      </c>
      <c r="E1079" t="s">
        <v>129</v>
      </c>
      <c r="F1079" s="9">
        <v>2</v>
      </c>
      <c r="G1079" s="9">
        <v>4</v>
      </c>
    </row>
    <row r="1080" spans="1:7">
      <c r="A1080" s="9">
        <v>7</v>
      </c>
      <c r="B1080" s="9">
        <v>1595</v>
      </c>
      <c r="C1080" s="9">
        <v>209</v>
      </c>
      <c r="D1080" t="s">
        <v>102</v>
      </c>
      <c r="E1080" t="s">
        <v>125</v>
      </c>
      <c r="F1080" s="9">
        <v>1</v>
      </c>
      <c r="G1080" s="9">
        <v>3</v>
      </c>
    </row>
    <row r="1081" spans="1:7">
      <c r="A1081" s="9">
        <v>7</v>
      </c>
      <c r="B1081" s="9">
        <v>1595</v>
      </c>
      <c r="C1081" s="9">
        <v>209</v>
      </c>
      <c r="D1081" t="s">
        <v>129</v>
      </c>
      <c r="E1081" t="s">
        <v>125</v>
      </c>
      <c r="F1081" s="9">
        <v>1</v>
      </c>
      <c r="G1081" s="9">
        <v>1</v>
      </c>
    </row>
    <row r="1082" spans="1:7">
      <c r="A1082" s="9">
        <v>7</v>
      </c>
      <c r="B1082" s="9">
        <v>2219</v>
      </c>
      <c r="C1082" s="9">
        <v>210</v>
      </c>
      <c r="D1082" t="s">
        <v>197</v>
      </c>
      <c r="E1082" t="s">
        <v>147</v>
      </c>
      <c r="F1082" s="9">
        <v>3</v>
      </c>
      <c r="G1082" s="9">
        <v>5</v>
      </c>
    </row>
    <row r="1083" spans="1:7">
      <c r="A1083" s="9">
        <v>7</v>
      </c>
      <c r="B1083" s="9">
        <v>2219</v>
      </c>
      <c r="C1083" s="9">
        <v>210</v>
      </c>
      <c r="D1083" t="s">
        <v>197</v>
      </c>
      <c r="E1083" t="s">
        <v>192</v>
      </c>
      <c r="F1083" s="9">
        <v>3</v>
      </c>
      <c r="G1083" s="9">
        <v>4</v>
      </c>
    </row>
    <row r="1084" spans="1:7">
      <c r="A1084" s="9">
        <v>7</v>
      </c>
      <c r="B1084" s="9">
        <v>2219</v>
      </c>
      <c r="C1084" s="9">
        <v>210</v>
      </c>
      <c r="D1084" t="s">
        <v>197</v>
      </c>
      <c r="E1084" t="s">
        <v>54</v>
      </c>
      <c r="F1084" s="9">
        <v>5</v>
      </c>
      <c r="G1084" s="9">
        <v>6</v>
      </c>
    </row>
    <row r="1085" spans="1:7">
      <c r="A1085" s="9">
        <v>7</v>
      </c>
      <c r="B1085" s="9">
        <v>2219</v>
      </c>
      <c r="C1085" s="9">
        <v>210</v>
      </c>
      <c r="D1085" t="s">
        <v>197</v>
      </c>
      <c r="E1085" t="s">
        <v>96</v>
      </c>
      <c r="F1085" s="9">
        <v>5</v>
      </c>
      <c r="G1085" s="9">
        <v>6</v>
      </c>
    </row>
    <row r="1086" spans="1:7">
      <c r="A1086" s="9">
        <v>7</v>
      </c>
      <c r="B1086" s="9">
        <v>2219</v>
      </c>
      <c r="C1086" s="9">
        <v>210</v>
      </c>
      <c r="D1086" t="s">
        <v>197</v>
      </c>
      <c r="E1086" t="s">
        <v>198</v>
      </c>
      <c r="F1086" s="9">
        <v>2</v>
      </c>
      <c r="G1086" s="9">
        <v>3</v>
      </c>
    </row>
    <row r="1087" spans="1:7">
      <c r="A1087" s="9">
        <v>7</v>
      </c>
      <c r="B1087" s="9">
        <v>2219</v>
      </c>
      <c r="C1087" s="9">
        <v>210</v>
      </c>
      <c r="D1087" t="s">
        <v>197</v>
      </c>
      <c r="E1087" t="s">
        <v>186</v>
      </c>
      <c r="F1087" s="9">
        <v>2</v>
      </c>
      <c r="G1087" s="9">
        <v>3</v>
      </c>
    </row>
    <row r="1088" spans="1:7">
      <c r="A1088" s="9">
        <v>7</v>
      </c>
      <c r="B1088" s="9">
        <v>2219</v>
      </c>
      <c r="C1088" s="9">
        <v>210</v>
      </c>
      <c r="D1088" t="s">
        <v>197</v>
      </c>
      <c r="E1088" t="s">
        <v>72</v>
      </c>
      <c r="F1088" s="9">
        <v>2</v>
      </c>
      <c r="G1088" s="9">
        <v>2</v>
      </c>
    </row>
    <row r="1089" spans="1:7">
      <c r="A1089" s="9">
        <v>7</v>
      </c>
      <c r="B1089" s="9">
        <v>2219</v>
      </c>
      <c r="C1089" s="9">
        <v>210</v>
      </c>
      <c r="D1089" t="s">
        <v>197</v>
      </c>
      <c r="E1089" t="s">
        <v>79</v>
      </c>
      <c r="F1089" s="9">
        <v>2</v>
      </c>
      <c r="G1089" s="9">
        <v>3</v>
      </c>
    </row>
    <row r="1090" spans="1:7">
      <c r="A1090" s="9">
        <v>7</v>
      </c>
      <c r="B1090" s="9">
        <v>2219</v>
      </c>
      <c r="C1090" s="9">
        <v>210</v>
      </c>
      <c r="D1090" t="s">
        <v>197</v>
      </c>
      <c r="E1090" t="s">
        <v>101</v>
      </c>
      <c r="F1090" s="9">
        <v>3</v>
      </c>
      <c r="G1090" s="9">
        <v>4</v>
      </c>
    </row>
    <row r="1091" spans="1:7">
      <c r="A1091" s="9">
        <v>7</v>
      </c>
      <c r="B1091" s="9">
        <v>2219</v>
      </c>
      <c r="C1091" s="9">
        <v>210</v>
      </c>
      <c r="D1091" t="s">
        <v>147</v>
      </c>
      <c r="E1091" t="s">
        <v>192</v>
      </c>
      <c r="F1091" s="9">
        <v>3</v>
      </c>
      <c r="G1091" s="9">
        <v>5</v>
      </c>
    </row>
    <row r="1092" spans="1:7">
      <c r="A1092" s="9">
        <v>7</v>
      </c>
      <c r="B1092" s="9">
        <v>2219</v>
      </c>
      <c r="C1092" s="9">
        <v>210</v>
      </c>
      <c r="D1092" t="s">
        <v>147</v>
      </c>
      <c r="E1092" t="s">
        <v>54</v>
      </c>
      <c r="F1092" s="9">
        <v>6</v>
      </c>
      <c r="G1092" s="9">
        <v>7</v>
      </c>
    </row>
    <row r="1093" spans="1:7">
      <c r="A1093" s="9">
        <v>7</v>
      </c>
      <c r="B1093" s="9">
        <v>2219</v>
      </c>
      <c r="C1093" s="9">
        <v>210</v>
      </c>
      <c r="D1093" t="s">
        <v>147</v>
      </c>
      <c r="E1093" t="s">
        <v>96</v>
      </c>
      <c r="F1093" s="9">
        <v>5</v>
      </c>
      <c r="G1093" s="9">
        <v>7</v>
      </c>
    </row>
    <row r="1094" spans="1:7">
      <c r="A1094" s="9">
        <v>7</v>
      </c>
      <c r="B1094" s="9">
        <v>2219</v>
      </c>
      <c r="C1094" s="9">
        <v>210</v>
      </c>
      <c r="D1094" t="s">
        <v>147</v>
      </c>
      <c r="E1094" t="s">
        <v>198</v>
      </c>
      <c r="F1094" s="9">
        <v>3</v>
      </c>
      <c r="G1094" s="9">
        <v>4</v>
      </c>
    </row>
    <row r="1095" spans="1:7">
      <c r="A1095" s="9">
        <v>7</v>
      </c>
      <c r="B1095" s="9">
        <v>2219</v>
      </c>
      <c r="C1095" s="9">
        <v>210</v>
      </c>
      <c r="D1095" t="s">
        <v>147</v>
      </c>
      <c r="E1095" t="s">
        <v>186</v>
      </c>
      <c r="F1095" s="9">
        <v>2</v>
      </c>
      <c r="G1095" s="9">
        <v>4</v>
      </c>
    </row>
    <row r="1096" spans="1:7">
      <c r="A1096" s="9">
        <v>7</v>
      </c>
      <c r="B1096" s="9">
        <v>2219</v>
      </c>
      <c r="C1096" s="9">
        <v>210</v>
      </c>
      <c r="D1096" t="s">
        <v>147</v>
      </c>
      <c r="E1096" t="s">
        <v>72</v>
      </c>
      <c r="F1096" s="9">
        <v>3</v>
      </c>
      <c r="G1096" s="9">
        <v>3</v>
      </c>
    </row>
    <row r="1097" spans="1:7">
      <c r="A1097" s="9">
        <v>7</v>
      </c>
      <c r="B1097" s="9">
        <v>2219</v>
      </c>
      <c r="C1097" s="9">
        <v>210</v>
      </c>
      <c r="D1097" t="s">
        <v>147</v>
      </c>
      <c r="E1097" t="s">
        <v>79</v>
      </c>
      <c r="F1097" s="9">
        <v>3</v>
      </c>
      <c r="G1097" s="9">
        <v>4</v>
      </c>
    </row>
    <row r="1098" spans="1:7">
      <c r="A1098" s="9">
        <v>7</v>
      </c>
      <c r="B1098" s="9">
        <v>2219</v>
      </c>
      <c r="C1098" s="9">
        <v>210</v>
      </c>
      <c r="D1098" t="s">
        <v>147</v>
      </c>
      <c r="E1098" t="s">
        <v>101</v>
      </c>
      <c r="F1098" s="9">
        <v>3</v>
      </c>
      <c r="G1098" s="9">
        <v>5</v>
      </c>
    </row>
    <row r="1099" spans="1:7">
      <c r="A1099" s="9">
        <v>7</v>
      </c>
      <c r="B1099" s="9">
        <v>2219</v>
      </c>
      <c r="C1099" s="9">
        <v>210</v>
      </c>
      <c r="D1099" t="s">
        <v>192</v>
      </c>
      <c r="E1099" t="s">
        <v>54</v>
      </c>
      <c r="F1099" s="9">
        <v>6</v>
      </c>
      <c r="G1099" s="9">
        <v>6</v>
      </c>
    </row>
    <row r="1100" spans="1:7">
      <c r="A1100" s="9">
        <v>7</v>
      </c>
      <c r="B1100" s="9">
        <v>2219</v>
      </c>
      <c r="C1100" s="9">
        <v>210</v>
      </c>
      <c r="D1100" t="s">
        <v>192</v>
      </c>
      <c r="E1100" t="s">
        <v>96</v>
      </c>
      <c r="F1100" s="9">
        <v>6</v>
      </c>
      <c r="G1100" s="9">
        <v>6</v>
      </c>
    </row>
    <row r="1101" spans="1:7">
      <c r="A1101" s="9">
        <v>7</v>
      </c>
      <c r="B1101" s="9">
        <v>2219</v>
      </c>
      <c r="C1101" s="9">
        <v>210</v>
      </c>
      <c r="D1101" t="s">
        <v>192</v>
      </c>
      <c r="E1101" t="s">
        <v>198</v>
      </c>
      <c r="F1101" s="9">
        <v>2</v>
      </c>
      <c r="G1101" s="9">
        <v>3</v>
      </c>
    </row>
    <row r="1102" spans="1:7">
      <c r="A1102" s="9">
        <v>7</v>
      </c>
      <c r="B1102" s="9">
        <v>2219</v>
      </c>
      <c r="C1102" s="9">
        <v>210</v>
      </c>
      <c r="D1102" t="s">
        <v>192</v>
      </c>
      <c r="E1102" t="s">
        <v>186</v>
      </c>
      <c r="F1102" s="9">
        <v>2</v>
      </c>
      <c r="G1102" s="9">
        <v>3</v>
      </c>
    </row>
    <row r="1103" spans="1:7">
      <c r="A1103" s="9">
        <v>7</v>
      </c>
      <c r="B1103" s="9">
        <v>2219</v>
      </c>
      <c r="C1103" s="9">
        <v>210</v>
      </c>
      <c r="D1103" t="s">
        <v>192</v>
      </c>
      <c r="E1103" t="s">
        <v>72</v>
      </c>
      <c r="F1103" s="9">
        <v>2</v>
      </c>
      <c r="G1103" s="9">
        <v>2</v>
      </c>
    </row>
    <row r="1104" spans="1:7">
      <c r="A1104" s="9">
        <v>7</v>
      </c>
      <c r="B1104" s="9">
        <v>2219</v>
      </c>
      <c r="C1104" s="9">
        <v>210</v>
      </c>
      <c r="D1104" t="s">
        <v>192</v>
      </c>
      <c r="E1104" t="s">
        <v>79</v>
      </c>
      <c r="F1104" s="9">
        <v>3</v>
      </c>
      <c r="G1104" s="9">
        <v>3</v>
      </c>
    </row>
    <row r="1105" spans="1:7">
      <c r="A1105" s="9">
        <v>7</v>
      </c>
      <c r="B1105" s="9">
        <v>2219</v>
      </c>
      <c r="C1105" s="9">
        <v>210</v>
      </c>
      <c r="D1105" t="s">
        <v>192</v>
      </c>
      <c r="E1105" t="s">
        <v>101</v>
      </c>
      <c r="F1105" s="9">
        <v>2</v>
      </c>
      <c r="G1105" s="9">
        <v>4</v>
      </c>
    </row>
    <row r="1106" spans="1:7">
      <c r="A1106" s="9">
        <v>7</v>
      </c>
      <c r="B1106" s="9">
        <v>2219</v>
      </c>
      <c r="C1106" s="9">
        <v>210</v>
      </c>
      <c r="D1106" t="s">
        <v>54</v>
      </c>
      <c r="E1106" t="s">
        <v>96</v>
      </c>
      <c r="F1106" s="9">
        <v>7</v>
      </c>
      <c r="G1106" s="9">
        <v>8</v>
      </c>
    </row>
    <row r="1107" spans="1:7">
      <c r="A1107" s="9">
        <v>7</v>
      </c>
      <c r="B1107" s="9">
        <v>2219</v>
      </c>
      <c r="C1107" s="9">
        <v>210</v>
      </c>
      <c r="D1107" t="s">
        <v>54</v>
      </c>
      <c r="E1107" t="s">
        <v>198</v>
      </c>
      <c r="F1107" s="9">
        <v>4</v>
      </c>
      <c r="G1107" s="9">
        <v>5</v>
      </c>
    </row>
    <row r="1108" spans="1:7">
      <c r="A1108" s="9">
        <v>7</v>
      </c>
      <c r="B1108" s="9">
        <v>2219</v>
      </c>
      <c r="C1108" s="9">
        <v>210</v>
      </c>
      <c r="D1108" t="s">
        <v>54</v>
      </c>
      <c r="E1108" t="s">
        <v>186</v>
      </c>
      <c r="F1108" s="9">
        <v>4</v>
      </c>
      <c r="G1108" s="9">
        <v>5</v>
      </c>
    </row>
    <row r="1109" spans="1:7">
      <c r="A1109" s="9">
        <v>7</v>
      </c>
      <c r="B1109" s="9">
        <v>2219</v>
      </c>
      <c r="C1109" s="9">
        <v>210</v>
      </c>
      <c r="D1109" t="s">
        <v>54</v>
      </c>
      <c r="E1109" t="s">
        <v>72</v>
      </c>
      <c r="F1109" s="9">
        <v>4</v>
      </c>
      <c r="G1109" s="9">
        <v>4</v>
      </c>
    </row>
    <row r="1110" spans="1:7">
      <c r="A1110" s="9">
        <v>7</v>
      </c>
      <c r="B1110" s="9">
        <v>2219</v>
      </c>
      <c r="C1110" s="9">
        <v>210</v>
      </c>
      <c r="D1110" t="s">
        <v>54</v>
      </c>
      <c r="E1110" t="s">
        <v>79</v>
      </c>
      <c r="F1110" s="9">
        <v>5</v>
      </c>
      <c r="G1110" s="9">
        <v>5</v>
      </c>
    </row>
    <row r="1111" spans="1:7">
      <c r="A1111" s="9">
        <v>7</v>
      </c>
      <c r="B1111" s="9">
        <v>2219</v>
      </c>
      <c r="C1111" s="9">
        <v>210</v>
      </c>
      <c r="D1111" t="s">
        <v>54</v>
      </c>
      <c r="E1111" t="s">
        <v>101</v>
      </c>
      <c r="F1111" s="9">
        <v>4</v>
      </c>
      <c r="G1111" s="9">
        <v>6</v>
      </c>
    </row>
    <row r="1112" spans="1:7">
      <c r="A1112" s="9">
        <v>7</v>
      </c>
      <c r="B1112" s="9">
        <v>2219</v>
      </c>
      <c r="C1112" s="9">
        <v>210</v>
      </c>
      <c r="D1112" t="s">
        <v>96</v>
      </c>
      <c r="E1112" t="s">
        <v>198</v>
      </c>
      <c r="F1112" s="9">
        <v>5</v>
      </c>
      <c r="G1112" s="9">
        <v>5</v>
      </c>
    </row>
    <row r="1113" spans="1:7">
      <c r="A1113" s="9">
        <v>7</v>
      </c>
      <c r="B1113" s="9">
        <v>2219</v>
      </c>
      <c r="C1113" s="9">
        <v>210</v>
      </c>
      <c r="D1113" t="s">
        <v>96</v>
      </c>
      <c r="E1113" t="s">
        <v>186</v>
      </c>
      <c r="F1113" s="9">
        <v>4</v>
      </c>
      <c r="G1113" s="9">
        <v>5</v>
      </c>
    </row>
    <row r="1114" spans="1:7">
      <c r="A1114" s="9">
        <v>7</v>
      </c>
      <c r="B1114" s="9">
        <v>2219</v>
      </c>
      <c r="C1114" s="9">
        <v>210</v>
      </c>
      <c r="D1114" t="s">
        <v>96</v>
      </c>
      <c r="E1114" t="s">
        <v>72</v>
      </c>
      <c r="F1114" s="9">
        <v>4</v>
      </c>
      <c r="G1114" s="9">
        <v>4</v>
      </c>
    </row>
    <row r="1115" spans="1:7">
      <c r="A1115" s="9">
        <v>7</v>
      </c>
      <c r="B1115" s="9">
        <v>2219</v>
      </c>
      <c r="C1115" s="9">
        <v>210</v>
      </c>
      <c r="D1115" t="s">
        <v>96</v>
      </c>
      <c r="E1115" t="s">
        <v>79</v>
      </c>
      <c r="F1115" s="9">
        <v>5</v>
      </c>
      <c r="G1115" s="9">
        <v>5</v>
      </c>
    </row>
    <row r="1116" spans="1:7">
      <c r="A1116" s="9">
        <v>7</v>
      </c>
      <c r="B1116" s="9">
        <v>2219</v>
      </c>
      <c r="C1116" s="9">
        <v>210</v>
      </c>
      <c r="D1116" t="s">
        <v>96</v>
      </c>
      <c r="E1116" t="s">
        <v>101</v>
      </c>
      <c r="F1116" s="9">
        <v>5</v>
      </c>
      <c r="G1116" s="9">
        <v>6</v>
      </c>
    </row>
    <row r="1117" spans="1:7">
      <c r="A1117" s="9">
        <v>7</v>
      </c>
      <c r="B1117" s="9">
        <v>2219</v>
      </c>
      <c r="C1117" s="9">
        <v>210</v>
      </c>
      <c r="D1117" t="s">
        <v>198</v>
      </c>
      <c r="E1117" t="s">
        <v>186</v>
      </c>
      <c r="F1117" s="9">
        <v>2</v>
      </c>
      <c r="G1117" s="9">
        <v>2</v>
      </c>
    </row>
    <row r="1118" spans="1:7">
      <c r="A1118" s="9">
        <v>7</v>
      </c>
      <c r="B1118" s="9">
        <v>2219</v>
      </c>
      <c r="C1118" s="9">
        <v>210</v>
      </c>
      <c r="D1118" t="s">
        <v>198</v>
      </c>
      <c r="E1118" t="s">
        <v>72</v>
      </c>
      <c r="F1118" s="9">
        <v>1</v>
      </c>
      <c r="G1118" s="9">
        <v>1</v>
      </c>
    </row>
    <row r="1119" spans="1:7">
      <c r="A1119" s="9">
        <v>7</v>
      </c>
      <c r="B1119" s="9">
        <v>2219</v>
      </c>
      <c r="C1119" s="9">
        <v>210</v>
      </c>
      <c r="D1119" t="s">
        <v>198</v>
      </c>
      <c r="E1119" t="s">
        <v>79</v>
      </c>
      <c r="F1119" s="9">
        <v>1</v>
      </c>
      <c r="G1119" s="9">
        <v>2</v>
      </c>
    </row>
    <row r="1120" spans="1:7">
      <c r="A1120" s="9">
        <v>7</v>
      </c>
      <c r="B1120" s="9">
        <v>2219</v>
      </c>
      <c r="C1120" s="9">
        <v>210</v>
      </c>
      <c r="D1120" t="s">
        <v>198</v>
      </c>
      <c r="E1120" t="s">
        <v>101</v>
      </c>
      <c r="F1120" s="9">
        <v>2</v>
      </c>
      <c r="G1120" s="9">
        <v>3</v>
      </c>
    </row>
    <row r="1121" spans="1:7">
      <c r="A1121" s="9">
        <v>7</v>
      </c>
      <c r="B1121" s="9">
        <v>2219</v>
      </c>
      <c r="C1121" s="9">
        <v>210</v>
      </c>
      <c r="D1121" t="s">
        <v>186</v>
      </c>
      <c r="E1121" t="s">
        <v>72</v>
      </c>
      <c r="F1121" s="9">
        <v>1</v>
      </c>
      <c r="G1121" s="9">
        <v>1</v>
      </c>
    </row>
    <row r="1122" spans="1:7">
      <c r="A1122" s="9">
        <v>7</v>
      </c>
      <c r="B1122" s="9">
        <v>2219</v>
      </c>
      <c r="C1122" s="9">
        <v>210</v>
      </c>
      <c r="D1122" t="s">
        <v>186</v>
      </c>
      <c r="E1122" t="s">
        <v>79</v>
      </c>
      <c r="F1122" s="9">
        <v>2</v>
      </c>
      <c r="G1122" s="9">
        <v>2</v>
      </c>
    </row>
    <row r="1123" spans="1:7">
      <c r="A1123" s="9">
        <v>7</v>
      </c>
      <c r="B1123" s="9">
        <v>2219</v>
      </c>
      <c r="C1123" s="9">
        <v>210</v>
      </c>
      <c r="D1123" t="s">
        <v>186</v>
      </c>
      <c r="E1123" t="s">
        <v>101</v>
      </c>
      <c r="F1123" s="9">
        <v>2</v>
      </c>
      <c r="G1123" s="9">
        <v>3</v>
      </c>
    </row>
    <row r="1124" spans="1:7">
      <c r="A1124" s="9">
        <v>7</v>
      </c>
      <c r="B1124" s="9">
        <v>2219</v>
      </c>
      <c r="C1124" s="9">
        <v>210</v>
      </c>
      <c r="D1124" t="s">
        <v>72</v>
      </c>
      <c r="E1124" t="s">
        <v>79</v>
      </c>
      <c r="F1124" s="9">
        <v>1</v>
      </c>
      <c r="G1124" s="9">
        <v>1</v>
      </c>
    </row>
    <row r="1125" spans="1:7">
      <c r="A1125" s="9">
        <v>7</v>
      </c>
      <c r="B1125" s="9">
        <v>2219</v>
      </c>
      <c r="C1125" s="9">
        <v>210</v>
      </c>
      <c r="D1125" t="s">
        <v>72</v>
      </c>
      <c r="E1125" t="s">
        <v>101</v>
      </c>
      <c r="F1125" s="9">
        <v>2</v>
      </c>
      <c r="G1125" s="9">
        <v>2</v>
      </c>
    </row>
    <row r="1126" spans="1:7">
      <c r="A1126" s="9">
        <v>7</v>
      </c>
      <c r="B1126" s="9">
        <v>2219</v>
      </c>
      <c r="C1126" s="9">
        <v>210</v>
      </c>
      <c r="D1126" t="s">
        <v>79</v>
      </c>
      <c r="E1126" t="s">
        <v>101</v>
      </c>
      <c r="F1126" s="9">
        <v>2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1094</v>
      </c>
      <c r="C2" s="9">
        <v>695</v>
      </c>
      <c r="D2" t="s">
        <v>134</v>
      </c>
      <c r="E2" t="s">
        <v>192</v>
      </c>
      <c r="F2" s="9">
        <v>3</v>
      </c>
      <c r="G2" s="9">
        <v>3</v>
      </c>
    </row>
    <row r="3" spans="1:12">
      <c r="A3" s="9">
        <v>3</v>
      </c>
      <c r="B3" s="9">
        <v>1094</v>
      </c>
      <c r="C3" s="9">
        <v>695</v>
      </c>
      <c r="D3" t="s">
        <v>134</v>
      </c>
      <c r="E3" t="s">
        <v>131</v>
      </c>
      <c r="F3" s="9">
        <v>3</v>
      </c>
      <c r="G3" s="9">
        <v>4</v>
      </c>
    </row>
    <row r="4" spans="1:12">
      <c r="A4" s="9">
        <v>3</v>
      </c>
      <c r="B4" s="9">
        <v>1094</v>
      </c>
      <c r="C4" s="9">
        <v>695</v>
      </c>
      <c r="D4" t="s">
        <v>134</v>
      </c>
      <c r="E4" t="s">
        <v>144</v>
      </c>
      <c r="F4" s="9">
        <v>3</v>
      </c>
      <c r="G4" s="9">
        <v>3</v>
      </c>
    </row>
    <row r="5" spans="1:12">
      <c r="A5" s="9">
        <v>3</v>
      </c>
      <c r="B5" s="9">
        <v>1094</v>
      </c>
      <c r="C5" s="9">
        <v>695</v>
      </c>
      <c r="D5" t="s">
        <v>134</v>
      </c>
      <c r="E5" t="s">
        <v>153</v>
      </c>
      <c r="F5" s="9">
        <v>3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1094</v>
      </c>
      <c r="C6" s="9">
        <v>695</v>
      </c>
      <c r="D6" t="s">
        <v>134</v>
      </c>
      <c r="E6" t="s">
        <v>93</v>
      </c>
      <c r="F6" s="9">
        <v>3</v>
      </c>
      <c r="G6" s="9">
        <v>3</v>
      </c>
      <c r="I6" t="s">
        <v>7</v>
      </c>
      <c r="J6">
        <f>AVERAGEIF(A2:A1126,"=3",B2:B1126)</f>
        <v>2046.2</v>
      </c>
      <c r="K6">
        <f>AVERAGEIF(A2:A1126,"=3",C2:C1126)</f>
        <v>637.6</v>
      </c>
      <c r="L6">
        <f>(AVERAGEIF(A2:A1126,"=3",B2:B1126))/(AVERAGEIF(A2:A1126,"=3",C2:C1126))</f>
        <v>3.2092220828105393</v>
      </c>
    </row>
    <row r="7" spans="1:12">
      <c r="A7" s="9">
        <v>3</v>
      </c>
      <c r="B7" s="9">
        <v>1094</v>
      </c>
      <c r="C7" s="9">
        <v>695</v>
      </c>
      <c r="D7" t="s">
        <v>134</v>
      </c>
      <c r="E7" t="s">
        <v>34</v>
      </c>
      <c r="F7" s="9">
        <v>3</v>
      </c>
      <c r="G7" s="9">
        <v>3</v>
      </c>
      <c r="I7" t="s">
        <v>10</v>
      </c>
      <c r="J7">
        <f>AVERAGEIF(A2:A1126,"=4",B2:B1126)</f>
        <v>2046.2</v>
      </c>
      <c r="K7">
        <f>AVERAGEIF(A2:A1126,"=4",C2:C1126)</f>
        <v>463.2</v>
      </c>
      <c r="L7">
        <f>(AVERAGEIF(A2:A1126,"=4",B2:B1126))/(AVERAGEIF(A2:A1126,"=4",C2:C1126))</f>
        <v>4.4175302245250432</v>
      </c>
    </row>
    <row r="8" spans="1:12">
      <c r="A8" s="9">
        <v>3</v>
      </c>
      <c r="B8" s="9">
        <v>1094</v>
      </c>
      <c r="C8" s="9">
        <v>695</v>
      </c>
      <c r="D8" t="s">
        <v>134</v>
      </c>
      <c r="E8" t="s">
        <v>173</v>
      </c>
      <c r="F8" s="9">
        <v>2</v>
      </c>
      <c r="G8" s="9">
        <v>2</v>
      </c>
      <c r="I8" t="s">
        <v>11</v>
      </c>
      <c r="J8">
        <f>AVERAGEIF(A2:A1126,"=5",B2:B1126)</f>
        <v>2046.2</v>
      </c>
      <c r="K8">
        <f>AVERAGEIF(A2:A1126,"=5",C2:C1126)</f>
        <v>330.6</v>
      </c>
      <c r="L8">
        <f>(AVERAGEIF(A2:A1126,"=5",B2:B1126))/(AVERAGEIF(A2:A1126,"=5",C2:C1126))</f>
        <v>6.1893526920750146</v>
      </c>
    </row>
    <row r="9" spans="1:12">
      <c r="A9" s="9">
        <v>3</v>
      </c>
      <c r="B9" s="9">
        <v>1094</v>
      </c>
      <c r="C9" s="9">
        <v>695</v>
      </c>
      <c r="D9" t="s">
        <v>134</v>
      </c>
      <c r="E9" t="s">
        <v>171</v>
      </c>
      <c r="F9" s="9">
        <v>1</v>
      </c>
      <c r="G9" s="9">
        <v>1</v>
      </c>
      <c r="I9" t="s">
        <v>25</v>
      </c>
      <c r="J9">
        <f>AVERAGEIF(A2:A1126,"=6",B2:B1126)</f>
        <v>2046.2</v>
      </c>
      <c r="K9">
        <f>AVERAGEIF(A2:A1126,"=6",C2:C1126)</f>
        <v>258.39999999999998</v>
      </c>
      <c r="L9">
        <f>(AVERAGEIF(A2:A1126,"=6",B2:B1126))/(AVERAGEIF(A2:A1126,"=6",C2:C1126))</f>
        <v>7.9187306501547994</v>
      </c>
    </row>
    <row r="10" spans="1:12">
      <c r="A10" s="9">
        <v>3</v>
      </c>
      <c r="B10" s="9">
        <v>1094</v>
      </c>
      <c r="C10" s="9">
        <v>695</v>
      </c>
      <c r="D10" t="s">
        <v>134</v>
      </c>
      <c r="E10" t="s">
        <v>204</v>
      </c>
      <c r="F10" s="9">
        <v>2</v>
      </c>
      <c r="G10" s="9">
        <v>2</v>
      </c>
      <c r="I10" t="s">
        <v>26</v>
      </c>
      <c r="J10">
        <f>AVERAGEIF(A2:A1126,"=7",B2:B1126)</f>
        <v>2046.2</v>
      </c>
      <c r="K10">
        <f>AVERAGEIF(A2:A1126,"=7",C2:C1126)</f>
        <v>238.6</v>
      </c>
      <c r="L10">
        <f>(AVERAGEIF(A2:A1126,"=7",B2:B1126))/(AVERAGEIF(A2:A1126,"=7",C2:C1126))</f>
        <v>8.5758591785414922</v>
      </c>
    </row>
    <row r="11" spans="1:12">
      <c r="A11" s="9">
        <v>3</v>
      </c>
      <c r="B11" s="9">
        <v>1094</v>
      </c>
      <c r="C11" s="9">
        <v>695</v>
      </c>
      <c r="D11" t="s">
        <v>192</v>
      </c>
      <c r="E11" t="s">
        <v>131</v>
      </c>
      <c r="F11" s="9">
        <v>3</v>
      </c>
      <c r="G11" s="9">
        <v>3</v>
      </c>
    </row>
    <row r="12" spans="1:12">
      <c r="A12" s="9">
        <v>3</v>
      </c>
      <c r="B12" s="9">
        <v>1094</v>
      </c>
      <c r="C12" s="9">
        <v>695</v>
      </c>
      <c r="D12" t="s">
        <v>192</v>
      </c>
      <c r="E12" t="s">
        <v>144</v>
      </c>
      <c r="F12" s="9">
        <v>2</v>
      </c>
      <c r="G12" s="9">
        <v>2</v>
      </c>
    </row>
    <row r="13" spans="1:12">
      <c r="A13" s="9">
        <v>3</v>
      </c>
      <c r="B13" s="9">
        <v>1094</v>
      </c>
      <c r="C13" s="9">
        <v>695</v>
      </c>
      <c r="D13" t="s">
        <v>192</v>
      </c>
      <c r="E13" t="s">
        <v>153</v>
      </c>
      <c r="F13" s="9">
        <v>2</v>
      </c>
      <c r="G13" s="9">
        <v>2</v>
      </c>
    </row>
    <row r="14" spans="1:12">
      <c r="A14" s="9">
        <v>3</v>
      </c>
      <c r="B14" s="9">
        <v>1094</v>
      </c>
      <c r="C14" s="9">
        <v>695</v>
      </c>
      <c r="D14" t="s">
        <v>192</v>
      </c>
      <c r="E14" t="s">
        <v>93</v>
      </c>
      <c r="F14" s="9">
        <v>4</v>
      </c>
      <c r="G14" s="9">
        <v>4</v>
      </c>
    </row>
    <row r="15" spans="1:12">
      <c r="A15" s="9">
        <v>3</v>
      </c>
      <c r="B15" s="9">
        <v>1094</v>
      </c>
      <c r="C15" s="9">
        <v>695</v>
      </c>
      <c r="D15" t="s">
        <v>192</v>
      </c>
      <c r="E15" t="s">
        <v>34</v>
      </c>
      <c r="F15" s="9">
        <v>2</v>
      </c>
      <c r="G15" s="9">
        <v>2</v>
      </c>
    </row>
    <row r="16" spans="1:12">
      <c r="A16" s="9">
        <v>3</v>
      </c>
      <c r="B16" s="9">
        <v>1094</v>
      </c>
      <c r="C16" s="9">
        <v>695</v>
      </c>
      <c r="D16" t="s">
        <v>192</v>
      </c>
      <c r="E16" t="s">
        <v>173</v>
      </c>
      <c r="F16" s="9">
        <v>1</v>
      </c>
      <c r="G16" s="9">
        <v>1</v>
      </c>
    </row>
    <row r="17" spans="1:15">
      <c r="A17" s="9">
        <v>3</v>
      </c>
      <c r="B17" s="9">
        <v>1094</v>
      </c>
      <c r="C17" s="9">
        <v>695</v>
      </c>
      <c r="D17" t="s">
        <v>192</v>
      </c>
      <c r="E17" t="s">
        <v>171</v>
      </c>
      <c r="F17" s="9">
        <v>2</v>
      </c>
      <c r="G17" s="9">
        <v>2</v>
      </c>
    </row>
    <row r="18" spans="1:15">
      <c r="A18" s="9">
        <v>3</v>
      </c>
      <c r="B18" s="9">
        <v>1094</v>
      </c>
      <c r="C18" s="9">
        <v>695</v>
      </c>
      <c r="D18" t="s">
        <v>192</v>
      </c>
      <c r="E18" t="s">
        <v>204</v>
      </c>
      <c r="F18" s="9">
        <v>3</v>
      </c>
      <c r="G18" s="9">
        <v>3</v>
      </c>
    </row>
    <row r="19" spans="1:15">
      <c r="A19" s="9">
        <v>3</v>
      </c>
      <c r="B19" s="9">
        <v>1094</v>
      </c>
      <c r="C19" s="9">
        <v>695</v>
      </c>
      <c r="D19" t="s">
        <v>131</v>
      </c>
      <c r="E19" t="s">
        <v>144</v>
      </c>
      <c r="F19" s="9">
        <v>3</v>
      </c>
      <c r="G19" s="9">
        <v>3</v>
      </c>
    </row>
    <row r="20" spans="1:15">
      <c r="A20" s="9">
        <v>3</v>
      </c>
      <c r="B20" s="9">
        <v>1094</v>
      </c>
      <c r="C20" s="9">
        <v>695</v>
      </c>
      <c r="D20" t="s">
        <v>131</v>
      </c>
      <c r="E20" t="s">
        <v>153</v>
      </c>
      <c r="F20" s="9">
        <v>1</v>
      </c>
      <c r="G20" s="9">
        <v>1</v>
      </c>
    </row>
    <row r="21" spans="1:15">
      <c r="A21" s="9">
        <v>3</v>
      </c>
      <c r="B21" s="9">
        <v>1094</v>
      </c>
      <c r="C21" s="9">
        <v>695</v>
      </c>
      <c r="D21" t="s">
        <v>131</v>
      </c>
      <c r="E21" t="s">
        <v>93</v>
      </c>
      <c r="F21" s="9">
        <v>4</v>
      </c>
      <c r="G21" s="9">
        <v>5</v>
      </c>
    </row>
    <row r="22" spans="1:15">
      <c r="A22" s="9">
        <v>3</v>
      </c>
      <c r="B22" s="9">
        <v>1094</v>
      </c>
      <c r="C22" s="9">
        <v>695</v>
      </c>
      <c r="D22" t="s">
        <v>131</v>
      </c>
      <c r="E22" t="s">
        <v>34</v>
      </c>
      <c r="F22" s="9">
        <v>2</v>
      </c>
      <c r="G22" s="9">
        <v>3</v>
      </c>
    </row>
    <row r="23" spans="1:15">
      <c r="A23" s="9">
        <v>3</v>
      </c>
      <c r="B23" s="9">
        <v>1094</v>
      </c>
      <c r="C23" s="9">
        <v>695</v>
      </c>
      <c r="D23" t="s">
        <v>131</v>
      </c>
      <c r="E23" t="s">
        <v>173</v>
      </c>
      <c r="F23" s="9">
        <v>2</v>
      </c>
      <c r="G23" s="9">
        <v>2</v>
      </c>
    </row>
    <row r="24" spans="1:15">
      <c r="A24" s="9">
        <v>3</v>
      </c>
      <c r="B24" s="9">
        <v>1094</v>
      </c>
      <c r="C24" s="9">
        <v>695</v>
      </c>
      <c r="D24" t="s">
        <v>131</v>
      </c>
      <c r="E24" t="s">
        <v>171</v>
      </c>
      <c r="F24" s="9">
        <v>2</v>
      </c>
      <c r="G24" s="9">
        <v>3</v>
      </c>
    </row>
    <row r="25" spans="1:15">
      <c r="A25" s="9">
        <v>3</v>
      </c>
      <c r="B25" s="9">
        <v>1094</v>
      </c>
      <c r="C25" s="9">
        <v>695</v>
      </c>
      <c r="D25" t="s">
        <v>131</v>
      </c>
      <c r="E25" t="s">
        <v>204</v>
      </c>
      <c r="F25" s="9">
        <v>3</v>
      </c>
      <c r="G25" s="9">
        <v>3</v>
      </c>
    </row>
    <row r="26" spans="1:15">
      <c r="A26" s="9">
        <v>3</v>
      </c>
      <c r="B26" s="9">
        <v>1094</v>
      </c>
      <c r="C26" s="9">
        <v>695</v>
      </c>
      <c r="D26" t="s">
        <v>144</v>
      </c>
      <c r="E26" t="s">
        <v>153</v>
      </c>
      <c r="F26" s="9">
        <v>2</v>
      </c>
      <c r="G26" s="9">
        <v>2</v>
      </c>
    </row>
    <row r="27" spans="1:15">
      <c r="A27" s="9">
        <v>3</v>
      </c>
      <c r="B27" s="9">
        <v>1094</v>
      </c>
      <c r="C27" s="9">
        <v>695</v>
      </c>
      <c r="D27" t="s">
        <v>144</v>
      </c>
      <c r="E27" t="s">
        <v>93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1094</v>
      </c>
      <c r="C28" s="9">
        <v>695</v>
      </c>
      <c r="D28" t="s">
        <v>144</v>
      </c>
      <c r="E28" t="s">
        <v>34</v>
      </c>
      <c r="F28" s="9">
        <v>2</v>
      </c>
      <c r="G28" s="9">
        <v>2</v>
      </c>
      <c r="I28" t="s">
        <v>7</v>
      </c>
      <c r="J28">
        <f>AVERAGEIF(A2:A1126,"=3",G2:G1126)</f>
        <v>2.902222222222222</v>
      </c>
      <c r="K28">
        <f>((AVERAGEIF(A2:A1126,"=3",G2:G1126))/(AVERAGE(F2:F1126)))</f>
        <v>1.2367424242424241</v>
      </c>
      <c r="L28">
        <f>(MIN(F2:F46)+MIN(F47:F91)+MIN(F92:F136)+MIN(F137:F181)+MIN(F182:F226))/5</f>
        <v>1</v>
      </c>
      <c r="M28">
        <f>(MIN(G2:G46)+MIN(G47:G91)+MIN(G92:G136)+MIN(G137:G181)+MIN(G182:G226))/5</f>
        <v>1.4</v>
      </c>
      <c r="N28">
        <f>(MAX(F2:F46)+MAX(F47:F91)+MAX(F92:F136)+MAX(F137:F181)+MAX(F182:F226))/5</f>
        <v>3.6</v>
      </c>
      <c r="O28">
        <f>(MAX(G2:G46)+MAX(G47:G91)+MAX(G92:G136)+MAX(G137:G181)+MAX(G182:G226))/5</f>
        <v>4.5999999999999996</v>
      </c>
    </row>
    <row r="29" spans="1:15">
      <c r="A29" s="9">
        <v>3</v>
      </c>
      <c r="B29" s="9">
        <v>1094</v>
      </c>
      <c r="C29" s="9">
        <v>695</v>
      </c>
      <c r="D29" t="s">
        <v>144</v>
      </c>
      <c r="E29" t="s">
        <v>173</v>
      </c>
      <c r="F29" s="9">
        <v>1</v>
      </c>
      <c r="G29" s="9">
        <v>1</v>
      </c>
      <c r="I29" t="s">
        <v>10</v>
      </c>
      <c r="J29">
        <f>AVERAGEIF(A2:A1126,"=4",G2:G1126)</f>
        <v>3.2977777777777777</v>
      </c>
      <c r="K29">
        <f>((AVERAGEIF(A2:A1126,"=4",G2:G1126))/(AVERAGE(F2:F1126)))</f>
        <v>1.4053030303030303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3.6</v>
      </c>
      <c r="O29">
        <f>(MAX(G227:G271)+MAX(G272:G316)+MAX(G317:G361)+MAX(G362:G406)+MAX(G407:G451))/5</f>
        <v>4.8</v>
      </c>
    </row>
    <row r="30" spans="1:15">
      <c r="A30" s="9">
        <v>3</v>
      </c>
      <c r="B30" s="9">
        <v>1094</v>
      </c>
      <c r="C30" s="9">
        <v>695</v>
      </c>
      <c r="D30" t="s">
        <v>144</v>
      </c>
      <c r="E30" t="s">
        <v>171</v>
      </c>
      <c r="F30" s="9">
        <v>2</v>
      </c>
      <c r="G30" s="9">
        <v>2</v>
      </c>
      <c r="I30" t="s">
        <v>11</v>
      </c>
      <c r="J30">
        <f>AVERAGEIF(A2:A1126,"=5",G2:G1126)</f>
        <v>3.3644444444444446</v>
      </c>
      <c r="K30">
        <f>((AVERAGEIF(A2:A1126,"=5",G2:G1126))/(AVERAGE(F2:F1126)))</f>
        <v>1.4337121212121213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3.6</v>
      </c>
      <c r="O30">
        <f>(MAX(G452:G496)+MAX(G497:G541)+MAX(G542:G586)+MAX(G587:G631)+MAX(G632:G676))/5</f>
        <v>4.8</v>
      </c>
    </row>
    <row r="31" spans="1:15">
      <c r="A31" s="9">
        <v>3</v>
      </c>
      <c r="B31" s="9">
        <v>1094</v>
      </c>
      <c r="C31" s="9">
        <v>695</v>
      </c>
      <c r="D31" t="s">
        <v>144</v>
      </c>
      <c r="E31" t="s">
        <v>204</v>
      </c>
      <c r="F31" s="9">
        <v>2</v>
      </c>
      <c r="G31" s="9">
        <v>2</v>
      </c>
      <c r="I31" t="s">
        <v>25</v>
      </c>
      <c r="J31">
        <f>AVERAGEIF(A2:A1126,"=6",G2:G1126)</f>
        <v>3.6755555555555555</v>
      </c>
      <c r="K31">
        <f>((AVERAGEIF(A2:A1126,"=6",G2:G1126))/(AVERAGE(F2:F1126)))</f>
        <v>1.5662878787878787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1.8</v>
      </c>
      <c r="N31">
        <f>(MAX(F677:F721)+MAX(F722:F766)+MAX(F767:F811)+MAX(F812:F856)+MAX(F857:F901))/5</f>
        <v>3.6</v>
      </c>
      <c r="O31">
        <f>(MAX(G677:G721)+MAX(G722:G766)+MAX(G767:G811)+MAX(G812:G856)+MAX(G857:G901))/5</f>
        <v>5.4</v>
      </c>
    </row>
    <row r="32" spans="1:15">
      <c r="A32" s="9">
        <v>3</v>
      </c>
      <c r="B32" s="9">
        <v>1094</v>
      </c>
      <c r="C32" s="9">
        <v>695</v>
      </c>
      <c r="D32" t="s">
        <v>153</v>
      </c>
      <c r="E32" t="s">
        <v>93</v>
      </c>
      <c r="F32" s="9">
        <v>3</v>
      </c>
      <c r="G32" s="9">
        <v>4</v>
      </c>
      <c r="I32" t="s">
        <v>26</v>
      </c>
      <c r="J32">
        <f>AVERAGEIF(A2:A1126,"=7",G2:G1126)</f>
        <v>4.0844444444444443</v>
      </c>
      <c r="K32">
        <f>((AVERAGEIF(A2:A1126,"=7",G2:G1126))/(AVERAGE(F2:F1126)))</f>
        <v>1.740530303030303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1.6</v>
      </c>
      <c r="N32">
        <f>(MAX(F902:F946)+MAX(F947:F991)+MAX(F992:F1036)+MAX(F1037:F1081)+MAX(F1082:F1126))/5</f>
        <v>3.6</v>
      </c>
      <c r="O32">
        <f>(MAX(G902:G946)+MAX(G947:G991)+MAX(G992:G1036)+MAX(G1037:G1081)+MAX(G1082:G1126))/5</f>
        <v>6</v>
      </c>
    </row>
    <row r="33" spans="1:7">
      <c r="A33" s="9">
        <v>3</v>
      </c>
      <c r="B33" s="9">
        <v>1094</v>
      </c>
      <c r="C33" s="9">
        <v>695</v>
      </c>
      <c r="D33" t="s">
        <v>153</v>
      </c>
      <c r="E33" t="s">
        <v>34</v>
      </c>
      <c r="F33" s="9">
        <v>1</v>
      </c>
      <c r="G33" s="9">
        <v>2</v>
      </c>
    </row>
    <row r="34" spans="1:7">
      <c r="A34" s="9">
        <v>3</v>
      </c>
      <c r="B34" s="9">
        <v>1094</v>
      </c>
      <c r="C34" s="9">
        <v>695</v>
      </c>
      <c r="D34" t="s">
        <v>153</v>
      </c>
      <c r="E34" t="s">
        <v>173</v>
      </c>
      <c r="F34" s="9">
        <v>1</v>
      </c>
      <c r="G34" s="9">
        <v>1</v>
      </c>
    </row>
    <row r="35" spans="1:7">
      <c r="A35" s="9">
        <v>3</v>
      </c>
      <c r="B35" s="9">
        <v>1094</v>
      </c>
      <c r="C35" s="9">
        <v>695</v>
      </c>
      <c r="D35" t="s">
        <v>153</v>
      </c>
      <c r="E35" t="s">
        <v>171</v>
      </c>
      <c r="F35" s="9">
        <v>2</v>
      </c>
      <c r="G35" s="9">
        <v>2</v>
      </c>
    </row>
    <row r="36" spans="1:7">
      <c r="A36" s="9">
        <v>3</v>
      </c>
      <c r="B36" s="9">
        <v>1094</v>
      </c>
      <c r="C36" s="9">
        <v>695</v>
      </c>
      <c r="D36" t="s">
        <v>153</v>
      </c>
      <c r="E36" t="s">
        <v>204</v>
      </c>
      <c r="F36" s="9">
        <v>2</v>
      </c>
      <c r="G36" s="9">
        <v>2</v>
      </c>
    </row>
    <row r="37" spans="1:7">
      <c r="A37" s="9">
        <v>3</v>
      </c>
      <c r="B37" s="9">
        <v>1094</v>
      </c>
      <c r="C37" s="9">
        <v>695</v>
      </c>
      <c r="D37" t="s">
        <v>93</v>
      </c>
      <c r="E37" t="s">
        <v>34</v>
      </c>
      <c r="F37" s="9">
        <v>3</v>
      </c>
      <c r="G37" s="9">
        <v>4</v>
      </c>
    </row>
    <row r="38" spans="1:7">
      <c r="A38" s="9">
        <v>3</v>
      </c>
      <c r="B38" s="9">
        <v>1094</v>
      </c>
      <c r="C38" s="9">
        <v>695</v>
      </c>
      <c r="D38" t="s">
        <v>93</v>
      </c>
      <c r="E38" t="s">
        <v>173</v>
      </c>
      <c r="F38" s="9">
        <v>3</v>
      </c>
      <c r="G38" s="9">
        <v>3</v>
      </c>
    </row>
    <row r="39" spans="1:7">
      <c r="A39" s="9">
        <v>3</v>
      </c>
      <c r="B39" s="9">
        <v>1094</v>
      </c>
      <c r="C39" s="9">
        <v>695</v>
      </c>
      <c r="D39" t="s">
        <v>93</v>
      </c>
      <c r="E39" t="s">
        <v>171</v>
      </c>
      <c r="F39" s="9">
        <v>4</v>
      </c>
      <c r="G39" s="9">
        <v>4</v>
      </c>
    </row>
    <row r="40" spans="1:7">
      <c r="A40" s="9">
        <v>3</v>
      </c>
      <c r="B40" s="9">
        <v>1094</v>
      </c>
      <c r="C40" s="9">
        <v>695</v>
      </c>
      <c r="D40" t="s">
        <v>93</v>
      </c>
      <c r="E40" t="s">
        <v>204</v>
      </c>
      <c r="F40" s="9">
        <v>3</v>
      </c>
      <c r="G40" s="9">
        <v>3</v>
      </c>
    </row>
    <row r="41" spans="1:7">
      <c r="A41" s="9">
        <v>3</v>
      </c>
      <c r="B41" s="9">
        <v>1094</v>
      </c>
      <c r="C41" s="9">
        <v>695</v>
      </c>
      <c r="D41" t="s">
        <v>34</v>
      </c>
      <c r="E41" t="s">
        <v>173</v>
      </c>
      <c r="F41" s="9">
        <v>1</v>
      </c>
      <c r="G41" s="9">
        <v>1</v>
      </c>
    </row>
    <row r="42" spans="1:7">
      <c r="A42" s="9">
        <v>3</v>
      </c>
      <c r="B42" s="9">
        <v>1094</v>
      </c>
      <c r="C42" s="9">
        <v>695</v>
      </c>
      <c r="D42" t="s">
        <v>34</v>
      </c>
      <c r="E42" t="s">
        <v>171</v>
      </c>
      <c r="F42" s="9">
        <v>2</v>
      </c>
      <c r="G42" s="9">
        <v>2</v>
      </c>
    </row>
    <row r="43" spans="1:7">
      <c r="A43" s="9">
        <v>3</v>
      </c>
      <c r="B43" s="9">
        <v>1094</v>
      </c>
      <c r="C43" s="9">
        <v>695</v>
      </c>
      <c r="D43" t="s">
        <v>34</v>
      </c>
      <c r="E43" t="s">
        <v>204</v>
      </c>
      <c r="F43" s="9">
        <v>2</v>
      </c>
      <c r="G43" s="9">
        <v>2</v>
      </c>
    </row>
    <row r="44" spans="1:7">
      <c r="A44" s="9">
        <v>3</v>
      </c>
      <c r="B44" s="9">
        <v>1094</v>
      </c>
      <c r="C44" s="9">
        <v>695</v>
      </c>
      <c r="D44" t="s">
        <v>173</v>
      </c>
      <c r="E44" t="s">
        <v>171</v>
      </c>
      <c r="F44" s="9">
        <v>1</v>
      </c>
      <c r="G44" s="9">
        <v>1</v>
      </c>
    </row>
    <row r="45" spans="1:7">
      <c r="A45" s="9">
        <v>3</v>
      </c>
      <c r="B45" s="9">
        <v>1094</v>
      </c>
      <c r="C45" s="9">
        <v>695</v>
      </c>
      <c r="D45" t="s">
        <v>173</v>
      </c>
      <c r="E45" t="s">
        <v>204</v>
      </c>
      <c r="F45" s="9">
        <v>3</v>
      </c>
      <c r="G45" s="9">
        <v>3</v>
      </c>
    </row>
    <row r="46" spans="1:7">
      <c r="A46" s="9">
        <v>3</v>
      </c>
      <c r="B46" s="9">
        <v>1094</v>
      </c>
      <c r="C46" s="9">
        <v>695</v>
      </c>
      <c r="D46" t="s">
        <v>171</v>
      </c>
      <c r="E46" t="s">
        <v>204</v>
      </c>
      <c r="F46" s="9">
        <v>3</v>
      </c>
      <c r="G46" s="9">
        <v>3</v>
      </c>
    </row>
    <row r="47" spans="1:7">
      <c r="A47" s="9">
        <v>3</v>
      </c>
      <c r="B47" s="9">
        <v>1886</v>
      </c>
      <c r="C47" s="9">
        <v>743</v>
      </c>
      <c r="D47" t="s">
        <v>15</v>
      </c>
      <c r="E47" t="s">
        <v>128</v>
      </c>
      <c r="F47" s="9">
        <v>4</v>
      </c>
      <c r="G47" s="9">
        <v>4</v>
      </c>
    </row>
    <row r="48" spans="1:7">
      <c r="A48" s="9">
        <v>3</v>
      </c>
      <c r="B48" s="9">
        <v>1886</v>
      </c>
      <c r="C48" s="9">
        <v>743</v>
      </c>
      <c r="D48" t="s">
        <v>15</v>
      </c>
      <c r="E48" t="s">
        <v>181</v>
      </c>
      <c r="F48" s="9">
        <v>2</v>
      </c>
      <c r="G48" s="9">
        <v>3</v>
      </c>
    </row>
    <row r="49" spans="1:7">
      <c r="A49" s="9">
        <v>3</v>
      </c>
      <c r="B49" s="9">
        <v>1886</v>
      </c>
      <c r="C49" s="9">
        <v>743</v>
      </c>
      <c r="D49" t="s">
        <v>15</v>
      </c>
      <c r="E49" t="s">
        <v>192</v>
      </c>
      <c r="F49" s="9">
        <v>3</v>
      </c>
      <c r="G49" s="9">
        <v>3</v>
      </c>
    </row>
    <row r="50" spans="1:7">
      <c r="A50" s="9">
        <v>3</v>
      </c>
      <c r="B50" s="9">
        <v>1886</v>
      </c>
      <c r="C50" s="9">
        <v>743</v>
      </c>
      <c r="D50" t="s">
        <v>15</v>
      </c>
      <c r="E50" t="s">
        <v>65</v>
      </c>
      <c r="F50" s="9">
        <v>2</v>
      </c>
      <c r="G50" s="9">
        <v>4</v>
      </c>
    </row>
    <row r="51" spans="1:7">
      <c r="A51" s="9">
        <v>3</v>
      </c>
      <c r="B51" s="9">
        <v>1886</v>
      </c>
      <c r="C51" s="9">
        <v>743</v>
      </c>
      <c r="D51" t="s">
        <v>15</v>
      </c>
      <c r="E51" t="s">
        <v>99</v>
      </c>
      <c r="F51" s="9">
        <v>3</v>
      </c>
      <c r="G51" s="9">
        <v>3</v>
      </c>
    </row>
    <row r="52" spans="1:7">
      <c r="A52" s="9">
        <v>3</v>
      </c>
      <c r="B52" s="9">
        <v>1886</v>
      </c>
      <c r="C52" s="9">
        <v>743</v>
      </c>
      <c r="D52" t="s">
        <v>15</v>
      </c>
      <c r="E52" t="s">
        <v>203</v>
      </c>
      <c r="F52" s="9">
        <v>2</v>
      </c>
      <c r="G52" s="9">
        <v>2</v>
      </c>
    </row>
    <row r="53" spans="1:7">
      <c r="A53" s="9">
        <v>3</v>
      </c>
      <c r="B53" s="9">
        <v>1886</v>
      </c>
      <c r="C53" s="9">
        <v>743</v>
      </c>
      <c r="D53" t="s">
        <v>15</v>
      </c>
      <c r="E53" t="s">
        <v>41</v>
      </c>
      <c r="F53" s="9">
        <v>3</v>
      </c>
      <c r="G53" s="9">
        <v>3</v>
      </c>
    </row>
    <row r="54" spans="1:7">
      <c r="A54" s="9">
        <v>3</v>
      </c>
      <c r="B54" s="9">
        <v>1886</v>
      </c>
      <c r="C54" s="9">
        <v>743</v>
      </c>
      <c r="D54" t="s">
        <v>15</v>
      </c>
      <c r="E54" t="s">
        <v>57</v>
      </c>
      <c r="F54" s="9">
        <v>2</v>
      </c>
      <c r="G54" s="9">
        <v>2</v>
      </c>
    </row>
    <row r="55" spans="1:7">
      <c r="A55" s="9">
        <v>3</v>
      </c>
      <c r="B55" s="9">
        <v>1886</v>
      </c>
      <c r="C55" s="9">
        <v>743</v>
      </c>
      <c r="D55" t="s">
        <v>15</v>
      </c>
      <c r="E55" t="s">
        <v>82</v>
      </c>
      <c r="F55" s="9">
        <v>2</v>
      </c>
      <c r="G55" s="9">
        <v>3</v>
      </c>
    </row>
    <row r="56" spans="1:7">
      <c r="A56" s="9">
        <v>3</v>
      </c>
      <c r="B56" s="9">
        <v>1886</v>
      </c>
      <c r="C56" s="9">
        <v>743</v>
      </c>
      <c r="D56" t="s">
        <v>128</v>
      </c>
      <c r="E56" t="s">
        <v>181</v>
      </c>
      <c r="F56" s="9">
        <v>3</v>
      </c>
      <c r="G56" s="9">
        <v>5</v>
      </c>
    </row>
    <row r="57" spans="1:7">
      <c r="A57" s="9">
        <v>3</v>
      </c>
      <c r="B57" s="9">
        <v>1886</v>
      </c>
      <c r="C57" s="9">
        <v>743</v>
      </c>
      <c r="D57" t="s">
        <v>128</v>
      </c>
      <c r="E57" t="s">
        <v>192</v>
      </c>
      <c r="F57" s="9">
        <v>4</v>
      </c>
      <c r="G57" s="9">
        <v>5</v>
      </c>
    </row>
    <row r="58" spans="1:7">
      <c r="A58" s="9">
        <v>3</v>
      </c>
      <c r="B58" s="9">
        <v>1886</v>
      </c>
      <c r="C58" s="9">
        <v>743</v>
      </c>
      <c r="D58" t="s">
        <v>128</v>
      </c>
      <c r="E58" t="s">
        <v>65</v>
      </c>
      <c r="F58" s="9">
        <v>3</v>
      </c>
      <c r="G58" s="9">
        <v>4</v>
      </c>
    </row>
    <row r="59" spans="1:7">
      <c r="A59" s="9">
        <v>3</v>
      </c>
      <c r="B59" s="9">
        <v>1886</v>
      </c>
      <c r="C59" s="9">
        <v>743</v>
      </c>
      <c r="D59" t="s">
        <v>128</v>
      </c>
      <c r="E59" t="s">
        <v>99</v>
      </c>
      <c r="F59" s="9">
        <v>3</v>
      </c>
      <c r="G59" s="9">
        <v>3</v>
      </c>
    </row>
    <row r="60" spans="1:7">
      <c r="A60" s="9">
        <v>3</v>
      </c>
      <c r="B60" s="9">
        <v>1886</v>
      </c>
      <c r="C60" s="9">
        <v>743</v>
      </c>
      <c r="D60" t="s">
        <v>128</v>
      </c>
      <c r="E60" t="s">
        <v>203</v>
      </c>
      <c r="F60" s="9">
        <v>3</v>
      </c>
      <c r="G60" s="9">
        <v>3</v>
      </c>
    </row>
    <row r="61" spans="1:7">
      <c r="A61" s="9">
        <v>3</v>
      </c>
      <c r="B61" s="9">
        <v>1886</v>
      </c>
      <c r="C61" s="9">
        <v>743</v>
      </c>
      <c r="D61" t="s">
        <v>128</v>
      </c>
      <c r="E61" t="s">
        <v>41</v>
      </c>
      <c r="F61" s="9">
        <v>4</v>
      </c>
      <c r="G61" s="9">
        <v>4</v>
      </c>
    </row>
    <row r="62" spans="1:7">
      <c r="A62" s="9">
        <v>3</v>
      </c>
      <c r="B62" s="9">
        <v>1886</v>
      </c>
      <c r="C62" s="9">
        <v>743</v>
      </c>
      <c r="D62" t="s">
        <v>128</v>
      </c>
      <c r="E62" t="s">
        <v>57</v>
      </c>
      <c r="F62" s="9">
        <v>4</v>
      </c>
      <c r="G62" s="9">
        <v>4</v>
      </c>
    </row>
    <row r="63" spans="1:7">
      <c r="A63" s="9">
        <v>3</v>
      </c>
      <c r="B63" s="9">
        <v>1886</v>
      </c>
      <c r="C63" s="9">
        <v>743</v>
      </c>
      <c r="D63" t="s">
        <v>128</v>
      </c>
      <c r="E63" t="s">
        <v>82</v>
      </c>
      <c r="F63" s="9">
        <v>3</v>
      </c>
      <c r="G63" s="9">
        <v>4</v>
      </c>
    </row>
    <row r="64" spans="1:7">
      <c r="A64" s="9">
        <v>3</v>
      </c>
      <c r="B64" s="9">
        <v>1886</v>
      </c>
      <c r="C64" s="9">
        <v>743</v>
      </c>
      <c r="D64" t="s">
        <v>181</v>
      </c>
      <c r="E64" t="s">
        <v>192</v>
      </c>
      <c r="F64" s="9">
        <v>3</v>
      </c>
      <c r="G64" s="9">
        <v>4</v>
      </c>
    </row>
    <row r="65" spans="1:7">
      <c r="A65" s="9">
        <v>3</v>
      </c>
      <c r="B65" s="9">
        <v>1886</v>
      </c>
      <c r="C65" s="9">
        <v>743</v>
      </c>
      <c r="D65" t="s">
        <v>181</v>
      </c>
      <c r="E65" t="s">
        <v>65</v>
      </c>
      <c r="F65" s="9">
        <v>3</v>
      </c>
      <c r="G65" s="9">
        <v>5</v>
      </c>
    </row>
    <row r="66" spans="1:7">
      <c r="A66" s="9">
        <v>3</v>
      </c>
      <c r="B66" s="9">
        <v>1886</v>
      </c>
      <c r="C66" s="9">
        <v>743</v>
      </c>
      <c r="D66" t="s">
        <v>181</v>
      </c>
      <c r="E66" t="s">
        <v>99</v>
      </c>
      <c r="F66" s="9">
        <v>2</v>
      </c>
      <c r="G66" s="9">
        <v>4</v>
      </c>
    </row>
    <row r="67" spans="1:7">
      <c r="A67" s="9">
        <v>3</v>
      </c>
      <c r="B67" s="9">
        <v>1886</v>
      </c>
      <c r="C67" s="9">
        <v>743</v>
      </c>
      <c r="D67" t="s">
        <v>181</v>
      </c>
      <c r="E67" t="s">
        <v>203</v>
      </c>
      <c r="F67" s="9">
        <v>2</v>
      </c>
      <c r="G67" s="9">
        <v>4</v>
      </c>
    </row>
    <row r="68" spans="1:7">
      <c r="A68" s="9">
        <v>3</v>
      </c>
      <c r="B68" s="9">
        <v>1886</v>
      </c>
      <c r="C68" s="9">
        <v>743</v>
      </c>
      <c r="D68" t="s">
        <v>181</v>
      </c>
      <c r="E68" t="s">
        <v>41</v>
      </c>
      <c r="F68" s="9">
        <v>4</v>
      </c>
      <c r="G68" s="9">
        <v>4</v>
      </c>
    </row>
    <row r="69" spans="1:7">
      <c r="A69" s="9">
        <v>3</v>
      </c>
      <c r="B69" s="9">
        <v>1886</v>
      </c>
      <c r="C69" s="9">
        <v>743</v>
      </c>
      <c r="D69" t="s">
        <v>181</v>
      </c>
      <c r="E69" t="s">
        <v>57</v>
      </c>
      <c r="F69" s="9">
        <v>2</v>
      </c>
      <c r="G69" s="9">
        <v>3</v>
      </c>
    </row>
    <row r="70" spans="1:7">
      <c r="A70" s="9">
        <v>3</v>
      </c>
      <c r="B70" s="9">
        <v>1886</v>
      </c>
      <c r="C70" s="9">
        <v>743</v>
      </c>
      <c r="D70" t="s">
        <v>181</v>
      </c>
      <c r="E70" t="s">
        <v>82</v>
      </c>
      <c r="F70" s="9">
        <v>2</v>
      </c>
      <c r="G70" s="9">
        <v>3</v>
      </c>
    </row>
    <row r="71" spans="1:7">
      <c r="A71" s="9">
        <v>3</v>
      </c>
      <c r="B71" s="9">
        <v>1886</v>
      </c>
      <c r="C71" s="9">
        <v>743</v>
      </c>
      <c r="D71" t="s">
        <v>192</v>
      </c>
      <c r="E71" t="s">
        <v>65</v>
      </c>
      <c r="F71" s="9">
        <v>2</v>
      </c>
      <c r="G71" s="9">
        <v>3</v>
      </c>
    </row>
    <row r="72" spans="1:7">
      <c r="A72" s="9">
        <v>3</v>
      </c>
      <c r="B72" s="9">
        <v>1886</v>
      </c>
      <c r="C72" s="9">
        <v>743</v>
      </c>
      <c r="D72" t="s">
        <v>192</v>
      </c>
      <c r="E72" t="s">
        <v>99</v>
      </c>
      <c r="F72" s="9">
        <v>3</v>
      </c>
      <c r="G72" s="9">
        <v>4</v>
      </c>
    </row>
    <row r="73" spans="1:7">
      <c r="A73" s="9">
        <v>3</v>
      </c>
      <c r="B73" s="9">
        <v>1886</v>
      </c>
      <c r="C73" s="9">
        <v>743</v>
      </c>
      <c r="D73" t="s">
        <v>192</v>
      </c>
      <c r="E73" t="s">
        <v>203</v>
      </c>
      <c r="F73" s="9">
        <v>4</v>
      </c>
      <c r="G73" s="9">
        <v>4</v>
      </c>
    </row>
    <row r="74" spans="1:7">
      <c r="A74" s="9">
        <v>3</v>
      </c>
      <c r="B74" s="9">
        <v>1886</v>
      </c>
      <c r="C74" s="9">
        <v>743</v>
      </c>
      <c r="D74" t="s">
        <v>192</v>
      </c>
      <c r="E74" t="s">
        <v>41</v>
      </c>
      <c r="F74" s="9">
        <v>3</v>
      </c>
      <c r="G74" s="9">
        <v>4</v>
      </c>
    </row>
    <row r="75" spans="1:7">
      <c r="A75" s="9">
        <v>3</v>
      </c>
      <c r="B75" s="9">
        <v>1886</v>
      </c>
      <c r="C75" s="9">
        <v>743</v>
      </c>
      <c r="D75" t="s">
        <v>192</v>
      </c>
      <c r="E75" t="s">
        <v>57</v>
      </c>
      <c r="F75" s="9">
        <v>3</v>
      </c>
      <c r="G75" s="9">
        <v>4</v>
      </c>
    </row>
    <row r="76" spans="1:7">
      <c r="A76" s="9">
        <v>3</v>
      </c>
      <c r="B76" s="9">
        <v>1886</v>
      </c>
      <c r="C76" s="9">
        <v>743</v>
      </c>
      <c r="D76" t="s">
        <v>192</v>
      </c>
      <c r="E76" t="s">
        <v>82</v>
      </c>
      <c r="F76" s="9">
        <v>2</v>
      </c>
      <c r="G76" s="9">
        <v>4</v>
      </c>
    </row>
    <row r="77" spans="1:7">
      <c r="A77" s="9">
        <v>3</v>
      </c>
      <c r="B77" s="9">
        <v>1886</v>
      </c>
      <c r="C77" s="9">
        <v>743</v>
      </c>
      <c r="D77" t="s">
        <v>65</v>
      </c>
      <c r="E77" t="s">
        <v>99</v>
      </c>
      <c r="F77" s="9">
        <v>2</v>
      </c>
      <c r="G77" s="9">
        <v>4</v>
      </c>
    </row>
    <row r="78" spans="1:7">
      <c r="A78" s="9">
        <v>3</v>
      </c>
      <c r="B78" s="9">
        <v>1886</v>
      </c>
      <c r="C78" s="9">
        <v>743</v>
      </c>
      <c r="D78" t="s">
        <v>65</v>
      </c>
      <c r="E78" t="s">
        <v>203</v>
      </c>
      <c r="F78" s="9">
        <v>2</v>
      </c>
      <c r="G78" s="9">
        <v>3</v>
      </c>
    </row>
    <row r="79" spans="1:7">
      <c r="A79" s="9">
        <v>3</v>
      </c>
      <c r="B79" s="9">
        <v>1886</v>
      </c>
      <c r="C79" s="9">
        <v>743</v>
      </c>
      <c r="D79" t="s">
        <v>65</v>
      </c>
      <c r="E79" t="s">
        <v>41</v>
      </c>
      <c r="F79" s="9">
        <v>2</v>
      </c>
      <c r="G79" s="9">
        <v>3</v>
      </c>
    </row>
    <row r="80" spans="1:7">
      <c r="A80" s="9">
        <v>3</v>
      </c>
      <c r="B80" s="9">
        <v>1886</v>
      </c>
      <c r="C80" s="9">
        <v>743</v>
      </c>
      <c r="D80" t="s">
        <v>65</v>
      </c>
      <c r="E80" t="s">
        <v>57</v>
      </c>
      <c r="F80" s="9">
        <v>3</v>
      </c>
      <c r="G80" s="9">
        <v>4</v>
      </c>
    </row>
    <row r="81" spans="1:7">
      <c r="A81" s="9">
        <v>3</v>
      </c>
      <c r="B81" s="9">
        <v>1886</v>
      </c>
      <c r="C81" s="9">
        <v>743</v>
      </c>
      <c r="D81" t="s">
        <v>65</v>
      </c>
      <c r="E81" t="s">
        <v>82</v>
      </c>
      <c r="F81" s="9">
        <v>1</v>
      </c>
      <c r="G81" s="9">
        <v>3</v>
      </c>
    </row>
    <row r="82" spans="1:7">
      <c r="A82" s="9">
        <v>3</v>
      </c>
      <c r="B82" s="9">
        <v>1886</v>
      </c>
      <c r="C82" s="9">
        <v>743</v>
      </c>
      <c r="D82" t="s">
        <v>99</v>
      </c>
      <c r="E82" t="s">
        <v>203</v>
      </c>
      <c r="F82" s="9">
        <v>2</v>
      </c>
      <c r="G82" s="9">
        <v>2</v>
      </c>
    </row>
    <row r="83" spans="1:7">
      <c r="A83" s="9">
        <v>3</v>
      </c>
      <c r="B83" s="9">
        <v>1886</v>
      </c>
      <c r="C83" s="9">
        <v>743</v>
      </c>
      <c r="D83" t="s">
        <v>99</v>
      </c>
      <c r="E83" t="s">
        <v>41</v>
      </c>
      <c r="F83" s="9">
        <v>3</v>
      </c>
      <c r="G83" s="9">
        <v>4</v>
      </c>
    </row>
    <row r="84" spans="1:7">
      <c r="A84" s="9">
        <v>3</v>
      </c>
      <c r="B84" s="9">
        <v>1886</v>
      </c>
      <c r="C84" s="9">
        <v>743</v>
      </c>
      <c r="D84" t="s">
        <v>99</v>
      </c>
      <c r="E84" t="s">
        <v>57</v>
      </c>
      <c r="F84" s="9">
        <v>3</v>
      </c>
      <c r="G84" s="9">
        <v>3</v>
      </c>
    </row>
    <row r="85" spans="1:7">
      <c r="A85" s="9">
        <v>3</v>
      </c>
      <c r="B85" s="9">
        <v>1886</v>
      </c>
      <c r="C85" s="9">
        <v>743</v>
      </c>
      <c r="D85" t="s">
        <v>99</v>
      </c>
      <c r="E85" t="s">
        <v>82</v>
      </c>
      <c r="F85" s="9">
        <v>3</v>
      </c>
      <c r="G85" s="9">
        <v>3</v>
      </c>
    </row>
    <row r="86" spans="1:7">
      <c r="A86" s="9">
        <v>3</v>
      </c>
      <c r="B86" s="9">
        <v>1886</v>
      </c>
      <c r="C86" s="9">
        <v>743</v>
      </c>
      <c r="D86" t="s">
        <v>203</v>
      </c>
      <c r="E86" t="s">
        <v>41</v>
      </c>
      <c r="F86" s="9">
        <v>3</v>
      </c>
      <c r="G86" s="9">
        <v>3</v>
      </c>
    </row>
    <row r="87" spans="1:7">
      <c r="A87" s="9">
        <v>3</v>
      </c>
      <c r="B87" s="9">
        <v>1886</v>
      </c>
      <c r="C87" s="9">
        <v>743</v>
      </c>
      <c r="D87" t="s">
        <v>203</v>
      </c>
      <c r="E87" t="s">
        <v>57</v>
      </c>
      <c r="F87" s="9">
        <v>3</v>
      </c>
      <c r="G87" s="9">
        <v>3</v>
      </c>
    </row>
    <row r="88" spans="1:7">
      <c r="A88" s="9">
        <v>3</v>
      </c>
      <c r="B88" s="9">
        <v>1886</v>
      </c>
      <c r="C88" s="9">
        <v>743</v>
      </c>
      <c r="D88" t="s">
        <v>203</v>
      </c>
      <c r="E88" t="s">
        <v>82</v>
      </c>
      <c r="F88" s="9">
        <v>2</v>
      </c>
      <c r="G88" s="9">
        <v>2</v>
      </c>
    </row>
    <row r="89" spans="1:7">
      <c r="A89" s="9">
        <v>3</v>
      </c>
      <c r="B89" s="9">
        <v>1886</v>
      </c>
      <c r="C89" s="9">
        <v>743</v>
      </c>
      <c r="D89" t="s">
        <v>41</v>
      </c>
      <c r="E89" t="s">
        <v>57</v>
      </c>
      <c r="F89" s="9">
        <v>3</v>
      </c>
      <c r="G89" s="9">
        <v>3</v>
      </c>
    </row>
    <row r="90" spans="1:7">
      <c r="A90" s="9">
        <v>3</v>
      </c>
      <c r="B90" s="9">
        <v>1886</v>
      </c>
      <c r="C90" s="9">
        <v>743</v>
      </c>
      <c r="D90" t="s">
        <v>41</v>
      </c>
      <c r="E90" t="s">
        <v>82</v>
      </c>
      <c r="F90" s="9">
        <v>2</v>
      </c>
      <c r="G90" s="9">
        <v>2</v>
      </c>
    </row>
    <row r="91" spans="1:7">
      <c r="A91" s="9">
        <v>3</v>
      </c>
      <c r="B91" s="9">
        <v>1886</v>
      </c>
      <c r="C91" s="9">
        <v>743</v>
      </c>
      <c r="D91" t="s">
        <v>57</v>
      </c>
      <c r="E91" t="s">
        <v>82</v>
      </c>
      <c r="F91" s="9">
        <v>2</v>
      </c>
      <c r="G91" s="9">
        <v>2</v>
      </c>
    </row>
    <row r="92" spans="1:7">
      <c r="A92" s="9">
        <v>3</v>
      </c>
      <c r="B92" s="9">
        <v>2274</v>
      </c>
      <c r="C92" s="9">
        <v>602</v>
      </c>
      <c r="D92" t="s">
        <v>82</v>
      </c>
      <c r="E92" t="s">
        <v>201</v>
      </c>
      <c r="F92" s="9">
        <v>3</v>
      </c>
      <c r="G92" s="9">
        <v>4</v>
      </c>
    </row>
    <row r="93" spans="1:7">
      <c r="A93" s="9">
        <v>3</v>
      </c>
      <c r="B93" s="9">
        <v>2274</v>
      </c>
      <c r="C93" s="9">
        <v>602</v>
      </c>
      <c r="D93" t="s">
        <v>82</v>
      </c>
      <c r="E93" t="s">
        <v>154</v>
      </c>
      <c r="F93" s="9">
        <v>3</v>
      </c>
      <c r="G93" s="9">
        <v>4</v>
      </c>
    </row>
    <row r="94" spans="1:7">
      <c r="A94" s="9">
        <v>3</v>
      </c>
      <c r="B94" s="9">
        <v>2274</v>
      </c>
      <c r="C94" s="9">
        <v>602</v>
      </c>
      <c r="D94" t="s">
        <v>82</v>
      </c>
      <c r="E94" t="s">
        <v>156</v>
      </c>
      <c r="F94" s="9">
        <v>3</v>
      </c>
      <c r="G94" s="9">
        <v>4</v>
      </c>
    </row>
    <row r="95" spans="1:7">
      <c r="A95" s="9">
        <v>3</v>
      </c>
      <c r="B95" s="9">
        <v>2274</v>
      </c>
      <c r="C95" s="9">
        <v>602</v>
      </c>
      <c r="D95" t="s">
        <v>82</v>
      </c>
      <c r="E95" t="s">
        <v>188</v>
      </c>
      <c r="F95" s="9">
        <v>4</v>
      </c>
      <c r="G95" s="9">
        <v>4</v>
      </c>
    </row>
    <row r="96" spans="1:7">
      <c r="A96" s="9">
        <v>3</v>
      </c>
      <c r="B96" s="9">
        <v>2274</v>
      </c>
      <c r="C96" s="9">
        <v>602</v>
      </c>
      <c r="D96" t="s">
        <v>82</v>
      </c>
      <c r="E96" t="s">
        <v>31</v>
      </c>
      <c r="F96" s="9">
        <v>3</v>
      </c>
      <c r="G96" s="9">
        <v>3</v>
      </c>
    </row>
    <row r="97" spans="1:7">
      <c r="A97" s="9">
        <v>3</v>
      </c>
      <c r="B97" s="9">
        <v>2274</v>
      </c>
      <c r="C97" s="9">
        <v>602</v>
      </c>
      <c r="D97" t="s">
        <v>82</v>
      </c>
      <c r="E97" t="s">
        <v>158</v>
      </c>
      <c r="F97" s="9">
        <v>3</v>
      </c>
      <c r="G97" s="9">
        <v>4</v>
      </c>
    </row>
    <row r="98" spans="1:7">
      <c r="A98" s="9">
        <v>3</v>
      </c>
      <c r="B98" s="9">
        <v>2274</v>
      </c>
      <c r="C98" s="9">
        <v>602</v>
      </c>
      <c r="D98" t="s">
        <v>82</v>
      </c>
      <c r="E98" t="s">
        <v>36</v>
      </c>
      <c r="F98" s="9">
        <v>3</v>
      </c>
      <c r="G98" s="9">
        <v>4</v>
      </c>
    </row>
    <row r="99" spans="1:7">
      <c r="A99" s="9">
        <v>3</v>
      </c>
      <c r="B99" s="9">
        <v>2274</v>
      </c>
      <c r="C99" s="9">
        <v>602</v>
      </c>
      <c r="D99" t="s">
        <v>82</v>
      </c>
      <c r="E99" t="s">
        <v>172</v>
      </c>
      <c r="F99" s="9">
        <v>3</v>
      </c>
      <c r="G99" s="9">
        <v>3</v>
      </c>
    </row>
    <row r="100" spans="1:7">
      <c r="A100" s="9">
        <v>3</v>
      </c>
      <c r="B100" s="9">
        <v>2274</v>
      </c>
      <c r="C100" s="9">
        <v>602</v>
      </c>
      <c r="D100" t="s">
        <v>82</v>
      </c>
      <c r="E100" t="s">
        <v>120</v>
      </c>
      <c r="F100" s="9">
        <v>1</v>
      </c>
      <c r="G100" s="9">
        <v>1</v>
      </c>
    </row>
    <row r="101" spans="1:7">
      <c r="A101" s="9">
        <v>3</v>
      </c>
      <c r="B101" s="9">
        <v>2274</v>
      </c>
      <c r="C101" s="9">
        <v>602</v>
      </c>
      <c r="D101" t="s">
        <v>201</v>
      </c>
      <c r="E101" t="s">
        <v>154</v>
      </c>
      <c r="F101" s="9">
        <v>2</v>
      </c>
      <c r="G101" s="9">
        <v>4</v>
      </c>
    </row>
    <row r="102" spans="1:7">
      <c r="A102" s="9">
        <v>3</v>
      </c>
      <c r="B102" s="9">
        <v>2274</v>
      </c>
      <c r="C102" s="9">
        <v>602</v>
      </c>
      <c r="D102" t="s">
        <v>201</v>
      </c>
      <c r="E102" t="s">
        <v>156</v>
      </c>
      <c r="F102" s="9">
        <v>3</v>
      </c>
      <c r="G102" s="9">
        <v>4</v>
      </c>
    </row>
    <row r="103" spans="1:7">
      <c r="A103" s="9">
        <v>3</v>
      </c>
      <c r="B103" s="9">
        <v>2274</v>
      </c>
      <c r="C103" s="9">
        <v>602</v>
      </c>
      <c r="D103" t="s">
        <v>201</v>
      </c>
      <c r="E103" t="s">
        <v>188</v>
      </c>
      <c r="F103" s="9">
        <v>4</v>
      </c>
      <c r="G103" s="9">
        <v>5</v>
      </c>
    </row>
    <row r="104" spans="1:7">
      <c r="A104" s="9">
        <v>3</v>
      </c>
      <c r="B104" s="9">
        <v>2274</v>
      </c>
      <c r="C104" s="9">
        <v>602</v>
      </c>
      <c r="D104" t="s">
        <v>201</v>
      </c>
      <c r="E104" t="s">
        <v>31</v>
      </c>
      <c r="F104" s="9">
        <v>2</v>
      </c>
      <c r="G104" s="9">
        <v>4</v>
      </c>
    </row>
    <row r="105" spans="1:7">
      <c r="A105" s="9">
        <v>3</v>
      </c>
      <c r="B105" s="9">
        <v>2274</v>
      </c>
      <c r="C105" s="9">
        <v>602</v>
      </c>
      <c r="D105" t="s">
        <v>201</v>
      </c>
      <c r="E105" t="s">
        <v>158</v>
      </c>
      <c r="F105" s="9">
        <v>3</v>
      </c>
      <c r="G105" s="9">
        <v>3</v>
      </c>
    </row>
    <row r="106" spans="1:7">
      <c r="A106" s="9">
        <v>3</v>
      </c>
      <c r="B106" s="9">
        <v>2274</v>
      </c>
      <c r="C106" s="9">
        <v>602</v>
      </c>
      <c r="D106" t="s">
        <v>201</v>
      </c>
      <c r="E106" t="s">
        <v>36</v>
      </c>
      <c r="F106" s="9">
        <v>3</v>
      </c>
      <c r="G106" s="9">
        <v>4</v>
      </c>
    </row>
    <row r="107" spans="1:7">
      <c r="A107" s="9">
        <v>3</v>
      </c>
      <c r="B107" s="9">
        <v>2274</v>
      </c>
      <c r="C107" s="9">
        <v>602</v>
      </c>
      <c r="D107" t="s">
        <v>201</v>
      </c>
      <c r="E107" t="s">
        <v>172</v>
      </c>
      <c r="F107" s="9">
        <v>2</v>
      </c>
      <c r="G107" s="9">
        <v>3</v>
      </c>
    </row>
    <row r="108" spans="1:7">
      <c r="A108" s="9">
        <v>3</v>
      </c>
      <c r="B108" s="9">
        <v>2274</v>
      </c>
      <c r="C108" s="9">
        <v>602</v>
      </c>
      <c r="D108" t="s">
        <v>201</v>
      </c>
      <c r="E108" t="s">
        <v>120</v>
      </c>
      <c r="F108" s="9">
        <v>2</v>
      </c>
      <c r="G108" s="9">
        <v>3</v>
      </c>
    </row>
    <row r="109" spans="1:7">
      <c r="A109" s="9">
        <v>3</v>
      </c>
      <c r="B109" s="9">
        <v>2274</v>
      </c>
      <c r="C109" s="9">
        <v>602</v>
      </c>
      <c r="D109" t="s">
        <v>154</v>
      </c>
      <c r="E109" t="s">
        <v>156</v>
      </c>
      <c r="F109" s="9">
        <v>3</v>
      </c>
      <c r="G109" s="9">
        <v>4</v>
      </c>
    </row>
    <row r="110" spans="1:7">
      <c r="A110" s="9">
        <v>3</v>
      </c>
      <c r="B110" s="9">
        <v>2274</v>
      </c>
      <c r="C110" s="9">
        <v>602</v>
      </c>
      <c r="D110" t="s">
        <v>154</v>
      </c>
      <c r="E110" t="s">
        <v>188</v>
      </c>
      <c r="F110" s="9">
        <v>4</v>
      </c>
      <c r="G110" s="9">
        <v>5</v>
      </c>
    </row>
    <row r="111" spans="1:7">
      <c r="A111" s="9">
        <v>3</v>
      </c>
      <c r="B111" s="9">
        <v>2274</v>
      </c>
      <c r="C111" s="9">
        <v>602</v>
      </c>
      <c r="D111" t="s">
        <v>154</v>
      </c>
      <c r="E111" t="s">
        <v>31</v>
      </c>
      <c r="F111" s="9">
        <v>2</v>
      </c>
      <c r="G111" s="9">
        <v>2</v>
      </c>
    </row>
    <row r="112" spans="1:7">
      <c r="A112" s="9">
        <v>3</v>
      </c>
      <c r="B112" s="9">
        <v>2274</v>
      </c>
      <c r="C112" s="9">
        <v>602</v>
      </c>
      <c r="D112" t="s">
        <v>154</v>
      </c>
      <c r="E112" t="s">
        <v>158</v>
      </c>
      <c r="F112" s="9">
        <v>3</v>
      </c>
      <c r="G112" s="9">
        <v>3</v>
      </c>
    </row>
    <row r="113" spans="1:7">
      <c r="A113" s="9">
        <v>3</v>
      </c>
      <c r="B113" s="9">
        <v>2274</v>
      </c>
      <c r="C113" s="9">
        <v>602</v>
      </c>
      <c r="D113" t="s">
        <v>154</v>
      </c>
      <c r="E113" t="s">
        <v>36</v>
      </c>
      <c r="F113" s="9">
        <v>3</v>
      </c>
      <c r="G113" s="9">
        <v>4</v>
      </c>
    </row>
    <row r="114" spans="1:7">
      <c r="A114" s="9">
        <v>3</v>
      </c>
      <c r="B114" s="9">
        <v>2274</v>
      </c>
      <c r="C114" s="9">
        <v>602</v>
      </c>
      <c r="D114" t="s">
        <v>154</v>
      </c>
      <c r="E114" t="s">
        <v>172</v>
      </c>
      <c r="F114" s="9">
        <v>1</v>
      </c>
      <c r="G114" s="9">
        <v>1</v>
      </c>
    </row>
    <row r="115" spans="1:7">
      <c r="A115" s="9">
        <v>3</v>
      </c>
      <c r="B115" s="9">
        <v>2274</v>
      </c>
      <c r="C115" s="9">
        <v>602</v>
      </c>
      <c r="D115" t="s">
        <v>154</v>
      </c>
      <c r="E115" t="s">
        <v>120</v>
      </c>
      <c r="F115" s="9">
        <v>2</v>
      </c>
      <c r="G115" s="9">
        <v>3</v>
      </c>
    </row>
    <row r="116" spans="1:7">
      <c r="A116" s="9">
        <v>3</v>
      </c>
      <c r="B116" s="9">
        <v>2274</v>
      </c>
      <c r="C116" s="9">
        <v>602</v>
      </c>
      <c r="D116" t="s">
        <v>156</v>
      </c>
      <c r="E116" t="s">
        <v>188</v>
      </c>
      <c r="F116" s="9">
        <v>4</v>
      </c>
      <c r="G116" s="9">
        <v>5</v>
      </c>
    </row>
    <row r="117" spans="1:7">
      <c r="A117" s="9">
        <v>3</v>
      </c>
      <c r="B117" s="9">
        <v>2274</v>
      </c>
      <c r="C117" s="9">
        <v>602</v>
      </c>
      <c r="D117" t="s">
        <v>156</v>
      </c>
      <c r="E117" t="s">
        <v>31</v>
      </c>
      <c r="F117" s="9">
        <v>3</v>
      </c>
      <c r="G117" s="9">
        <v>3</v>
      </c>
    </row>
    <row r="118" spans="1:7">
      <c r="A118" s="9">
        <v>3</v>
      </c>
      <c r="B118" s="9">
        <v>2274</v>
      </c>
      <c r="C118" s="9">
        <v>602</v>
      </c>
      <c r="D118" t="s">
        <v>156</v>
      </c>
      <c r="E118" t="s">
        <v>158</v>
      </c>
      <c r="F118" s="9">
        <v>3</v>
      </c>
      <c r="G118" s="9">
        <v>4</v>
      </c>
    </row>
    <row r="119" spans="1:7">
      <c r="A119" s="9">
        <v>3</v>
      </c>
      <c r="B119" s="9">
        <v>2274</v>
      </c>
      <c r="C119" s="9">
        <v>602</v>
      </c>
      <c r="D119" t="s">
        <v>156</v>
      </c>
      <c r="E119" t="s">
        <v>36</v>
      </c>
      <c r="F119" s="9">
        <v>2</v>
      </c>
      <c r="G119" s="9">
        <v>2</v>
      </c>
    </row>
    <row r="120" spans="1:7">
      <c r="A120" s="9">
        <v>3</v>
      </c>
      <c r="B120" s="9">
        <v>2274</v>
      </c>
      <c r="C120" s="9">
        <v>602</v>
      </c>
      <c r="D120" t="s">
        <v>156</v>
      </c>
      <c r="E120" t="s">
        <v>172</v>
      </c>
      <c r="F120" s="9">
        <v>2</v>
      </c>
      <c r="G120" s="9">
        <v>3</v>
      </c>
    </row>
    <row r="121" spans="1:7">
      <c r="A121" s="9">
        <v>3</v>
      </c>
      <c r="B121" s="9">
        <v>2274</v>
      </c>
      <c r="C121" s="9">
        <v>602</v>
      </c>
      <c r="D121" t="s">
        <v>156</v>
      </c>
      <c r="E121" t="s">
        <v>120</v>
      </c>
      <c r="F121" s="9">
        <v>2</v>
      </c>
      <c r="G121" s="9">
        <v>3</v>
      </c>
    </row>
    <row r="122" spans="1:7">
      <c r="A122" s="9">
        <v>3</v>
      </c>
      <c r="B122" s="9">
        <v>2274</v>
      </c>
      <c r="C122" s="9">
        <v>602</v>
      </c>
      <c r="D122" t="s">
        <v>188</v>
      </c>
      <c r="E122" t="s">
        <v>31</v>
      </c>
      <c r="F122" s="9">
        <v>4</v>
      </c>
      <c r="G122" s="9">
        <v>4</v>
      </c>
    </row>
    <row r="123" spans="1:7">
      <c r="A123" s="9">
        <v>3</v>
      </c>
      <c r="B123" s="9">
        <v>2274</v>
      </c>
      <c r="C123" s="9">
        <v>602</v>
      </c>
      <c r="D123" t="s">
        <v>188</v>
      </c>
      <c r="E123" t="s">
        <v>158</v>
      </c>
      <c r="F123" s="9">
        <v>2</v>
      </c>
      <c r="G123" s="9">
        <v>2</v>
      </c>
    </row>
    <row r="124" spans="1:7">
      <c r="A124" s="9">
        <v>3</v>
      </c>
      <c r="B124" s="9">
        <v>2274</v>
      </c>
      <c r="C124" s="9">
        <v>602</v>
      </c>
      <c r="D124" t="s">
        <v>188</v>
      </c>
      <c r="E124" t="s">
        <v>36</v>
      </c>
      <c r="F124" s="9">
        <v>4</v>
      </c>
      <c r="G124" s="9">
        <v>5</v>
      </c>
    </row>
    <row r="125" spans="1:7">
      <c r="A125" s="9">
        <v>3</v>
      </c>
      <c r="B125" s="9">
        <v>2274</v>
      </c>
      <c r="C125" s="9">
        <v>602</v>
      </c>
      <c r="D125" t="s">
        <v>188</v>
      </c>
      <c r="E125" t="s">
        <v>172</v>
      </c>
      <c r="F125" s="9">
        <v>3</v>
      </c>
      <c r="G125" s="9">
        <v>4</v>
      </c>
    </row>
    <row r="126" spans="1:7">
      <c r="A126" s="9">
        <v>3</v>
      </c>
      <c r="B126" s="9">
        <v>2274</v>
      </c>
      <c r="C126" s="9">
        <v>602</v>
      </c>
      <c r="D126" t="s">
        <v>188</v>
      </c>
      <c r="E126" t="s">
        <v>120</v>
      </c>
      <c r="F126" s="9">
        <v>3</v>
      </c>
      <c r="G126" s="9">
        <v>3</v>
      </c>
    </row>
    <row r="127" spans="1:7">
      <c r="A127" s="9">
        <v>3</v>
      </c>
      <c r="B127" s="9">
        <v>2274</v>
      </c>
      <c r="C127" s="9">
        <v>602</v>
      </c>
      <c r="D127" t="s">
        <v>31</v>
      </c>
      <c r="E127" t="s">
        <v>158</v>
      </c>
      <c r="F127" s="9">
        <v>3</v>
      </c>
      <c r="G127" s="9">
        <v>3</v>
      </c>
    </row>
    <row r="128" spans="1:7">
      <c r="A128" s="9">
        <v>3</v>
      </c>
      <c r="B128" s="9">
        <v>2274</v>
      </c>
      <c r="C128" s="9">
        <v>602</v>
      </c>
      <c r="D128" t="s">
        <v>31</v>
      </c>
      <c r="E128" t="s">
        <v>36</v>
      </c>
      <c r="F128" s="9">
        <v>3</v>
      </c>
      <c r="G128" s="9">
        <v>3</v>
      </c>
    </row>
    <row r="129" spans="1:7">
      <c r="A129" s="9">
        <v>3</v>
      </c>
      <c r="B129" s="9">
        <v>2274</v>
      </c>
      <c r="C129" s="9">
        <v>602</v>
      </c>
      <c r="D129" t="s">
        <v>31</v>
      </c>
      <c r="E129" t="s">
        <v>172</v>
      </c>
      <c r="F129" s="9">
        <v>2</v>
      </c>
      <c r="G129" s="9">
        <v>3</v>
      </c>
    </row>
    <row r="130" spans="1:7">
      <c r="A130" s="9">
        <v>3</v>
      </c>
      <c r="B130" s="9">
        <v>2274</v>
      </c>
      <c r="C130" s="9">
        <v>602</v>
      </c>
      <c r="D130" t="s">
        <v>31</v>
      </c>
      <c r="E130" t="s">
        <v>120</v>
      </c>
      <c r="F130" s="9">
        <v>2</v>
      </c>
      <c r="G130" s="9">
        <v>2</v>
      </c>
    </row>
    <row r="131" spans="1:7">
      <c r="A131" s="9">
        <v>3</v>
      </c>
      <c r="B131" s="9">
        <v>2274</v>
      </c>
      <c r="C131" s="9">
        <v>602</v>
      </c>
      <c r="D131" t="s">
        <v>158</v>
      </c>
      <c r="E131" t="s">
        <v>36</v>
      </c>
      <c r="F131" s="9">
        <v>3</v>
      </c>
      <c r="G131" s="9">
        <v>3</v>
      </c>
    </row>
    <row r="132" spans="1:7">
      <c r="A132" s="9">
        <v>3</v>
      </c>
      <c r="B132" s="9">
        <v>2274</v>
      </c>
      <c r="C132" s="9">
        <v>602</v>
      </c>
      <c r="D132" t="s">
        <v>158</v>
      </c>
      <c r="E132" t="s">
        <v>172</v>
      </c>
      <c r="F132" s="9">
        <v>2</v>
      </c>
      <c r="G132" s="9">
        <v>2</v>
      </c>
    </row>
    <row r="133" spans="1:7">
      <c r="A133" s="9">
        <v>3</v>
      </c>
      <c r="B133" s="9">
        <v>2274</v>
      </c>
      <c r="C133" s="9">
        <v>602</v>
      </c>
      <c r="D133" t="s">
        <v>158</v>
      </c>
      <c r="E133" t="s">
        <v>120</v>
      </c>
      <c r="F133" s="9">
        <v>3</v>
      </c>
      <c r="G133" s="9">
        <v>3</v>
      </c>
    </row>
    <row r="134" spans="1:7">
      <c r="A134" s="9">
        <v>3</v>
      </c>
      <c r="B134" s="9">
        <v>2274</v>
      </c>
      <c r="C134" s="9">
        <v>602</v>
      </c>
      <c r="D134" t="s">
        <v>36</v>
      </c>
      <c r="E134" t="s">
        <v>172</v>
      </c>
      <c r="F134" s="9">
        <v>2</v>
      </c>
      <c r="G134" s="9">
        <v>3</v>
      </c>
    </row>
    <row r="135" spans="1:7">
      <c r="A135" s="9">
        <v>3</v>
      </c>
      <c r="B135" s="9">
        <v>2274</v>
      </c>
      <c r="C135" s="9">
        <v>602</v>
      </c>
      <c r="D135" t="s">
        <v>36</v>
      </c>
      <c r="E135" t="s">
        <v>120</v>
      </c>
      <c r="F135" s="9">
        <v>2</v>
      </c>
      <c r="G135" s="9">
        <v>3</v>
      </c>
    </row>
    <row r="136" spans="1:7">
      <c r="A136" s="9">
        <v>3</v>
      </c>
      <c r="B136" s="9">
        <v>2274</v>
      </c>
      <c r="C136" s="9">
        <v>602</v>
      </c>
      <c r="D136" t="s">
        <v>172</v>
      </c>
      <c r="E136" t="s">
        <v>120</v>
      </c>
      <c r="F136" s="9">
        <v>2</v>
      </c>
      <c r="G136" s="9">
        <v>2</v>
      </c>
    </row>
    <row r="137" spans="1:7">
      <c r="A137" s="9">
        <v>3</v>
      </c>
      <c r="B137" s="9">
        <v>2463</v>
      </c>
      <c r="C137" s="9">
        <v>585</v>
      </c>
      <c r="D137" t="s">
        <v>184</v>
      </c>
      <c r="E137" t="s">
        <v>99</v>
      </c>
      <c r="F137" s="9">
        <v>2</v>
      </c>
      <c r="G137" s="9">
        <v>2</v>
      </c>
    </row>
    <row r="138" spans="1:7">
      <c r="A138" s="9">
        <v>3</v>
      </c>
      <c r="B138" s="9">
        <v>2463</v>
      </c>
      <c r="C138" s="9">
        <v>585</v>
      </c>
      <c r="D138" t="s">
        <v>174</v>
      </c>
      <c r="E138" t="s">
        <v>143</v>
      </c>
      <c r="F138" s="9">
        <v>2</v>
      </c>
      <c r="G138" s="9">
        <v>3</v>
      </c>
    </row>
    <row r="139" spans="1:7">
      <c r="A139" s="9">
        <v>3</v>
      </c>
      <c r="B139" s="9">
        <v>2463</v>
      </c>
      <c r="C139" s="9">
        <v>585</v>
      </c>
      <c r="D139" t="s">
        <v>174</v>
      </c>
      <c r="E139" t="s">
        <v>32</v>
      </c>
      <c r="F139" s="9">
        <v>2</v>
      </c>
      <c r="G139" s="9">
        <v>3</v>
      </c>
    </row>
    <row r="140" spans="1:7">
      <c r="A140" s="9">
        <v>3</v>
      </c>
      <c r="B140" s="9">
        <v>2463</v>
      </c>
      <c r="C140" s="9">
        <v>585</v>
      </c>
      <c r="D140" t="s">
        <v>174</v>
      </c>
      <c r="E140" t="s">
        <v>103</v>
      </c>
      <c r="F140" s="9">
        <v>1</v>
      </c>
      <c r="G140" s="9">
        <v>2</v>
      </c>
    </row>
    <row r="141" spans="1:7">
      <c r="A141" s="9">
        <v>3</v>
      </c>
      <c r="B141" s="9">
        <v>2463</v>
      </c>
      <c r="C141" s="9">
        <v>585</v>
      </c>
      <c r="D141" t="s">
        <v>174</v>
      </c>
      <c r="E141" t="s">
        <v>175</v>
      </c>
      <c r="F141" s="9">
        <v>2</v>
      </c>
      <c r="G141" s="9">
        <v>3</v>
      </c>
    </row>
    <row r="142" spans="1:7">
      <c r="A142" s="9">
        <v>3</v>
      </c>
      <c r="B142" s="9">
        <v>2463</v>
      </c>
      <c r="C142" s="9">
        <v>585</v>
      </c>
      <c r="D142" t="s">
        <v>174</v>
      </c>
      <c r="E142" t="s">
        <v>180</v>
      </c>
      <c r="F142" s="9">
        <v>1</v>
      </c>
      <c r="G142" s="9">
        <v>2</v>
      </c>
    </row>
    <row r="143" spans="1:7">
      <c r="A143" s="9">
        <v>3</v>
      </c>
      <c r="B143" s="9">
        <v>2463</v>
      </c>
      <c r="C143" s="9">
        <v>585</v>
      </c>
      <c r="D143" t="s">
        <v>174</v>
      </c>
      <c r="E143" t="s">
        <v>159</v>
      </c>
      <c r="F143" s="9">
        <v>2</v>
      </c>
      <c r="G143" s="9">
        <v>2</v>
      </c>
    </row>
    <row r="144" spans="1:7">
      <c r="A144" s="9">
        <v>3</v>
      </c>
      <c r="B144" s="9">
        <v>2463</v>
      </c>
      <c r="C144" s="9">
        <v>585</v>
      </c>
      <c r="D144" t="s">
        <v>174</v>
      </c>
      <c r="E144" t="s">
        <v>138</v>
      </c>
      <c r="F144" s="9">
        <v>2</v>
      </c>
      <c r="G144" s="9">
        <v>3</v>
      </c>
    </row>
    <row r="145" spans="1:7">
      <c r="A145" s="9">
        <v>3</v>
      </c>
      <c r="B145" s="9">
        <v>2463</v>
      </c>
      <c r="C145" s="9">
        <v>585</v>
      </c>
      <c r="D145" t="s">
        <v>174</v>
      </c>
      <c r="E145" t="s">
        <v>99</v>
      </c>
      <c r="F145" s="9">
        <v>2</v>
      </c>
      <c r="G145" s="9">
        <v>3</v>
      </c>
    </row>
    <row r="146" spans="1:7">
      <c r="A146" s="9">
        <v>3</v>
      </c>
      <c r="B146" s="9">
        <v>2463</v>
      </c>
      <c r="C146" s="9">
        <v>585</v>
      </c>
      <c r="D146" t="s">
        <v>143</v>
      </c>
      <c r="E146" t="s">
        <v>32</v>
      </c>
      <c r="F146" s="9">
        <v>2</v>
      </c>
      <c r="G146" s="9">
        <v>2</v>
      </c>
    </row>
    <row r="147" spans="1:7">
      <c r="A147" s="9">
        <v>3</v>
      </c>
      <c r="B147" s="9">
        <v>2463</v>
      </c>
      <c r="C147" s="9">
        <v>585</v>
      </c>
      <c r="D147" t="s">
        <v>184</v>
      </c>
      <c r="E147" t="s">
        <v>174</v>
      </c>
      <c r="F147" s="9">
        <v>2</v>
      </c>
      <c r="G147" s="9">
        <v>4</v>
      </c>
    </row>
    <row r="148" spans="1:7">
      <c r="A148" s="9">
        <v>3</v>
      </c>
      <c r="B148" s="9">
        <v>2463</v>
      </c>
      <c r="C148" s="9">
        <v>585</v>
      </c>
      <c r="D148" t="s">
        <v>143</v>
      </c>
      <c r="E148" t="s">
        <v>103</v>
      </c>
      <c r="F148" s="9">
        <v>2</v>
      </c>
      <c r="G148" s="9">
        <v>3</v>
      </c>
    </row>
    <row r="149" spans="1:7">
      <c r="A149" s="9">
        <v>3</v>
      </c>
      <c r="B149" s="9">
        <v>2463</v>
      </c>
      <c r="C149" s="9">
        <v>585</v>
      </c>
      <c r="D149" t="s">
        <v>143</v>
      </c>
      <c r="E149" t="s">
        <v>175</v>
      </c>
      <c r="F149" s="9">
        <v>2</v>
      </c>
      <c r="G149" s="9">
        <v>3</v>
      </c>
    </row>
    <row r="150" spans="1:7">
      <c r="A150" s="9">
        <v>3</v>
      </c>
      <c r="B150" s="9">
        <v>2463</v>
      </c>
      <c r="C150" s="9">
        <v>585</v>
      </c>
      <c r="D150" t="s">
        <v>143</v>
      </c>
      <c r="E150" t="s">
        <v>180</v>
      </c>
      <c r="F150" s="9">
        <v>2</v>
      </c>
      <c r="G150" s="9">
        <v>3</v>
      </c>
    </row>
    <row r="151" spans="1:7">
      <c r="A151" s="9">
        <v>3</v>
      </c>
      <c r="B151" s="9">
        <v>2463</v>
      </c>
      <c r="C151" s="9">
        <v>585</v>
      </c>
      <c r="D151" t="s">
        <v>143</v>
      </c>
      <c r="E151" t="s">
        <v>159</v>
      </c>
      <c r="F151" s="9">
        <v>2</v>
      </c>
      <c r="G151" s="9">
        <v>3</v>
      </c>
    </row>
    <row r="152" spans="1:7">
      <c r="A152" s="9">
        <v>3</v>
      </c>
      <c r="B152" s="9">
        <v>2463</v>
      </c>
      <c r="C152" s="9">
        <v>585</v>
      </c>
      <c r="D152" t="s">
        <v>143</v>
      </c>
      <c r="E152" t="s">
        <v>138</v>
      </c>
      <c r="F152" s="9">
        <v>3</v>
      </c>
      <c r="G152" s="9">
        <v>3</v>
      </c>
    </row>
    <row r="153" spans="1:7">
      <c r="A153" s="9">
        <v>3</v>
      </c>
      <c r="B153" s="9">
        <v>2463</v>
      </c>
      <c r="C153" s="9">
        <v>585</v>
      </c>
      <c r="D153" t="s">
        <v>143</v>
      </c>
      <c r="E153" t="s">
        <v>99</v>
      </c>
      <c r="F153" s="9">
        <v>3</v>
      </c>
      <c r="G153" s="9">
        <v>4</v>
      </c>
    </row>
    <row r="154" spans="1:7">
      <c r="A154" s="9">
        <v>3</v>
      </c>
      <c r="B154" s="9">
        <v>2463</v>
      </c>
      <c r="C154" s="9">
        <v>585</v>
      </c>
      <c r="D154" t="s">
        <v>32</v>
      </c>
      <c r="E154" t="s">
        <v>103</v>
      </c>
      <c r="F154" s="9">
        <v>2</v>
      </c>
      <c r="G154" s="9">
        <v>3</v>
      </c>
    </row>
    <row r="155" spans="1:7">
      <c r="A155" s="9">
        <v>3</v>
      </c>
      <c r="B155" s="9">
        <v>2463</v>
      </c>
      <c r="C155" s="9">
        <v>585</v>
      </c>
      <c r="D155" t="s">
        <v>32</v>
      </c>
      <c r="E155" t="s">
        <v>175</v>
      </c>
      <c r="F155" s="9">
        <v>3</v>
      </c>
      <c r="G155" s="9">
        <v>3</v>
      </c>
    </row>
    <row r="156" spans="1:7">
      <c r="A156" s="9">
        <v>3</v>
      </c>
      <c r="B156" s="9">
        <v>2463</v>
      </c>
      <c r="C156" s="9">
        <v>585</v>
      </c>
      <c r="D156" t="s">
        <v>32</v>
      </c>
      <c r="E156" t="s">
        <v>180</v>
      </c>
      <c r="F156" s="9">
        <v>2</v>
      </c>
      <c r="G156" s="9">
        <v>2</v>
      </c>
    </row>
    <row r="157" spans="1:7">
      <c r="A157" s="9">
        <v>3</v>
      </c>
      <c r="B157" s="9">
        <v>2463</v>
      </c>
      <c r="C157" s="9">
        <v>585</v>
      </c>
      <c r="D157" t="s">
        <v>32</v>
      </c>
      <c r="E157" t="s">
        <v>159</v>
      </c>
      <c r="F157" s="9">
        <v>2</v>
      </c>
      <c r="G157" s="9">
        <v>3</v>
      </c>
    </row>
    <row r="158" spans="1:7">
      <c r="A158" s="9">
        <v>3</v>
      </c>
      <c r="B158" s="9">
        <v>2463</v>
      </c>
      <c r="C158" s="9">
        <v>585</v>
      </c>
      <c r="D158" t="s">
        <v>184</v>
      </c>
      <c r="E158" t="s">
        <v>143</v>
      </c>
      <c r="F158" s="9">
        <v>3</v>
      </c>
      <c r="G158" s="9">
        <v>4</v>
      </c>
    </row>
    <row r="159" spans="1:7">
      <c r="A159" s="9">
        <v>3</v>
      </c>
      <c r="B159" s="9">
        <v>2463</v>
      </c>
      <c r="C159" s="9">
        <v>585</v>
      </c>
      <c r="D159" t="s">
        <v>32</v>
      </c>
      <c r="E159" t="s">
        <v>138</v>
      </c>
      <c r="F159" s="9">
        <v>2</v>
      </c>
      <c r="G159" s="9">
        <v>2</v>
      </c>
    </row>
    <row r="160" spans="1:7">
      <c r="A160" s="9">
        <v>3</v>
      </c>
      <c r="B160" s="9">
        <v>2463</v>
      </c>
      <c r="C160" s="9">
        <v>585</v>
      </c>
      <c r="D160" t="s">
        <v>32</v>
      </c>
      <c r="E160" t="s">
        <v>99</v>
      </c>
      <c r="F160" s="9">
        <v>2</v>
      </c>
      <c r="G160" s="9">
        <v>2</v>
      </c>
    </row>
    <row r="161" spans="1:7">
      <c r="A161" s="9">
        <v>3</v>
      </c>
      <c r="B161" s="9">
        <v>2463</v>
      </c>
      <c r="C161" s="9">
        <v>585</v>
      </c>
      <c r="D161" t="s">
        <v>103</v>
      </c>
      <c r="E161" t="s">
        <v>175</v>
      </c>
      <c r="F161" s="9">
        <v>3</v>
      </c>
      <c r="G161" s="9">
        <v>3</v>
      </c>
    </row>
    <row r="162" spans="1:7">
      <c r="A162" s="9">
        <v>3</v>
      </c>
      <c r="B162" s="9">
        <v>2463</v>
      </c>
      <c r="C162" s="9">
        <v>585</v>
      </c>
      <c r="D162" t="s">
        <v>103</v>
      </c>
      <c r="E162" t="s">
        <v>180</v>
      </c>
      <c r="F162" s="9">
        <v>1</v>
      </c>
      <c r="G162" s="9">
        <v>2</v>
      </c>
    </row>
    <row r="163" spans="1:7">
      <c r="A163" s="9">
        <v>3</v>
      </c>
      <c r="B163" s="9">
        <v>2463</v>
      </c>
      <c r="C163" s="9">
        <v>585</v>
      </c>
      <c r="D163" t="s">
        <v>103</v>
      </c>
      <c r="E163" t="s">
        <v>159</v>
      </c>
      <c r="F163" s="9">
        <v>1</v>
      </c>
      <c r="G163" s="9">
        <v>2</v>
      </c>
    </row>
    <row r="164" spans="1:7">
      <c r="A164" s="9">
        <v>3</v>
      </c>
      <c r="B164" s="9">
        <v>2463</v>
      </c>
      <c r="C164" s="9">
        <v>585</v>
      </c>
      <c r="D164" t="s">
        <v>103</v>
      </c>
      <c r="E164" t="s">
        <v>138</v>
      </c>
      <c r="F164" s="9">
        <v>2</v>
      </c>
      <c r="G164" s="9">
        <v>3</v>
      </c>
    </row>
    <row r="165" spans="1:7">
      <c r="A165" s="9">
        <v>3</v>
      </c>
      <c r="B165" s="9">
        <v>2463</v>
      </c>
      <c r="C165" s="9">
        <v>585</v>
      </c>
      <c r="D165" t="s">
        <v>103</v>
      </c>
      <c r="E165" t="s">
        <v>99</v>
      </c>
      <c r="F165" s="9">
        <v>3</v>
      </c>
      <c r="G165" s="9">
        <v>3</v>
      </c>
    </row>
    <row r="166" spans="1:7">
      <c r="A166" s="9">
        <v>3</v>
      </c>
      <c r="B166" s="9">
        <v>2463</v>
      </c>
      <c r="C166" s="9">
        <v>585</v>
      </c>
      <c r="D166" t="s">
        <v>175</v>
      </c>
      <c r="E166" t="s">
        <v>180</v>
      </c>
      <c r="F166" s="9">
        <v>2</v>
      </c>
      <c r="G166" s="9">
        <v>3</v>
      </c>
    </row>
    <row r="167" spans="1:7">
      <c r="A167" s="9">
        <v>3</v>
      </c>
      <c r="B167" s="9">
        <v>2463</v>
      </c>
      <c r="C167" s="9">
        <v>585</v>
      </c>
      <c r="D167" t="s">
        <v>175</v>
      </c>
      <c r="E167" t="s">
        <v>159</v>
      </c>
      <c r="F167" s="9">
        <v>3</v>
      </c>
      <c r="G167" s="9">
        <v>3</v>
      </c>
    </row>
    <row r="168" spans="1:7">
      <c r="A168" s="9">
        <v>3</v>
      </c>
      <c r="B168" s="9">
        <v>2463</v>
      </c>
      <c r="C168" s="9">
        <v>585</v>
      </c>
      <c r="D168" t="s">
        <v>175</v>
      </c>
      <c r="E168" t="s">
        <v>138</v>
      </c>
      <c r="F168" s="9">
        <v>3</v>
      </c>
      <c r="G168" s="9">
        <v>3</v>
      </c>
    </row>
    <row r="169" spans="1:7">
      <c r="A169" s="9">
        <v>3</v>
      </c>
      <c r="B169" s="9">
        <v>2463</v>
      </c>
      <c r="C169" s="9">
        <v>585</v>
      </c>
      <c r="D169" t="s">
        <v>184</v>
      </c>
      <c r="E169" t="s">
        <v>32</v>
      </c>
      <c r="F169" s="9">
        <v>3</v>
      </c>
      <c r="G169" s="9">
        <v>4</v>
      </c>
    </row>
    <row r="170" spans="1:7">
      <c r="A170" s="9">
        <v>3</v>
      </c>
      <c r="B170" s="9">
        <v>2463</v>
      </c>
      <c r="C170" s="9">
        <v>585</v>
      </c>
      <c r="D170" t="s">
        <v>175</v>
      </c>
      <c r="E170" t="s">
        <v>99</v>
      </c>
      <c r="F170" s="9">
        <v>3</v>
      </c>
      <c r="G170" s="9">
        <v>4</v>
      </c>
    </row>
    <row r="171" spans="1:7">
      <c r="A171" s="9">
        <v>3</v>
      </c>
      <c r="B171" s="9">
        <v>2463</v>
      </c>
      <c r="C171" s="9">
        <v>585</v>
      </c>
      <c r="D171" t="s">
        <v>180</v>
      </c>
      <c r="E171" t="s">
        <v>159</v>
      </c>
      <c r="F171" s="9">
        <v>2</v>
      </c>
      <c r="G171" s="9">
        <v>2</v>
      </c>
    </row>
    <row r="172" spans="1:7">
      <c r="A172" s="9">
        <v>3</v>
      </c>
      <c r="B172" s="9">
        <v>2463</v>
      </c>
      <c r="C172" s="9">
        <v>585</v>
      </c>
      <c r="D172" t="s">
        <v>180</v>
      </c>
      <c r="E172" t="s">
        <v>138</v>
      </c>
      <c r="F172" s="9">
        <v>3</v>
      </c>
      <c r="G172" s="9">
        <v>3</v>
      </c>
    </row>
    <row r="173" spans="1:7">
      <c r="A173" s="9">
        <v>3</v>
      </c>
      <c r="B173" s="9">
        <v>2463</v>
      </c>
      <c r="C173" s="9">
        <v>585</v>
      </c>
      <c r="D173" t="s">
        <v>180</v>
      </c>
      <c r="E173" t="s">
        <v>99</v>
      </c>
      <c r="F173" s="9">
        <v>2</v>
      </c>
      <c r="G173" s="9">
        <v>2</v>
      </c>
    </row>
    <row r="174" spans="1:7">
      <c r="A174" s="9">
        <v>3</v>
      </c>
      <c r="B174" s="9">
        <v>2463</v>
      </c>
      <c r="C174" s="9">
        <v>585</v>
      </c>
      <c r="D174" t="s">
        <v>159</v>
      </c>
      <c r="E174" t="s">
        <v>138</v>
      </c>
      <c r="F174" s="9">
        <v>2</v>
      </c>
      <c r="G174" s="9">
        <v>3</v>
      </c>
    </row>
    <row r="175" spans="1:7">
      <c r="A175" s="9">
        <v>3</v>
      </c>
      <c r="B175" s="9">
        <v>2463</v>
      </c>
      <c r="C175" s="9">
        <v>585</v>
      </c>
      <c r="D175" t="s">
        <v>159</v>
      </c>
      <c r="E175" t="s">
        <v>99</v>
      </c>
      <c r="F175" s="9">
        <v>2</v>
      </c>
      <c r="G175" s="9">
        <v>3</v>
      </c>
    </row>
    <row r="176" spans="1:7">
      <c r="A176" s="9">
        <v>3</v>
      </c>
      <c r="B176" s="9">
        <v>2463</v>
      </c>
      <c r="C176" s="9">
        <v>585</v>
      </c>
      <c r="D176" t="s">
        <v>138</v>
      </c>
      <c r="E176" t="s">
        <v>99</v>
      </c>
      <c r="F176" s="9">
        <v>2</v>
      </c>
      <c r="G176" s="9">
        <v>2</v>
      </c>
    </row>
    <row r="177" spans="1:7">
      <c r="A177" s="9">
        <v>3</v>
      </c>
      <c r="B177" s="9">
        <v>2463</v>
      </c>
      <c r="C177" s="9">
        <v>585</v>
      </c>
      <c r="D177" t="s">
        <v>184</v>
      </c>
      <c r="E177" t="s">
        <v>103</v>
      </c>
      <c r="F177" s="9">
        <v>2</v>
      </c>
      <c r="G177" s="9">
        <v>3</v>
      </c>
    </row>
    <row r="178" spans="1:7">
      <c r="A178" s="9">
        <v>3</v>
      </c>
      <c r="B178" s="9">
        <v>2463</v>
      </c>
      <c r="C178" s="9">
        <v>585</v>
      </c>
      <c r="D178" t="s">
        <v>184</v>
      </c>
      <c r="E178" t="s">
        <v>175</v>
      </c>
      <c r="F178" s="9">
        <v>3</v>
      </c>
      <c r="G178" s="9">
        <v>3</v>
      </c>
    </row>
    <row r="179" spans="1:7">
      <c r="A179" s="9">
        <v>3</v>
      </c>
      <c r="B179" s="9">
        <v>2463</v>
      </c>
      <c r="C179" s="9">
        <v>585</v>
      </c>
      <c r="D179" t="s">
        <v>184</v>
      </c>
      <c r="E179" t="s">
        <v>180</v>
      </c>
      <c r="F179" s="9">
        <v>2</v>
      </c>
      <c r="G179" s="9">
        <v>3</v>
      </c>
    </row>
    <row r="180" spans="1:7">
      <c r="A180" s="9">
        <v>3</v>
      </c>
      <c r="B180" s="9">
        <v>2463</v>
      </c>
      <c r="C180" s="9">
        <v>585</v>
      </c>
      <c r="D180" t="s">
        <v>184</v>
      </c>
      <c r="E180" t="s">
        <v>159</v>
      </c>
      <c r="F180" s="9">
        <v>2</v>
      </c>
      <c r="G180" s="9">
        <v>3</v>
      </c>
    </row>
    <row r="181" spans="1:7">
      <c r="A181" s="9">
        <v>3</v>
      </c>
      <c r="B181" s="9">
        <v>2463</v>
      </c>
      <c r="C181" s="9">
        <v>585</v>
      </c>
      <c r="D181" t="s">
        <v>184</v>
      </c>
      <c r="E181" t="s">
        <v>138</v>
      </c>
      <c r="F181" s="9">
        <v>3</v>
      </c>
      <c r="G181" s="9">
        <v>4</v>
      </c>
    </row>
    <row r="182" spans="1:7">
      <c r="A182" s="9">
        <v>3</v>
      </c>
      <c r="B182" s="9">
        <v>2514</v>
      </c>
      <c r="C182" s="9">
        <v>563</v>
      </c>
      <c r="D182" t="s">
        <v>81</v>
      </c>
      <c r="E182" t="s">
        <v>17</v>
      </c>
      <c r="F182" s="9">
        <v>1</v>
      </c>
      <c r="G182" s="9">
        <v>2</v>
      </c>
    </row>
    <row r="183" spans="1:7">
      <c r="A183" s="9">
        <v>3</v>
      </c>
      <c r="B183" s="9">
        <v>2514</v>
      </c>
      <c r="C183" s="9">
        <v>563</v>
      </c>
      <c r="D183" t="s">
        <v>81</v>
      </c>
      <c r="E183" t="s">
        <v>202</v>
      </c>
      <c r="F183" s="9">
        <v>2</v>
      </c>
      <c r="G183" s="9">
        <v>3</v>
      </c>
    </row>
    <row r="184" spans="1:7">
      <c r="A184" s="9">
        <v>3</v>
      </c>
      <c r="B184" s="9">
        <v>2514</v>
      </c>
      <c r="C184" s="9">
        <v>563</v>
      </c>
      <c r="D184" t="s">
        <v>81</v>
      </c>
      <c r="E184" t="s">
        <v>45</v>
      </c>
      <c r="F184" s="9">
        <v>2</v>
      </c>
      <c r="G184" s="9">
        <v>3</v>
      </c>
    </row>
    <row r="185" spans="1:7">
      <c r="A185" s="9">
        <v>3</v>
      </c>
      <c r="B185" s="9">
        <v>2514</v>
      </c>
      <c r="C185" s="9">
        <v>563</v>
      </c>
      <c r="D185" t="s">
        <v>81</v>
      </c>
      <c r="E185" t="s">
        <v>105</v>
      </c>
      <c r="F185" s="9">
        <v>2</v>
      </c>
      <c r="G185" s="9">
        <v>2</v>
      </c>
    </row>
    <row r="186" spans="1:7">
      <c r="A186" s="9">
        <v>3</v>
      </c>
      <c r="B186" s="9">
        <v>2514</v>
      </c>
      <c r="C186" s="9">
        <v>563</v>
      </c>
      <c r="D186" t="s">
        <v>81</v>
      </c>
      <c r="E186" t="s">
        <v>107</v>
      </c>
      <c r="F186" s="9">
        <v>1</v>
      </c>
      <c r="G186" s="9">
        <v>2</v>
      </c>
    </row>
    <row r="187" spans="1:7">
      <c r="A187" s="9">
        <v>3</v>
      </c>
      <c r="B187" s="9">
        <v>2514</v>
      </c>
      <c r="C187" s="9">
        <v>563</v>
      </c>
      <c r="D187" t="s">
        <v>81</v>
      </c>
      <c r="E187" t="s">
        <v>136</v>
      </c>
      <c r="F187" s="9">
        <v>2</v>
      </c>
      <c r="G187" s="9">
        <v>2</v>
      </c>
    </row>
    <row r="188" spans="1:7">
      <c r="A188" s="9">
        <v>3</v>
      </c>
      <c r="B188" s="9">
        <v>2514</v>
      </c>
      <c r="C188" s="9">
        <v>563</v>
      </c>
      <c r="D188" t="s">
        <v>81</v>
      </c>
      <c r="E188" t="s">
        <v>141</v>
      </c>
      <c r="F188" s="9">
        <v>1</v>
      </c>
      <c r="G188" s="9">
        <v>2</v>
      </c>
    </row>
    <row r="189" spans="1:7">
      <c r="A189" s="9">
        <v>3</v>
      </c>
      <c r="B189" s="9">
        <v>2514</v>
      </c>
      <c r="C189" s="9">
        <v>563</v>
      </c>
      <c r="D189" t="s">
        <v>81</v>
      </c>
      <c r="E189" t="s">
        <v>49</v>
      </c>
      <c r="F189" s="9">
        <v>1</v>
      </c>
      <c r="G189" s="9">
        <v>2</v>
      </c>
    </row>
    <row r="190" spans="1:7">
      <c r="A190" s="9">
        <v>3</v>
      </c>
      <c r="B190" s="9">
        <v>2514</v>
      </c>
      <c r="C190" s="9">
        <v>563</v>
      </c>
      <c r="D190" t="s">
        <v>81</v>
      </c>
      <c r="E190" t="s">
        <v>127</v>
      </c>
      <c r="F190" s="9">
        <v>1</v>
      </c>
      <c r="G190" s="9">
        <v>3</v>
      </c>
    </row>
    <row r="191" spans="1:7">
      <c r="A191" s="9">
        <v>3</v>
      </c>
      <c r="B191" s="9">
        <v>2514</v>
      </c>
      <c r="C191" s="9">
        <v>563</v>
      </c>
      <c r="D191" t="s">
        <v>17</v>
      </c>
      <c r="E191" t="s">
        <v>202</v>
      </c>
      <c r="F191" s="9">
        <v>2</v>
      </c>
      <c r="G191" s="9">
        <v>3</v>
      </c>
    </row>
    <row r="192" spans="1:7">
      <c r="A192" s="9">
        <v>3</v>
      </c>
      <c r="B192" s="9">
        <v>2514</v>
      </c>
      <c r="C192" s="9">
        <v>563</v>
      </c>
      <c r="D192" t="s">
        <v>17</v>
      </c>
      <c r="E192" t="s">
        <v>45</v>
      </c>
      <c r="F192" s="9">
        <v>2</v>
      </c>
      <c r="G192" s="9">
        <v>2</v>
      </c>
    </row>
    <row r="193" spans="1:7">
      <c r="A193" s="9">
        <v>3</v>
      </c>
      <c r="B193" s="9">
        <v>2514</v>
      </c>
      <c r="C193" s="9">
        <v>563</v>
      </c>
      <c r="D193" t="s">
        <v>17</v>
      </c>
      <c r="E193" t="s">
        <v>105</v>
      </c>
      <c r="F193" s="9">
        <v>1</v>
      </c>
      <c r="G193" s="9">
        <v>2</v>
      </c>
    </row>
    <row r="194" spans="1:7">
      <c r="A194" s="9">
        <v>3</v>
      </c>
      <c r="B194" s="9">
        <v>2514</v>
      </c>
      <c r="C194" s="9">
        <v>563</v>
      </c>
      <c r="D194" t="s">
        <v>17</v>
      </c>
      <c r="E194" t="s">
        <v>107</v>
      </c>
      <c r="F194" s="9">
        <v>1</v>
      </c>
      <c r="G194" s="9">
        <v>2</v>
      </c>
    </row>
    <row r="195" spans="1:7">
      <c r="A195" s="9">
        <v>3</v>
      </c>
      <c r="B195" s="9">
        <v>2514</v>
      </c>
      <c r="C195" s="9">
        <v>563</v>
      </c>
      <c r="D195" t="s">
        <v>17</v>
      </c>
      <c r="E195" t="s">
        <v>136</v>
      </c>
      <c r="F195" s="9">
        <v>2</v>
      </c>
      <c r="G195" s="9">
        <v>3</v>
      </c>
    </row>
    <row r="196" spans="1:7">
      <c r="A196" s="9">
        <v>3</v>
      </c>
      <c r="B196" s="9">
        <v>2514</v>
      </c>
      <c r="C196" s="9">
        <v>563</v>
      </c>
      <c r="D196" t="s">
        <v>17</v>
      </c>
      <c r="E196" t="s">
        <v>141</v>
      </c>
      <c r="F196" s="9">
        <v>2</v>
      </c>
      <c r="G196" s="9">
        <v>2</v>
      </c>
    </row>
    <row r="197" spans="1:7">
      <c r="A197" s="9">
        <v>3</v>
      </c>
      <c r="B197" s="9">
        <v>2514</v>
      </c>
      <c r="C197" s="9">
        <v>563</v>
      </c>
      <c r="D197" t="s">
        <v>17</v>
      </c>
      <c r="E197" t="s">
        <v>49</v>
      </c>
      <c r="F197" s="9">
        <v>2</v>
      </c>
      <c r="G197" s="9">
        <v>2</v>
      </c>
    </row>
    <row r="198" spans="1:7">
      <c r="A198" s="9">
        <v>3</v>
      </c>
      <c r="B198" s="9">
        <v>2514</v>
      </c>
      <c r="C198" s="9">
        <v>563</v>
      </c>
      <c r="D198" t="s">
        <v>17</v>
      </c>
      <c r="E198" t="s">
        <v>127</v>
      </c>
      <c r="F198" s="9">
        <v>2</v>
      </c>
      <c r="G198" s="9">
        <v>2</v>
      </c>
    </row>
    <row r="199" spans="1:7">
      <c r="A199" s="9">
        <v>3</v>
      </c>
      <c r="B199" s="9">
        <v>2514</v>
      </c>
      <c r="C199" s="9">
        <v>563</v>
      </c>
      <c r="D199" t="s">
        <v>202</v>
      </c>
      <c r="E199" t="s">
        <v>45</v>
      </c>
      <c r="F199" s="9">
        <v>1</v>
      </c>
      <c r="G199" s="9">
        <v>1</v>
      </c>
    </row>
    <row r="200" spans="1:7">
      <c r="A200" s="9">
        <v>3</v>
      </c>
      <c r="B200" s="9">
        <v>2514</v>
      </c>
      <c r="C200" s="9">
        <v>563</v>
      </c>
      <c r="D200" t="s">
        <v>202</v>
      </c>
      <c r="E200" t="s">
        <v>105</v>
      </c>
      <c r="F200" s="9">
        <v>2</v>
      </c>
      <c r="G200" s="9">
        <v>3</v>
      </c>
    </row>
    <row r="201" spans="1:7">
      <c r="A201" s="9">
        <v>3</v>
      </c>
      <c r="B201" s="9">
        <v>2514</v>
      </c>
      <c r="C201" s="9">
        <v>563</v>
      </c>
      <c r="D201" t="s">
        <v>202</v>
      </c>
      <c r="E201" t="s">
        <v>107</v>
      </c>
      <c r="F201" s="9">
        <v>2</v>
      </c>
      <c r="G201" s="9">
        <v>3</v>
      </c>
    </row>
    <row r="202" spans="1:7">
      <c r="A202" s="9">
        <v>3</v>
      </c>
      <c r="B202" s="9">
        <v>2514</v>
      </c>
      <c r="C202" s="9">
        <v>563</v>
      </c>
      <c r="D202" t="s">
        <v>202</v>
      </c>
      <c r="E202" t="s">
        <v>136</v>
      </c>
      <c r="F202" s="9">
        <v>3</v>
      </c>
      <c r="G202" s="9">
        <v>4</v>
      </c>
    </row>
    <row r="203" spans="1:7">
      <c r="A203" s="9">
        <v>3</v>
      </c>
      <c r="B203" s="9">
        <v>2514</v>
      </c>
      <c r="C203" s="9">
        <v>563</v>
      </c>
      <c r="D203" t="s">
        <v>202</v>
      </c>
      <c r="E203" t="s">
        <v>141</v>
      </c>
      <c r="F203" s="9">
        <v>2</v>
      </c>
      <c r="G203" s="9">
        <v>4</v>
      </c>
    </row>
    <row r="204" spans="1:7">
      <c r="A204" s="9">
        <v>3</v>
      </c>
      <c r="B204" s="9">
        <v>2514</v>
      </c>
      <c r="C204" s="9">
        <v>563</v>
      </c>
      <c r="D204" t="s">
        <v>202</v>
      </c>
      <c r="E204" t="s">
        <v>49</v>
      </c>
      <c r="F204" s="9">
        <v>2</v>
      </c>
      <c r="G204" s="9">
        <v>3</v>
      </c>
    </row>
    <row r="205" spans="1:7">
      <c r="A205" s="9">
        <v>3</v>
      </c>
      <c r="B205" s="9">
        <v>2514</v>
      </c>
      <c r="C205" s="9">
        <v>563</v>
      </c>
      <c r="D205" t="s">
        <v>202</v>
      </c>
      <c r="E205" t="s">
        <v>127</v>
      </c>
      <c r="F205" s="9">
        <v>2</v>
      </c>
      <c r="G205" s="9">
        <v>3</v>
      </c>
    </row>
    <row r="206" spans="1:7">
      <c r="A206" s="9">
        <v>3</v>
      </c>
      <c r="B206" s="9">
        <v>2514</v>
      </c>
      <c r="C206" s="9">
        <v>563</v>
      </c>
      <c r="D206" t="s">
        <v>45</v>
      </c>
      <c r="E206" t="s">
        <v>105</v>
      </c>
      <c r="F206" s="9">
        <v>2</v>
      </c>
      <c r="G206" s="9">
        <v>3</v>
      </c>
    </row>
    <row r="207" spans="1:7">
      <c r="A207" s="9">
        <v>3</v>
      </c>
      <c r="B207" s="9">
        <v>2514</v>
      </c>
      <c r="C207" s="9">
        <v>563</v>
      </c>
      <c r="D207" t="s">
        <v>45</v>
      </c>
      <c r="E207" t="s">
        <v>107</v>
      </c>
      <c r="F207" s="9">
        <v>3</v>
      </c>
      <c r="G207" s="9">
        <v>3</v>
      </c>
    </row>
    <row r="208" spans="1:7">
      <c r="A208" s="9">
        <v>3</v>
      </c>
      <c r="B208" s="9">
        <v>2514</v>
      </c>
      <c r="C208" s="9">
        <v>563</v>
      </c>
      <c r="D208" t="s">
        <v>45</v>
      </c>
      <c r="E208" t="s">
        <v>136</v>
      </c>
      <c r="F208" s="9">
        <v>3</v>
      </c>
      <c r="G208" s="9">
        <v>3</v>
      </c>
    </row>
    <row r="209" spans="1:7">
      <c r="A209" s="9">
        <v>3</v>
      </c>
      <c r="B209" s="9">
        <v>2514</v>
      </c>
      <c r="C209" s="9">
        <v>563</v>
      </c>
      <c r="D209" t="s">
        <v>45</v>
      </c>
      <c r="E209" t="s">
        <v>141</v>
      </c>
      <c r="F209" s="9">
        <v>2</v>
      </c>
      <c r="G209" s="9">
        <v>3</v>
      </c>
    </row>
    <row r="210" spans="1:7">
      <c r="A210" s="9">
        <v>3</v>
      </c>
      <c r="B210" s="9">
        <v>2514</v>
      </c>
      <c r="C210" s="9">
        <v>563</v>
      </c>
      <c r="D210" t="s">
        <v>45</v>
      </c>
      <c r="E210" t="s">
        <v>49</v>
      </c>
      <c r="F210" s="9">
        <v>2</v>
      </c>
      <c r="G210" s="9">
        <v>2</v>
      </c>
    </row>
    <row r="211" spans="1:7">
      <c r="A211" s="9">
        <v>3</v>
      </c>
      <c r="B211" s="9">
        <v>2514</v>
      </c>
      <c r="C211" s="9">
        <v>563</v>
      </c>
      <c r="D211" t="s">
        <v>45</v>
      </c>
      <c r="E211" t="s">
        <v>127</v>
      </c>
      <c r="F211" s="9">
        <v>2</v>
      </c>
      <c r="G211" s="9">
        <v>3</v>
      </c>
    </row>
    <row r="212" spans="1:7">
      <c r="A212" s="9">
        <v>3</v>
      </c>
      <c r="B212" s="9">
        <v>2514</v>
      </c>
      <c r="C212" s="9">
        <v>563</v>
      </c>
      <c r="D212" t="s">
        <v>105</v>
      </c>
      <c r="E212" t="s">
        <v>107</v>
      </c>
      <c r="F212" s="9">
        <v>1</v>
      </c>
      <c r="G212" s="9">
        <v>2</v>
      </c>
    </row>
    <row r="213" spans="1:7">
      <c r="A213" s="9">
        <v>3</v>
      </c>
      <c r="B213" s="9">
        <v>2514</v>
      </c>
      <c r="C213" s="9">
        <v>563</v>
      </c>
      <c r="D213" t="s">
        <v>105</v>
      </c>
      <c r="E213" t="s">
        <v>136</v>
      </c>
      <c r="F213" s="9">
        <v>2</v>
      </c>
      <c r="G213" s="9">
        <v>3</v>
      </c>
    </row>
    <row r="214" spans="1:7">
      <c r="A214" s="9">
        <v>3</v>
      </c>
      <c r="B214" s="9">
        <v>2514</v>
      </c>
      <c r="C214" s="9">
        <v>563</v>
      </c>
      <c r="D214" t="s">
        <v>105</v>
      </c>
      <c r="E214" t="s">
        <v>141</v>
      </c>
      <c r="F214" s="9">
        <v>1</v>
      </c>
      <c r="G214" s="9">
        <v>2</v>
      </c>
    </row>
    <row r="215" spans="1:7">
      <c r="A215" s="9">
        <v>3</v>
      </c>
      <c r="B215" s="9">
        <v>2514</v>
      </c>
      <c r="C215" s="9">
        <v>563</v>
      </c>
      <c r="D215" t="s">
        <v>105</v>
      </c>
      <c r="E215" t="s">
        <v>49</v>
      </c>
      <c r="F215" s="9">
        <v>2</v>
      </c>
      <c r="G215" s="9">
        <v>2</v>
      </c>
    </row>
    <row r="216" spans="1:7">
      <c r="A216" s="9">
        <v>3</v>
      </c>
      <c r="B216" s="9">
        <v>2514</v>
      </c>
      <c r="C216" s="9">
        <v>563</v>
      </c>
      <c r="D216" t="s">
        <v>105</v>
      </c>
      <c r="E216" t="s">
        <v>127</v>
      </c>
      <c r="F216" s="9">
        <v>2</v>
      </c>
      <c r="G216" s="9">
        <v>2</v>
      </c>
    </row>
    <row r="217" spans="1:7">
      <c r="A217" s="9">
        <v>3</v>
      </c>
      <c r="B217" s="9">
        <v>2514</v>
      </c>
      <c r="C217" s="9">
        <v>563</v>
      </c>
      <c r="D217" t="s">
        <v>107</v>
      </c>
      <c r="E217" t="s">
        <v>136</v>
      </c>
      <c r="F217" s="9">
        <v>3</v>
      </c>
      <c r="G217" s="9">
        <v>3</v>
      </c>
    </row>
    <row r="218" spans="1:7">
      <c r="A218" s="9">
        <v>3</v>
      </c>
      <c r="B218" s="9">
        <v>2514</v>
      </c>
      <c r="C218" s="9">
        <v>563</v>
      </c>
      <c r="D218" t="s">
        <v>107</v>
      </c>
      <c r="E218" t="s">
        <v>141</v>
      </c>
      <c r="F218" s="9">
        <v>1</v>
      </c>
      <c r="G218" s="9">
        <v>3</v>
      </c>
    </row>
    <row r="219" spans="1:7">
      <c r="A219" s="9">
        <v>3</v>
      </c>
      <c r="B219" s="9">
        <v>2514</v>
      </c>
      <c r="C219" s="9">
        <v>563</v>
      </c>
      <c r="D219" t="s">
        <v>107</v>
      </c>
      <c r="E219" t="s">
        <v>49</v>
      </c>
      <c r="F219" s="9">
        <v>2</v>
      </c>
      <c r="G219" s="9">
        <v>2</v>
      </c>
    </row>
    <row r="220" spans="1:7">
      <c r="A220" s="9">
        <v>3</v>
      </c>
      <c r="B220" s="9">
        <v>2514</v>
      </c>
      <c r="C220" s="9">
        <v>563</v>
      </c>
      <c r="D220" t="s">
        <v>107</v>
      </c>
      <c r="E220" t="s">
        <v>127</v>
      </c>
      <c r="F220" s="9">
        <v>1</v>
      </c>
      <c r="G220" s="9">
        <v>2</v>
      </c>
    </row>
    <row r="221" spans="1:7">
      <c r="A221" s="9">
        <v>3</v>
      </c>
      <c r="B221" s="9">
        <v>2514</v>
      </c>
      <c r="C221" s="9">
        <v>563</v>
      </c>
      <c r="D221" t="s">
        <v>136</v>
      </c>
      <c r="E221" t="s">
        <v>141</v>
      </c>
      <c r="F221" s="9">
        <v>2</v>
      </c>
      <c r="G221" s="9">
        <v>2</v>
      </c>
    </row>
    <row r="222" spans="1:7">
      <c r="A222" s="9">
        <v>3</v>
      </c>
      <c r="B222" s="9">
        <v>2514</v>
      </c>
      <c r="C222" s="9">
        <v>563</v>
      </c>
      <c r="D222" t="s">
        <v>136</v>
      </c>
      <c r="E222" t="s">
        <v>49</v>
      </c>
      <c r="F222" s="9">
        <v>2</v>
      </c>
      <c r="G222" s="9">
        <v>2</v>
      </c>
    </row>
    <row r="223" spans="1:7">
      <c r="A223" s="9">
        <v>3</v>
      </c>
      <c r="B223" s="9">
        <v>2514</v>
      </c>
      <c r="C223" s="9">
        <v>563</v>
      </c>
      <c r="D223" t="s">
        <v>136</v>
      </c>
      <c r="E223" t="s">
        <v>127</v>
      </c>
      <c r="F223" s="9">
        <v>3</v>
      </c>
      <c r="G223" s="9">
        <v>3</v>
      </c>
    </row>
    <row r="224" spans="1:7">
      <c r="A224" s="9">
        <v>3</v>
      </c>
      <c r="B224" s="9">
        <v>2514</v>
      </c>
      <c r="C224" s="9">
        <v>563</v>
      </c>
      <c r="D224" t="s">
        <v>141</v>
      </c>
      <c r="E224" t="s">
        <v>49</v>
      </c>
      <c r="F224" s="9">
        <v>1</v>
      </c>
      <c r="G224" s="9">
        <v>2</v>
      </c>
    </row>
    <row r="225" spans="1:7">
      <c r="A225" s="9">
        <v>3</v>
      </c>
      <c r="B225" s="9">
        <v>2514</v>
      </c>
      <c r="C225" s="9">
        <v>563</v>
      </c>
      <c r="D225" t="s">
        <v>141</v>
      </c>
      <c r="E225" t="s">
        <v>127</v>
      </c>
      <c r="F225" s="9">
        <v>2</v>
      </c>
      <c r="G225" s="9">
        <v>3</v>
      </c>
    </row>
    <row r="226" spans="1:7">
      <c r="A226" s="9">
        <v>3</v>
      </c>
      <c r="B226" s="9">
        <v>2514</v>
      </c>
      <c r="C226" s="9">
        <v>563</v>
      </c>
      <c r="D226" t="s">
        <v>49</v>
      </c>
      <c r="E226" t="s">
        <v>127</v>
      </c>
      <c r="F226" s="9">
        <v>2</v>
      </c>
      <c r="G226" s="9">
        <v>2</v>
      </c>
    </row>
    <row r="227" spans="1:7">
      <c r="A227" s="9">
        <v>4</v>
      </c>
      <c r="B227" s="9">
        <v>1094</v>
      </c>
      <c r="C227" s="9">
        <v>534</v>
      </c>
      <c r="D227" t="s">
        <v>134</v>
      </c>
      <c r="E227" t="s">
        <v>192</v>
      </c>
      <c r="F227" s="9">
        <v>3</v>
      </c>
      <c r="G227" s="9">
        <v>4</v>
      </c>
    </row>
    <row r="228" spans="1:7">
      <c r="A228" s="9">
        <v>4</v>
      </c>
      <c r="B228" s="9">
        <v>1094</v>
      </c>
      <c r="C228" s="9">
        <v>534</v>
      </c>
      <c r="D228" t="s">
        <v>134</v>
      </c>
      <c r="E228" t="s">
        <v>131</v>
      </c>
      <c r="F228" s="9">
        <v>3</v>
      </c>
      <c r="G228" s="9">
        <v>4</v>
      </c>
    </row>
    <row r="229" spans="1:7">
      <c r="A229" s="9">
        <v>4</v>
      </c>
      <c r="B229" s="9">
        <v>1094</v>
      </c>
      <c r="C229" s="9">
        <v>534</v>
      </c>
      <c r="D229" t="s">
        <v>134</v>
      </c>
      <c r="E229" t="s">
        <v>144</v>
      </c>
      <c r="F229" s="9">
        <v>3</v>
      </c>
      <c r="G229" s="9">
        <v>3</v>
      </c>
    </row>
    <row r="230" spans="1:7">
      <c r="A230" s="9">
        <v>4</v>
      </c>
      <c r="B230" s="9">
        <v>1094</v>
      </c>
      <c r="C230" s="9">
        <v>534</v>
      </c>
      <c r="D230" t="s">
        <v>134</v>
      </c>
      <c r="E230" t="s">
        <v>153</v>
      </c>
      <c r="F230" s="9">
        <v>3</v>
      </c>
      <c r="G230" s="9">
        <v>3</v>
      </c>
    </row>
    <row r="231" spans="1:7">
      <c r="A231" s="9">
        <v>4</v>
      </c>
      <c r="B231" s="9">
        <v>1094</v>
      </c>
      <c r="C231" s="9">
        <v>534</v>
      </c>
      <c r="D231" t="s">
        <v>134</v>
      </c>
      <c r="E231" t="s">
        <v>93</v>
      </c>
      <c r="F231" s="9">
        <v>3</v>
      </c>
      <c r="G231" s="9">
        <v>3</v>
      </c>
    </row>
    <row r="232" spans="1:7">
      <c r="A232" s="9">
        <v>4</v>
      </c>
      <c r="B232" s="9">
        <v>1094</v>
      </c>
      <c r="C232" s="9">
        <v>534</v>
      </c>
      <c r="D232" t="s">
        <v>134</v>
      </c>
      <c r="E232" t="s">
        <v>34</v>
      </c>
      <c r="F232" s="9">
        <v>3</v>
      </c>
      <c r="G232" s="9">
        <v>3</v>
      </c>
    </row>
    <row r="233" spans="1:7">
      <c r="A233" s="9">
        <v>4</v>
      </c>
      <c r="B233" s="9">
        <v>1094</v>
      </c>
      <c r="C233" s="9">
        <v>534</v>
      </c>
      <c r="D233" t="s">
        <v>134</v>
      </c>
      <c r="E233" t="s">
        <v>173</v>
      </c>
      <c r="F233" s="9">
        <v>2</v>
      </c>
      <c r="G233" s="9">
        <v>3</v>
      </c>
    </row>
    <row r="234" spans="1:7">
      <c r="A234" s="9">
        <v>4</v>
      </c>
      <c r="B234" s="9">
        <v>1094</v>
      </c>
      <c r="C234" s="9">
        <v>534</v>
      </c>
      <c r="D234" t="s">
        <v>134</v>
      </c>
      <c r="E234" t="s">
        <v>171</v>
      </c>
      <c r="F234" s="9">
        <v>1</v>
      </c>
      <c r="G234" s="9">
        <v>1</v>
      </c>
    </row>
    <row r="235" spans="1:7">
      <c r="A235" s="9">
        <v>4</v>
      </c>
      <c r="B235" s="9">
        <v>1094</v>
      </c>
      <c r="C235" s="9">
        <v>534</v>
      </c>
      <c r="D235" t="s">
        <v>134</v>
      </c>
      <c r="E235" t="s">
        <v>204</v>
      </c>
      <c r="F235" s="9">
        <v>2</v>
      </c>
      <c r="G235" s="9">
        <v>3</v>
      </c>
    </row>
    <row r="236" spans="1:7">
      <c r="A236" s="9">
        <v>4</v>
      </c>
      <c r="B236" s="9">
        <v>1094</v>
      </c>
      <c r="C236" s="9">
        <v>534</v>
      </c>
      <c r="D236" t="s">
        <v>192</v>
      </c>
      <c r="E236" t="s">
        <v>131</v>
      </c>
      <c r="F236" s="9">
        <v>3</v>
      </c>
      <c r="G236" s="9">
        <v>4</v>
      </c>
    </row>
    <row r="237" spans="1:7">
      <c r="A237" s="9">
        <v>4</v>
      </c>
      <c r="B237" s="9">
        <v>1094</v>
      </c>
      <c r="C237" s="9">
        <v>534</v>
      </c>
      <c r="D237" t="s">
        <v>192</v>
      </c>
      <c r="E237" t="s">
        <v>144</v>
      </c>
      <c r="F237" s="9">
        <v>2</v>
      </c>
      <c r="G237" s="9">
        <v>3</v>
      </c>
    </row>
    <row r="238" spans="1:7">
      <c r="A238" s="9">
        <v>4</v>
      </c>
      <c r="B238" s="9">
        <v>1094</v>
      </c>
      <c r="C238" s="9">
        <v>534</v>
      </c>
      <c r="D238" t="s">
        <v>192</v>
      </c>
      <c r="E238" t="s">
        <v>153</v>
      </c>
      <c r="F238" s="9">
        <v>2</v>
      </c>
      <c r="G238" s="9">
        <v>4</v>
      </c>
    </row>
    <row r="239" spans="1:7">
      <c r="A239" s="9">
        <v>4</v>
      </c>
      <c r="B239" s="9">
        <v>1094</v>
      </c>
      <c r="C239" s="9">
        <v>534</v>
      </c>
      <c r="D239" t="s">
        <v>192</v>
      </c>
      <c r="E239" t="s">
        <v>93</v>
      </c>
      <c r="F239" s="9">
        <v>4</v>
      </c>
      <c r="G239" s="9">
        <v>5</v>
      </c>
    </row>
    <row r="240" spans="1:7">
      <c r="A240" s="9">
        <v>4</v>
      </c>
      <c r="B240" s="9">
        <v>1094</v>
      </c>
      <c r="C240" s="9">
        <v>534</v>
      </c>
      <c r="D240" t="s">
        <v>192</v>
      </c>
      <c r="E240" t="s">
        <v>34</v>
      </c>
      <c r="F240" s="9">
        <v>2</v>
      </c>
      <c r="G240" s="9">
        <v>3</v>
      </c>
    </row>
    <row r="241" spans="1:7">
      <c r="A241" s="9">
        <v>4</v>
      </c>
      <c r="B241" s="9">
        <v>1094</v>
      </c>
      <c r="C241" s="9">
        <v>534</v>
      </c>
      <c r="D241" t="s">
        <v>192</v>
      </c>
      <c r="E241" t="s">
        <v>173</v>
      </c>
      <c r="F241" s="9">
        <v>1</v>
      </c>
      <c r="G241" s="9">
        <v>1</v>
      </c>
    </row>
    <row r="242" spans="1:7">
      <c r="A242" s="9">
        <v>4</v>
      </c>
      <c r="B242" s="9">
        <v>1094</v>
      </c>
      <c r="C242" s="9">
        <v>534</v>
      </c>
      <c r="D242" t="s">
        <v>192</v>
      </c>
      <c r="E242" t="s">
        <v>171</v>
      </c>
      <c r="F242" s="9">
        <v>2</v>
      </c>
      <c r="G242" s="9">
        <v>3</v>
      </c>
    </row>
    <row r="243" spans="1:7">
      <c r="A243" s="9">
        <v>4</v>
      </c>
      <c r="B243" s="9">
        <v>1094</v>
      </c>
      <c r="C243" s="9">
        <v>534</v>
      </c>
      <c r="D243" t="s">
        <v>192</v>
      </c>
      <c r="E243" t="s">
        <v>204</v>
      </c>
      <c r="F243" s="9">
        <v>3</v>
      </c>
      <c r="G243" s="9">
        <v>3</v>
      </c>
    </row>
    <row r="244" spans="1:7">
      <c r="A244" s="9">
        <v>4</v>
      </c>
      <c r="B244" s="9">
        <v>1094</v>
      </c>
      <c r="C244" s="9">
        <v>534</v>
      </c>
      <c r="D244" t="s">
        <v>131</v>
      </c>
      <c r="E244" t="s">
        <v>144</v>
      </c>
      <c r="F244" s="9">
        <v>3</v>
      </c>
      <c r="G244" s="9">
        <v>3</v>
      </c>
    </row>
    <row r="245" spans="1:7">
      <c r="A245" s="9">
        <v>4</v>
      </c>
      <c r="B245" s="9">
        <v>1094</v>
      </c>
      <c r="C245" s="9">
        <v>534</v>
      </c>
      <c r="D245" t="s">
        <v>131</v>
      </c>
      <c r="E245" t="s">
        <v>153</v>
      </c>
      <c r="F245" s="9">
        <v>1</v>
      </c>
      <c r="G245" s="9">
        <v>1</v>
      </c>
    </row>
    <row r="246" spans="1:7">
      <c r="A246" s="9">
        <v>4</v>
      </c>
      <c r="B246" s="9">
        <v>1094</v>
      </c>
      <c r="C246" s="9">
        <v>534</v>
      </c>
      <c r="D246" t="s">
        <v>131</v>
      </c>
      <c r="E246" t="s">
        <v>93</v>
      </c>
      <c r="F246" s="9">
        <v>4</v>
      </c>
      <c r="G246" s="9">
        <v>5</v>
      </c>
    </row>
    <row r="247" spans="1:7">
      <c r="A247" s="9">
        <v>4</v>
      </c>
      <c r="B247" s="9">
        <v>1094</v>
      </c>
      <c r="C247" s="9">
        <v>534</v>
      </c>
      <c r="D247" t="s">
        <v>131</v>
      </c>
      <c r="E247" t="s">
        <v>34</v>
      </c>
      <c r="F247" s="9">
        <v>2</v>
      </c>
      <c r="G247" s="9">
        <v>3</v>
      </c>
    </row>
    <row r="248" spans="1:7">
      <c r="A248" s="9">
        <v>4</v>
      </c>
      <c r="B248" s="9">
        <v>1094</v>
      </c>
      <c r="C248" s="9">
        <v>534</v>
      </c>
      <c r="D248" t="s">
        <v>131</v>
      </c>
      <c r="E248" t="s">
        <v>173</v>
      </c>
      <c r="F248" s="9">
        <v>2</v>
      </c>
      <c r="G248" s="9">
        <v>3</v>
      </c>
    </row>
    <row r="249" spans="1:7">
      <c r="A249" s="9">
        <v>4</v>
      </c>
      <c r="B249" s="9">
        <v>1094</v>
      </c>
      <c r="C249" s="9">
        <v>534</v>
      </c>
      <c r="D249" t="s">
        <v>131</v>
      </c>
      <c r="E249" t="s">
        <v>171</v>
      </c>
      <c r="F249" s="9">
        <v>2</v>
      </c>
      <c r="G249" s="9">
        <v>3</v>
      </c>
    </row>
    <row r="250" spans="1:7">
      <c r="A250" s="9">
        <v>4</v>
      </c>
      <c r="B250" s="9">
        <v>1094</v>
      </c>
      <c r="C250" s="9">
        <v>534</v>
      </c>
      <c r="D250" t="s">
        <v>131</v>
      </c>
      <c r="E250" t="s">
        <v>204</v>
      </c>
      <c r="F250" s="9">
        <v>3</v>
      </c>
      <c r="G250" s="9">
        <v>3</v>
      </c>
    </row>
    <row r="251" spans="1:7">
      <c r="A251" s="9">
        <v>4</v>
      </c>
      <c r="B251" s="9">
        <v>1094</v>
      </c>
      <c r="C251" s="9">
        <v>534</v>
      </c>
      <c r="D251" t="s">
        <v>144</v>
      </c>
      <c r="E251" t="s">
        <v>153</v>
      </c>
      <c r="F251" s="9">
        <v>2</v>
      </c>
      <c r="G251" s="9">
        <v>3</v>
      </c>
    </row>
    <row r="252" spans="1:7">
      <c r="A252" s="9">
        <v>4</v>
      </c>
      <c r="B252" s="9">
        <v>1094</v>
      </c>
      <c r="C252" s="9">
        <v>534</v>
      </c>
      <c r="D252" t="s">
        <v>144</v>
      </c>
      <c r="E252" t="s">
        <v>93</v>
      </c>
      <c r="F252" s="9">
        <v>3</v>
      </c>
      <c r="G252" s="9">
        <v>4</v>
      </c>
    </row>
    <row r="253" spans="1:7">
      <c r="A253" s="9">
        <v>4</v>
      </c>
      <c r="B253" s="9">
        <v>1094</v>
      </c>
      <c r="C253" s="9">
        <v>534</v>
      </c>
      <c r="D253" t="s">
        <v>144</v>
      </c>
      <c r="E253" t="s">
        <v>34</v>
      </c>
      <c r="F253" s="9">
        <v>2</v>
      </c>
      <c r="G253" s="9">
        <v>2</v>
      </c>
    </row>
    <row r="254" spans="1:7">
      <c r="A254" s="9">
        <v>4</v>
      </c>
      <c r="B254" s="9">
        <v>1094</v>
      </c>
      <c r="C254" s="9">
        <v>534</v>
      </c>
      <c r="D254" t="s">
        <v>144</v>
      </c>
      <c r="E254" t="s">
        <v>173</v>
      </c>
      <c r="F254" s="9">
        <v>1</v>
      </c>
      <c r="G254" s="9">
        <v>2</v>
      </c>
    </row>
    <row r="255" spans="1:7">
      <c r="A255" s="9">
        <v>4</v>
      </c>
      <c r="B255" s="9">
        <v>1094</v>
      </c>
      <c r="C255" s="9">
        <v>534</v>
      </c>
      <c r="D255" t="s">
        <v>144</v>
      </c>
      <c r="E255" t="s">
        <v>171</v>
      </c>
      <c r="F255" s="9">
        <v>2</v>
      </c>
      <c r="G255" s="9">
        <v>2</v>
      </c>
    </row>
    <row r="256" spans="1:7">
      <c r="A256" s="9">
        <v>4</v>
      </c>
      <c r="B256" s="9">
        <v>1094</v>
      </c>
      <c r="C256" s="9">
        <v>534</v>
      </c>
      <c r="D256" t="s">
        <v>144</v>
      </c>
      <c r="E256" t="s">
        <v>204</v>
      </c>
      <c r="F256" s="9">
        <v>2</v>
      </c>
      <c r="G256" s="9">
        <v>3</v>
      </c>
    </row>
    <row r="257" spans="1:7">
      <c r="A257" s="9">
        <v>4</v>
      </c>
      <c r="B257" s="9">
        <v>1094</v>
      </c>
      <c r="C257" s="9">
        <v>534</v>
      </c>
      <c r="D257" t="s">
        <v>153</v>
      </c>
      <c r="E257" t="s">
        <v>93</v>
      </c>
      <c r="F257" s="9">
        <v>3</v>
      </c>
      <c r="G257" s="9">
        <v>4</v>
      </c>
    </row>
    <row r="258" spans="1:7">
      <c r="A258" s="9">
        <v>4</v>
      </c>
      <c r="B258" s="9">
        <v>1094</v>
      </c>
      <c r="C258" s="9">
        <v>534</v>
      </c>
      <c r="D258" t="s">
        <v>153</v>
      </c>
      <c r="E258" t="s">
        <v>34</v>
      </c>
      <c r="F258" s="9">
        <v>1</v>
      </c>
      <c r="G258" s="9">
        <v>2</v>
      </c>
    </row>
    <row r="259" spans="1:7">
      <c r="A259" s="9">
        <v>4</v>
      </c>
      <c r="B259" s="9">
        <v>1094</v>
      </c>
      <c r="C259" s="9">
        <v>534</v>
      </c>
      <c r="D259" t="s">
        <v>153</v>
      </c>
      <c r="E259" t="s">
        <v>173</v>
      </c>
      <c r="F259" s="9">
        <v>1</v>
      </c>
      <c r="G259" s="9">
        <v>3</v>
      </c>
    </row>
    <row r="260" spans="1:7">
      <c r="A260" s="9">
        <v>4</v>
      </c>
      <c r="B260" s="9">
        <v>1094</v>
      </c>
      <c r="C260" s="9">
        <v>534</v>
      </c>
      <c r="D260" t="s">
        <v>153</v>
      </c>
      <c r="E260" t="s">
        <v>171</v>
      </c>
      <c r="F260" s="9">
        <v>2</v>
      </c>
      <c r="G260" s="9">
        <v>2</v>
      </c>
    </row>
    <row r="261" spans="1:7">
      <c r="A261" s="9">
        <v>4</v>
      </c>
      <c r="B261" s="9">
        <v>1094</v>
      </c>
      <c r="C261" s="9">
        <v>534</v>
      </c>
      <c r="D261" t="s">
        <v>153</v>
      </c>
      <c r="E261" t="s">
        <v>204</v>
      </c>
      <c r="F261" s="9">
        <v>2</v>
      </c>
      <c r="G261" s="9">
        <v>2</v>
      </c>
    </row>
    <row r="262" spans="1:7">
      <c r="A262" s="9">
        <v>4</v>
      </c>
      <c r="B262" s="9">
        <v>1094</v>
      </c>
      <c r="C262" s="9">
        <v>534</v>
      </c>
      <c r="D262" t="s">
        <v>93</v>
      </c>
      <c r="E262" t="s">
        <v>34</v>
      </c>
      <c r="F262" s="9">
        <v>3</v>
      </c>
      <c r="G262" s="9">
        <v>4</v>
      </c>
    </row>
    <row r="263" spans="1:7">
      <c r="A263" s="9">
        <v>4</v>
      </c>
      <c r="B263" s="9">
        <v>1094</v>
      </c>
      <c r="C263" s="9">
        <v>534</v>
      </c>
      <c r="D263" t="s">
        <v>93</v>
      </c>
      <c r="E263" t="s">
        <v>173</v>
      </c>
      <c r="F263" s="9">
        <v>3</v>
      </c>
      <c r="G263" s="9">
        <v>4</v>
      </c>
    </row>
    <row r="264" spans="1:7">
      <c r="A264" s="9">
        <v>4</v>
      </c>
      <c r="B264" s="9">
        <v>1094</v>
      </c>
      <c r="C264" s="9">
        <v>534</v>
      </c>
      <c r="D264" t="s">
        <v>93</v>
      </c>
      <c r="E264" t="s">
        <v>171</v>
      </c>
      <c r="F264" s="9">
        <v>4</v>
      </c>
      <c r="G264" s="9">
        <v>4</v>
      </c>
    </row>
    <row r="265" spans="1:7">
      <c r="A265" s="9">
        <v>4</v>
      </c>
      <c r="B265" s="9">
        <v>1094</v>
      </c>
      <c r="C265" s="9">
        <v>534</v>
      </c>
      <c r="D265" t="s">
        <v>93</v>
      </c>
      <c r="E265" t="s">
        <v>204</v>
      </c>
      <c r="F265" s="9">
        <v>3</v>
      </c>
      <c r="G265" s="9">
        <v>4</v>
      </c>
    </row>
    <row r="266" spans="1:7">
      <c r="A266" s="9">
        <v>4</v>
      </c>
      <c r="B266" s="9">
        <v>1094</v>
      </c>
      <c r="C266" s="9">
        <v>534</v>
      </c>
      <c r="D266" t="s">
        <v>34</v>
      </c>
      <c r="E266" t="s">
        <v>173</v>
      </c>
      <c r="F266" s="9">
        <v>1</v>
      </c>
      <c r="G266" s="9">
        <v>2</v>
      </c>
    </row>
    <row r="267" spans="1:7">
      <c r="A267" s="9">
        <v>4</v>
      </c>
      <c r="B267" s="9">
        <v>1094</v>
      </c>
      <c r="C267" s="9">
        <v>534</v>
      </c>
      <c r="D267" t="s">
        <v>34</v>
      </c>
      <c r="E267" t="s">
        <v>171</v>
      </c>
      <c r="F267" s="9">
        <v>2</v>
      </c>
      <c r="G267" s="9">
        <v>2</v>
      </c>
    </row>
    <row r="268" spans="1:7">
      <c r="A268" s="9">
        <v>4</v>
      </c>
      <c r="B268" s="9">
        <v>1094</v>
      </c>
      <c r="C268" s="9">
        <v>534</v>
      </c>
      <c r="D268" t="s">
        <v>34</v>
      </c>
      <c r="E268" t="s">
        <v>204</v>
      </c>
      <c r="F268" s="9">
        <v>2</v>
      </c>
      <c r="G268" s="9">
        <v>2</v>
      </c>
    </row>
    <row r="269" spans="1:7">
      <c r="A269" s="9">
        <v>4</v>
      </c>
      <c r="B269" s="9">
        <v>1094</v>
      </c>
      <c r="C269" s="9">
        <v>534</v>
      </c>
      <c r="D269" t="s">
        <v>173</v>
      </c>
      <c r="E269" t="s">
        <v>171</v>
      </c>
      <c r="F269" s="9">
        <v>1</v>
      </c>
      <c r="G269" s="9">
        <v>2</v>
      </c>
    </row>
    <row r="270" spans="1:7">
      <c r="A270" s="9">
        <v>4</v>
      </c>
      <c r="B270" s="9">
        <v>1094</v>
      </c>
      <c r="C270" s="9">
        <v>534</v>
      </c>
      <c r="D270" t="s">
        <v>173</v>
      </c>
      <c r="E270" t="s">
        <v>204</v>
      </c>
      <c r="F270" s="9">
        <v>3</v>
      </c>
      <c r="G270" s="9">
        <v>3</v>
      </c>
    </row>
    <row r="271" spans="1:7">
      <c r="A271" s="9">
        <v>4</v>
      </c>
      <c r="B271" s="9">
        <v>1094</v>
      </c>
      <c r="C271" s="9">
        <v>534</v>
      </c>
      <c r="D271" t="s">
        <v>171</v>
      </c>
      <c r="E271" t="s">
        <v>204</v>
      </c>
      <c r="F271" s="9">
        <v>3</v>
      </c>
      <c r="G271" s="9">
        <v>4</v>
      </c>
    </row>
    <row r="272" spans="1:7">
      <c r="A272" s="9">
        <v>4</v>
      </c>
      <c r="B272" s="9">
        <v>1886</v>
      </c>
      <c r="C272" s="9">
        <v>440</v>
      </c>
      <c r="D272" t="s">
        <v>15</v>
      </c>
      <c r="E272" t="s">
        <v>128</v>
      </c>
      <c r="F272" s="9">
        <v>4</v>
      </c>
      <c r="G272" s="9">
        <v>5</v>
      </c>
    </row>
    <row r="273" spans="1:7">
      <c r="A273" s="9">
        <v>4</v>
      </c>
      <c r="B273" s="9">
        <v>1886</v>
      </c>
      <c r="C273" s="9">
        <v>440</v>
      </c>
      <c r="D273" t="s">
        <v>15</v>
      </c>
      <c r="E273" t="s">
        <v>181</v>
      </c>
      <c r="F273" s="9">
        <v>2</v>
      </c>
      <c r="G273" s="9">
        <v>4</v>
      </c>
    </row>
    <row r="274" spans="1:7">
      <c r="A274" s="9">
        <v>4</v>
      </c>
      <c r="B274" s="9">
        <v>1886</v>
      </c>
      <c r="C274" s="9">
        <v>440</v>
      </c>
      <c r="D274" t="s">
        <v>15</v>
      </c>
      <c r="E274" t="s">
        <v>192</v>
      </c>
      <c r="F274" s="9">
        <v>3</v>
      </c>
      <c r="G274" s="9">
        <v>5</v>
      </c>
    </row>
    <row r="275" spans="1:7">
      <c r="A275" s="9">
        <v>4</v>
      </c>
      <c r="B275" s="9">
        <v>1886</v>
      </c>
      <c r="C275" s="9">
        <v>440</v>
      </c>
      <c r="D275" t="s">
        <v>15</v>
      </c>
      <c r="E275" t="s">
        <v>65</v>
      </c>
      <c r="F275" s="9">
        <v>2</v>
      </c>
      <c r="G275" s="9">
        <v>4</v>
      </c>
    </row>
    <row r="276" spans="1:7">
      <c r="A276" s="9">
        <v>4</v>
      </c>
      <c r="B276" s="9">
        <v>1886</v>
      </c>
      <c r="C276" s="9">
        <v>440</v>
      </c>
      <c r="D276" t="s">
        <v>15</v>
      </c>
      <c r="E276" t="s">
        <v>99</v>
      </c>
      <c r="F276" s="9">
        <v>3</v>
      </c>
      <c r="G276" s="9">
        <v>4</v>
      </c>
    </row>
    <row r="277" spans="1:7">
      <c r="A277" s="9">
        <v>4</v>
      </c>
      <c r="B277" s="9">
        <v>1886</v>
      </c>
      <c r="C277" s="9">
        <v>440</v>
      </c>
      <c r="D277" t="s">
        <v>15</v>
      </c>
      <c r="E277" t="s">
        <v>203</v>
      </c>
      <c r="F277" s="9">
        <v>2</v>
      </c>
      <c r="G277" s="9">
        <v>4</v>
      </c>
    </row>
    <row r="278" spans="1:7">
      <c r="A278" s="9">
        <v>4</v>
      </c>
      <c r="B278" s="9">
        <v>1886</v>
      </c>
      <c r="C278" s="9">
        <v>440</v>
      </c>
      <c r="D278" t="s">
        <v>15</v>
      </c>
      <c r="E278" t="s">
        <v>41</v>
      </c>
      <c r="F278" s="9">
        <v>3</v>
      </c>
      <c r="G278" s="9">
        <v>5</v>
      </c>
    </row>
    <row r="279" spans="1:7">
      <c r="A279" s="9">
        <v>4</v>
      </c>
      <c r="B279" s="9">
        <v>1886</v>
      </c>
      <c r="C279" s="9">
        <v>440</v>
      </c>
      <c r="D279" t="s">
        <v>15</v>
      </c>
      <c r="E279" t="s">
        <v>57</v>
      </c>
      <c r="F279" s="9">
        <v>2</v>
      </c>
      <c r="G279" s="9">
        <v>2</v>
      </c>
    </row>
    <row r="280" spans="1:7">
      <c r="A280" s="9">
        <v>4</v>
      </c>
      <c r="B280" s="9">
        <v>1886</v>
      </c>
      <c r="C280" s="9">
        <v>440</v>
      </c>
      <c r="D280" t="s">
        <v>15</v>
      </c>
      <c r="E280" t="s">
        <v>82</v>
      </c>
      <c r="F280" s="9">
        <v>2</v>
      </c>
      <c r="G280" s="9">
        <v>4</v>
      </c>
    </row>
    <row r="281" spans="1:7">
      <c r="A281" s="9">
        <v>4</v>
      </c>
      <c r="B281" s="9">
        <v>1886</v>
      </c>
      <c r="C281" s="9">
        <v>440</v>
      </c>
      <c r="D281" t="s">
        <v>128</v>
      </c>
      <c r="E281" t="s">
        <v>181</v>
      </c>
      <c r="F281" s="9">
        <v>3</v>
      </c>
      <c r="G281" s="9">
        <v>5</v>
      </c>
    </row>
    <row r="282" spans="1:7">
      <c r="A282" s="9">
        <v>4</v>
      </c>
      <c r="B282" s="9">
        <v>1886</v>
      </c>
      <c r="C282" s="9">
        <v>440</v>
      </c>
      <c r="D282" t="s">
        <v>128</v>
      </c>
      <c r="E282" t="s">
        <v>192</v>
      </c>
      <c r="F282" s="9">
        <v>4</v>
      </c>
      <c r="G282" s="9">
        <v>6</v>
      </c>
    </row>
    <row r="283" spans="1:7">
      <c r="A283" s="9">
        <v>4</v>
      </c>
      <c r="B283" s="9">
        <v>1886</v>
      </c>
      <c r="C283" s="9">
        <v>440</v>
      </c>
      <c r="D283" t="s">
        <v>128</v>
      </c>
      <c r="E283" t="s">
        <v>65</v>
      </c>
      <c r="F283" s="9">
        <v>3</v>
      </c>
      <c r="G283" s="9">
        <v>5</v>
      </c>
    </row>
    <row r="284" spans="1:7">
      <c r="A284" s="9">
        <v>4</v>
      </c>
      <c r="B284" s="9">
        <v>1886</v>
      </c>
      <c r="C284" s="9">
        <v>440</v>
      </c>
      <c r="D284" t="s">
        <v>128</v>
      </c>
      <c r="E284" t="s">
        <v>99</v>
      </c>
      <c r="F284" s="9">
        <v>3</v>
      </c>
      <c r="G284" s="9">
        <v>5</v>
      </c>
    </row>
    <row r="285" spans="1:7">
      <c r="A285" s="9">
        <v>4</v>
      </c>
      <c r="B285" s="9">
        <v>1886</v>
      </c>
      <c r="C285" s="9">
        <v>440</v>
      </c>
      <c r="D285" t="s">
        <v>128</v>
      </c>
      <c r="E285" t="s">
        <v>203</v>
      </c>
      <c r="F285" s="9">
        <v>3</v>
      </c>
      <c r="G285" s="9">
        <v>5</v>
      </c>
    </row>
    <row r="286" spans="1:7">
      <c r="A286" s="9">
        <v>4</v>
      </c>
      <c r="B286" s="9">
        <v>1886</v>
      </c>
      <c r="C286" s="9">
        <v>440</v>
      </c>
      <c r="D286" t="s">
        <v>128</v>
      </c>
      <c r="E286" t="s">
        <v>41</v>
      </c>
      <c r="F286" s="9">
        <v>4</v>
      </c>
      <c r="G286" s="9">
        <v>6</v>
      </c>
    </row>
    <row r="287" spans="1:7">
      <c r="A287" s="9">
        <v>4</v>
      </c>
      <c r="B287" s="9">
        <v>1886</v>
      </c>
      <c r="C287" s="9">
        <v>440</v>
      </c>
      <c r="D287" t="s">
        <v>128</v>
      </c>
      <c r="E287" t="s">
        <v>57</v>
      </c>
      <c r="F287" s="9">
        <v>4</v>
      </c>
      <c r="G287" s="9">
        <v>5</v>
      </c>
    </row>
    <row r="288" spans="1:7">
      <c r="A288" s="9">
        <v>4</v>
      </c>
      <c r="B288" s="9">
        <v>1886</v>
      </c>
      <c r="C288" s="9">
        <v>440</v>
      </c>
      <c r="D288" t="s">
        <v>128</v>
      </c>
      <c r="E288" t="s">
        <v>82</v>
      </c>
      <c r="F288" s="9">
        <v>3</v>
      </c>
      <c r="G288" s="9">
        <v>5</v>
      </c>
    </row>
    <row r="289" spans="1:7">
      <c r="A289" s="9">
        <v>4</v>
      </c>
      <c r="B289" s="9">
        <v>1886</v>
      </c>
      <c r="C289" s="9">
        <v>440</v>
      </c>
      <c r="D289" t="s">
        <v>181</v>
      </c>
      <c r="E289" t="s">
        <v>192</v>
      </c>
      <c r="F289" s="9">
        <v>3</v>
      </c>
      <c r="G289" s="9">
        <v>5</v>
      </c>
    </row>
    <row r="290" spans="1:7">
      <c r="A290" s="9">
        <v>4</v>
      </c>
      <c r="B290" s="9">
        <v>1886</v>
      </c>
      <c r="C290" s="9">
        <v>440</v>
      </c>
      <c r="D290" t="s">
        <v>181</v>
      </c>
      <c r="E290" t="s">
        <v>65</v>
      </c>
      <c r="F290" s="9">
        <v>3</v>
      </c>
      <c r="G290" s="9">
        <v>4</v>
      </c>
    </row>
    <row r="291" spans="1:7">
      <c r="A291" s="9">
        <v>4</v>
      </c>
      <c r="B291" s="9">
        <v>1886</v>
      </c>
      <c r="C291" s="9">
        <v>440</v>
      </c>
      <c r="D291" t="s">
        <v>181</v>
      </c>
      <c r="E291" t="s">
        <v>99</v>
      </c>
      <c r="F291" s="9">
        <v>2</v>
      </c>
      <c r="G291" s="9">
        <v>4</v>
      </c>
    </row>
    <row r="292" spans="1:7">
      <c r="A292" s="9">
        <v>4</v>
      </c>
      <c r="B292" s="9">
        <v>1886</v>
      </c>
      <c r="C292" s="9">
        <v>440</v>
      </c>
      <c r="D292" t="s">
        <v>181</v>
      </c>
      <c r="E292" t="s">
        <v>203</v>
      </c>
      <c r="F292" s="9">
        <v>2</v>
      </c>
      <c r="G292" s="9">
        <v>4</v>
      </c>
    </row>
    <row r="293" spans="1:7">
      <c r="A293" s="9">
        <v>4</v>
      </c>
      <c r="B293" s="9">
        <v>1886</v>
      </c>
      <c r="C293" s="9">
        <v>440</v>
      </c>
      <c r="D293" t="s">
        <v>181</v>
      </c>
      <c r="E293" t="s">
        <v>41</v>
      </c>
      <c r="F293" s="9">
        <v>4</v>
      </c>
      <c r="G293" s="9">
        <v>5</v>
      </c>
    </row>
    <row r="294" spans="1:7">
      <c r="A294" s="9">
        <v>4</v>
      </c>
      <c r="B294" s="9">
        <v>1886</v>
      </c>
      <c r="C294" s="9">
        <v>440</v>
      </c>
      <c r="D294" t="s">
        <v>181</v>
      </c>
      <c r="E294" t="s">
        <v>57</v>
      </c>
      <c r="F294" s="9">
        <v>2</v>
      </c>
      <c r="G294" s="9">
        <v>4</v>
      </c>
    </row>
    <row r="295" spans="1:7">
      <c r="A295" s="9">
        <v>4</v>
      </c>
      <c r="B295" s="9">
        <v>1886</v>
      </c>
      <c r="C295" s="9">
        <v>440</v>
      </c>
      <c r="D295" t="s">
        <v>181</v>
      </c>
      <c r="E295" t="s">
        <v>82</v>
      </c>
      <c r="F295" s="9">
        <v>2</v>
      </c>
      <c r="G295" s="9">
        <v>4</v>
      </c>
    </row>
    <row r="296" spans="1:7">
      <c r="A296" s="9">
        <v>4</v>
      </c>
      <c r="B296" s="9">
        <v>1886</v>
      </c>
      <c r="C296" s="9">
        <v>440</v>
      </c>
      <c r="D296" t="s">
        <v>192</v>
      </c>
      <c r="E296" t="s">
        <v>65</v>
      </c>
      <c r="F296" s="9">
        <v>2</v>
      </c>
      <c r="G296" s="9">
        <v>3</v>
      </c>
    </row>
    <row r="297" spans="1:7">
      <c r="A297" s="9">
        <v>4</v>
      </c>
      <c r="B297" s="9">
        <v>1886</v>
      </c>
      <c r="C297" s="9">
        <v>440</v>
      </c>
      <c r="D297" t="s">
        <v>192</v>
      </c>
      <c r="E297" t="s">
        <v>99</v>
      </c>
      <c r="F297" s="9">
        <v>3</v>
      </c>
      <c r="G297" s="9">
        <v>5</v>
      </c>
    </row>
    <row r="298" spans="1:7">
      <c r="A298" s="9">
        <v>4</v>
      </c>
      <c r="B298" s="9">
        <v>1886</v>
      </c>
      <c r="C298" s="9">
        <v>440</v>
      </c>
      <c r="D298" t="s">
        <v>192</v>
      </c>
      <c r="E298" t="s">
        <v>203</v>
      </c>
      <c r="F298" s="9">
        <v>4</v>
      </c>
      <c r="G298" s="9">
        <v>5</v>
      </c>
    </row>
    <row r="299" spans="1:7">
      <c r="A299" s="9">
        <v>4</v>
      </c>
      <c r="B299" s="9">
        <v>1886</v>
      </c>
      <c r="C299" s="9">
        <v>440</v>
      </c>
      <c r="D299" t="s">
        <v>192</v>
      </c>
      <c r="E299" t="s">
        <v>41</v>
      </c>
      <c r="F299" s="9">
        <v>3</v>
      </c>
      <c r="G299" s="9">
        <v>4</v>
      </c>
    </row>
    <row r="300" spans="1:7">
      <c r="A300" s="9">
        <v>4</v>
      </c>
      <c r="B300" s="9">
        <v>1886</v>
      </c>
      <c r="C300" s="9">
        <v>440</v>
      </c>
      <c r="D300" t="s">
        <v>192</v>
      </c>
      <c r="E300" t="s">
        <v>57</v>
      </c>
      <c r="F300" s="9">
        <v>3</v>
      </c>
      <c r="G300" s="9">
        <v>5</v>
      </c>
    </row>
    <row r="301" spans="1:7">
      <c r="A301" s="9">
        <v>4</v>
      </c>
      <c r="B301" s="9">
        <v>1886</v>
      </c>
      <c r="C301" s="9">
        <v>440</v>
      </c>
      <c r="D301" t="s">
        <v>192</v>
      </c>
      <c r="E301" t="s">
        <v>82</v>
      </c>
      <c r="F301" s="9">
        <v>2</v>
      </c>
      <c r="G301" s="9">
        <v>3</v>
      </c>
    </row>
    <row r="302" spans="1:7">
      <c r="A302" s="9">
        <v>4</v>
      </c>
      <c r="B302" s="9">
        <v>1886</v>
      </c>
      <c r="C302" s="9">
        <v>440</v>
      </c>
      <c r="D302" t="s">
        <v>65</v>
      </c>
      <c r="E302" t="s">
        <v>99</v>
      </c>
      <c r="F302" s="9">
        <v>2</v>
      </c>
      <c r="G302" s="9">
        <v>4</v>
      </c>
    </row>
    <row r="303" spans="1:7">
      <c r="A303" s="9">
        <v>4</v>
      </c>
      <c r="B303" s="9">
        <v>1886</v>
      </c>
      <c r="C303" s="9">
        <v>440</v>
      </c>
      <c r="D303" t="s">
        <v>65</v>
      </c>
      <c r="E303" t="s">
        <v>203</v>
      </c>
      <c r="F303" s="9">
        <v>2</v>
      </c>
      <c r="G303" s="9">
        <v>4</v>
      </c>
    </row>
    <row r="304" spans="1:7">
      <c r="A304" s="9">
        <v>4</v>
      </c>
      <c r="B304" s="9">
        <v>1886</v>
      </c>
      <c r="C304" s="9">
        <v>440</v>
      </c>
      <c r="D304" t="s">
        <v>65</v>
      </c>
      <c r="E304" t="s">
        <v>41</v>
      </c>
      <c r="F304" s="9">
        <v>2</v>
      </c>
      <c r="G304" s="9">
        <v>3</v>
      </c>
    </row>
    <row r="305" spans="1:7">
      <c r="A305" s="9">
        <v>4</v>
      </c>
      <c r="B305" s="9">
        <v>1886</v>
      </c>
      <c r="C305" s="9">
        <v>440</v>
      </c>
      <c r="D305" t="s">
        <v>65</v>
      </c>
      <c r="E305" t="s">
        <v>57</v>
      </c>
      <c r="F305" s="9">
        <v>3</v>
      </c>
      <c r="G305" s="9">
        <v>4</v>
      </c>
    </row>
    <row r="306" spans="1:7">
      <c r="A306" s="9">
        <v>4</v>
      </c>
      <c r="B306" s="9">
        <v>1886</v>
      </c>
      <c r="C306" s="9">
        <v>440</v>
      </c>
      <c r="D306" t="s">
        <v>65</v>
      </c>
      <c r="E306" t="s">
        <v>82</v>
      </c>
      <c r="F306" s="9">
        <v>1</v>
      </c>
      <c r="G306" s="9">
        <v>2</v>
      </c>
    </row>
    <row r="307" spans="1:7">
      <c r="A307" s="9">
        <v>4</v>
      </c>
      <c r="B307" s="9">
        <v>1886</v>
      </c>
      <c r="C307" s="9">
        <v>440</v>
      </c>
      <c r="D307" t="s">
        <v>99</v>
      </c>
      <c r="E307" t="s">
        <v>203</v>
      </c>
      <c r="F307" s="9">
        <v>2</v>
      </c>
      <c r="G307" s="9">
        <v>4</v>
      </c>
    </row>
    <row r="308" spans="1:7">
      <c r="A308" s="9">
        <v>4</v>
      </c>
      <c r="B308" s="9">
        <v>1886</v>
      </c>
      <c r="C308" s="9">
        <v>440</v>
      </c>
      <c r="D308" t="s">
        <v>99</v>
      </c>
      <c r="E308" t="s">
        <v>41</v>
      </c>
      <c r="F308" s="9">
        <v>3</v>
      </c>
      <c r="G308" s="9">
        <v>5</v>
      </c>
    </row>
    <row r="309" spans="1:7">
      <c r="A309" s="9">
        <v>4</v>
      </c>
      <c r="B309" s="9">
        <v>1886</v>
      </c>
      <c r="C309" s="9">
        <v>440</v>
      </c>
      <c r="D309" t="s">
        <v>99</v>
      </c>
      <c r="E309" t="s">
        <v>57</v>
      </c>
      <c r="F309" s="9">
        <v>3</v>
      </c>
      <c r="G309" s="9">
        <v>4</v>
      </c>
    </row>
    <row r="310" spans="1:7">
      <c r="A310" s="9">
        <v>4</v>
      </c>
      <c r="B310" s="9">
        <v>1886</v>
      </c>
      <c r="C310" s="9">
        <v>440</v>
      </c>
      <c r="D310" t="s">
        <v>99</v>
      </c>
      <c r="E310" t="s">
        <v>82</v>
      </c>
      <c r="F310" s="9">
        <v>3</v>
      </c>
      <c r="G310" s="9">
        <v>4</v>
      </c>
    </row>
    <row r="311" spans="1:7">
      <c r="A311" s="9">
        <v>4</v>
      </c>
      <c r="B311" s="9">
        <v>1886</v>
      </c>
      <c r="C311" s="9">
        <v>440</v>
      </c>
      <c r="D311" t="s">
        <v>203</v>
      </c>
      <c r="E311" t="s">
        <v>41</v>
      </c>
      <c r="F311" s="9">
        <v>3</v>
      </c>
      <c r="G311" s="9">
        <v>5</v>
      </c>
    </row>
    <row r="312" spans="1:7">
      <c r="A312" s="9">
        <v>4</v>
      </c>
      <c r="B312" s="9">
        <v>1886</v>
      </c>
      <c r="C312" s="9">
        <v>440</v>
      </c>
      <c r="D312" t="s">
        <v>203</v>
      </c>
      <c r="E312" t="s">
        <v>57</v>
      </c>
      <c r="F312" s="9">
        <v>3</v>
      </c>
      <c r="G312" s="9">
        <v>4</v>
      </c>
    </row>
    <row r="313" spans="1:7">
      <c r="A313" s="9">
        <v>4</v>
      </c>
      <c r="B313" s="9">
        <v>1886</v>
      </c>
      <c r="C313" s="9">
        <v>440</v>
      </c>
      <c r="D313" t="s">
        <v>203</v>
      </c>
      <c r="E313" t="s">
        <v>82</v>
      </c>
      <c r="F313" s="9">
        <v>2</v>
      </c>
      <c r="G313" s="9">
        <v>4</v>
      </c>
    </row>
    <row r="314" spans="1:7">
      <c r="A314" s="9">
        <v>4</v>
      </c>
      <c r="B314" s="9">
        <v>1886</v>
      </c>
      <c r="C314" s="9">
        <v>440</v>
      </c>
      <c r="D314" t="s">
        <v>41</v>
      </c>
      <c r="E314" t="s">
        <v>57</v>
      </c>
      <c r="F314" s="9">
        <v>3</v>
      </c>
      <c r="G314" s="9">
        <v>5</v>
      </c>
    </row>
    <row r="315" spans="1:7">
      <c r="A315" s="9">
        <v>4</v>
      </c>
      <c r="B315" s="9">
        <v>1886</v>
      </c>
      <c r="C315" s="9">
        <v>440</v>
      </c>
      <c r="D315" t="s">
        <v>41</v>
      </c>
      <c r="E315" t="s">
        <v>82</v>
      </c>
      <c r="F315" s="9">
        <v>2</v>
      </c>
      <c r="G315" s="9">
        <v>3</v>
      </c>
    </row>
    <row r="316" spans="1:7">
      <c r="A316" s="9">
        <v>4</v>
      </c>
      <c r="B316" s="9">
        <v>1886</v>
      </c>
      <c r="C316" s="9">
        <v>440</v>
      </c>
      <c r="D316" t="s">
        <v>57</v>
      </c>
      <c r="E316" t="s">
        <v>82</v>
      </c>
      <c r="F316" s="9">
        <v>2</v>
      </c>
      <c r="G316" s="9">
        <v>4</v>
      </c>
    </row>
    <row r="317" spans="1:7">
      <c r="A317" s="9">
        <v>4</v>
      </c>
      <c r="B317" s="9">
        <v>2274</v>
      </c>
      <c r="C317" s="9">
        <v>534</v>
      </c>
      <c r="D317" t="s">
        <v>82</v>
      </c>
      <c r="E317" t="s">
        <v>201</v>
      </c>
      <c r="F317" s="9">
        <v>3</v>
      </c>
      <c r="G317" s="9">
        <v>4</v>
      </c>
    </row>
    <row r="318" spans="1:7">
      <c r="A318" s="9">
        <v>4</v>
      </c>
      <c r="B318" s="9">
        <v>2274</v>
      </c>
      <c r="C318" s="9">
        <v>534</v>
      </c>
      <c r="D318" t="s">
        <v>82</v>
      </c>
      <c r="E318" t="s">
        <v>154</v>
      </c>
      <c r="F318" s="9">
        <v>3</v>
      </c>
      <c r="G318" s="9">
        <v>3</v>
      </c>
    </row>
    <row r="319" spans="1:7">
      <c r="A319" s="9">
        <v>4</v>
      </c>
      <c r="B319" s="9">
        <v>2274</v>
      </c>
      <c r="C319" s="9">
        <v>534</v>
      </c>
      <c r="D319" t="s">
        <v>82</v>
      </c>
      <c r="E319" t="s">
        <v>156</v>
      </c>
      <c r="F319" s="9">
        <v>3</v>
      </c>
      <c r="G319" s="9">
        <v>4</v>
      </c>
    </row>
    <row r="320" spans="1:7">
      <c r="A320" s="9">
        <v>4</v>
      </c>
      <c r="B320" s="9">
        <v>2274</v>
      </c>
      <c r="C320" s="9">
        <v>534</v>
      </c>
      <c r="D320" t="s">
        <v>82</v>
      </c>
      <c r="E320" t="s">
        <v>188</v>
      </c>
      <c r="F320" s="9">
        <v>4</v>
      </c>
      <c r="G320" s="9">
        <v>5</v>
      </c>
    </row>
    <row r="321" spans="1:7">
      <c r="A321" s="9">
        <v>4</v>
      </c>
      <c r="B321" s="9">
        <v>2274</v>
      </c>
      <c r="C321" s="9">
        <v>534</v>
      </c>
      <c r="D321" t="s">
        <v>82</v>
      </c>
      <c r="E321" t="s">
        <v>31</v>
      </c>
      <c r="F321" s="9">
        <v>3</v>
      </c>
      <c r="G321" s="9">
        <v>3</v>
      </c>
    </row>
    <row r="322" spans="1:7">
      <c r="A322" s="9">
        <v>4</v>
      </c>
      <c r="B322" s="9">
        <v>2274</v>
      </c>
      <c r="C322" s="9">
        <v>534</v>
      </c>
      <c r="D322" t="s">
        <v>82</v>
      </c>
      <c r="E322" t="s">
        <v>158</v>
      </c>
      <c r="F322" s="9">
        <v>3</v>
      </c>
      <c r="G322" s="9">
        <v>4</v>
      </c>
    </row>
    <row r="323" spans="1:7">
      <c r="A323" s="9">
        <v>4</v>
      </c>
      <c r="B323" s="9">
        <v>2274</v>
      </c>
      <c r="C323" s="9">
        <v>534</v>
      </c>
      <c r="D323" t="s">
        <v>82</v>
      </c>
      <c r="E323" t="s">
        <v>36</v>
      </c>
      <c r="F323" s="9">
        <v>3</v>
      </c>
      <c r="G323" s="9">
        <v>4</v>
      </c>
    </row>
    <row r="324" spans="1:7">
      <c r="A324" s="9">
        <v>4</v>
      </c>
      <c r="B324" s="9">
        <v>2274</v>
      </c>
      <c r="C324" s="9">
        <v>534</v>
      </c>
      <c r="D324" t="s">
        <v>82</v>
      </c>
      <c r="E324" t="s">
        <v>172</v>
      </c>
      <c r="F324" s="9">
        <v>3</v>
      </c>
      <c r="G324" s="9">
        <v>3</v>
      </c>
    </row>
    <row r="325" spans="1:7">
      <c r="A325" s="9">
        <v>4</v>
      </c>
      <c r="B325" s="9">
        <v>2274</v>
      </c>
      <c r="C325" s="9">
        <v>534</v>
      </c>
      <c r="D325" t="s">
        <v>82</v>
      </c>
      <c r="E325" t="s">
        <v>120</v>
      </c>
      <c r="F325" s="9">
        <v>1</v>
      </c>
      <c r="G325" s="9">
        <v>1</v>
      </c>
    </row>
    <row r="326" spans="1:7">
      <c r="A326" s="9">
        <v>4</v>
      </c>
      <c r="B326" s="9">
        <v>2274</v>
      </c>
      <c r="C326" s="9">
        <v>534</v>
      </c>
      <c r="D326" t="s">
        <v>201</v>
      </c>
      <c r="E326" t="s">
        <v>154</v>
      </c>
      <c r="F326" s="9">
        <v>2</v>
      </c>
      <c r="G326" s="9">
        <v>2</v>
      </c>
    </row>
    <row r="327" spans="1:7">
      <c r="A327" s="9">
        <v>4</v>
      </c>
      <c r="B327" s="9">
        <v>2274</v>
      </c>
      <c r="C327" s="9">
        <v>534</v>
      </c>
      <c r="D327" t="s">
        <v>201</v>
      </c>
      <c r="E327" t="s">
        <v>156</v>
      </c>
      <c r="F327" s="9">
        <v>3</v>
      </c>
      <c r="G327" s="9">
        <v>4</v>
      </c>
    </row>
    <row r="328" spans="1:7">
      <c r="A328" s="9">
        <v>4</v>
      </c>
      <c r="B328" s="9">
        <v>2274</v>
      </c>
      <c r="C328" s="9">
        <v>534</v>
      </c>
      <c r="D328" t="s">
        <v>201</v>
      </c>
      <c r="E328" t="s">
        <v>188</v>
      </c>
      <c r="F328" s="9">
        <v>4</v>
      </c>
      <c r="G328" s="9">
        <v>4</v>
      </c>
    </row>
    <row r="329" spans="1:7">
      <c r="A329" s="9">
        <v>4</v>
      </c>
      <c r="B329" s="9">
        <v>2274</v>
      </c>
      <c r="C329" s="9">
        <v>534</v>
      </c>
      <c r="D329" t="s">
        <v>201</v>
      </c>
      <c r="E329" t="s">
        <v>31</v>
      </c>
      <c r="F329" s="9">
        <v>2</v>
      </c>
      <c r="G329" s="9">
        <v>2</v>
      </c>
    </row>
    <row r="330" spans="1:7">
      <c r="A330" s="9">
        <v>4</v>
      </c>
      <c r="B330" s="9">
        <v>2274</v>
      </c>
      <c r="C330" s="9">
        <v>534</v>
      </c>
      <c r="D330" t="s">
        <v>201</v>
      </c>
      <c r="E330" t="s">
        <v>158</v>
      </c>
      <c r="F330" s="9">
        <v>3</v>
      </c>
      <c r="G330" s="9">
        <v>3</v>
      </c>
    </row>
    <row r="331" spans="1:7">
      <c r="A331" s="9">
        <v>4</v>
      </c>
      <c r="B331" s="9">
        <v>2274</v>
      </c>
      <c r="C331" s="9">
        <v>534</v>
      </c>
      <c r="D331" t="s">
        <v>201</v>
      </c>
      <c r="E331" t="s">
        <v>36</v>
      </c>
      <c r="F331" s="9">
        <v>3</v>
      </c>
      <c r="G331" s="9">
        <v>4</v>
      </c>
    </row>
    <row r="332" spans="1:7">
      <c r="A332" s="9">
        <v>4</v>
      </c>
      <c r="B332" s="9">
        <v>2274</v>
      </c>
      <c r="C332" s="9">
        <v>534</v>
      </c>
      <c r="D332" t="s">
        <v>201</v>
      </c>
      <c r="E332" t="s">
        <v>172</v>
      </c>
      <c r="F332" s="9">
        <v>2</v>
      </c>
      <c r="G332" s="9">
        <v>3</v>
      </c>
    </row>
    <row r="333" spans="1:7">
      <c r="A333" s="9">
        <v>4</v>
      </c>
      <c r="B333" s="9">
        <v>2274</v>
      </c>
      <c r="C333" s="9">
        <v>534</v>
      </c>
      <c r="D333" t="s">
        <v>201</v>
      </c>
      <c r="E333" t="s">
        <v>120</v>
      </c>
      <c r="F333" s="9">
        <v>2</v>
      </c>
      <c r="G333" s="9">
        <v>3</v>
      </c>
    </row>
    <row r="334" spans="1:7">
      <c r="A334" s="9">
        <v>4</v>
      </c>
      <c r="B334" s="9">
        <v>2274</v>
      </c>
      <c r="C334" s="9">
        <v>534</v>
      </c>
      <c r="D334" t="s">
        <v>154</v>
      </c>
      <c r="E334" t="s">
        <v>156</v>
      </c>
      <c r="F334" s="9">
        <v>3</v>
      </c>
      <c r="G334" s="9">
        <v>3</v>
      </c>
    </row>
    <row r="335" spans="1:7">
      <c r="A335" s="9">
        <v>4</v>
      </c>
      <c r="B335" s="9">
        <v>2274</v>
      </c>
      <c r="C335" s="9">
        <v>534</v>
      </c>
      <c r="D335" t="s">
        <v>154</v>
      </c>
      <c r="E335" t="s">
        <v>188</v>
      </c>
      <c r="F335" s="9">
        <v>4</v>
      </c>
      <c r="G335" s="9">
        <v>5</v>
      </c>
    </row>
    <row r="336" spans="1:7">
      <c r="A336" s="9">
        <v>4</v>
      </c>
      <c r="B336" s="9">
        <v>2274</v>
      </c>
      <c r="C336" s="9">
        <v>534</v>
      </c>
      <c r="D336" t="s">
        <v>154</v>
      </c>
      <c r="E336" t="s">
        <v>31</v>
      </c>
      <c r="F336" s="9">
        <v>2</v>
      </c>
      <c r="G336" s="9">
        <v>2</v>
      </c>
    </row>
    <row r="337" spans="1:7">
      <c r="A337" s="9">
        <v>4</v>
      </c>
      <c r="B337" s="9">
        <v>2274</v>
      </c>
      <c r="C337" s="9">
        <v>534</v>
      </c>
      <c r="D337" t="s">
        <v>154</v>
      </c>
      <c r="E337" t="s">
        <v>158</v>
      </c>
      <c r="F337" s="9">
        <v>3</v>
      </c>
      <c r="G337" s="9">
        <v>3</v>
      </c>
    </row>
    <row r="338" spans="1:7">
      <c r="A338" s="9">
        <v>4</v>
      </c>
      <c r="B338" s="9">
        <v>2274</v>
      </c>
      <c r="C338" s="9">
        <v>534</v>
      </c>
      <c r="D338" t="s">
        <v>154</v>
      </c>
      <c r="E338" t="s">
        <v>36</v>
      </c>
      <c r="F338" s="9">
        <v>3</v>
      </c>
      <c r="G338" s="9">
        <v>3</v>
      </c>
    </row>
    <row r="339" spans="1:7">
      <c r="A339" s="9">
        <v>4</v>
      </c>
      <c r="B339" s="9">
        <v>2274</v>
      </c>
      <c r="C339" s="9">
        <v>534</v>
      </c>
      <c r="D339" t="s">
        <v>154</v>
      </c>
      <c r="E339" t="s">
        <v>172</v>
      </c>
      <c r="F339" s="9">
        <v>1</v>
      </c>
      <c r="G339" s="9">
        <v>1</v>
      </c>
    </row>
    <row r="340" spans="1:7">
      <c r="A340" s="9">
        <v>4</v>
      </c>
      <c r="B340" s="9">
        <v>2274</v>
      </c>
      <c r="C340" s="9">
        <v>534</v>
      </c>
      <c r="D340" t="s">
        <v>154</v>
      </c>
      <c r="E340" t="s">
        <v>120</v>
      </c>
      <c r="F340" s="9">
        <v>2</v>
      </c>
      <c r="G340" s="9">
        <v>3</v>
      </c>
    </row>
    <row r="341" spans="1:7">
      <c r="A341" s="9">
        <v>4</v>
      </c>
      <c r="B341" s="9">
        <v>2274</v>
      </c>
      <c r="C341" s="9">
        <v>534</v>
      </c>
      <c r="D341" t="s">
        <v>156</v>
      </c>
      <c r="E341" t="s">
        <v>188</v>
      </c>
      <c r="F341" s="9">
        <v>4</v>
      </c>
      <c r="G341" s="9">
        <v>5</v>
      </c>
    </row>
    <row r="342" spans="1:7">
      <c r="A342" s="9">
        <v>4</v>
      </c>
      <c r="B342" s="9">
        <v>2274</v>
      </c>
      <c r="C342" s="9">
        <v>534</v>
      </c>
      <c r="D342" t="s">
        <v>156</v>
      </c>
      <c r="E342" t="s">
        <v>31</v>
      </c>
      <c r="F342" s="9">
        <v>3</v>
      </c>
      <c r="G342" s="9">
        <v>3</v>
      </c>
    </row>
    <row r="343" spans="1:7">
      <c r="A343" s="9">
        <v>4</v>
      </c>
      <c r="B343" s="9">
        <v>2274</v>
      </c>
      <c r="C343" s="9">
        <v>534</v>
      </c>
      <c r="D343" t="s">
        <v>156</v>
      </c>
      <c r="E343" t="s">
        <v>158</v>
      </c>
      <c r="F343" s="9">
        <v>3</v>
      </c>
      <c r="G343" s="9">
        <v>4</v>
      </c>
    </row>
    <row r="344" spans="1:7">
      <c r="A344" s="9">
        <v>4</v>
      </c>
      <c r="B344" s="9">
        <v>2274</v>
      </c>
      <c r="C344" s="9">
        <v>534</v>
      </c>
      <c r="D344" t="s">
        <v>156</v>
      </c>
      <c r="E344" t="s">
        <v>36</v>
      </c>
      <c r="F344" s="9">
        <v>2</v>
      </c>
      <c r="G344" s="9">
        <v>2</v>
      </c>
    </row>
    <row r="345" spans="1:7">
      <c r="A345" s="9">
        <v>4</v>
      </c>
      <c r="B345" s="9">
        <v>2274</v>
      </c>
      <c r="C345" s="9">
        <v>534</v>
      </c>
      <c r="D345" t="s">
        <v>156</v>
      </c>
      <c r="E345" t="s">
        <v>172</v>
      </c>
      <c r="F345" s="9">
        <v>2</v>
      </c>
      <c r="G345" s="9">
        <v>3</v>
      </c>
    </row>
    <row r="346" spans="1:7">
      <c r="A346" s="9">
        <v>4</v>
      </c>
      <c r="B346" s="9">
        <v>2274</v>
      </c>
      <c r="C346" s="9">
        <v>534</v>
      </c>
      <c r="D346" t="s">
        <v>156</v>
      </c>
      <c r="E346" t="s">
        <v>120</v>
      </c>
      <c r="F346" s="9">
        <v>2</v>
      </c>
      <c r="G346" s="9">
        <v>3</v>
      </c>
    </row>
    <row r="347" spans="1:7">
      <c r="A347" s="9">
        <v>4</v>
      </c>
      <c r="B347" s="9">
        <v>2274</v>
      </c>
      <c r="C347" s="9">
        <v>534</v>
      </c>
      <c r="D347" t="s">
        <v>188</v>
      </c>
      <c r="E347" t="s">
        <v>31</v>
      </c>
      <c r="F347" s="9">
        <v>4</v>
      </c>
      <c r="G347" s="9">
        <v>4</v>
      </c>
    </row>
    <row r="348" spans="1:7">
      <c r="A348" s="9">
        <v>4</v>
      </c>
      <c r="B348" s="9">
        <v>2274</v>
      </c>
      <c r="C348" s="9">
        <v>534</v>
      </c>
      <c r="D348" t="s">
        <v>188</v>
      </c>
      <c r="E348" t="s">
        <v>158</v>
      </c>
      <c r="F348" s="9">
        <v>2</v>
      </c>
      <c r="G348" s="9">
        <v>2</v>
      </c>
    </row>
    <row r="349" spans="1:7">
      <c r="A349" s="9">
        <v>4</v>
      </c>
      <c r="B349" s="9">
        <v>2274</v>
      </c>
      <c r="C349" s="9">
        <v>534</v>
      </c>
      <c r="D349" t="s">
        <v>188</v>
      </c>
      <c r="E349" t="s">
        <v>36</v>
      </c>
      <c r="F349" s="9">
        <v>4</v>
      </c>
      <c r="G349" s="9">
        <v>5</v>
      </c>
    </row>
    <row r="350" spans="1:7">
      <c r="A350" s="9">
        <v>4</v>
      </c>
      <c r="B350" s="9">
        <v>2274</v>
      </c>
      <c r="C350" s="9">
        <v>534</v>
      </c>
      <c r="D350" t="s">
        <v>188</v>
      </c>
      <c r="E350" t="s">
        <v>172</v>
      </c>
      <c r="F350" s="9">
        <v>3</v>
      </c>
      <c r="G350" s="9">
        <v>5</v>
      </c>
    </row>
    <row r="351" spans="1:7">
      <c r="A351" s="9">
        <v>4</v>
      </c>
      <c r="B351" s="9">
        <v>2274</v>
      </c>
      <c r="C351" s="9">
        <v>534</v>
      </c>
      <c r="D351" t="s">
        <v>188</v>
      </c>
      <c r="E351" t="s">
        <v>120</v>
      </c>
      <c r="F351" s="9">
        <v>3</v>
      </c>
      <c r="G351" s="9">
        <v>4</v>
      </c>
    </row>
    <row r="352" spans="1:7">
      <c r="A352" s="9">
        <v>4</v>
      </c>
      <c r="B352" s="9">
        <v>2274</v>
      </c>
      <c r="C352" s="9">
        <v>534</v>
      </c>
      <c r="D352" t="s">
        <v>31</v>
      </c>
      <c r="E352" t="s">
        <v>158</v>
      </c>
      <c r="F352" s="9">
        <v>3</v>
      </c>
      <c r="G352" s="9">
        <v>3</v>
      </c>
    </row>
    <row r="353" spans="1:7">
      <c r="A353" s="9">
        <v>4</v>
      </c>
      <c r="B353" s="9">
        <v>2274</v>
      </c>
      <c r="C353" s="9">
        <v>534</v>
      </c>
      <c r="D353" t="s">
        <v>31</v>
      </c>
      <c r="E353" t="s">
        <v>36</v>
      </c>
      <c r="F353" s="9">
        <v>3</v>
      </c>
      <c r="G353" s="9">
        <v>3</v>
      </c>
    </row>
    <row r="354" spans="1:7">
      <c r="A354" s="9">
        <v>4</v>
      </c>
      <c r="B354" s="9">
        <v>2274</v>
      </c>
      <c r="C354" s="9">
        <v>534</v>
      </c>
      <c r="D354" t="s">
        <v>31</v>
      </c>
      <c r="E354" t="s">
        <v>172</v>
      </c>
      <c r="F354" s="9">
        <v>2</v>
      </c>
      <c r="G354" s="9">
        <v>3</v>
      </c>
    </row>
    <row r="355" spans="1:7">
      <c r="A355" s="9">
        <v>4</v>
      </c>
      <c r="B355" s="9">
        <v>2274</v>
      </c>
      <c r="C355" s="9">
        <v>534</v>
      </c>
      <c r="D355" t="s">
        <v>31</v>
      </c>
      <c r="E355" t="s">
        <v>120</v>
      </c>
      <c r="F355" s="9">
        <v>2</v>
      </c>
      <c r="G355" s="9">
        <v>2</v>
      </c>
    </row>
    <row r="356" spans="1:7">
      <c r="A356" s="9">
        <v>4</v>
      </c>
      <c r="B356" s="9">
        <v>2274</v>
      </c>
      <c r="C356" s="9">
        <v>534</v>
      </c>
      <c r="D356" t="s">
        <v>158</v>
      </c>
      <c r="E356" t="s">
        <v>36</v>
      </c>
      <c r="F356" s="9">
        <v>3</v>
      </c>
      <c r="G356" s="9">
        <v>4</v>
      </c>
    </row>
    <row r="357" spans="1:7">
      <c r="A357" s="9">
        <v>4</v>
      </c>
      <c r="B357" s="9">
        <v>2274</v>
      </c>
      <c r="C357" s="9">
        <v>534</v>
      </c>
      <c r="D357" t="s">
        <v>158</v>
      </c>
      <c r="E357" t="s">
        <v>172</v>
      </c>
      <c r="F357" s="9">
        <v>2</v>
      </c>
      <c r="G357" s="9">
        <v>3</v>
      </c>
    </row>
    <row r="358" spans="1:7">
      <c r="A358" s="9">
        <v>4</v>
      </c>
      <c r="B358" s="9">
        <v>2274</v>
      </c>
      <c r="C358" s="9">
        <v>534</v>
      </c>
      <c r="D358" t="s">
        <v>158</v>
      </c>
      <c r="E358" t="s">
        <v>120</v>
      </c>
      <c r="F358" s="9">
        <v>3</v>
      </c>
      <c r="G358" s="9">
        <v>3</v>
      </c>
    </row>
    <row r="359" spans="1:7">
      <c r="A359" s="9">
        <v>4</v>
      </c>
      <c r="B359" s="9">
        <v>2274</v>
      </c>
      <c r="C359" s="9">
        <v>534</v>
      </c>
      <c r="D359" t="s">
        <v>36</v>
      </c>
      <c r="E359" t="s">
        <v>172</v>
      </c>
      <c r="F359" s="9">
        <v>2</v>
      </c>
      <c r="G359" s="9">
        <v>3</v>
      </c>
    </row>
    <row r="360" spans="1:7">
      <c r="A360" s="9">
        <v>4</v>
      </c>
      <c r="B360" s="9">
        <v>2274</v>
      </c>
      <c r="C360" s="9">
        <v>534</v>
      </c>
      <c r="D360" t="s">
        <v>36</v>
      </c>
      <c r="E360" t="s">
        <v>120</v>
      </c>
      <c r="F360" s="9">
        <v>2</v>
      </c>
      <c r="G360" s="9">
        <v>3</v>
      </c>
    </row>
    <row r="361" spans="1:7">
      <c r="A361" s="9">
        <v>4</v>
      </c>
      <c r="B361" s="9">
        <v>2274</v>
      </c>
      <c r="C361" s="9">
        <v>534</v>
      </c>
      <c r="D361" t="s">
        <v>172</v>
      </c>
      <c r="E361" t="s">
        <v>120</v>
      </c>
      <c r="F361" s="9">
        <v>2</v>
      </c>
      <c r="G361" s="9">
        <v>2</v>
      </c>
    </row>
    <row r="362" spans="1:7">
      <c r="A362" s="9">
        <v>4</v>
      </c>
      <c r="B362" s="9">
        <v>2463</v>
      </c>
      <c r="C362" s="9">
        <v>436</v>
      </c>
      <c r="D362" t="s">
        <v>184</v>
      </c>
      <c r="E362" t="s">
        <v>174</v>
      </c>
      <c r="F362" s="9">
        <v>2</v>
      </c>
      <c r="G362" s="9">
        <v>3</v>
      </c>
    </row>
    <row r="363" spans="1:7">
      <c r="A363" s="9">
        <v>4</v>
      </c>
      <c r="B363" s="9">
        <v>2463</v>
      </c>
      <c r="C363" s="9">
        <v>436</v>
      </c>
      <c r="D363" t="s">
        <v>184</v>
      </c>
      <c r="E363" t="s">
        <v>143</v>
      </c>
      <c r="F363" s="9">
        <v>3</v>
      </c>
      <c r="G363" s="9">
        <v>4</v>
      </c>
    </row>
    <row r="364" spans="1:7">
      <c r="A364" s="9">
        <v>4</v>
      </c>
      <c r="B364" s="9">
        <v>2463</v>
      </c>
      <c r="C364" s="9">
        <v>436</v>
      </c>
      <c r="D364" t="s">
        <v>184</v>
      </c>
      <c r="E364" t="s">
        <v>32</v>
      </c>
      <c r="F364" s="9">
        <v>3</v>
      </c>
      <c r="G364" s="9">
        <v>4</v>
      </c>
    </row>
    <row r="365" spans="1:7">
      <c r="A365" s="9">
        <v>4</v>
      </c>
      <c r="B365" s="9">
        <v>2463</v>
      </c>
      <c r="C365" s="9">
        <v>436</v>
      </c>
      <c r="D365" t="s">
        <v>184</v>
      </c>
      <c r="E365" t="s">
        <v>103</v>
      </c>
      <c r="F365" s="9">
        <v>2</v>
      </c>
      <c r="G365" s="9">
        <v>3</v>
      </c>
    </row>
    <row r="366" spans="1:7">
      <c r="A366" s="9">
        <v>4</v>
      </c>
      <c r="B366" s="9">
        <v>2463</v>
      </c>
      <c r="C366" s="9">
        <v>436</v>
      </c>
      <c r="D366" t="s">
        <v>184</v>
      </c>
      <c r="E366" t="s">
        <v>175</v>
      </c>
      <c r="F366" s="9">
        <v>3</v>
      </c>
      <c r="G366" s="9">
        <v>3</v>
      </c>
    </row>
    <row r="367" spans="1:7">
      <c r="A367" s="9">
        <v>4</v>
      </c>
      <c r="B367" s="9">
        <v>2463</v>
      </c>
      <c r="C367" s="9">
        <v>436</v>
      </c>
      <c r="D367" t="s">
        <v>184</v>
      </c>
      <c r="E367" t="s">
        <v>180</v>
      </c>
      <c r="F367" s="9">
        <v>2</v>
      </c>
      <c r="G367" s="9">
        <v>3</v>
      </c>
    </row>
    <row r="368" spans="1:7">
      <c r="A368" s="9">
        <v>4</v>
      </c>
      <c r="B368" s="9">
        <v>2463</v>
      </c>
      <c r="C368" s="9">
        <v>436</v>
      </c>
      <c r="D368" t="s">
        <v>184</v>
      </c>
      <c r="E368" t="s">
        <v>159</v>
      </c>
      <c r="F368" s="9">
        <v>2</v>
      </c>
      <c r="G368" s="9">
        <v>3</v>
      </c>
    </row>
    <row r="369" spans="1:7">
      <c r="A369" s="9">
        <v>4</v>
      </c>
      <c r="B369" s="9">
        <v>2463</v>
      </c>
      <c r="C369" s="9">
        <v>436</v>
      </c>
      <c r="D369" t="s">
        <v>184</v>
      </c>
      <c r="E369" t="s">
        <v>138</v>
      </c>
      <c r="F369" s="9">
        <v>3</v>
      </c>
      <c r="G369" s="9">
        <v>4</v>
      </c>
    </row>
    <row r="370" spans="1:7">
      <c r="A370" s="9">
        <v>4</v>
      </c>
      <c r="B370" s="9">
        <v>2463</v>
      </c>
      <c r="C370" s="9">
        <v>436</v>
      </c>
      <c r="D370" t="s">
        <v>184</v>
      </c>
      <c r="E370" t="s">
        <v>99</v>
      </c>
      <c r="F370" s="9">
        <v>2</v>
      </c>
      <c r="G370" s="9">
        <v>2</v>
      </c>
    </row>
    <row r="371" spans="1:7">
      <c r="A371" s="9">
        <v>4</v>
      </c>
      <c r="B371" s="9">
        <v>2463</v>
      </c>
      <c r="C371" s="9">
        <v>436</v>
      </c>
      <c r="D371" t="s">
        <v>174</v>
      </c>
      <c r="E371" t="s">
        <v>143</v>
      </c>
      <c r="F371" s="9">
        <v>2</v>
      </c>
      <c r="G371" s="9">
        <v>3</v>
      </c>
    </row>
    <row r="372" spans="1:7">
      <c r="A372" s="9">
        <v>4</v>
      </c>
      <c r="B372" s="9">
        <v>2463</v>
      </c>
      <c r="C372" s="9">
        <v>436</v>
      </c>
      <c r="D372" t="s">
        <v>174</v>
      </c>
      <c r="E372" t="s">
        <v>32</v>
      </c>
      <c r="F372" s="9">
        <v>2</v>
      </c>
      <c r="G372" s="9">
        <v>3</v>
      </c>
    </row>
    <row r="373" spans="1:7">
      <c r="A373" s="9">
        <v>4</v>
      </c>
      <c r="B373" s="9">
        <v>2463</v>
      </c>
      <c r="C373" s="9">
        <v>436</v>
      </c>
      <c r="D373" t="s">
        <v>174</v>
      </c>
      <c r="E373" t="s">
        <v>103</v>
      </c>
      <c r="F373" s="9">
        <v>1</v>
      </c>
      <c r="G373" s="9">
        <v>2</v>
      </c>
    </row>
    <row r="374" spans="1:7">
      <c r="A374" s="9">
        <v>4</v>
      </c>
      <c r="B374" s="9">
        <v>2463</v>
      </c>
      <c r="C374" s="9">
        <v>436</v>
      </c>
      <c r="D374" t="s">
        <v>174</v>
      </c>
      <c r="E374" t="s">
        <v>175</v>
      </c>
      <c r="F374" s="9">
        <v>2</v>
      </c>
      <c r="G374" s="9">
        <v>3</v>
      </c>
    </row>
    <row r="375" spans="1:7">
      <c r="A375" s="9">
        <v>4</v>
      </c>
      <c r="B375" s="9">
        <v>2463</v>
      </c>
      <c r="C375" s="9">
        <v>436</v>
      </c>
      <c r="D375" t="s">
        <v>174</v>
      </c>
      <c r="E375" t="s">
        <v>180</v>
      </c>
      <c r="F375" s="9">
        <v>1</v>
      </c>
      <c r="G375" s="9">
        <v>2</v>
      </c>
    </row>
    <row r="376" spans="1:7">
      <c r="A376" s="9">
        <v>4</v>
      </c>
      <c r="B376" s="9">
        <v>2463</v>
      </c>
      <c r="C376" s="9">
        <v>436</v>
      </c>
      <c r="D376" t="s">
        <v>174</v>
      </c>
      <c r="E376" t="s">
        <v>159</v>
      </c>
      <c r="F376" s="9">
        <v>2</v>
      </c>
      <c r="G376" s="9">
        <v>4</v>
      </c>
    </row>
    <row r="377" spans="1:7">
      <c r="A377" s="9">
        <v>4</v>
      </c>
      <c r="B377" s="9">
        <v>2463</v>
      </c>
      <c r="C377" s="9">
        <v>436</v>
      </c>
      <c r="D377" t="s">
        <v>174</v>
      </c>
      <c r="E377" t="s">
        <v>138</v>
      </c>
      <c r="F377" s="9">
        <v>2</v>
      </c>
      <c r="G377" s="9">
        <v>3</v>
      </c>
    </row>
    <row r="378" spans="1:7">
      <c r="A378" s="9">
        <v>4</v>
      </c>
      <c r="B378" s="9">
        <v>2463</v>
      </c>
      <c r="C378" s="9">
        <v>436</v>
      </c>
      <c r="D378" t="s">
        <v>174</v>
      </c>
      <c r="E378" t="s">
        <v>99</v>
      </c>
      <c r="F378" s="9">
        <v>2</v>
      </c>
      <c r="G378" s="9">
        <v>3</v>
      </c>
    </row>
    <row r="379" spans="1:7">
      <c r="A379" s="9">
        <v>4</v>
      </c>
      <c r="B379" s="9">
        <v>2463</v>
      </c>
      <c r="C379" s="9">
        <v>436</v>
      </c>
      <c r="D379" t="s">
        <v>143</v>
      </c>
      <c r="E379" t="s">
        <v>32</v>
      </c>
      <c r="F379" s="9">
        <v>2</v>
      </c>
      <c r="G379" s="9">
        <v>2</v>
      </c>
    </row>
    <row r="380" spans="1:7">
      <c r="A380" s="9">
        <v>4</v>
      </c>
      <c r="B380" s="9">
        <v>2463</v>
      </c>
      <c r="C380" s="9">
        <v>436</v>
      </c>
      <c r="D380" t="s">
        <v>143</v>
      </c>
      <c r="E380" t="s">
        <v>103</v>
      </c>
      <c r="F380" s="9">
        <v>2</v>
      </c>
      <c r="G380" s="9">
        <v>4</v>
      </c>
    </row>
    <row r="381" spans="1:7">
      <c r="A381" s="9">
        <v>4</v>
      </c>
      <c r="B381" s="9">
        <v>2463</v>
      </c>
      <c r="C381" s="9">
        <v>436</v>
      </c>
      <c r="D381" t="s">
        <v>143</v>
      </c>
      <c r="E381" t="s">
        <v>175</v>
      </c>
      <c r="F381" s="9">
        <v>2</v>
      </c>
      <c r="G381" s="9">
        <v>2</v>
      </c>
    </row>
    <row r="382" spans="1:7">
      <c r="A382" s="9">
        <v>4</v>
      </c>
      <c r="B382" s="9">
        <v>2463</v>
      </c>
      <c r="C382" s="9">
        <v>436</v>
      </c>
      <c r="D382" t="s">
        <v>143</v>
      </c>
      <c r="E382" t="s">
        <v>180</v>
      </c>
      <c r="F382" s="9">
        <v>2</v>
      </c>
      <c r="G382" s="9">
        <v>3</v>
      </c>
    </row>
    <row r="383" spans="1:7">
      <c r="A383" s="9">
        <v>4</v>
      </c>
      <c r="B383" s="9">
        <v>2463</v>
      </c>
      <c r="C383" s="9">
        <v>436</v>
      </c>
      <c r="D383" t="s">
        <v>143</v>
      </c>
      <c r="E383" t="s">
        <v>159</v>
      </c>
      <c r="F383" s="9">
        <v>2</v>
      </c>
      <c r="G383" s="9">
        <v>3</v>
      </c>
    </row>
    <row r="384" spans="1:7">
      <c r="A384" s="9">
        <v>4</v>
      </c>
      <c r="B384" s="9">
        <v>2463</v>
      </c>
      <c r="C384" s="9">
        <v>436</v>
      </c>
      <c r="D384" t="s">
        <v>143</v>
      </c>
      <c r="E384" t="s">
        <v>138</v>
      </c>
      <c r="F384" s="9">
        <v>3</v>
      </c>
      <c r="G384" s="9">
        <v>4</v>
      </c>
    </row>
    <row r="385" spans="1:7">
      <c r="A385" s="9">
        <v>4</v>
      </c>
      <c r="B385" s="9">
        <v>2463</v>
      </c>
      <c r="C385" s="9">
        <v>436</v>
      </c>
      <c r="D385" t="s">
        <v>143</v>
      </c>
      <c r="E385" t="s">
        <v>99</v>
      </c>
      <c r="F385" s="9">
        <v>3</v>
      </c>
      <c r="G385" s="9">
        <v>4</v>
      </c>
    </row>
    <row r="386" spans="1:7">
      <c r="A386" s="9">
        <v>4</v>
      </c>
      <c r="B386" s="9">
        <v>2463</v>
      </c>
      <c r="C386" s="9">
        <v>436</v>
      </c>
      <c r="D386" t="s">
        <v>32</v>
      </c>
      <c r="E386" t="s">
        <v>103</v>
      </c>
      <c r="F386" s="9">
        <v>2</v>
      </c>
      <c r="G386" s="9">
        <v>4</v>
      </c>
    </row>
    <row r="387" spans="1:7">
      <c r="A387" s="9">
        <v>4</v>
      </c>
      <c r="B387" s="9">
        <v>2463</v>
      </c>
      <c r="C387" s="9">
        <v>436</v>
      </c>
      <c r="D387" t="s">
        <v>32</v>
      </c>
      <c r="E387" t="s">
        <v>175</v>
      </c>
      <c r="F387" s="9">
        <v>3</v>
      </c>
      <c r="G387" s="9">
        <v>3</v>
      </c>
    </row>
    <row r="388" spans="1:7">
      <c r="A388" s="9">
        <v>4</v>
      </c>
      <c r="B388" s="9">
        <v>2463</v>
      </c>
      <c r="C388" s="9">
        <v>436</v>
      </c>
      <c r="D388" t="s">
        <v>32</v>
      </c>
      <c r="E388" t="s">
        <v>180</v>
      </c>
      <c r="F388" s="9">
        <v>2</v>
      </c>
      <c r="G388" s="9">
        <v>4</v>
      </c>
    </row>
    <row r="389" spans="1:7">
      <c r="A389" s="9">
        <v>4</v>
      </c>
      <c r="B389" s="9">
        <v>2463</v>
      </c>
      <c r="C389" s="9">
        <v>436</v>
      </c>
      <c r="D389" t="s">
        <v>32</v>
      </c>
      <c r="E389" t="s">
        <v>159</v>
      </c>
      <c r="F389" s="9">
        <v>2</v>
      </c>
      <c r="G389" s="9">
        <v>3</v>
      </c>
    </row>
    <row r="390" spans="1:7">
      <c r="A390" s="9">
        <v>4</v>
      </c>
      <c r="B390" s="9">
        <v>2463</v>
      </c>
      <c r="C390" s="9">
        <v>436</v>
      </c>
      <c r="D390" t="s">
        <v>32</v>
      </c>
      <c r="E390" t="s">
        <v>138</v>
      </c>
      <c r="F390" s="9">
        <v>2</v>
      </c>
      <c r="G390" s="9">
        <v>2</v>
      </c>
    </row>
    <row r="391" spans="1:7">
      <c r="A391" s="9">
        <v>4</v>
      </c>
      <c r="B391" s="9">
        <v>2463</v>
      </c>
      <c r="C391" s="9">
        <v>436</v>
      </c>
      <c r="D391" t="s">
        <v>32</v>
      </c>
      <c r="E391" t="s">
        <v>99</v>
      </c>
      <c r="F391" s="9">
        <v>2</v>
      </c>
      <c r="G391" s="9">
        <v>2</v>
      </c>
    </row>
    <row r="392" spans="1:7">
      <c r="A392" s="9">
        <v>4</v>
      </c>
      <c r="B392" s="9">
        <v>2463</v>
      </c>
      <c r="C392" s="9">
        <v>436</v>
      </c>
      <c r="D392" t="s">
        <v>103</v>
      </c>
      <c r="E392" t="s">
        <v>175</v>
      </c>
      <c r="F392" s="9">
        <v>3</v>
      </c>
      <c r="G392" s="9">
        <v>3</v>
      </c>
    </row>
    <row r="393" spans="1:7">
      <c r="A393" s="9">
        <v>4</v>
      </c>
      <c r="B393" s="9">
        <v>2463</v>
      </c>
      <c r="C393" s="9">
        <v>436</v>
      </c>
      <c r="D393" t="s">
        <v>103</v>
      </c>
      <c r="E393" t="s">
        <v>180</v>
      </c>
      <c r="F393" s="9">
        <v>1</v>
      </c>
      <c r="G393" s="9">
        <v>2</v>
      </c>
    </row>
    <row r="394" spans="1:7">
      <c r="A394" s="9">
        <v>4</v>
      </c>
      <c r="B394" s="9">
        <v>2463</v>
      </c>
      <c r="C394" s="9">
        <v>436</v>
      </c>
      <c r="D394" t="s">
        <v>103</v>
      </c>
      <c r="E394" t="s">
        <v>159</v>
      </c>
      <c r="F394" s="9">
        <v>1</v>
      </c>
      <c r="G394" s="9">
        <v>4</v>
      </c>
    </row>
    <row r="395" spans="1:7">
      <c r="A395" s="9">
        <v>4</v>
      </c>
      <c r="B395" s="9">
        <v>2463</v>
      </c>
      <c r="C395" s="9">
        <v>436</v>
      </c>
      <c r="D395" t="s">
        <v>103</v>
      </c>
      <c r="E395" t="s">
        <v>138</v>
      </c>
      <c r="F395" s="9">
        <v>2</v>
      </c>
      <c r="G395" s="9">
        <v>3</v>
      </c>
    </row>
    <row r="396" spans="1:7">
      <c r="A396" s="9">
        <v>4</v>
      </c>
      <c r="B396" s="9">
        <v>2463</v>
      </c>
      <c r="C396" s="9">
        <v>436</v>
      </c>
      <c r="D396" t="s">
        <v>103</v>
      </c>
      <c r="E396" t="s">
        <v>99</v>
      </c>
      <c r="F396" s="9">
        <v>3</v>
      </c>
      <c r="G396" s="9">
        <v>3</v>
      </c>
    </row>
    <row r="397" spans="1:7">
      <c r="A397" s="9">
        <v>4</v>
      </c>
      <c r="B397" s="9">
        <v>2463</v>
      </c>
      <c r="C397" s="9">
        <v>436</v>
      </c>
      <c r="D397" t="s">
        <v>175</v>
      </c>
      <c r="E397" t="s">
        <v>180</v>
      </c>
      <c r="F397" s="9">
        <v>2</v>
      </c>
      <c r="G397" s="9">
        <v>3</v>
      </c>
    </row>
    <row r="398" spans="1:7">
      <c r="A398" s="9">
        <v>4</v>
      </c>
      <c r="B398" s="9">
        <v>2463</v>
      </c>
      <c r="C398" s="9">
        <v>436</v>
      </c>
      <c r="D398" t="s">
        <v>175</v>
      </c>
      <c r="E398" t="s">
        <v>159</v>
      </c>
      <c r="F398" s="9">
        <v>3</v>
      </c>
      <c r="G398" s="9">
        <v>3</v>
      </c>
    </row>
    <row r="399" spans="1:7">
      <c r="A399" s="9">
        <v>4</v>
      </c>
      <c r="B399" s="9">
        <v>2463</v>
      </c>
      <c r="C399" s="9">
        <v>436</v>
      </c>
      <c r="D399" t="s">
        <v>175</v>
      </c>
      <c r="E399" t="s">
        <v>138</v>
      </c>
      <c r="F399" s="9">
        <v>3</v>
      </c>
      <c r="G399" s="9">
        <v>4</v>
      </c>
    </row>
    <row r="400" spans="1:7">
      <c r="A400" s="9">
        <v>4</v>
      </c>
      <c r="B400" s="9">
        <v>2463</v>
      </c>
      <c r="C400" s="9">
        <v>436</v>
      </c>
      <c r="D400" t="s">
        <v>175</v>
      </c>
      <c r="E400" t="s">
        <v>99</v>
      </c>
      <c r="F400" s="9">
        <v>3</v>
      </c>
      <c r="G400" s="9">
        <v>4</v>
      </c>
    </row>
    <row r="401" spans="1:7">
      <c r="A401" s="9">
        <v>4</v>
      </c>
      <c r="B401" s="9">
        <v>2463</v>
      </c>
      <c r="C401" s="9">
        <v>436</v>
      </c>
      <c r="D401" t="s">
        <v>180</v>
      </c>
      <c r="E401" t="s">
        <v>159</v>
      </c>
      <c r="F401" s="9">
        <v>2</v>
      </c>
      <c r="G401" s="9">
        <v>4</v>
      </c>
    </row>
    <row r="402" spans="1:7">
      <c r="A402" s="9">
        <v>4</v>
      </c>
      <c r="B402" s="9">
        <v>2463</v>
      </c>
      <c r="C402" s="9">
        <v>436</v>
      </c>
      <c r="D402" t="s">
        <v>180</v>
      </c>
      <c r="E402" t="s">
        <v>138</v>
      </c>
      <c r="F402" s="9">
        <v>3</v>
      </c>
      <c r="G402" s="9">
        <v>3</v>
      </c>
    </row>
    <row r="403" spans="1:7">
      <c r="A403" s="9">
        <v>4</v>
      </c>
      <c r="B403" s="9">
        <v>2463</v>
      </c>
      <c r="C403" s="9">
        <v>436</v>
      </c>
      <c r="D403" t="s">
        <v>180</v>
      </c>
      <c r="E403" t="s">
        <v>99</v>
      </c>
      <c r="F403" s="9">
        <v>2</v>
      </c>
      <c r="G403" s="9">
        <v>3</v>
      </c>
    </row>
    <row r="404" spans="1:7">
      <c r="A404" s="9">
        <v>4</v>
      </c>
      <c r="B404" s="9">
        <v>2463</v>
      </c>
      <c r="C404" s="9">
        <v>436</v>
      </c>
      <c r="D404" t="s">
        <v>159</v>
      </c>
      <c r="E404" t="s">
        <v>138</v>
      </c>
      <c r="F404" s="9">
        <v>2</v>
      </c>
      <c r="G404" s="9">
        <v>4</v>
      </c>
    </row>
    <row r="405" spans="1:7">
      <c r="A405" s="9">
        <v>4</v>
      </c>
      <c r="B405" s="9">
        <v>2463</v>
      </c>
      <c r="C405" s="9">
        <v>436</v>
      </c>
      <c r="D405" t="s">
        <v>159</v>
      </c>
      <c r="E405" t="s">
        <v>99</v>
      </c>
      <c r="F405" s="9">
        <v>2</v>
      </c>
      <c r="G405" s="9">
        <v>4</v>
      </c>
    </row>
    <row r="406" spans="1:7">
      <c r="A406" s="9">
        <v>4</v>
      </c>
      <c r="B406" s="9">
        <v>2463</v>
      </c>
      <c r="C406" s="9">
        <v>436</v>
      </c>
      <c r="D406" t="s">
        <v>138</v>
      </c>
      <c r="E406" t="s">
        <v>99</v>
      </c>
      <c r="F406" s="9">
        <v>2</v>
      </c>
      <c r="G406" s="9">
        <v>2</v>
      </c>
    </row>
    <row r="407" spans="1:7">
      <c r="A407" s="9">
        <v>4</v>
      </c>
      <c r="B407" s="9">
        <v>2514</v>
      </c>
      <c r="C407" s="9">
        <v>372</v>
      </c>
      <c r="D407" t="s">
        <v>81</v>
      </c>
      <c r="E407" t="s">
        <v>17</v>
      </c>
      <c r="F407" s="9">
        <v>1</v>
      </c>
      <c r="G407" s="9">
        <v>2</v>
      </c>
    </row>
    <row r="408" spans="1:7">
      <c r="A408" s="9">
        <v>4</v>
      </c>
      <c r="B408" s="9">
        <v>2514</v>
      </c>
      <c r="C408" s="9">
        <v>372</v>
      </c>
      <c r="D408" t="s">
        <v>81</v>
      </c>
      <c r="E408" t="s">
        <v>202</v>
      </c>
      <c r="F408" s="9">
        <v>2</v>
      </c>
      <c r="G408" s="9">
        <v>3</v>
      </c>
    </row>
    <row r="409" spans="1:7">
      <c r="A409" s="9">
        <v>4</v>
      </c>
      <c r="B409" s="9">
        <v>2514</v>
      </c>
      <c r="C409" s="9">
        <v>372</v>
      </c>
      <c r="D409" t="s">
        <v>81</v>
      </c>
      <c r="E409" t="s">
        <v>45</v>
      </c>
      <c r="F409" s="9">
        <v>2</v>
      </c>
      <c r="G409" s="9">
        <v>3</v>
      </c>
    </row>
    <row r="410" spans="1:7">
      <c r="A410" s="9">
        <v>4</v>
      </c>
      <c r="B410" s="9">
        <v>2514</v>
      </c>
      <c r="C410" s="9">
        <v>372</v>
      </c>
      <c r="D410" t="s">
        <v>81</v>
      </c>
      <c r="E410" t="s">
        <v>105</v>
      </c>
      <c r="F410" s="9">
        <v>2</v>
      </c>
      <c r="G410" s="9">
        <v>2</v>
      </c>
    </row>
    <row r="411" spans="1:7">
      <c r="A411" s="9">
        <v>4</v>
      </c>
      <c r="B411" s="9">
        <v>2514</v>
      </c>
      <c r="C411" s="9">
        <v>372</v>
      </c>
      <c r="D411" t="s">
        <v>81</v>
      </c>
      <c r="E411" t="s">
        <v>107</v>
      </c>
      <c r="F411" s="9">
        <v>1</v>
      </c>
      <c r="G411" s="9">
        <v>2</v>
      </c>
    </row>
    <row r="412" spans="1:7">
      <c r="A412" s="9">
        <v>4</v>
      </c>
      <c r="B412" s="9">
        <v>2514</v>
      </c>
      <c r="C412" s="9">
        <v>372</v>
      </c>
      <c r="D412" t="s">
        <v>81</v>
      </c>
      <c r="E412" t="s">
        <v>136</v>
      </c>
      <c r="F412" s="9">
        <v>2</v>
      </c>
      <c r="G412" s="9">
        <v>3</v>
      </c>
    </row>
    <row r="413" spans="1:7">
      <c r="A413" s="9">
        <v>4</v>
      </c>
      <c r="B413" s="9">
        <v>2514</v>
      </c>
      <c r="C413" s="9">
        <v>372</v>
      </c>
      <c r="D413" t="s">
        <v>81</v>
      </c>
      <c r="E413" t="s">
        <v>141</v>
      </c>
      <c r="F413" s="9">
        <v>1</v>
      </c>
      <c r="G413" s="9">
        <v>2</v>
      </c>
    </row>
    <row r="414" spans="1:7">
      <c r="A414" s="9">
        <v>4</v>
      </c>
      <c r="B414" s="9">
        <v>2514</v>
      </c>
      <c r="C414" s="9">
        <v>372</v>
      </c>
      <c r="D414" t="s">
        <v>81</v>
      </c>
      <c r="E414" t="s">
        <v>49</v>
      </c>
      <c r="F414" s="9">
        <v>1</v>
      </c>
      <c r="G414" s="9">
        <v>1</v>
      </c>
    </row>
    <row r="415" spans="1:7">
      <c r="A415" s="9">
        <v>4</v>
      </c>
      <c r="B415" s="9">
        <v>2514</v>
      </c>
      <c r="C415" s="9">
        <v>372</v>
      </c>
      <c r="D415" t="s">
        <v>81</v>
      </c>
      <c r="E415" t="s">
        <v>127</v>
      </c>
      <c r="F415" s="9">
        <v>1</v>
      </c>
      <c r="G415" s="9">
        <v>2</v>
      </c>
    </row>
    <row r="416" spans="1:7">
      <c r="A416" s="9">
        <v>4</v>
      </c>
      <c r="B416" s="9">
        <v>2514</v>
      </c>
      <c r="C416" s="9">
        <v>372</v>
      </c>
      <c r="D416" t="s">
        <v>17</v>
      </c>
      <c r="E416" t="s">
        <v>202</v>
      </c>
      <c r="F416" s="9">
        <v>2</v>
      </c>
      <c r="G416" s="9">
        <v>4</v>
      </c>
    </row>
    <row r="417" spans="1:7">
      <c r="A417" s="9">
        <v>4</v>
      </c>
      <c r="B417" s="9">
        <v>2514</v>
      </c>
      <c r="C417" s="9">
        <v>372</v>
      </c>
      <c r="D417" t="s">
        <v>17</v>
      </c>
      <c r="E417" t="s">
        <v>45</v>
      </c>
      <c r="F417" s="9">
        <v>2</v>
      </c>
      <c r="G417" s="9">
        <v>4</v>
      </c>
    </row>
    <row r="418" spans="1:7">
      <c r="A418" s="9">
        <v>4</v>
      </c>
      <c r="B418" s="9">
        <v>2514</v>
      </c>
      <c r="C418" s="9">
        <v>372</v>
      </c>
      <c r="D418" t="s">
        <v>17</v>
      </c>
      <c r="E418" t="s">
        <v>105</v>
      </c>
      <c r="F418" s="9">
        <v>1</v>
      </c>
      <c r="G418" s="9">
        <v>2</v>
      </c>
    </row>
    <row r="419" spans="1:7">
      <c r="A419" s="9">
        <v>4</v>
      </c>
      <c r="B419" s="9">
        <v>2514</v>
      </c>
      <c r="C419" s="9">
        <v>372</v>
      </c>
      <c r="D419" t="s">
        <v>17</v>
      </c>
      <c r="E419" t="s">
        <v>107</v>
      </c>
      <c r="F419" s="9">
        <v>1</v>
      </c>
      <c r="G419" s="9">
        <v>2</v>
      </c>
    </row>
    <row r="420" spans="1:7">
      <c r="A420" s="9">
        <v>4</v>
      </c>
      <c r="B420" s="9">
        <v>2514</v>
      </c>
      <c r="C420" s="9">
        <v>372</v>
      </c>
      <c r="D420" t="s">
        <v>17</v>
      </c>
      <c r="E420" t="s">
        <v>136</v>
      </c>
      <c r="F420" s="9">
        <v>2</v>
      </c>
      <c r="G420" s="9">
        <v>3</v>
      </c>
    </row>
    <row r="421" spans="1:7">
      <c r="A421" s="9">
        <v>4</v>
      </c>
      <c r="B421" s="9">
        <v>2514</v>
      </c>
      <c r="C421" s="9">
        <v>372</v>
      </c>
      <c r="D421" t="s">
        <v>17</v>
      </c>
      <c r="E421" t="s">
        <v>141</v>
      </c>
      <c r="F421" s="9">
        <v>2</v>
      </c>
      <c r="G421" s="9">
        <v>2</v>
      </c>
    </row>
    <row r="422" spans="1:7">
      <c r="A422" s="9">
        <v>4</v>
      </c>
      <c r="B422" s="9">
        <v>2514</v>
      </c>
      <c r="C422" s="9">
        <v>372</v>
      </c>
      <c r="D422" t="s">
        <v>17</v>
      </c>
      <c r="E422" t="s">
        <v>49</v>
      </c>
      <c r="F422" s="9">
        <v>2</v>
      </c>
      <c r="G422" s="9">
        <v>3</v>
      </c>
    </row>
    <row r="423" spans="1:7">
      <c r="A423" s="9">
        <v>4</v>
      </c>
      <c r="B423" s="9">
        <v>2514</v>
      </c>
      <c r="C423" s="9">
        <v>372</v>
      </c>
      <c r="D423" t="s">
        <v>17</v>
      </c>
      <c r="E423" t="s">
        <v>127</v>
      </c>
      <c r="F423" s="9">
        <v>2</v>
      </c>
      <c r="G423" s="9">
        <v>2</v>
      </c>
    </row>
    <row r="424" spans="1:7">
      <c r="A424" s="9">
        <v>4</v>
      </c>
      <c r="B424" s="9">
        <v>2514</v>
      </c>
      <c r="C424" s="9">
        <v>372</v>
      </c>
      <c r="D424" t="s">
        <v>202</v>
      </c>
      <c r="E424" t="s">
        <v>45</v>
      </c>
      <c r="F424" s="9">
        <v>1</v>
      </c>
      <c r="G424" s="9">
        <v>2</v>
      </c>
    </row>
    <row r="425" spans="1:7">
      <c r="A425" s="9">
        <v>4</v>
      </c>
      <c r="B425" s="9">
        <v>2514</v>
      </c>
      <c r="C425" s="9">
        <v>372</v>
      </c>
      <c r="D425" t="s">
        <v>202</v>
      </c>
      <c r="E425" t="s">
        <v>105</v>
      </c>
      <c r="F425" s="9">
        <v>2</v>
      </c>
      <c r="G425" s="9">
        <v>4</v>
      </c>
    </row>
    <row r="426" spans="1:7">
      <c r="A426" s="9">
        <v>4</v>
      </c>
      <c r="B426" s="9">
        <v>2514</v>
      </c>
      <c r="C426" s="9">
        <v>372</v>
      </c>
      <c r="D426" t="s">
        <v>202</v>
      </c>
      <c r="E426" t="s">
        <v>107</v>
      </c>
      <c r="F426" s="9">
        <v>2</v>
      </c>
      <c r="G426" s="9">
        <v>4</v>
      </c>
    </row>
    <row r="427" spans="1:7">
      <c r="A427" s="9">
        <v>4</v>
      </c>
      <c r="B427" s="9">
        <v>2514</v>
      </c>
      <c r="C427" s="9">
        <v>372</v>
      </c>
      <c r="D427" t="s">
        <v>202</v>
      </c>
      <c r="E427" t="s">
        <v>136</v>
      </c>
      <c r="F427" s="9">
        <v>3</v>
      </c>
      <c r="G427" s="9">
        <v>4</v>
      </c>
    </row>
    <row r="428" spans="1:7">
      <c r="A428" s="9">
        <v>4</v>
      </c>
      <c r="B428" s="9">
        <v>2514</v>
      </c>
      <c r="C428" s="9">
        <v>372</v>
      </c>
      <c r="D428" t="s">
        <v>202</v>
      </c>
      <c r="E428" t="s">
        <v>141</v>
      </c>
      <c r="F428" s="9">
        <v>2</v>
      </c>
      <c r="G428" s="9">
        <v>4</v>
      </c>
    </row>
    <row r="429" spans="1:7">
      <c r="A429" s="9">
        <v>4</v>
      </c>
      <c r="B429" s="9">
        <v>2514</v>
      </c>
      <c r="C429" s="9">
        <v>372</v>
      </c>
      <c r="D429" t="s">
        <v>202</v>
      </c>
      <c r="E429" t="s">
        <v>49</v>
      </c>
      <c r="F429" s="9">
        <v>2</v>
      </c>
      <c r="G429" s="9">
        <v>4</v>
      </c>
    </row>
    <row r="430" spans="1:7">
      <c r="A430" s="9">
        <v>4</v>
      </c>
      <c r="B430" s="9">
        <v>2514</v>
      </c>
      <c r="C430" s="9">
        <v>372</v>
      </c>
      <c r="D430" t="s">
        <v>202</v>
      </c>
      <c r="E430" t="s">
        <v>127</v>
      </c>
      <c r="F430" s="9">
        <v>2</v>
      </c>
      <c r="G430" s="9">
        <v>4</v>
      </c>
    </row>
    <row r="431" spans="1:7">
      <c r="A431" s="9">
        <v>4</v>
      </c>
      <c r="B431" s="9">
        <v>2514</v>
      </c>
      <c r="C431" s="9">
        <v>372</v>
      </c>
      <c r="D431" t="s">
        <v>45</v>
      </c>
      <c r="E431" t="s">
        <v>105</v>
      </c>
      <c r="F431" s="9">
        <v>2</v>
      </c>
      <c r="G431" s="9">
        <v>4</v>
      </c>
    </row>
    <row r="432" spans="1:7">
      <c r="A432" s="9">
        <v>4</v>
      </c>
      <c r="B432" s="9">
        <v>2514</v>
      </c>
      <c r="C432" s="9">
        <v>372</v>
      </c>
      <c r="D432" t="s">
        <v>45</v>
      </c>
      <c r="E432" t="s">
        <v>107</v>
      </c>
      <c r="F432" s="9">
        <v>3</v>
      </c>
      <c r="G432" s="9">
        <v>4</v>
      </c>
    </row>
    <row r="433" spans="1:7">
      <c r="A433" s="9">
        <v>4</v>
      </c>
      <c r="B433" s="9">
        <v>2514</v>
      </c>
      <c r="C433" s="9">
        <v>372</v>
      </c>
      <c r="D433" t="s">
        <v>45</v>
      </c>
      <c r="E433" t="s">
        <v>136</v>
      </c>
      <c r="F433" s="9">
        <v>3</v>
      </c>
      <c r="G433" s="9">
        <v>4</v>
      </c>
    </row>
    <row r="434" spans="1:7">
      <c r="A434" s="9">
        <v>4</v>
      </c>
      <c r="B434" s="9">
        <v>2514</v>
      </c>
      <c r="C434" s="9">
        <v>372</v>
      </c>
      <c r="D434" t="s">
        <v>45</v>
      </c>
      <c r="E434" t="s">
        <v>141</v>
      </c>
      <c r="F434" s="9">
        <v>2</v>
      </c>
      <c r="G434" s="9">
        <v>4</v>
      </c>
    </row>
    <row r="435" spans="1:7">
      <c r="A435" s="9">
        <v>4</v>
      </c>
      <c r="B435" s="9">
        <v>2514</v>
      </c>
      <c r="C435" s="9">
        <v>372</v>
      </c>
      <c r="D435" t="s">
        <v>45</v>
      </c>
      <c r="E435" t="s">
        <v>49</v>
      </c>
      <c r="F435" s="9">
        <v>2</v>
      </c>
      <c r="G435" s="9">
        <v>4</v>
      </c>
    </row>
    <row r="436" spans="1:7">
      <c r="A436" s="9">
        <v>4</v>
      </c>
      <c r="B436" s="9">
        <v>2514</v>
      </c>
      <c r="C436" s="9">
        <v>372</v>
      </c>
      <c r="D436" t="s">
        <v>45</v>
      </c>
      <c r="E436" t="s">
        <v>127</v>
      </c>
      <c r="F436" s="9">
        <v>2</v>
      </c>
      <c r="G436" s="9">
        <v>4</v>
      </c>
    </row>
    <row r="437" spans="1:7">
      <c r="A437" s="9">
        <v>4</v>
      </c>
      <c r="B437" s="9">
        <v>2514</v>
      </c>
      <c r="C437" s="9">
        <v>372</v>
      </c>
      <c r="D437" t="s">
        <v>105</v>
      </c>
      <c r="E437" t="s">
        <v>107</v>
      </c>
      <c r="F437" s="9">
        <v>1</v>
      </c>
      <c r="G437" s="9">
        <v>2</v>
      </c>
    </row>
    <row r="438" spans="1:7">
      <c r="A438" s="9">
        <v>4</v>
      </c>
      <c r="B438" s="9">
        <v>2514</v>
      </c>
      <c r="C438" s="9">
        <v>372</v>
      </c>
      <c r="D438" t="s">
        <v>105</v>
      </c>
      <c r="E438" t="s">
        <v>136</v>
      </c>
      <c r="F438" s="9">
        <v>2</v>
      </c>
      <c r="G438" s="9">
        <v>3</v>
      </c>
    </row>
    <row r="439" spans="1:7">
      <c r="A439" s="9">
        <v>4</v>
      </c>
      <c r="B439" s="9">
        <v>2514</v>
      </c>
      <c r="C439" s="9">
        <v>372</v>
      </c>
      <c r="D439" t="s">
        <v>105</v>
      </c>
      <c r="E439" t="s">
        <v>141</v>
      </c>
      <c r="F439" s="9">
        <v>1</v>
      </c>
      <c r="G439" s="9">
        <v>2</v>
      </c>
    </row>
    <row r="440" spans="1:7">
      <c r="A440" s="9">
        <v>4</v>
      </c>
      <c r="B440" s="9">
        <v>2514</v>
      </c>
      <c r="C440" s="9">
        <v>372</v>
      </c>
      <c r="D440" t="s">
        <v>105</v>
      </c>
      <c r="E440" t="s">
        <v>49</v>
      </c>
      <c r="F440" s="9">
        <v>2</v>
      </c>
      <c r="G440" s="9">
        <v>3</v>
      </c>
    </row>
    <row r="441" spans="1:7">
      <c r="A441" s="9">
        <v>4</v>
      </c>
      <c r="B441" s="9">
        <v>2514</v>
      </c>
      <c r="C441" s="9">
        <v>372</v>
      </c>
      <c r="D441" t="s">
        <v>105</v>
      </c>
      <c r="E441" t="s">
        <v>127</v>
      </c>
      <c r="F441" s="9">
        <v>2</v>
      </c>
      <c r="G441" s="9">
        <v>2</v>
      </c>
    </row>
    <row r="442" spans="1:7">
      <c r="A442" s="9">
        <v>4</v>
      </c>
      <c r="B442" s="9">
        <v>2514</v>
      </c>
      <c r="C442" s="9">
        <v>372</v>
      </c>
      <c r="D442" t="s">
        <v>107</v>
      </c>
      <c r="E442" t="s">
        <v>136</v>
      </c>
      <c r="F442" s="9">
        <v>3</v>
      </c>
      <c r="G442" s="9">
        <v>3</v>
      </c>
    </row>
    <row r="443" spans="1:7">
      <c r="A443" s="9">
        <v>4</v>
      </c>
      <c r="B443" s="9">
        <v>2514</v>
      </c>
      <c r="C443" s="9">
        <v>372</v>
      </c>
      <c r="D443" t="s">
        <v>107</v>
      </c>
      <c r="E443" t="s">
        <v>141</v>
      </c>
      <c r="F443" s="9">
        <v>1</v>
      </c>
      <c r="G443" s="9">
        <v>2</v>
      </c>
    </row>
    <row r="444" spans="1:7">
      <c r="A444" s="9">
        <v>4</v>
      </c>
      <c r="B444" s="9">
        <v>2514</v>
      </c>
      <c r="C444" s="9">
        <v>372</v>
      </c>
      <c r="D444" t="s">
        <v>107</v>
      </c>
      <c r="E444" t="s">
        <v>49</v>
      </c>
      <c r="F444" s="9">
        <v>2</v>
      </c>
      <c r="G444" s="9">
        <v>3</v>
      </c>
    </row>
    <row r="445" spans="1:7">
      <c r="A445" s="9">
        <v>4</v>
      </c>
      <c r="B445" s="9">
        <v>2514</v>
      </c>
      <c r="C445" s="9">
        <v>372</v>
      </c>
      <c r="D445" t="s">
        <v>107</v>
      </c>
      <c r="E445" t="s">
        <v>127</v>
      </c>
      <c r="F445" s="9">
        <v>1</v>
      </c>
      <c r="G445" s="9">
        <v>2</v>
      </c>
    </row>
    <row r="446" spans="1:7">
      <c r="A446" s="9">
        <v>4</v>
      </c>
      <c r="B446" s="9">
        <v>2514</v>
      </c>
      <c r="C446" s="9">
        <v>372</v>
      </c>
      <c r="D446" t="s">
        <v>136</v>
      </c>
      <c r="E446" t="s">
        <v>141</v>
      </c>
      <c r="F446" s="9">
        <v>2</v>
      </c>
      <c r="G446" s="9">
        <v>3</v>
      </c>
    </row>
    <row r="447" spans="1:7">
      <c r="A447" s="9">
        <v>4</v>
      </c>
      <c r="B447" s="9">
        <v>2514</v>
      </c>
      <c r="C447" s="9">
        <v>372</v>
      </c>
      <c r="D447" t="s">
        <v>136</v>
      </c>
      <c r="E447" t="s">
        <v>49</v>
      </c>
      <c r="F447" s="9">
        <v>2</v>
      </c>
      <c r="G447" s="9">
        <v>2</v>
      </c>
    </row>
    <row r="448" spans="1:7">
      <c r="A448" s="9">
        <v>4</v>
      </c>
      <c r="B448" s="9">
        <v>2514</v>
      </c>
      <c r="C448" s="9">
        <v>372</v>
      </c>
      <c r="D448" t="s">
        <v>136</v>
      </c>
      <c r="E448" t="s">
        <v>127</v>
      </c>
      <c r="F448" s="9">
        <v>3</v>
      </c>
      <c r="G448" s="9">
        <v>3</v>
      </c>
    </row>
    <row r="449" spans="1:7">
      <c r="A449" s="9">
        <v>4</v>
      </c>
      <c r="B449" s="9">
        <v>2514</v>
      </c>
      <c r="C449" s="9">
        <v>372</v>
      </c>
      <c r="D449" t="s">
        <v>141</v>
      </c>
      <c r="E449" t="s">
        <v>49</v>
      </c>
      <c r="F449" s="9">
        <v>1</v>
      </c>
      <c r="G449" s="9">
        <v>3</v>
      </c>
    </row>
    <row r="450" spans="1:7">
      <c r="A450" s="9">
        <v>4</v>
      </c>
      <c r="B450" s="9">
        <v>2514</v>
      </c>
      <c r="C450" s="9">
        <v>372</v>
      </c>
      <c r="D450" t="s">
        <v>141</v>
      </c>
      <c r="E450" t="s">
        <v>127</v>
      </c>
      <c r="F450" s="9">
        <v>2</v>
      </c>
      <c r="G450" s="9">
        <v>2</v>
      </c>
    </row>
    <row r="451" spans="1:7">
      <c r="A451" s="9">
        <v>4</v>
      </c>
      <c r="B451" s="9">
        <v>2514</v>
      </c>
      <c r="C451" s="9">
        <v>372</v>
      </c>
      <c r="D451" t="s">
        <v>49</v>
      </c>
      <c r="E451" t="s">
        <v>127</v>
      </c>
      <c r="F451" s="9">
        <v>2</v>
      </c>
      <c r="G451" s="9">
        <v>2</v>
      </c>
    </row>
    <row r="452" spans="1:7">
      <c r="A452" s="9">
        <v>5</v>
      </c>
      <c r="B452" s="9">
        <v>1094</v>
      </c>
      <c r="C452" s="9">
        <v>316</v>
      </c>
      <c r="D452" t="s">
        <v>134</v>
      </c>
      <c r="E452" t="s">
        <v>192</v>
      </c>
      <c r="F452" s="9">
        <v>3</v>
      </c>
      <c r="G452" s="9">
        <v>5</v>
      </c>
    </row>
    <row r="453" spans="1:7">
      <c r="A453" s="9">
        <v>5</v>
      </c>
      <c r="B453" s="9">
        <v>1094</v>
      </c>
      <c r="C453" s="9">
        <v>316</v>
      </c>
      <c r="D453" t="s">
        <v>134</v>
      </c>
      <c r="E453" t="s">
        <v>131</v>
      </c>
      <c r="F453" s="9">
        <v>3</v>
      </c>
      <c r="G453" s="9">
        <v>5</v>
      </c>
    </row>
    <row r="454" spans="1:7">
      <c r="A454" s="9">
        <v>5</v>
      </c>
      <c r="B454" s="9">
        <v>1094</v>
      </c>
      <c r="C454" s="9">
        <v>316</v>
      </c>
      <c r="D454" t="s">
        <v>134</v>
      </c>
      <c r="E454" t="s">
        <v>144</v>
      </c>
      <c r="F454" s="9">
        <v>3</v>
      </c>
      <c r="G454" s="9">
        <v>4</v>
      </c>
    </row>
    <row r="455" spans="1:7">
      <c r="A455" s="9">
        <v>5</v>
      </c>
      <c r="B455" s="9">
        <v>1094</v>
      </c>
      <c r="C455" s="9">
        <v>316</v>
      </c>
      <c r="D455" t="s">
        <v>134</v>
      </c>
      <c r="E455" t="s">
        <v>153</v>
      </c>
      <c r="F455" s="9">
        <v>3</v>
      </c>
      <c r="G455" s="9">
        <v>4</v>
      </c>
    </row>
    <row r="456" spans="1:7">
      <c r="A456" s="9">
        <v>5</v>
      </c>
      <c r="B456" s="9">
        <v>1094</v>
      </c>
      <c r="C456" s="9">
        <v>316</v>
      </c>
      <c r="D456" t="s">
        <v>134</v>
      </c>
      <c r="E456" t="s">
        <v>93</v>
      </c>
      <c r="F456" s="9">
        <v>3</v>
      </c>
      <c r="G456" s="9">
        <v>5</v>
      </c>
    </row>
    <row r="457" spans="1:7">
      <c r="A457" s="9">
        <v>5</v>
      </c>
      <c r="B457" s="9">
        <v>1094</v>
      </c>
      <c r="C457" s="9">
        <v>316</v>
      </c>
      <c r="D457" t="s">
        <v>134</v>
      </c>
      <c r="E457" t="s">
        <v>34</v>
      </c>
      <c r="F457" s="9">
        <v>3</v>
      </c>
      <c r="G457" s="9">
        <v>4</v>
      </c>
    </row>
    <row r="458" spans="1:7">
      <c r="A458" s="9">
        <v>5</v>
      </c>
      <c r="B458" s="9">
        <v>1094</v>
      </c>
      <c r="C458" s="9">
        <v>316</v>
      </c>
      <c r="D458" t="s">
        <v>134</v>
      </c>
      <c r="E458" t="s">
        <v>173</v>
      </c>
      <c r="F458" s="9">
        <v>2</v>
      </c>
      <c r="G458" s="9">
        <v>4</v>
      </c>
    </row>
    <row r="459" spans="1:7">
      <c r="A459" s="9">
        <v>5</v>
      </c>
      <c r="B459" s="9">
        <v>1094</v>
      </c>
      <c r="C459" s="9">
        <v>316</v>
      </c>
      <c r="D459" t="s">
        <v>134</v>
      </c>
      <c r="E459" t="s">
        <v>171</v>
      </c>
      <c r="F459" s="9">
        <v>1</v>
      </c>
      <c r="G459" s="9">
        <v>5</v>
      </c>
    </row>
    <row r="460" spans="1:7">
      <c r="A460" s="9">
        <v>5</v>
      </c>
      <c r="B460" s="9">
        <v>1094</v>
      </c>
      <c r="C460" s="9">
        <v>316</v>
      </c>
      <c r="D460" t="s">
        <v>134</v>
      </c>
      <c r="E460" t="s">
        <v>204</v>
      </c>
      <c r="F460" s="9">
        <v>2</v>
      </c>
      <c r="G460" s="9">
        <v>5</v>
      </c>
    </row>
    <row r="461" spans="1:7">
      <c r="A461" s="9">
        <v>5</v>
      </c>
      <c r="B461" s="9">
        <v>1094</v>
      </c>
      <c r="C461" s="9">
        <v>316</v>
      </c>
      <c r="D461" t="s">
        <v>192</v>
      </c>
      <c r="E461" t="s">
        <v>131</v>
      </c>
      <c r="F461" s="9">
        <v>3</v>
      </c>
      <c r="G461" s="9">
        <v>4</v>
      </c>
    </row>
    <row r="462" spans="1:7">
      <c r="A462" s="9">
        <v>5</v>
      </c>
      <c r="B462" s="9">
        <v>1094</v>
      </c>
      <c r="C462" s="9">
        <v>316</v>
      </c>
      <c r="D462" t="s">
        <v>192</v>
      </c>
      <c r="E462" t="s">
        <v>144</v>
      </c>
      <c r="F462" s="9">
        <v>2</v>
      </c>
      <c r="G462" s="9">
        <v>3</v>
      </c>
    </row>
    <row r="463" spans="1:7">
      <c r="A463" s="9">
        <v>5</v>
      </c>
      <c r="B463" s="9">
        <v>1094</v>
      </c>
      <c r="C463" s="9">
        <v>316</v>
      </c>
      <c r="D463" t="s">
        <v>192</v>
      </c>
      <c r="E463" t="s">
        <v>153</v>
      </c>
      <c r="F463" s="9">
        <v>2</v>
      </c>
      <c r="G463" s="9">
        <v>3</v>
      </c>
    </row>
    <row r="464" spans="1:7">
      <c r="A464" s="9">
        <v>5</v>
      </c>
      <c r="B464" s="9">
        <v>1094</v>
      </c>
      <c r="C464" s="9">
        <v>316</v>
      </c>
      <c r="D464" t="s">
        <v>192</v>
      </c>
      <c r="E464" t="s">
        <v>93</v>
      </c>
      <c r="F464" s="9">
        <v>4</v>
      </c>
      <c r="G464" s="9">
        <v>5</v>
      </c>
    </row>
    <row r="465" spans="1:7">
      <c r="A465" s="9">
        <v>5</v>
      </c>
      <c r="B465" s="9">
        <v>1094</v>
      </c>
      <c r="C465" s="9">
        <v>316</v>
      </c>
      <c r="D465" t="s">
        <v>192</v>
      </c>
      <c r="E465" t="s">
        <v>34</v>
      </c>
      <c r="F465" s="9">
        <v>2</v>
      </c>
      <c r="G465" s="9">
        <v>3</v>
      </c>
    </row>
    <row r="466" spans="1:7">
      <c r="A466" s="9">
        <v>5</v>
      </c>
      <c r="B466" s="9">
        <v>1094</v>
      </c>
      <c r="C466" s="9">
        <v>316</v>
      </c>
      <c r="D466" t="s">
        <v>192</v>
      </c>
      <c r="E466" t="s">
        <v>173</v>
      </c>
      <c r="F466" s="9">
        <v>1</v>
      </c>
      <c r="G466" s="9">
        <v>1</v>
      </c>
    </row>
    <row r="467" spans="1:7">
      <c r="A467" s="9">
        <v>5</v>
      </c>
      <c r="B467" s="9">
        <v>1094</v>
      </c>
      <c r="C467" s="9">
        <v>316</v>
      </c>
      <c r="D467" t="s">
        <v>192</v>
      </c>
      <c r="E467" t="s">
        <v>171</v>
      </c>
      <c r="F467" s="9">
        <v>2</v>
      </c>
      <c r="G467" s="9">
        <v>4</v>
      </c>
    </row>
    <row r="468" spans="1:7">
      <c r="A468" s="9">
        <v>5</v>
      </c>
      <c r="B468" s="9">
        <v>1094</v>
      </c>
      <c r="C468" s="9">
        <v>316</v>
      </c>
      <c r="D468" t="s">
        <v>192</v>
      </c>
      <c r="E468" t="s">
        <v>204</v>
      </c>
      <c r="F468" s="9">
        <v>3</v>
      </c>
      <c r="G468" s="9">
        <v>4</v>
      </c>
    </row>
    <row r="469" spans="1:7">
      <c r="A469" s="9">
        <v>5</v>
      </c>
      <c r="B469" s="9">
        <v>1094</v>
      </c>
      <c r="C469" s="9">
        <v>316</v>
      </c>
      <c r="D469" t="s">
        <v>131</v>
      </c>
      <c r="E469" t="s">
        <v>144</v>
      </c>
      <c r="F469" s="9">
        <v>3</v>
      </c>
      <c r="G469" s="9">
        <v>3</v>
      </c>
    </row>
    <row r="470" spans="1:7">
      <c r="A470" s="9">
        <v>5</v>
      </c>
      <c r="B470" s="9">
        <v>1094</v>
      </c>
      <c r="C470" s="9">
        <v>316</v>
      </c>
      <c r="D470" t="s">
        <v>131</v>
      </c>
      <c r="E470" t="s">
        <v>153</v>
      </c>
      <c r="F470" s="9">
        <v>1</v>
      </c>
      <c r="G470" s="9">
        <v>1</v>
      </c>
    </row>
    <row r="471" spans="1:7">
      <c r="A471" s="9">
        <v>5</v>
      </c>
      <c r="B471" s="9">
        <v>1094</v>
      </c>
      <c r="C471" s="9">
        <v>316</v>
      </c>
      <c r="D471" t="s">
        <v>131</v>
      </c>
      <c r="E471" t="s">
        <v>93</v>
      </c>
      <c r="F471" s="9">
        <v>4</v>
      </c>
      <c r="G471" s="9">
        <v>5</v>
      </c>
    </row>
    <row r="472" spans="1:7">
      <c r="A472" s="9">
        <v>5</v>
      </c>
      <c r="B472" s="9">
        <v>1094</v>
      </c>
      <c r="C472" s="9">
        <v>316</v>
      </c>
      <c r="D472" t="s">
        <v>131</v>
      </c>
      <c r="E472" t="s">
        <v>34</v>
      </c>
      <c r="F472" s="9">
        <v>2</v>
      </c>
      <c r="G472" s="9">
        <v>3</v>
      </c>
    </row>
    <row r="473" spans="1:7">
      <c r="A473" s="9">
        <v>5</v>
      </c>
      <c r="B473" s="9">
        <v>1094</v>
      </c>
      <c r="C473" s="9">
        <v>316</v>
      </c>
      <c r="D473" t="s">
        <v>131</v>
      </c>
      <c r="E473" t="s">
        <v>173</v>
      </c>
      <c r="F473" s="9">
        <v>2</v>
      </c>
      <c r="G473" s="9">
        <v>3</v>
      </c>
    </row>
    <row r="474" spans="1:7">
      <c r="A474" s="9">
        <v>5</v>
      </c>
      <c r="B474" s="9">
        <v>1094</v>
      </c>
      <c r="C474" s="9">
        <v>316</v>
      </c>
      <c r="D474" t="s">
        <v>131</v>
      </c>
      <c r="E474" t="s">
        <v>171</v>
      </c>
      <c r="F474" s="9">
        <v>2</v>
      </c>
      <c r="G474" s="9">
        <v>4</v>
      </c>
    </row>
    <row r="475" spans="1:7">
      <c r="A475" s="9">
        <v>5</v>
      </c>
      <c r="B475" s="9">
        <v>1094</v>
      </c>
      <c r="C475" s="9">
        <v>316</v>
      </c>
      <c r="D475" t="s">
        <v>131</v>
      </c>
      <c r="E475" t="s">
        <v>204</v>
      </c>
      <c r="F475" s="9">
        <v>3</v>
      </c>
      <c r="G475" s="9">
        <v>4</v>
      </c>
    </row>
    <row r="476" spans="1:7">
      <c r="A476" s="9">
        <v>5</v>
      </c>
      <c r="B476" s="9">
        <v>1094</v>
      </c>
      <c r="C476" s="9">
        <v>316</v>
      </c>
      <c r="D476" t="s">
        <v>144</v>
      </c>
      <c r="E476" t="s">
        <v>153</v>
      </c>
      <c r="F476" s="9">
        <v>2</v>
      </c>
      <c r="G476" s="9">
        <v>2</v>
      </c>
    </row>
    <row r="477" spans="1:7">
      <c r="A477" s="9">
        <v>5</v>
      </c>
      <c r="B477" s="9">
        <v>1094</v>
      </c>
      <c r="C477" s="9">
        <v>316</v>
      </c>
      <c r="D477" t="s">
        <v>144</v>
      </c>
      <c r="E477" t="s">
        <v>93</v>
      </c>
      <c r="F477" s="9">
        <v>3</v>
      </c>
      <c r="G477" s="9">
        <v>4</v>
      </c>
    </row>
    <row r="478" spans="1:7">
      <c r="A478" s="9">
        <v>5</v>
      </c>
      <c r="B478" s="9">
        <v>1094</v>
      </c>
      <c r="C478" s="9">
        <v>316</v>
      </c>
      <c r="D478" t="s">
        <v>144</v>
      </c>
      <c r="E478" t="s">
        <v>34</v>
      </c>
      <c r="F478" s="9">
        <v>2</v>
      </c>
      <c r="G478" s="9">
        <v>2</v>
      </c>
    </row>
    <row r="479" spans="1:7">
      <c r="A479" s="9">
        <v>5</v>
      </c>
      <c r="B479" s="9">
        <v>1094</v>
      </c>
      <c r="C479" s="9">
        <v>316</v>
      </c>
      <c r="D479" t="s">
        <v>144</v>
      </c>
      <c r="E479" t="s">
        <v>173</v>
      </c>
      <c r="F479" s="9">
        <v>1</v>
      </c>
      <c r="G479" s="9">
        <v>2</v>
      </c>
    </row>
    <row r="480" spans="1:7">
      <c r="A480" s="9">
        <v>5</v>
      </c>
      <c r="B480" s="9">
        <v>1094</v>
      </c>
      <c r="C480" s="9">
        <v>316</v>
      </c>
      <c r="D480" t="s">
        <v>144</v>
      </c>
      <c r="E480" t="s">
        <v>171</v>
      </c>
      <c r="F480" s="9">
        <v>2</v>
      </c>
      <c r="G480" s="9">
        <v>3</v>
      </c>
    </row>
    <row r="481" spans="1:7">
      <c r="A481" s="9">
        <v>5</v>
      </c>
      <c r="B481" s="9">
        <v>1094</v>
      </c>
      <c r="C481" s="9">
        <v>316</v>
      </c>
      <c r="D481" t="s">
        <v>144</v>
      </c>
      <c r="E481" t="s">
        <v>204</v>
      </c>
      <c r="F481" s="9">
        <v>2</v>
      </c>
      <c r="G481" s="9">
        <v>3</v>
      </c>
    </row>
    <row r="482" spans="1:7">
      <c r="A482" s="9">
        <v>5</v>
      </c>
      <c r="B482" s="9">
        <v>1094</v>
      </c>
      <c r="C482" s="9">
        <v>316</v>
      </c>
      <c r="D482" t="s">
        <v>153</v>
      </c>
      <c r="E482" t="s">
        <v>93</v>
      </c>
      <c r="F482" s="9">
        <v>3</v>
      </c>
      <c r="G482" s="9">
        <v>4</v>
      </c>
    </row>
    <row r="483" spans="1:7">
      <c r="A483" s="9">
        <v>5</v>
      </c>
      <c r="B483" s="9">
        <v>1094</v>
      </c>
      <c r="C483" s="9">
        <v>316</v>
      </c>
      <c r="D483" t="s">
        <v>153</v>
      </c>
      <c r="E483" t="s">
        <v>34</v>
      </c>
      <c r="F483" s="9">
        <v>1</v>
      </c>
      <c r="G483" s="9">
        <v>2</v>
      </c>
    </row>
    <row r="484" spans="1:7">
      <c r="A484" s="9">
        <v>5</v>
      </c>
      <c r="B484" s="9">
        <v>1094</v>
      </c>
      <c r="C484" s="9">
        <v>316</v>
      </c>
      <c r="D484" t="s">
        <v>153</v>
      </c>
      <c r="E484" t="s">
        <v>173</v>
      </c>
      <c r="F484" s="9">
        <v>1</v>
      </c>
      <c r="G484" s="9">
        <v>2</v>
      </c>
    </row>
    <row r="485" spans="1:7">
      <c r="A485" s="9">
        <v>5</v>
      </c>
      <c r="B485" s="9">
        <v>1094</v>
      </c>
      <c r="C485" s="9">
        <v>316</v>
      </c>
      <c r="D485" t="s">
        <v>153</v>
      </c>
      <c r="E485" t="s">
        <v>171</v>
      </c>
      <c r="F485" s="9">
        <v>2</v>
      </c>
      <c r="G485" s="9">
        <v>3</v>
      </c>
    </row>
    <row r="486" spans="1:7">
      <c r="A486" s="9">
        <v>5</v>
      </c>
      <c r="B486" s="9">
        <v>1094</v>
      </c>
      <c r="C486" s="9">
        <v>316</v>
      </c>
      <c r="D486" t="s">
        <v>153</v>
      </c>
      <c r="E486" t="s">
        <v>204</v>
      </c>
      <c r="F486" s="9">
        <v>2</v>
      </c>
      <c r="G486" s="9">
        <v>3</v>
      </c>
    </row>
    <row r="487" spans="1:7">
      <c r="A487" s="9">
        <v>5</v>
      </c>
      <c r="B487" s="9">
        <v>1094</v>
      </c>
      <c r="C487" s="9">
        <v>316</v>
      </c>
      <c r="D487" t="s">
        <v>93</v>
      </c>
      <c r="E487" t="s">
        <v>34</v>
      </c>
      <c r="F487" s="9">
        <v>3</v>
      </c>
      <c r="G487" s="9">
        <v>4</v>
      </c>
    </row>
    <row r="488" spans="1:7">
      <c r="A488" s="9">
        <v>5</v>
      </c>
      <c r="B488" s="9">
        <v>1094</v>
      </c>
      <c r="C488" s="9">
        <v>316</v>
      </c>
      <c r="D488" t="s">
        <v>93</v>
      </c>
      <c r="E488" t="s">
        <v>173</v>
      </c>
      <c r="F488" s="9">
        <v>3</v>
      </c>
      <c r="G488" s="9">
        <v>4</v>
      </c>
    </row>
    <row r="489" spans="1:7">
      <c r="A489" s="9">
        <v>5</v>
      </c>
      <c r="B489" s="9">
        <v>1094</v>
      </c>
      <c r="C489" s="9">
        <v>316</v>
      </c>
      <c r="D489" t="s">
        <v>93</v>
      </c>
      <c r="E489" t="s">
        <v>171</v>
      </c>
      <c r="F489" s="9">
        <v>4</v>
      </c>
      <c r="G489" s="9">
        <v>5</v>
      </c>
    </row>
    <row r="490" spans="1:7">
      <c r="A490" s="9">
        <v>5</v>
      </c>
      <c r="B490" s="9">
        <v>1094</v>
      </c>
      <c r="C490" s="9">
        <v>316</v>
      </c>
      <c r="D490" t="s">
        <v>93</v>
      </c>
      <c r="E490" t="s">
        <v>204</v>
      </c>
      <c r="F490" s="9">
        <v>3</v>
      </c>
      <c r="G490" s="9">
        <v>3</v>
      </c>
    </row>
    <row r="491" spans="1:7">
      <c r="A491" s="9">
        <v>5</v>
      </c>
      <c r="B491" s="9">
        <v>1094</v>
      </c>
      <c r="C491" s="9">
        <v>316</v>
      </c>
      <c r="D491" t="s">
        <v>34</v>
      </c>
      <c r="E491" t="s">
        <v>173</v>
      </c>
      <c r="F491" s="9">
        <v>1</v>
      </c>
      <c r="G491" s="9">
        <v>2</v>
      </c>
    </row>
    <row r="492" spans="1:7">
      <c r="A492" s="9">
        <v>5</v>
      </c>
      <c r="B492" s="9">
        <v>1094</v>
      </c>
      <c r="C492" s="9">
        <v>316</v>
      </c>
      <c r="D492" t="s">
        <v>34</v>
      </c>
      <c r="E492" t="s">
        <v>171</v>
      </c>
      <c r="F492" s="9">
        <v>2</v>
      </c>
      <c r="G492" s="9">
        <v>3</v>
      </c>
    </row>
    <row r="493" spans="1:7">
      <c r="A493" s="9">
        <v>5</v>
      </c>
      <c r="B493" s="9">
        <v>1094</v>
      </c>
      <c r="C493" s="9">
        <v>316</v>
      </c>
      <c r="D493" t="s">
        <v>34</v>
      </c>
      <c r="E493" t="s">
        <v>204</v>
      </c>
      <c r="F493" s="9">
        <v>2</v>
      </c>
      <c r="G493" s="9">
        <v>3</v>
      </c>
    </row>
    <row r="494" spans="1:7">
      <c r="A494" s="9">
        <v>5</v>
      </c>
      <c r="B494" s="9">
        <v>1094</v>
      </c>
      <c r="C494" s="9">
        <v>316</v>
      </c>
      <c r="D494" t="s">
        <v>173</v>
      </c>
      <c r="E494" t="s">
        <v>171</v>
      </c>
      <c r="F494" s="9">
        <v>1</v>
      </c>
      <c r="G494" s="9">
        <v>3</v>
      </c>
    </row>
    <row r="495" spans="1:7">
      <c r="A495" s="9">
        <v>5</v>
      </c>
      <c r="B495" s="9">
        <v>1094</v>
      </c>
      <c r="C495" s="9">
        <v>316</v>
      </c>
      <c r="D495" t="s">
        <v>173</v>
      </c>
      <c r="E495" t="s">
        <v>204</v>
      </c>
      <c r="F495" s="9">
        <v>3</v>
      </c>
      <c r="G495" s="9">
        <v>3</v>
      </c>
    </row>
    <row r="496" spans="1:7">
      <c r="A496" s="9">
        <v>5</v>
      </c>
      <c r="B496" s="9">
        <v>1094</v>
      </c>
      <c r="C496" s="9">
        <v>316</v>
      </c>
      <c r="D496" t="s">
        <v>171</v>
      </c>
      <c r="E496" t="s">
        <v>204</v>
      </c>
      <c r="F496" s="9">
        <v>3</v>
      </c>
      <c r="G496" s="9">
        <v>4</v>
      </c>
    </row>
    <row r="497" spans="1:7">
      <c r="A497" s="9">
        <v>5</v>
      </c>
      <c r="B497" s="9">
        <v>1886</v>
      </c>
      <c r="C497" s="9">
        <v>252</v>
      </c>
      <c r="D497" t="s">
        <v>15</v>
      </c>
      <c r="E497" t="s">
        <v>128</v>
      </c>
      <c r="F497" s="9">
        <v>4</v>
      </c>
      <c r="G497" s="9">
        <v>5</v>
      </c>
    </row>
    <row r="498" spans="1:7">
      <c r="A498" s="9">
        <v>5</v>
      </c>
      <c r="B498" s="9">
        <v>1886</v>
      </c>
      <c r="C498" s="9">
        <v>252</v>
      </c>
      <c r="D498" t="s">
        <v>15</v>
      </c>
      <c r="E498" t="s">
        <v>181</v>
      </c>
      <c r="F498" s="9">
        <v>2</v>
      </c>
      <c r="G498" s="9">
        <v>3</v>
      </c>
    </row>
    <row r="499" spans="1:7">
      <c r="A499" s="9">
        <v>5</v>
      </c>
      <c r="B499" s="9">
        <v>1886</v>
      </c>
      <c r="C499" s="9">
        <v>252</v>
      </c>
      <c r="D499" t="s">
        <v>15</v>
      </c>
      <c r="E499" t="s">
        <v>192</v>
      </c>
      <c r="F499" s="9">
        <v>3</v>
      </c>
      <c r="G499" s="9">
        <v>5</v>
      </c>
    </row>
    <row r="500" spans="1:7">
      <c r="A500" s="9">
        <v>5</v>
      </c>
      <c r="B500" s="9">
        <v>1886</v>
      </c>
      <c r="C500" s="9">
        <v>252</v>
      </c>
      <c r="D500" t="s">
        <v>15</v>
      </c>
      <c r="E500" t="s">
        <v>65</v>
      </c>
      <c r="F500" s="9">
        <v>2</v>
      </c>
      <c r="G500" s="9">
        <v>4</v>
      </c>
    </row>
    <row r="501" spans="1:7">
      <c r="A501" s="9">
        <v>5</v>
      </c>
      <c r="B501" s="9">
        <v>1886</v>
      </c>
      <c r="C501" s="9">
        <v>252</v>
      </c>
      <c r="D501" t="s">
        <v>15</v>
      </c>
      <c r="E501" t="s">
        <v>99</v>
      </c>
      <c r="F501" s="9">
        <v>3</v>
      </c>
      <c r="G501" s="9">
        <v>4</v>
      </c>
    </row>
    <row r="502" spans="1:7">
      <c r="A502" s="9">
        <v>5</v>
      </c>
      <c r="B502" s="9">
        <v>1886</v>
      </c>
      <c r="C502" s="9">
        <v>252</v>
      </c>
      <c r="D502" t="s">
        <v>15</v>
      </c>
      <c r="E502" t="s">
        <v>203</v>
      </c>
      <c r="F502" s="9">
        <v>2</v>
      </c>
      <c r="G502" s="9">
        <v>2</v>
      </c>
    </row>
    <row r="503" spans="1:7">
      <c r="A503" s="9">
        <v>5</v>
      </c>
      <c r="B503" s="9">
        <v>1886</v>
      </c>
      <c r="C503" s="9">
        <v>252</v>
      </c>
      <c r="D503" t="s">
        <v>15</v>
      </c>
      <c r="E503" t="s">
        <v>41</v>
      </c>
      <c r="F503" s="9">
        <v>3</v>
      </c>
      <c r="G503" s="9">
        <v>3</v>
      </c>
    </row>
    <row r="504" spans="1:7">
      <c r="A504" s="9">
        <v>5</v>
      </c>
      <c r="B504" s="9">
        <v>1886</v>
      </c>
      <c r="C504" s="9">
        <v>252</v>
      </c>
      <c r="D504" t="s">
        <v>15</v>
      </c>
      <c r="E504" t="s">
        <v>57</v>
      </c>
      <c r="F504" s="9">
        <v>2</v>
      </c>
      <c r="G504" s="9">
        <v>3</v>
      </c>
    </row>
    <row r="505" spans="1:7">
      <c r="A505" s="9">
        <v>5</v>
      </c>
      <c r="B505" s="9">
        <v>1886</v>
      </c>
      <c r="C505" s="9">
        <v>252</v>
      </c>
      <c r="D505" t="s">
        <v>15</v>
      </c>
      <c r="E505" t="s">
        <v>82</v>
      </c>
      <c r="F505" s="9">
        <v>2</v>
      </c>
      <c r="G505" s="9">
        <v>4</v>
      </c>
    </row>
    <row r="506" spans="1:7">
      <c r="A506" s="9">
        <v>5</v>
      </c>
      <c r="B506" s="9">
        <v>1886</v>
      </c>
      <c r="C506" s="9">
        <v>252</v>
      </c>
      <c r="D506" t="s">
        <v>128</v>
      </c>
      <c r="E506" t="s">
        <v>181</v>
      </c>
      <c r="F506" s="9">
        <v>3</v>
      </c>
      <c r="G506" s="9">
        <v>3</v>
      </c>
    </row>
    <row r="507" spans="1:7">
      <c r="A507" s="9">
        <v>5</v>
      </c>
      <c r="B507" s="9">
        <v>1886</v>
      </c>
      <c r="C507" s="9">
        <v>252</v>
      </c>
      <c r="D507" t="s">
        <v>128</v>
      </c>
      <c r="E507" t="s">
        <v>192</v>
      </c>
      <c r="F507" s="9">
        <v>4</v>
      </c>
      <c r="G507" s="9">
        <v>5</v>
      </c>
    </row>
    <row r="508" spans="1:7">
      <c r="A508" s="9">
        <v>5</v>
      </c>
      <c r="B508" s="9">
        <v>1886</v>
      </c>
      <c r="C508" s="9">
        <v>252</v>
      </c>
      <c r="D508" t="s">
        <v>128</v>
      </c>
      <c r="E508" t="s">
        <v>65</v>
      </c>
      <c r="F508" s="9">
        <v>3</v>
      </c>
      <c r="G508" s="9">
        <v>4</v>
      </c>
    </row>
    <row r="509" spans="1:7">
      <c r="A509" s="9">
        <v>5</v>
      </c>
      <c r="B509" s="9">
        <v>1886</v>
      </c>
      <c r="C509" s="9">
        <v>252</v>
      </c>
      <c r="D509" t="s">
        <v>128</v>
      </c>
      <c r="E509" t="s">
        <v>99</v>
      </c>
      <c r="F509" s="9">
        <v>3</v>
      </c>
      <c r="G509" s="9">
        <v>3</v>
      </c>
    </row>
    <row r="510" spans="1:7">
      <c r="A510" s="9">
        <v>5</v>
      </c>
      <c r="B510" s="9">
        <v>1886</v>
      </c>
      <c r="C510" s="9">
        <v>252</v>
      </c>
      <c r="D510" t="s">
        <v>128</v>
      </c>
      <c r="E510" t="s">
        <v>203</v>
      </c>
      <c r="F510" s="9">
        <v>3</v>
      </c>
      <c r="G510" s="9">
        <v>3</v>
      </c>
    </row>
    <row r="511" spans="1:7">
      <c r="A511" s="9">
        <v>5</v>
      </c>
      <c r="B511" s="9">
        <v>1886</v>
      </c>
      <c r="C511" s="9">
        <v>252</v>
      </c>
      <c r="D511" t="s">
        <v>128</v>
      </c>
      <c r="E511" t="s">
        <v>41</v>
      </c>
      <c r="F511" s="9">
        <v>4</v>
      </c>
      <c r="G511" s="9">
        <v>5</v>
      </c>
    </row>
    <row r="512" spans="1:7">
      <c r="A512" s="9">
        <v>5</v>
      </c>
      <c r="B512" s="9">
        <v>1886</v>
      </c>
      <c r="C512" s="9">
        <v>252</v>
      </c>
      <c r="D512" t="s">
        <v>128</v>
      </c>
      <c r="E512" t="s">
        <v>57</v>
      </c>
      <c r="F512" s="9">
        <v>4</v>
      </c>
      <c r="G512" s="9">
        <v>5</v>
      </c>
    </row>
    <row r="513" spans="1:7">
      <c r="A513" s="9">
        <v>5</v>
      </c>
      <c r="B513" s="9">
        <v>1886</v>
      </c>
      <c r="C513" s="9">
        <v>252</v>
      </c>
      <c r="D513" t="s">
        <v>128</v>
      </c>
      <c r="E513" t="s">
        <v>82</v>
      </c>
      <c r="F513" s="9">
        <v>3</v>
      </c>
      <c r="G513" s="9">
        <v>4</v>
      </c>
    </row>
    <row r="514" spans="1:7">
      <c r="A514" s="9">
        <v>5</v>
      </c>
      <c r="B514" s="9">
        <v>1886</v>
      </c>
      <c r="C514" s="9">
        <v>252</v>
      </c>
      <c r="D514" t="s">
        <v>181</v>
      </c>
      <c r="E514" t="s">
        <v>192</v>
      </c>
      <c r="F514" s="9">
        <v>3</v>
      </c>
      <c r="G514" s="9">
        <v>4</v>
      </c>
    </row>
    <row r="515" spans="1:7">
      <c r="A515" s="9">
        <v>5</v>
      </c>
      <c r="B515" s="9">
        <v>1886</v>
      </c>
      <c r="C515" s="9">
        <v>252</v>
      </c>
      <c r="D515" t="s">
        <v>181</v>
      </c>
      <c r="E515" t="s">
        <v>65</v>
      </c>
      <c r="F515" s="9">
        <v>3</v>
      </c>
      <c r="G515" s="9">
        <v>3</v>
      </c>
    </row>
    <row r="516" spans="1:7">
      <c r="A516" s="9">
        <v>5</v>
      </c>
      <c r="B516" s="9">
        <v>1886</v>
      </c>
      <c r="C516" s="9">
        <v>252</v>
      </c>
      <c r="D516" t="s">
        <v>181</v>
      </c>
      <c r="E516" t="s">
        <v>99</v>
      </c>
      <c r="F516" s="9">
        <v>2</v>
      </c>
      <c r="G516" s="9">
        <v>2</v>
      </c>
    </row>
    <row r="517" spans="1:7">
      <c r="A517" s="9">
        <v>5</v>
      </c>
      <c r="B517" s="9">
        <v>1886</v>
      </c>
      <c r="C517" s="9">
        <v>252</v>
      </c>
      <c r="D517" t="s">
        <v>181</v>
      </c>
      <c r="E517" t="s">
        <v>203</v>
      </c>
      <c r="F517" s="9">
        <v>2</v>
      </c>
      <c r="G517" s="9">
        <v>2</v>
      </c>
    </row>
    <row r="518" spans="1:7">
      <c r="A518" s="9">
        <v>5</v>
      </c>
      <c r="B518" s="9">
        <v>1886</v>
      </c>
      <c r="C518" s="9">
        <v>252</v>
      </c>
      <c r="D518" t="s">
        <v>181</v>
      </c>
      <c r="E518" t="s">
        <v>41</v>
      </c>
      <c r="F518" s="9">
        <v>4</v>
      </c>
      <c r="G518" s="9">
        <v>4</v>
      </c>
    </row>
    <row r="519" spans="1:7">
      <c r="A519" s="9">
        <v>5</v>
      </c>
      <c r="B519" s="9">
        <v>1886</v>
      </c>
      <c r="C519" s="9">
        <v>252</v>
      </c>
      <c r="D519" t="s">
        <v>181</v>
      </c>
      <c r="E519" t="s">
        <v>57</v>
      </c>
      <c r="F519" s="9">
        <v>2</v>
      </c>
      <c r="G519" s="9">
        <v>4</v>
      </c>
    </row>
    <row r="520" spans="1:7">
      <c r="A520" s="9">
        <v>5</v>
      </c>
      <c r="B520" s="9">
        <v>1886</v>
      </c>
      <c r="C520" s="9">
        <v>252</v>
      </c>
      <c r="D520" t="s">
        <v>181</v>
      </c>
      <c r="E520" t="s">
        <v>82</v>
      </c>
      <c r="F520" s="9">
        <v>2</v>
      </c>
      <c r="G520" s="9">
        <v>3</v>
      </c>
    </row>
    <row r="521" spans="1:7">
      <c r="A521" s="9">
        <v>5</v>
      </c>
      <c r="B521" s="9">
        <v>1886</v>
      </c>
      <c r="C521" s="9">
        <v>252</v>
      </c>
      <c r="D521" t="s">
        <v>192</v>
      </c>
      <c r="E521" t="s">
        <v>65</v>
      </c>
      <c r="F521" s="9">
        <v>2</v>
      </c>
      <c r="G521" s="9">
        <v>3</v>
      </c>
    </row>
    <row r="522" spans="1:7">
      <c r="A522" s="9">
        <v>5</v>
      </c>
      <c r="B522" s="9">
        <v>1886</v>
      </c>
      <c r="C522" s="9">
        <v>252</v>
      </c>
      <c r="D522" t="s">
        <v>192</v>
      </c>
      <c r="E522" t="s">
        <v>99</v>
      </c>
      <c r="F522" s="9">
        <v>3</v>
      </c>
      <c r="G522" s="9">
        <v>5</v>
      </c>
    </row>
    <row r="523" spans="1:7">
      <c r="A523" s="9">
        <v>5</v>
      </c>
      <c r="B523" s="9">
        <v>1886</v>
      </c>
      <c r="C523" s="9">
        <v>252</v>
      </c>
      <c r="D523" t="s">
        <v>192</v>
      </c>
      <c r="E523" t="s">
        <v>203</v>
      </c>
      <c r="F523" s="9">
        <v>4</v>
      </c>
      <c r="G523" s="9">
        <v>5</v>
      </c>
    </row>
    <row r="524" spans="1:7">
      <c r="A524" s="9">
        <v>5</v>
      </c>
      <c r="B524" s="9">
        <v>1886</v>
      </c>
      <c r="C524" s="9">
        <v>252</v>
      </c>
      <c r="D524" t="s">
        <v>192</v>
      </c>
      <c r="E524" t="s">
        <v>41</v>
      </c>
      <c r="F524" s="9">
        <v>3</v>
      </c>
      <c r="G524" s="9">
        <v>4</v>
      </c>
    </row>
    <row r="525" spans="1:7">
      <c r="A525" s="9">
        <v>5</v>
      </c>
      <c r="B525" s="9">
        <v>1886</v>
      </c>
      <c r="C525" s="9">
        <v>252</v>
      </c>
      <c r="D525" t="s">
        <v>192</v>
      </c>
      <c r="E525" t="s">
        <v>57</v>
      </c>
      <c r="F525" s="9">
        <v>3</v>
      </c>
      <c r="G525" s="9">
        <v>4</v>
      </c>
    </row>
    <row r="526" spans="1:7">
      <c r="A526" s="9">
        <v>5</v>
      </c>
      <c r="B526" s="9">
        <v>1886</v>
      </c>
      <c r="C526" s="9">
        <v>252</v>
      </c>
      <c r="D526" t="s">
        <v>192</v>
      </c>
      <c r="E526" t="s">
        <v>82</v>
      </c>
      <c r="F526" s="9">
        <v>2</v>
      </c>
      <c r="G526" s="9">
        <v>3</v>
      </c>
    </row>
    <row r="527" spans="1:7">
      <c r="A527" s="9">
        <v>5</v>
      </c>
      <c r="B527" s="9">
        <v>1886</v>
      </c>
      <c r="C527" s="9">
        <v>252</v>
      </c>
      <c r="D527" t="s">
        <v>65</v>
      </c>
      <c r="E527" t="s">
        <v>99</v>
      </c>
      <c r="F527" s="9">
        <v>2</v>
      </c>
      <c r="G527" s="9">
        <v>4</v>
      </c>
    </row>
    <row r="528" spans="1:7">
      <c r="A528" s="9">
        <v>5</v>
      </c>
      <c r="B528" s="9">
        <v>1886</v>
      </c>
      <c r="C528" s="9">
        <v>252</v>
      </c>
      <c r="D528" t="s">
        <v>65</v>
      </c>
      <c r="E528" t="s">
        <v>203</v>
      </c>
      <c r="F528" s="9">
        <v>2</v>
      </c>
      <c r="G528" s="9">
        <v>4</v>
      </c>
    </row>
    <row r="529" spans="1:7">
      <c r="A529" s="9">
        <v>5</v>
      </c>
      <c r="B529" s="9">
        <v>1886</v>
      </c>
      <c r="C529" s="9">
        <v>252</v>
      </c>
      <c r="D529" t="s">
        <v>65</v>
      </c>
      <c r="E529" t="s">
        <v>41</v>
      </c>
      <c r="F529" s="9">
        <v>2</v>
      </c>
      <c r="G529" s="9">
        <v>3</v>
      </c>
    </row>
    <row r="530" spans="1:7">
      <c r="A530" s="9">
        <v>5</v>
      </c>
      <c r="B530" s="9">
        <v>1886</v>
      </c>
      <c r="C530" s="9">
        <v>252</v>
      </c>
      <c r="D530" t="s">
        <v>65</v>
      </c>
      <c r="E530" t="s">
        <v>57</v>
      </c>
      <c r="F530" s="9">
        <v>3</v>
      </c>
      <c r="G530" s="9">
        <v>3</v>
      </c>
    </row>
    <row r="531" spans="1:7">
      <c r="A531" s="9">
        <v>5</v>
      </c>
      <c r="B531" s="9">
        <v>1886</v>
      </c>
      <c r="C531" s="9">
        <v>252</v>
      </c>
      <c r="D531" t="s">
        <v>65</v>
      </c>
      <c r="E531" t="s">
        <v>82</v>
      </c>
      <c r="F531" s="9">
        <v>1</v>
      </c>
      <c r="G531" s="9">
        <v>2</v>
      </c>
    </row>
    <row r="532" spans="1:7">
      <c r="A532" s="9">
        <v>5</v>
      </c>
      <c r="B532" s="9">
        <v>1886</v>
      </c>
      <c r="C532" s="9">
        <v>252</v>
      </c>
      <c r="D532" t="s">
        <v>99</v>
      </c>
      <c r="E532" t="s">
        <v>203</v>
      </c>
      <c r="F532" s="9">
        <v>2</v>
      </c>
      <c r="G532" s="9">
        <v>2</v>
      </c>
    </row>
    <row r="533" spans="1:7">
      <c r="A533" s="9">
        <v>5</v>
      </c>
      <c r="B533" s="9">
        <v>1886</v>
      </c>
      <c r="C533" s="9">
        <v>252</v>
      </c>
      <c r="D533" t="s">
        <v>99</v>
      </c>
      <c r="E533" t="s">
        <v>41</v>
      </c>
      <c r="F533" s="9">
        <v>3</v>
      </c>
      <c r="G533" s="9">
        <v>4</v>
      </c>
    </row>
    <row r="534" spans="1:7">
      <c r="A534" s="9">
        <v>5</v>
      </c>
      <c r="B534" s="9">
        <v>1886</v>
      </c>
      <c r="C534" s="9">
        <v>252</v>
      </c>
      <c r="D534" t="s">
        <v>99</v>
      </c>
      <c r="E534" t="s">
        <v>57</v>
      </c>
      <c r="F534" s="9">
        <v>3</v>
      </c>
      <c r="G534" s="9">
        <v>5</v>
      </c>
    </row>
    <row r="535" spans="1:7">
      <c r="A535" s="9">
        <v>5</v>
      </c>
      <c r="B535" s="9">
        <v>1886</v>
      </c>
      <c r="C535" s="9">
        <v>252</v>
      </c>
      <c r="D535" t="s">
        <v>99</v>
      </c>
      <c r="E535" t="s">
        <v>82</v>
      </c>
      <c r="F535" s="9">
        <v>3</v>
      </c>
      <c r="G535" s="9">
        <v>4</v>
      </c>
    </row>
    <row r="536" spans="1:7">
      <c r="A536" s="9">
        <v>5</v>
      </c>
      <c r="B536" s="9">
        <v>1886</v>
      </c>
      <c r="C536" s="9">
        <v>252</v>
      </c>
      <c r="D536" t="s">
        <v>203</v>
      </c>
      <c r="E536" t="s">
        <v>41</v>
      </c>
      <c r="F536" s="9">
        <v>3</v>
      </c>
      <c r="G536" s="9">
        <v>3</v>
      </c>
    </row>
    <row r="537" spans="1:7">
      <c r="A537" s="9">
        <v>5</v>
      </c>
      <c r="B537" s="9">
        <v>1886</v>
      </c>
      <c r="C537" s="9">
        <v>252</v>
      </c>
      <c r="D537" t="s">
        <v>203</v>
      </c>
      <c r="E537" t="s">
        <v>57</v>
      </c>
      <c r="F537" s="9">
        <v>3</v>
      </c>
      <c r="G537" s="9">
        <v>4</v>
      </c>
    </row>
    <row r="538" spans="1:7">
      <c r="A538" s="9">
        <v>5</v>
      </c>
      <c r="B538" s="9">
        <v>1886</v>
      </c>
      <c r="C538" s="9">
        <v>252</v>
      </c>
      <c r="D538" t="s">
        <v>203</v>
      </c>
      <c r="E538" t="s">
        <v>82</v>
      </c>
      <c r="F538" s="9">
        <v>2</v>
      </c>
      <c r="G538" s="9">
        <v>4</v>
      </c>
    </row>
    <row r="539" spans="1:7">
      <c r="A539" s="9">
        <v>5</v>
      </c>
      <c r="B539" s="9">
        <v>1886</v>
      </c>
      <c r="C539" s="9">
        <v>252</v>
      </c>
      <c r="D539" t="s">
        <v>41</v>
      </c>
      <c r="E539" t="s">
        <v>57</v>
      </c>
      <c r="F539" s="9">
        <v>3</v>
      </c>
      <c r="G539" s="9">
        <v>4</v>
      </c>
    </row>
    <row r="540" spans="1:7">
      <c r="A540" s="9">
        <v>5</v>
      </c>
      <c r="B540" s="9">
        <v>1886</v>
      </c>
      <c r="C540" s="9">
        <v>252</v>
      </c>
      <c r="D540" t="s">
        <v>41</v>
      </c>
      <c r="E540" t="s">
        <v>82</v>
      </c>
      <c r="F540" s="9">
        <v>2</v>
      </c>
      <c r="G540" s="9">
        <v>3</v>
      </c>
    </row>
    <row r="541" spans="1:7">
      <c r="A541" s="9">
        <v>5</v>
      </c>
      <c r="B541" s="9">
        <v>1886</v>
      </c>
      <c r="C541" s="9">
        <v>252</v>
      </c>
      <c r="D541" t="s">
        <v>57</v>
      </c>
      <c r="E541" t="s">
        <v>82</v>
      </c>
      <c r="F541" s="9">
        <v>2</v>
      </c>
      <c r="G541" s="9">
        <v>3</v>
      </c>
    </row>
    <row r="542" spans="1:7">
      <c r="A542" s="9">
        <v>5</v>
      </c>
      <c r="B542" s="9">
        <v>2274</v>
      </c>
      <c r="C542" s="9">
        <v>454</v>
      </c>
      <c r="D542" t="s">
        <v>82</v>
      </c>
      <c r="E542" t="s">
        <v>120</v>
      </c>
      <c r="F542" s="9">
        <v>1</v>
      </c>
      <c r="G542" s="9">
        <v>1</v>
      </c>
    </row>
    <row r="543" spans="1:7">
      <c r="A543" s="9">
        <v>5</v>
      </c>
      <c r="B543" s="9">
        <v>2274</v>
      </c>
      <c r="C543" s="9">
        <v>454</v>
      </c>
      <c r="D543" t="s">
        <v>201</v>
      </c>
      <c r="E543" t="s">
        <v>154</v>
      </c>
      <c r="F543" s="9">
        <v>2</v>
      </c>
      <c r="G543" s="9">
        <v>3</v>
      </c>
    </row>
    <row r="544" spans="1:7">
      <c r="A544" s="9">
        <v>5</v>
      </c>
      <c r="B544" s="9">
        <v>2274</v>
      </c>
      <c r="C544" s="9">
        <v>454</v>
      </c>
      <c r="D544" t="s">
        <v>201</v>
      </c>
      <c r="E544" t="s">
        <v>156</v>
      </c>
      <c r="F544" s="9">
        <v>3</v>
      </c>
      <c r="G544" s="9">
        <v>3</v>
      </c>
    </row>
    <row r="545" spans="1:7">
      <c r="A545" s="9">
        <v>5</v>
      </c>
      <c r="B545" s="9">
        <v>2274</v>
      </c>
      <c r="C545" s="9">
        <v>454</v>
      </c>
      <c r="D545" t="s">
        <v>201</v>
      </c>
      <c r="E545" t="s">
        <v>188</v>
      </c>
      <c r="F545" s="9">
        <v>4</v>
      </c>
      <c r="G545" s="9">
        <v>4</v>
      </c>
    </row>
    <row r="546" spans="1:7">
      <c r="A546" s="9">
        <v>5</v>
      </c>
      <c r="B546" s="9">
        <v>2274</v>
      </c>
      <c r="C546" s="9">
        <v>454</v>
      </c>
      <c r="D546" t="s">
        <v>201</v>
      </c>
      <c r="E546" t="s">
        <v>31</v>
      </c>
      <c r="F546" s="9">
        <v>2</v>
      </c>
      <c r="G546" s="9">
        <v>2</v>
      </c>
    </row>
    <row r="547" spans="1:7">
      <c r="A547" s="9">
        <v>5</v>
      </c>
      <c r="B547" s="9">
        <v>2274</v>
      </c>
      <c r="C547" s="9">
        <v>454</v>
      </c>
      <c r="D547" t="s">
        <v>201</v>
      </c>
      <c r="E547" t="s">
        <v>158</v>
      </c>
      <c r="F547" s="9">
        <v>3</v>
      </c>
      <c r="G547" s="9">
        <v>4</v>
      </c>
    </row>
    <row r="548" spans="1:7">
      <c r="A548" s="9">
        <v>5</v>
      </c>
      <c r="B548" s="9">
        <v>2274</v>
      </c>
      <c r="C548" s="9">
        <v>454</v>
      </c>
      <c r="D548" t="s">
        <v>201</v>
      </c>
      <c r="E548" t="s">
        <v>36</v>
      </c>
      <c r="F548" s="9">
        <v>3</v>
      </c>
      <c r="G548" s="9">
        <v>3</v>
      </c>
    </row>
    <row r="549" spans="1:7">
      <c r="A549" s="9">
        <v>5</v>
      </c>
      <c r="B549" s="9">
        <v>2274</v>
      </c>
      <c r="C549" s="9">
        <v>454</v>
      </c>
      <c r="D549" t="s">
        <v>201</v>
      </c>
      <c r="E549" t="s">
        <v>172</v>
      </c>
      <c r="F549" s="9">
        <v>2</v>
      </c>
      <c r="G549" s="9">
        <v>2</v>
      </c>
    </row>
    <row r="550" spans="1:7">
      <c r="A550" s="9">
        <v>5</v>
      </c>
      <c r="B550" s="9">
        <v>2274</v>
      </c>
      <c r="C550" s="9">
        <v>454</v>
      </c>
      <c r="D550" t="s">
        <v>201</v>
      </c>
      <c r="E550" t="s">
        <v>120</v>
      </c>
      <c r="F550" s="9">
        <v>2</v>
      </c>
      <c r="G550" s="9">
        <v>4</v>
      </c>
    </row>
    <row r="551" spans="1:7">
      <c r="A551" s="9">
        <v>5</v>
      </c>
      <c r="B551" s="9">
        <v>2274</v>
      </c>
      <c r="C551" s="9">
        <v>454</v>
      </c>
      <c r="D551" t="s">
        <v>154</v>
      </c>
      <c r="E551" t="s">
        <v>156</v>
      </c>
      <c r="F551" s="9">
        <v>3</v>
      </c>
      <c r="G551" s="9">
        <v>4</v>
      </c>
    </row>
    <row r="552" spans="1:7">
      <c r="A552" s="9">
        <v>5</v>
      </c>
      <c r="B552" s="9">
        <v>2274</v>
      </c>
      <c r="C552" s="9">
        <v>454</v>
      </c>
      <c r="D552" t="s">
        <v>154</v>
      </c>
      <c r="E552" t="s">
        <v>188</v>
      </c>
      <c r="F552" s="9">
        <v>4</v>
      </c>
      <c r="G552" s="9">
        <v>5</v>
      </c>
    </row>
    <row r="553" spans="1:7">
      <c r="A553" s="9">
        <v>5</v>
      </c>
      <c r="B553" s="9">
        <v>2274</v>
      </c>
      <c r="C553" s="9">
        <v>454</v>
      </c>
      <c r="D553" t="s">
        <v>154</v>
      </c>
      <c r="E553" t="s">
        <v>31</v>
      </c>
      <c r="F553" s="9">
        <v>2</v>
      </c>
      <c r="G553" s="9">
        <v>3</v>
      </c>
    </row>
    <row r="554" spans="1:7">
      <c r="A554" s="9">
        <v>5</v>
      </c>
      <c r="B554" s="9">
        <v>2274</v>
      </c>
      <c r="C554" s="9">
        <v>454</v>
      </c>
      <c r="D554" t="s">
        <v>154</v>
      </c>
      <c r="E554" t="s">
        <v>158</v>
      </c>
      <c r="F554" s="9">
        <v>3</v>
      </c>
      <c r="G554" s="9">
        <v>3</v>
      </c>
    </row>
    <row r="555" spans="1:7">
      <c r="A555" s="9">
        <v>5</v>
      </c>
      <c r="B555" s="9">
        <v>2274</v>
      </c>
      <c r="C555" s="9">
        <v>454</v>
      </c>
      <c r="D555" t="s">
        <v>154</v>
      </c>
      <c r="E555" t="s">
        <v>36</v>
      </c>
      <c r="F555" s="9">
        <v>3</v>
      </c>
      <c r="G555" s="9">
        <v>4</v>
      </c>
    </row>
    <row r="556" spans="1:7">
      <c r="A556" s="9">
        <v>5</v>
      </c>
      <c r="B556" s="9">
        <v>2274</v>
      </c>
      <c r="C556" s="9">
        <v>454</v>
      </c>
      <c r="D556" t="s">
        <v>154</v>
      </c>
      <c r="E556" t="s">
        <v>172</v>
      </c>
      <c r="F556" s="9">
        <v>1</v>
      </c>
      <c r="G556" s="9">
        <v>1</v>
      </c>
    </row>
    <row r="557" spans="1:7">
      <c r="A557" s="9">
        <v>5</v>
      </c>
      <c r="B557" s="9">
        <v>2274</v>
      </c>
      <c r="C557" s="9">
        <v>454</v>
      </c>
      <c r="D557" t="s">
        <v>154</v>
      </c>
      <c r="E557" t="s">
        <v>120</v>
      </c>
      <c r="F557" s="9">
        <v>2</v>
      </c>
      <c r="G557" s="9">
        <v>3</v>
      </c>
    </row>
    <row r="558" spans="1:7">
      <c r="A558" s="9">
        <v>5</v>
      </c>
      <c r="B558" s="9">
        <v>2274</v>
      </c>
      <c r="C558" s="9">
        <v>454</v>
      </c>
      <c r="D558" t="s">
        <v>156</v>
      </c>
      <c r="E558" t="s">
        <v>188</v>
      </c>
      <c r="F558" s="9">
        <v>4</v>
      </c>
      <c r="G558" s="9">
        <v>5</v>
      </c>
    </row>
    <row r="559" spans="1:7">
      <c r="A559" s="9">
        <v>5</v>
      </c>
      <c r="B559" s="9">
        <v>2274</v>
      </c>
      <c r="C559" s="9">
        <v>454</v>
      </c>
      <c r="D559" t="s">
        <v>156</v>
      </c>
      <c r="E559" t="s">
        <v>31</v>
      </c>
      <c r="F559" s="9">
        <v>3</v>
      </c>
      <c r="G559" s="9">
        <v>3</v>
      </c>
    </row>
    <row r="560" spans="1:7">
      <c r="A560" s="9">
        <v>5</v>
      </c>
      <c r="B560" s="9">
        <v>2274</v>
      </c>
      <c r="C560" s="9">
        <v>454</v>
      </c>
      <c r="D560" t="s">
        <v>156</v>
      </c>
      <c r="E560" t="s">
        <v>158</v>
      </c>
      <c r="F560" s="9">
        <v>3</v>
      </c>
      <c r="G560" s="9">
        <v>5</v>
      </c>
    </row>
    <row r="561" spans="1:7">
      <c r="A561" s="9">
        <v>5</v>
      </c>
      <c r="B561" s="9">
        <v>2274</v>
      </c>
      <c r="C561" s="9">
        <v>454</v>
      </c>
      <c r="D561" t="s">
        <v>156</v>
      </c>
      <c r="E561" t="s">
        <v>36</v>
      </c>
      <c r="F561" s="9">
        <v>2</v>
      </c>
      <c r="G561" s="9">
        <v>2</v>
      </c>
    </row>
    <row r="562" spans="1:7">
      <c r="A562" s="9">
        <v>5</v>
      </c>
      <c r="B562" s="9">
        <v>2274</v>
      </c>
      <c r="C562" s="9">
        <v>454</v>
      </c>
      <c r="D562" t="s">
        <v>156</v>
      </c>
      <c r="E562" t="s">
        <v>172</v>
      </c>
      <c r="F562" s="9">
        <v>2</v>
      </c>
      <c r="G562" s="9">
        <v>3</v>
      </c>
    </row>
    <row r="563" spans="1:7">
      <c r="A563" s="9">
        <v>5</v>
      </c>
      <c r="B563" s="9">
        <v>2274</v>
      </c>
      <c r="C563" s="9">
        <v>454</v>
      </c>
      <c r="D563" t="s">
        <v>156</v>
      </c>
      <c r="E563" t="s">
        <v>120</v>
      </c>
      <c r="F563" s="9">
        <v>2</v>
      </c>
      <c r="G563" s="9">
        <v>3</v>
      </c>
    </row>
    <row r="564" spans="1:7">
      <c r="A564" s="9">
        <v>5</v>
      </c>
      <c r="B564" s="9">
        <v>2274</v>
      </c>
      <c r="C564" s="9">
        <v>454</v>
      </c>
      <c r="D564" t="s">
        <v>188</v>
      </c>
      <c r="E564" t="s">
        <v>31</v>
      </c>
      <c r="F564" s="9">
        <v>4</v>
      </c>
      <c r="G564" s="9">
        <v>4</v>
      </c>
    </row>
    <row r="565" spans="1:7">
      <c r="A565" s="9">
        <v>5</v>
      </c>
      <c r="B565" s="9">
        <v>2274</v>
      </c>
      <c r="C565" s="9">
        <v>454</v>
      </c>
      <c r="D565" t="s">
        <v>188</v>
      </c>
      <c r="E565" t="s">
        <v>158</v>
      </c>
      <c r="F565" s="9">
        <v>2</v>
      </c>
      <c r="G565" s="9">
        <v>2</v>
      </c>
    </row>
    <row r="566" spans="1:7">
      <c r="A566" s="9">
        <v>5</v>
      </c>
      <c r="B566" s="9">
        <v>2274</v>
      </c>
      <c r="C566" s="9">
        <v>454</v>
      </c>
      <c r="D566" t="s">
        <v>188</v>
      </c>
      <c r="E566" t="s">
        <v>36</v>
      </c>
      <c r="F566" s="9">
        <v>4</v>
      </c>
      <c r="G566" s="9">
        <v>5</v>
      </c>
    </row>
    <row r="567" spans="1:7">
      <c r="A567" s="9">
        <v>5</v>
      </c>
      <c r="B567" s="9">
        <v>2274</v>
      </c>
      <c r="C567" s="9">
        <v>454</v>
      </c>
      <c r="D567" t="s">
        <v>188</v>
      </c>
      <c r="E567" t="s">
        <v>172</v>
      </c>
      <c r="F567" s="9">
        <v>3</v>
      </c>
      <c r="G567" s="9">
        <v>4</v>
      </c>
    </row>
    <row r="568" spans="1:7">
      <c r="A568" s="9">
        <v>5</v>
      </c>
      <c r="B568" s="9">
        <v>2274</v>
      </c>
      <c r="C568" s="9">
        <v>454</v>
      </c>
      <c r="D568" t="s">
        <v>188</v>
      </c>
      <c r="E568" t="s">
        <v>120</v>
      </c>
      <c r="F568" s="9">
        <v>3</v>
      </c>
      <c r="G568" s="9">
        <v>4</v>
      </c>
    </row>
    <row r="569" spans="1:7">
      <c r="A569" s="9">
        <v>5</v>
      </c>
      <c r="B569" s="9">
        <v>2274</v>
      </c>
      <c r="C569" s="9">
        <v>454</v>
      </c>
      <c r="D569" t="s">
        <v>31</v>
      </c>
      <c r="E569" t="s">
        <v>158</v>
      </c>
      <c r="F569" s="9">
        <v>3</v>
      </c>
      <c r="G569" s="9">
        <v>4</v>
      </c>
    </row>
    <row r="570" spans="1:7">
      <c r="A570" s="9">
        <v>5</v>
      </c>
      <c r="B570" s="9">
        <v>2274</v>
      </c>
      <c r="C570" s="9">
        <v>454</v>
      </c>
      <c r="D570" t="s">
        <v>31</v>
      </c>
      <c r="E570" t="s">
        <v>36</v>
      </c>
      <c r="F570" s="9">
        <v>3</v>
      </c>
      <c r="G570" s="9">
        <v>3</v>
      </c>
    </row>
    <row r="571" spans="1:7">
      <c r="A571" s="9">
        <v>5</v>
      </c>
      <c r="B571" s="9">
        <v>2274</v>
      </c>
      <c r="C571" s="9">
        <v>454</v>
      </c>
      <c r="D571" t="s">
        <v>31</v>
      </c>
      <c r="E571" t="s">
        <v>172</v>
      </c>
      <c r="F571" s="9">
        <v>2</v>
      </c>
      <c r="G571" s="9">
        <v>2</v>
      </c>
    </row>
    <row r="572" spans="1:7">
      <c r="A572" s="9">
        <v>5</v>
      </c>
      <c r="B572" s="9">
        <v>2274</v>
      </c>
      <c r="C572" s="9">
        <v>454</v>
      </c>
      <c r="D572" t="s">
        <v>31</v>
      </c>
      <c r="E572" t="s">
        <v>120</v>
      </c>
      <c r="F572" s="9">
        <v>2</v>
      </c>
      <c r="G572" s="9">
        <v>4</v>
      </c>
    </row>
    <row r="573" spans="1:7">
      <c r="A573" s="9">
        <v>5</v>
      </c>
      <c r="B573" s="9">
        <v>2274</v>
      </c>
      <c r="C573" s="9">
        <v>454</v>
      </c>
      <c r="D573" t="s">
        <v>158</v>
      </c>
      <c r="E573" t="s">
        <v>36</v>
      </c>
      <c r="F573" s="9">
        <v>3</v>
      </c>
      <c r="G573" s="9">
        <v>3</v>
      </c>
    </row>
    <row r="574" spans="1:7">
      <c r="A574" s="9">
        <v>5</v>
      </c>
      <c r="B574" s="9">
        <v>2274</v>
      </c>
      <c r="C574" s="9">
        <v>454</v>
      </c>
      <c r="D574" t="s">
        <v>158</v>
      </c>
      <c r="E574" t="s">
        <v>172</v>
      </c>
      <c r="F574" s="9">
        <v>2</v>
      </c>
      <c r="G574" s="9">
        <v>2</v>
      </c>
    </row>
    <row r="575" spans="1:7">
      <c r="A575" s="9">
        <v>5</v>
      </c>
      <c r="B575" s="9">
        <v>2274</v>
      </c>
      <c r="C575" s="9">
        <v>454</v>
      </c>
      <c r="D575" t="s">
        <v>158</v>
      </c>
      <c r="E575" t="s">
        <v>120</v>
      </c>
      <c r="F575" s="9">
        <v>3</v>
      </c>
      <c r="G575" s="9">
        <v>4</v>
      </c>
    </row>
    <row r="576" spans="1:7">
      <c r="A576" s="9">
        <v>5</v>
      </c>
      <c r="B576" s="9">
        <v>2274</v>
      </c>
      <c r="C576" s="9">
        <v>454</v>
      </c>
      <c r="D576" t="s">
        <v>36</v>
      </c>
      <c r="E576" t="s">
        <v>172</v>
      </c>
      <c r="F576" s="9">
        <v>2</v>
      </c>
      <c r="G576" s="9">
        <v>3</v>
      </c>
    </row>
    <row r="577" spans="1:7">
      <c r="A577" s="9">
        <v>5</v>
      </c>
      <c r="B577" s="9">
        <v>2274</v>
      </c>
      <c r="C577" s="9">
        <v>454</v>
      </c>
      <c r="D577" t="s">
        <v>36</v>
      </c>
      <c r="E577" t="s">
        <v>120</v>
      </c>
      <c r="F577" s="9">
        <v>2</v>
      </c>
      <c r="G577" s="9">
        <v>3</v>
      </c>
    </row>
    <row r="578" spans="1:7">
      <c r="A578" s="9">
        <v>5</v>
      </c>
      <c r="B578" s="9">
        <v>2274</v>
      </c>
      <c r="C578" s="9">
        <v>454</v>
      </c>
      <c r="D578" t="s">
        <v>172</v>
      </c>
      <c r="E578" t="s">
        <v>120</v>
      </c>
      <c r="F578" s="9">
        <v>2</v>
      </c>
      <c r="G578" s="9">
        <v>4</v>
      </c>
    </row>
    <row r="579" spans="1:7">
      <c r="A579" s="9">
        <v>5</v>
      </c>
      <c r="B579" s="9">
        <v>2274</v>
      </c>
      <c r="C579" s="9">
        <v>454</v>
      </c>
      <c r="D579" t="s">
        <v>82</v>
      </c>
      <c r="E579" t="s">
        <v>201</v>
      </c>
      <c r="F579" s="9">
        <v>3</v>
      </c>
      <c r="G579" s="9">
        <v>5</v>
      </c>
    </row>
    <row r="580" spans="1:7">
      <c r="A580" s="9">
        <v>5</v>
      </c>
      <c r="B580" s="9">
        <v>2274</v>
      </c>
      <c r="C580" s="9">
        <v>454</v>
      </c>
      <c r="D580" t="s">
        <v>82</v>
      </c>
      <c r="E580" t="s">
        <v>154</v>
      </c>
      <c r="F580" s="9">
        <v>3</v>
      </c>
      <c r="G580" s="9">
        <v>4</v>
      </c>
    </row>
    <row r="581" spans="1:7">
      <c r="A581" s="9">
        <v>5</v>
      </c>
      <c r="B581" s="9">
        <v>2274</v>
      </c>
      <c r="C581" s="9">
        <v>454</v>
      </c>
      <c r="D581" t="s">
        <v>82</v>
      </c>
      <c r="E581" t="s">
        <v>156</v>
      </c>
      <c r="F581" s="9">
        <v>3</v>
      </c>
      <c r="G581" s="9">
        <v>4</v>
      </c>
    </row>
    <row r="582" spans="1:7">
      <c r="A582" s="9">
        <v>5</v>
      </c>
      <c r="B582" s="9">
        <v>2274</v>
      </c>
      <c r="C582" s="9">
        <v>454</v>
      </c>
      <c r="D582" t="s">
        <v>82</v>
      </c>
      <c r="E582" t="s">
        <v>188</v>
      </c>
      <c r="F582" s="9">
        <v>4</v>
      </c>
      <c r="G582" s="9">
        <v>5</v>
      </c>
    </row>
    <row r="583" spans="1:7">
      <c r="A583" s="9">
        <v>5</v>
      </c>
      <c r="B583" s="9">
        <v>2274</v>
      </c>
      <c r="C583" s="9">
        <v>454</v>
      </c>
      <c r="D583" t="s">
        <v>82</v>
      </c>
      <c r="E583" t="s">
        <v>31</v>
      </c>
      <c r="F583" s="9">
        <v>3</v>
      </c>
      <c r="G583" s="9">
        <v>5</v>
      </c>
    </row>
    <row r="584" spans="1:7">
      <c r="A584" s="9">
        <v>5</v>
      </c>
      <c r="B584" s="9">
        <v>2274</v>
      </c>
      <c r="C584" s="9">
        <v>454</v>
      </c>
      <c r="D584" t="s">
        <v>82</v>
      </c>
      <c r="E584" t="s">
        <v>158</v>
      </c>
      <c r="F584" s="9">
        <v>3</v>
      </c>
      <c r="G584" s="9">
        <v>5</v>
      </c>
    </row>
    <row r="585" spans="1:7">
      <c r="A585" s="9">
        <v>5</v>
      </c>
      <c r="B585" s="9">
        <v>2274</v>
      </c>
      <c r="C585" s="9">
        <v>454</v>
      </c>
      <c r="D585" t="s">
        <v>82</v>
      </c>
      <c r="E585" t="s">
        <v>36</v>
      </c>
      <c r="F585" s="9">
        <v>3</v>
      </c>
      <c r="G585" s="9">
        <v>4</v>
      </c>
    </row>
    <row r="586" spans="1:7">
      <c r="A586" s="9">
        <v>5</v>
      </c>
      <c r="B586" s="9">
        <v>2274</v>
      </c>
      <c r="C586" s="9">
        <v>454</v>
      </c>
      <c r="D586" t="s">
        <v>82</v>
      </c>
      <c r="E586" t="s">
        <v>172</v>
      </c>
      <c r="F586" s="9">
        <v>3</v>
      </c>
      <c r="G586" s="9">
        <v>5</v>
      </c>
    </row>
    <row r="587" spans="1:7">
      <c r="A587" s="9">
        <v>5</v>
      </c>
      <c r="B587" s="9">
        <v>2463</v>
      </c>
      <c r="C587" s="9">
        <v>408</v>
      </c>
      <c r="D587" t="s">
        <v>184</v>
      </c>
      <c r="E587" t="s">
        <v>99</v>
      </c>
      <c r="F587" s="9">
        <v>2</v>
      </c>
      <c r="G587" s="9">
        <v>2</v>
      </c>
    </row>
    <row r="588" spans="1:7">
      <c r="A588" s="9">
        <v>5</v>
      </c>
      <c r="B588" s="9">
        <v>2463</v>
      </c>
      <c r="C588" s="9">
        <v>408</v>
      </c>
      <c r="D588" t="s">
        <v>174</v>
      </c>
      <c r="E588" t="s">
        <v>143</v>
      </c>
      <c r="F588" s="9">
        <v>2</v>
      </c>
      <c r="G588" s="9">
        <v>3</v>
      </c>
    </row>
    <row r="589" spans="1:7">
      <c r="A589" s="9">
        <v>5</v>
      </c>
      <c r="B589" s="9">
        <v>2463</v>
      </c>
      <c r="C589" s="9">
        <v>408</v>
      </c>
      <c r="D589" t="s">
        <v>174</v>
      </c>
      <c r="E589" t="s">
        <v>32</v>
      </c>
      <c r="F589" s="9">
        <v>2</v>
      </c>
      <c r="G589" s="9">
        <v>3</v>
      </c>
    </row>
    <row r="590" spans="1:7">
      <c r="A590" s="9">
        <v>5</v>
      </c>
      <c r="B590" s="9">
        <v>2463</v>
      </c>
      <c r="C590" s="9">
        <v>408</v>
      </c>
      <c r="D590" t="s">
        <v>174</v>
      </c>
      <c r="E590" t="s">
        <v>103</v>
      </c>
      <c r="F590" s="9">
        <v>1</v>
      </c>
      <c r="G590" s="9">
        <v>2</v>
      </c>
    </row>
    <row r="591" spans="1:7">
      <c r="A591" s="9">
        <v>5</v>
      </c>
      <c r="B591" s="9">
        <v>2463</v>
      </c>
      <c r="C591" s="9">
        <v>408</v>
      </c>
      <c r="D591" t="s">
        <v>174</v>
      </c>
      <c r="E591" t="s">
        <v>175</v>
      </c>
      <c r="F591" s="9">
        <v>2</v>
      </c>
      <c r="G591" s="9">
        <v>3</v>
      </c>
    </row>
    <row r="592" spans="1:7">
      <c r="A592" s="9">
        <v>5</v>
      </c>
      <c r="B592" s="9">
        <v>2463</v>
      </c>
      <c r="C592" s="9">
        <v>408</v>
      </c>
      <c r="D592" t="s">
        <v>174</v>
      </c>
      <c r="E592" t="s">
        <v>180</v>
      </c>
      <c r="F592" s="9">
        <v>1</v>
      </c>
      <c r="G592" s="9">
        <v>2</v>
      </c>
    </row>
    <row r="593" spans="1:7">
      <c r="A593" s="9">
        <v>5</v>
      </c>
      <c r="B593" s="9">
        <v>2463</v>
      </c>
      <c r="C593" s="9">
        <v>408</v>
      </c>
      <c r="D593" t="s">
        <v>174</v>
      </c>
      <c r="E593" t="s">
        <v>159</v>
      </c>
      <c r="F593" s="9">
        <v>2</v>
      </c>
      <c r="G593" s="9">
        <v>2</v>
      </c>
    </row>
    <row r="594" spans="1:7">
      <c r="A594" s="9">
        <v>5</v>
      </c>
      <c r="B594" s="9">
        <v>2463</v>
      </c>
      <c r="C594" s="9">
        <v>408</v>
      </c>
      <c r="D594" t="s">
        <v>174</v>
      </c>
      <c r="E594" t="s">
        <v>138</v>
      </c>
      <c r="F594" s="9">
        <v>2</v>
      </c>
      <c r="G594" s="9">
        <v>3</v>
      </c>
    </row>
    <row r="595" spans="1:7">
      <c r="A595" s="9">
        <v>5</v>
      </c>
      <c r="B595" s="9">
        <v>2463</v>
      </c>
      <c r="C595" s="9">
        <v>408</v>
      </c>
      <c r="D595" t="s">
        <v>174</v>
      </c>
      <c r="E595" t="s">
        <v>99</v>
      </c>
      <c r="F595" s="9">
        <v>2</v>
      </c>
      <c r="G595" s="9">
        <v>3</v>
      </c>
    </row>
    <row r="596" spans="1:7">
      <c r="A596" s="9">
        <v>5</v>
      </c>
      <c r="B596" s="9">
        <v>2463</v>
      </c>
      <c r="C596" s="9">
        <v>408</v>
      </c>
      <c r="D596" t="s">
        <v>143</v>
      </c>
      <c r="E596" t="s">
        <v>32</v>
      </c>
      <c r="F596" s="9">
        <v>2</v>
      </c>
      <c r="G596" s="9">
        <v>2</v>
      </c>
    </row>
    <row r="597" spans="1:7">
      <c r="A597" s="9">
        <v>5</v>
      </c>
      <c r="B597" s="9">
        <v>2463</v>
      </c>
      <c r="C597" s="9">
        <v>408</v>
      </c>
      <c r="D597" t="s">
        <v>143</v>
      </c>
      <c r="E597" t="s">
        <v>103</v>
      </c>
      <c r="F597" s="9">
        <v>2</v>
      </c>
      <c r="G597" s="9">
        <v>3</v>
      </c>
    </row>
    <row r="598" spans="1:7">
      <c r="A598" s="9">
        <v>5</v>
      </c>
      <c r="B598" s="9">
        <v>2463</v>
      </c>
      <c r="C598" s="9">
        <v>408</v>
      </c>
      <c r="D598" t="s">
        <v>143</v>
      </c>
      <c r="E598" t="s">
        <v>175</v>
      </c>
      <c r="F598" s="9">
        <v>2</v>
      </c>
      <c r="G598" s="9">
        <v>2</v>
      </c>
    </row>
    <row r="599" spans="1:7">
      <c r="A599" s="9">
        <v>5</v>
      </c>
      <c r="B599" s="9">
        <v>2463</v>
      </c>
      <c r="C599" s="9">
        <v>408</v>
      </c>
      <c r="D599" t="s">
        <v>143</v>
      </c>
      <c r="E599" t="s">
        <v>180</v>
      </c>
      <c r="F599" s="9">
        <v>2</v>
      </c>
      <c r="G599" s="9">
        <v>3</v>
      </c>
    </row>
    <row r="600" spans="1:7">
      <c r="A600" s="9">
        <v>5</v>
      </c>
      <c r="B600" s="9">
        <v>2463</v>
      </c>
      <c r="C600" s="9">
        <v>408</v>
      </c>
      <c r="D600" t="s">
        <v>143</v>
      </c>
      <c r="E600" t="s">
        <v>159</v>
      </c>
      <c r="F600" s="9">
        <v>2</v>
      </c>
      <c r="G600" s="9">
        <v>3</v>
      </c>
    </row>
    <row r="601" spans="1:7">
      <c r="A601" s="9">
        <v>5</v>
      </c>
      <c r="B601" s="9">
        <v>2463</v>
      </c>
      <c r="C601" s="9">
        <v>408</v>
      </c>
      <c r="D601" t="s">
        <v>143</v>
      </c>
      <c r="E601" t="s">
        <v>138</v>
      </c>
      <c r="F601" s="9">
        <v>3</v>
      </c>
      <c r="G601" s="9">
        <v>4</v>
      </c>
    </row>
    <row r="602" spans="1:7">
      <c r="A602" s="9">
        <v>5</v>
      </c>
      <c r="B602" s="9">
        <v>2463</v>
      </c>
      <c r="C602" s="9">
        <v>408</v>
      </c>
      <c r="D602" t="s">
        <v>143</v>
      </c>
      <c r="E602" t="s">
        <v>99</v>
      </c>
      <c r="F602" s="9">
        <v>3</v>
      </c>
      <c r="G602" s="9">
        <v>4</v>
      </c>
    </row>
    <row r="603" spans="1:7">
      <c r="A603" s="9">
        <v>5</v>
      </c>
      <c r="B603" s="9">
        <v>2463</v>
      </c>
      <c r="C603" s="9">
        <v>408</v>
      </c>
      <c r="D603" t="s">
        <v>32</v>
      </c>
      <c r="E603" t="s">
        <v>103</v>
      </c>
      <c r="F603" s="9">
        <v>2</v>
      </c>
      <c r="G603" s="9">
        <v>3</v>
      </c>
    </row>
    <row r="604" spans="1:7">
      <c r="A604" s="9">
        <v>5</v>
      </c>
      <c r="B604" s="9">
        <v>2463</v>
      </c>
      <c r="C604" s="9">
        <v>408</v>
      </c>
      <c r="D604" t="s">
        <v>32</v>
      </c>
      <c r="E604" t="s">
        <v>175</v>
      </c>
      <c r="F604" s="9">
        <v>3</v>
      </c>
      <c r="G604" s="9">
        <v>3</v>
      </c>
    </row>
    <row r="605" spans="1:7">
      <c r="A605" s="9">
        <v>5</v>
      </c>
      <c r="B605" s="9">
        <v>2463</v>
      </c>
      <c r="C605" s="9">
        <v>408</v>
      </c>
      <c r="D605" t="s">
        <v>32</v>
      </c>
      <c r="E605" t="s">
        <v>180</v>
      </c>
      <c r="F605" s="9">
        <v>2</v>
      </c>
      <c r="G605" s="9">
        <v>3</v>
      </c>
    </row>
    <row r="606" spans="1:7">
      <c r="A606" s="9">
        <v>5</v>
      </c>
      <c r="B606" s="9">
        <v>2463</v>
      </c>
      <c r="C606" s="9">
        <v>408</v>
      </c>
      <c r="D606" t="s">
        <v>32</v>
      </c>
      <c r="E606" t="s">
        <v>159</v>
      </c>
      <c r="F606" s="9">
        <v>2</v>
      </c>
      <c r="G606" s="9">
        <v>3</v>
      </c>
    </row>
    <row r="607" spans="1:7">
      <c r="A607" s="9">
        <v>5</v>
      </c>
      <c r="B607" s="9">
        <v>2463</v>
      </c>
      <c r="C607" s="9">
        <v>408</v>
      </c>
      <c r="D607" t="s">
        <v>32</v>
      </c>
      <c r="E607" t="s">
        <v>138</v>
      </c>
      <c r="F607" s="9">
        <v>2</v>
      </c>
      <c r="G607" s="9">
        <v>2</v>
      </c>
    </row>
    <row r="608" spans="1:7">
      <c r="A608" s="9">
        <v>5</v>
      </c>
      <c r="B608" s="9">
        <v>2463</v>
      </c>
      <c r="C608" s="9">
        <v>408</v>
      </c>
      <c r="D608" t="s">
        <v>32</v>
      </c>
      <c r="E608" t="s">
        <v>99</v>
      </c>
      <c r="F608" s="9">
        <v>2</v>
      </c>
      <c r="G608" s="9">
        <v>2</v>
      </c>
    </row>
    <row r="609" spans="1:7">
      <c r="A609" s="9">
        <v>5</v>
      </c>
      <c r="B609" s="9">
        <v>2463</v>
      </c>
      <c r="C609" s="9">
        <v>408</v>
      </c>
      <c r="D609" t="s">
        <v>103</v>
      </c>
      <c r="E609" t="s">
        <v>175</v>
      </c>
      <c r="F609" s="9">
        <v>3</v>
      </c>
      <c r="G609" s="9">
        <v>3</v>
      </c>
    </row>
    <row r="610" spans="1:7">
      <c r="A610" s="9">
        <v>5</v>
      </c>
      <c r="B610" s="9">
        <v>2463</v>
      </c>
      <c r="C610" s="9">
        <v>408</v>
      </c>
      <c r="D610" t="s">
        <v>103</v>
      </c>
      <c r="E610" t="s">
        <v>180</v>
      </c>
      <c r="F610" s="9">
        <v>1</v>
      </c>
      <c r="G610" s="9">
        <v>2</v>
      </c>
    </row>
    <row r="611" spans="1:7">
      <c r="A611" s="9">
        <v>5</v>
      </c>
      <c r="B611" s="9">
        <v>2463</v>
      </c>
      <c r="C611" s="9">
        <v>408</v>
      </c>
      <c r="D611" t="s">
        <v>103</v>
      </c>
      <c r="E611" t="s">
        <v>159</v>
      </c>
      <c r="F611" s="9">
        <v>1</v>
      </c>
      <c r="G611" s="9">
        <v>2</v>
      </c>
    </row>
    <row r="612" spans="1:7">
      <c r="A612" s="9">
        <v>5</v>
      </c>
      <c r="B612" s="9">
        <v>2463</v>
      </c>
      <c r="C612" s="9">
        <v>408</v>
      </c>
      <c r="D612" t="s">
        <v>103</v>
      </c>
      <c r="E612" t="s">
        <v>138</v>
      </c>
      <c r="F612" s="9">
        <v>2</v>
      </c>
      <c r="G612" s="9">
        <v>3</v>
      </c>
    </row>
    <row r="613" spans="1:7">
      <c r="A613" s="9">
        <v>5</v>
      </c>
      <c r="B613" s="9">
        <v>2463</v>
      </c>
      <c r="C613" s="9">
        <v>408</v>
      </c>
      <c r="D613" t="s">
        <v>103</v>
      </c>
      <c r="E613" t="s">
        <v>99</v>
      </c>
      <c r="F613" s="9">
        <v>3</v>
      </c>
      <c r="G613" s="9">
        <v>3</v>
      </c>
    </row>
    <row r="614" spans="1:7">
      <c r="A614" s="9">
        <v>5</v>
      </c>
      <c r="B614" s="9">
        <v>2463</v>
      </c>
      <c r="C614" s="9">
        <v>408</v>
      </c>
      <c r="D614" t="s">
        <v>175</v>
      </c>
      <c r="E614" t="s">
        <v>180</v>
      </c>
      <c r="F614" s="9">
        <v>2</v>
      </c>
      <c r="G614" s="9">
        <v>3</v>
      </c>
    </row>
    <row r="615" spans="1:7">
      <c r="A615" s="9">
        <v>5</v>
      </c>
      <c r="B615" s="9">
        <v>2463</v>
      </c>
      <c r="C615" s="9">
        <v>408</v>
      </c>
      <c r="D615" t="s">
        <v>175</v>
      </c>
      <c r="E615" t="s">
        <v>159</v>
      </c>
      <c r="F615" s="9">
        <v>3</v>
      </c>
      <c r="G615" s="9">
        <v>3</v>
      </c>
    </row>
    <row r="616" spans="1:7">
      <c r="A616" s="9">
        <v>5</v>
      </c>
      <c r="B616" s="9">
        <v>2463</v>
      </c>
      <c r="C616" s="9">
        <v>408</v>
      </c>
      <c r="D616" t="s">
        <v>175</v>
      </c>
      <c r="E616" t="s">
        <v>138</v>
      </c>
      <c r="F616" s="9">
        <v>3</v>
      </c>
      <c r="G616" s="9">
        <v>3</v>
      </c>
    </row>
    <row r="617" spans="1:7">
      <c r="A617" s="9">
        <v>5</v>
      </c>
      <c r="B617" s="9">
        <v>2463</v>
      </c>
      <c r="C617" s="9">
        <v>408</v>
      </c>
      <c r="D617" t="s">
        <v>175</v>
      </c>
      <c r="E617" t="s">
        <v>99</v>
      </c>
      <c r="F617" s="9">
        <v>3</v>
      </c>
      <c r="G617" s="9">
        <v>4</v>
      </c>
    </row>
    <row r="618" spans="1:7">
      <c r="A618" s="9">
        <v>5</v>
      </c>
      <c r="B618" s="9">
        <v>2463</v>
      </c>
      <c r="C618" s="9">
        <v>408</v>
      </c>
      <c r="D618" t="s">
        <v>180</v>
      </c>
      <c r="E618" t="s">
        <v>159</v>
      </c>
      <c r="F618" s="9">
        <v>2</v>
      </c>
      <c r="G618" s="9">
        <v>2</v>
      </c>
    </row>
    <row r="619" spans="1:7">
      <c r="A619" s="9">
        <v>5</v>
      </c>
      <c r="B619" s="9">
        <v>2463</v>
      </c>
      <c r="C619" s="9">
        <v>408</v>
      </c>
      <c r="D619" t="s">
        <v>180</v>
      </c>
      <c r="E619" t="s">
        <v>138</v>
      </c>
      <c r="F619" s="9">
        <v>3</v>
      </c>
      <c r="G619" s="9">
        <v>3</v>
      </c>
    </row>
    <row r="620" spans="1:7">
      <c r="A620" s="9">
        <v>5</v>
      </c>
      <c r="B620" s="9">
        <v>2463</v>
      </c>
      <c r="C620" s="9">
        <v>408</v>
      </c>
      <c r="D620" t="s">
        <v>180</v>
      </c>
      <c r="E620" t="s">
        <v>99</v>
      </c>
      <c r="F620" s="9">
        <v>2</v>
      </c>
      <c r="G620" s="9">
        <v>2</v>
      </c>
    </row>
    <row r="621" spans="1:7">
      <c r="A621" s="9">
        <v>5</v>
      </c>
      <c r="B621" s="9">
        <v>2463</v>
      </c>
      <c r="C621" s="9">
        <v>408</v>
      </c>
      <c r="D621" t="s">
        <v>159</v>
      </c>
      <c r="E621" t="s">
        <v>138</v>
      </c>
      <c r="F621" s="9">
        <v>2</v>
      </c>
      <c r="G621" s="9">
        <v>3</v>
      </c>
    </row>
    <row r="622" spans="1:7">
      <c r="A622" s="9">
        <v>5</v>
      </c>
      <c r="B622" s="9">
        <v>2463</v>
      </c>
      <c r="C622" s="9">
        <v>408</v>
      </c>
      <c r="D622" t="s">
        <v>159</v>
      </c>
      <c r="E622" t="s">
        <v>99</v>
      </c>
      <c r="F622" s="9">
        <v>2</v>
      </c>
      <c r="G622" s="9">
        <v>3</v>
      </c>
    </row>
    <row r="623" spans="1:7">
      <c r="A623" s="9">
        <v>5</v>
      </c>
      <c r="B623" s="9">
        <v>2463</v>
      </c>
      <c r="C623" s="9">
        <v>408</v>
      </c>
      <c r="D623" t="s">
        <v>138</v>
      </c>
      <c r="E623" t="s">
        <v>99</v>
      </c>
      <c r="F623" s="9">
        <v>2</v>
      </c>
      <c r="G623" s="9">
        <v>3</v>
      </c>
    </row>
    <row r="624" spans="1:7">
      <c r="A624" s="9">
        <v>5</v>
      </c>
      <c r="B624" s="9">
        <v>2463</v>
      </c>
      <c r="C624" s="9">
        <v>408</v>
      </c>
      <c r="D624" t="s">
        <v>184</v>
      </c>
      <c r="E624" t="s">
        <v>174</v>
      </c>
      <c r="F624" s="9">
        <v>2</v>
      </c>
      <c r="G624" s="9">
        <v>3</v>
      </c>
    </row>
    <row r="625" spans="1:7">
      <c r="A625" s="9">
        <v>5</v>
      </c>
      <c r="B625" s="9">
        <v>2463</v>
      </c>
      <c r="C625" s="9">
        <v>408</v>
      </c>
      <c r="D625" t="s">
        <v>184</v>
      </c>
      <c r="E625" t="s">
        <v>143</v>
      </c>
      <c r="F625" s="9">
        <v>3</v>
      </c>
      <c r="G625" s="9">
        <v>3</v>
      </c>
    </row>
    <row r="626" spans="1:7">
      <c r="A626" s="9">
        <v>5</v>
      </c>
      <c r="B626" s="9">
        <v>2463</v>
      </c>
      <c r="C626" s="9">
        <v>408</v>
      </c>
      <c r="D626" t="s">
        <v>184</v>
      </c>
      <c r="E626" t="s">
        <v>32</v>
      </c>
      <c r="F626" s="9">
        <v>3</v>
      </c>
      <c r="G626" s="9">
        <v>4</v>
      </c>
    </row>
    <row r="627" spans="1:7">
      <c r="A627" s="9">
        <v>5</v>
      </c>
      <c r="B627" s="9">
        <v>2463</v>
      </c>
      <c r="C627" s="9">
        <v>408</v>
      </c>
      <c r="D627" t="s">
        <v>184</v>
      </c>
      <c r="E627" t="s">
        <v>103</v>
      </c>
      <c r="F627" s="9">
        <v>2</v>
      </c>
      <c r="G627" s="9">
        <v>4</v>
      </c>
    </row>
    <row r="628" spans="1:7">
      <c r="A628" s="9">
        <v>5</v>
      </c>
      <c r="B628" s="9">
        <v>2463</v>
      </c>
      <c r="C628" s="9">
        <v>408</v>
      </c>
      <c r="D628" t="s">
        <v>184</v>
      </c>
      <c r="E628" t="s">
        <v>175</v>
      </c>
      <c r="F628" s="9">
        <v>3</v>
      </c>
      <c r="G628" s="9">
        <v>3</v>
      </c>
    </row>
    <row r="629" spans="1:7">
      <c r="A629" s="9">
        <v>5</v>
      </c>
      <c r="B629" s="9">
        <v>2463</v>
      </c>
      <c r="C629" s="9">
        <v>408</v>
      </c>
      <c r="D629" t="s">
        <v>184</v>
      </c>
      <c r="E629" t="s">
        <v>180</v>
      </c>
      <c r="F629" s="9">
        <v>2</v>
      </c>
      <c r="G629" s="9">
        <v>3</v>
      </c>
    </row>
    <row r="630" spans="1:7">
      <c r="A630" s="9">
        <v>5</v>
      </c>
      <c r="B630" s="9">
        <v>2463</v>
      </c>
      <c r="C630" s="9">
        <v>408</v>
      </c>
      <c r="D630" t="s">
        <v>184</v>
      </c>
      <c r="E630" t="s">
        <v>159</v>
      </c>
      <c r="F630" s="9">
        <v>2</v>
      </c>
      <c r="G630" s="9">
        <v>4</v>
      </c>
    </row>
    <row r="631" spans="1:7">
      <c r="A631" s="9">
        <v>5</v>
      </c>
      <c r="B631" s="9">
        <v>2463</v>
      </c>
      <c r="C631" s="9">
        <v>408</v>
      </c>
      <c r="D631" t="s">
        <v>184</v>
      </c>
      <c r="E631" t="s">
        <v>138</v>
      </c>
      <c r="F631" s="9">
        <v>3</v>
      </c>
      <c r="G631" s="9">
        <v>3</v>
      </c>
    </row>
    <row r="632" spans="1:7">
      <c r="A632" s="9">
        <v>5</v>
      </c>
      <c r="B632" s="9">
        <v>2514</v>
      </c>
      <c r="C632" s="9">
        <v>223</v>
      </c>
      <c r="D632" t="s">
        <v>81</v>
      </c>
      <c r="E632" t="s">
        <v>17</v>
      </c>
      <c r="F632" s="9">
        <v>1</v>
      </c>
      <c r="G632" s="9">
        <v>4</v>
      </c>
    </row>
    <row r="633" spans="1:7">
      <c r="A633" s="9">
        <v>5</v>
      </c>
      <c r="B633" s="9">
        <v>2514</v>
      </c>
      <c r="C633" s="9">
        <v>223</v>
      </c>
      <c r="D633" t="s">
        <v>81</v>
      </c>
      <c r="E633" t="s">
        <v>202</v>
      </c>
      <c r="F633" s="9">
        <v>2</v>
      </c>
      <c r="G633" s="9">
        <v>4</v>
      </c>
    </row>
    <row r="634" spans="1:7">
      <c r="A634" s="9">
        <v>5</v>
      </c>
      <c r="B634" s="9">
        <v>2514</v>
      </c>
      <c r="C634" s="9">
        <v>223</v>
      </c>
      <c r="D634" t="s">
        <v>81</v>
      </c>
      <c r="E634" t="s">
        <v>45</v>
      </c>
      <c r="F634" s="9">
        <v>2</v>
      </c>
      <c r="G634" s="9">
        <v>4</v>
      </c>
    </row>
    <row r="635" spans="1:7">
      <c r="A635" s="9">
        <v>5</v>
      </c>
      <c r="B635" s="9">
        <v>2514</v>
      </c>
      <c r="C635" s="9">
        <v>223</v>
      </c>
      <c r="D635" t="s">
        <v>81</v>
      </c>
      <c r="E635" t="s">
        <v>105</v>
      </c>
      <c r="F635" s="9">
        <v>2</v>
      </c>
      <c r="G635" s="9">
        <v>3</v>
      </c>
    </row>
    <row r="636" spans="1:7">
      <c r="A636" s="9">
        <v>5</v>
      </c>
      <c r="B636" s="9">
        <v>2514</v>
      </c>
      <c r="C636" s="9">
        <v>223</v>
      </c>
      <c r="D636" t="s">
        <v>81</v>
      </c>
      <c r="E636" t="s">
        <v>107</v>
      </c>
      <c r="F636" s="9">
        <v>1</v>
      </c>
      <c r="G636" s="9">
        <v>4</v>
      </c>
    </row>
    <row r="637" spans="1:7">
      <c r="A637" s="9">
        <v>5</v>
      </c>
      <c r="B637" s="9">
        <v>2514</v>
      </c>
      <c r="C637" s="9">
        <v>223</v>
      </c>
      <c r="D637" t="s">
        <v>81</v>
      </c>
      <c r="E637" t="s">
        <v>136</v>
      </c>
      <c r="F637" s="9">
        <v>2</v>
      </c>
      <c r="G637" s="9">
        <v>5</v>
      </c>
    </row>
    <row r="638" spans="1:7">
      <c r="A638" s="9">
        <v>5</v>
      </c>
      <c r="B638" s="9">
        <v>2514</v>
      </c>
      <c r="C638" s="9">
        <v>223</v>
      </c>
      <c r="D638" t="s">
        <v>81</v>
      </c>
      <c r="E638" t="s">
        <v>141</v>
      </c>
      <c r="F638" s="9">
        <v>1</v>
      </c>
      <c r="G638" s="9">
        <v>1</v>
      </c>
    </row>
    <row r="639" spans="1:7">
      <c r="A639" s="9">
        <v>5</v>
      </c>
      <c r="B639" s="9">
        <v>2514</v>
      </c>
      <c r="C639" s="9">
        <v>223</v>
      </c>
      <c r="D639" t="s">
        <v>81</v>
      </c>
      <c r="E639" t="s">
        <v>49</v>
      </c>
      <c r="F639" s="9">
        <v>1</v>
      </c>
      <c r="G639" s="9">
        <v>4</v>
      </c>
    </row>
    <row r="640" spans="1:7">
      <c r="A640" s="9">
        <v>5</v>
      </c>
      <c r="B640" s="9">
        <v>2514</v>
      </c>
      <c r="C640" s="9">
        <v>223</v>
      </c>
      <c r="D640" t="s">
        <v>81</v>
      </c>
      <c r="E640" t="s">
        <v>127</v>
      </c>
      <c r="F640" s="9">
        <v>1</v>
      </c>
      <c r="G640" s="9">
        <v>3</v>
      </c>
    </row>
    <row r="641" spans="1:7">
      <c r="A641" s="9">
        <v>5</v>
      </c>
      <c r="B641" s="9">
        <v>2514</v>
      </c>
      <c r="C641" s="9">
        <v>223</v>
      </c>
      <c r="D641" t="s">
        <v>17</v>
      </c>
      <c r="E641" t="s">
        <v>202</v>
      </c>
      <c r="F641" s="9">
        <v>2</v>
      </c>
      <c r="G641" s="9">
        <v>4</v>
      </c>
    </row>
    <row r="642" spans="1:7">
      <c r="A642" s="9">
        <v>5</v>
      </c>
      <c r="B642" s="9">
        <v>2514</v>
      </c>
      <c r="C642" s="9">
        <v>223</v>
      </c>
      <c r="D642" t="s">
        <v>17</v>
      </c>
      <c r="E642" t="s">
        <v>45</v>
      </c>
      <c r="F642" s="9">
        <v>2</v>
      </c>
      <c r="G642" s="9">
        <v>4</v>
      </c>
    </row>
    <row r="643" spans="1:7">
      <c r="A643" s="9">
        <v>5</v>
      </c>
      <c r="B643" s="9">
        <v>2514</v>
      </c>
      <c r="C643" s="9">
        <v>223</v>
      </c>
      <c r="D643" t="s">
        <v>17</v>
      </c>
      <c r="E643" t="s">
        <v>105</v>
      </c>
      <c r="F643" s="9">
        <v>1</v>
      </c>
      <c r="G643" s="9">
        <v>3</v>
      </c>
    </row>
    <row r="644" spans="1:7">
      <c r="A644" s="9">
        <v>5</v>
      </c>
      <c r="B644" s="9">
        <v>2514</v>
      </c>
      <c r="C644" s="9">
        <v>223</v>
      </c>
      <c r="D644" t="s">
        <v>17</v>
      </c>
      <c r="E644" t="s">
        <v>107</v>
      </c>
      <c r="F644" s="9">
        <v>1</v>
      </c>
      <c r="G644" s="9">
        <v>2</v>
      </c>
    </row>
    <row r="645" spans="1:7">
      <c r="A645" s="9">
        <v>5</v>
      </c>
      <c r="B645" s="9">
        <v>2514</v>
      </c>
      <c r="C645" s="9">
        <v>223</v>
      </c>
      <c r="D645" t="s">
        <v>17</v>
      </c>
      <c r="E645" t="s">
        <v>136</v>
      </c>
      <c r="F645" s="9">
        <v>2</v>
      </c>
      <c r="G645" s="9">
        <v>5</v>
      </c>
    </row>
    <row r="646" spans="1:7">
      <c r="A646" s="9">
        <v>5</v>
      </c>
      <c r="B646" s="9">
        <v>2514</v>
      </c>
      <c r="C646" s="9">
        <v>223</v>
      </c>
      <c r="D646" t="s">
        <v>17</v>
      </c>
      <c r="E646" t="s">
        <v>141</v>
      </c>
      <c r="F646" s="9">
        <v>2</v>
      </c>
      <c r="G646" s="9">
        <v>3</v>
      </c>
    </row>
    <row r="647" spans="1:7">
      <c r="A647" s="9">
        <v>5</v>
      </c>
      <c r="B647" s="9">
        <v>2514</v>
      </c>
      <c r="C647" s="9">
        <v>223</v>
      </c>
      <c r="D647" t="s">
        <v>17</v>
      </c>
      <c r="E647" t="s">
        <v>49</v>
      </c>
      <c r="F647" s="9">
        <v>2</v>
      </c>
      <c r="G647" s="9">
        <v>2</v>
      </c>
    </row>
    <row r="648" spans="1:7">
      <c r="A648" s="9">
        <v>5</v>
      </c>
      <c r="B648" s="9">
        <v>2514</v>
      </c>
      <c r="C648" s="9">
        <v>223</v>
      </c>
      <c r="D648" t="s">
        <v>17</v>
      </c>
      <c r="E648" t="s">
        <v>127</v>
      </c>
      <c r="F648" s="9">
        <v>2</v>
      </c>
      <c r="G648" s="9">
        <v>3</v>
      </c>
    </row>
    <row r="649" spans="1:7">
      <c r="A649" s="9">
        <v>5</v>
      </c>
      <c r="B649" s="9">
        <v>2514</v>
      </c>
      <c r="C649" s="9">
        <v>223</v>
      </c>
      <c r="D649" t="s">
        <v>202</v>
      </c>
      <c r="E649" t="s">
        <v>45</v>
      </c>
      <c r="F649" s="9">
        <v>1</v>
      </c>
      <c r="G649" s="9">
        <v>4</v>
      </c>
    </row>
    <row r="650" spans="1:7">
      <c r="A650" s="9">
        <v>5</v>
      </c>
      <c r="B650" s="9">
        <v>2514</v>
      </c>
      <c r="C650" s="9">
        <v>223</v>
      </c>
      <c r="D650" t="s">
        <v>202</v>
      </c>
      <c r="E650" t="s">
        <v>105</v>
      </c>
      <c r="F650" s="9">
        <v>2</v>
      </c>
      <c r="G650" s="9">
        <v>3</v>
      </c>
    </row>
    <row r="651" spans="1:7">
      <c r="A651" s="9">
        <v>5</v>
      </c>
      <c r="B651" s="9">
        <v>2514</v>
      </c>
      <c r="C651" s="9">
        <v>223</v>
      </c>
      <c r="D651" t="s">
        <v>202</v>
      </c>
      <c r="E651" t="s">
        <v>107</v>
      </c>
      <c r="F651" s="9">
        <v>2</v>
      </c>
      <c r="G651" s="9">
        <v>4</v>
      </c>
    </row>
    <row r="652" spans="1:7">
      <c r="A652" s="9">
        <v>5</v>
      </c>
      <c r="B652" s="9">
        <v>2514</v>
      </c>
      <c r="C652" s="9">
        <v>223</v>
      </c>
      <c r="D652" t="s">
        <v>202</v>
      </c>
      <c r="E652" t="s">
        <v>136</v>
      </c>
      <c r="F652" s="9">
        <v>3</v>
      </c>
      <c r="G652" s="9">
        <v>5</v>
      </c>
    </row>
    <row r="653" spans="1:7">
      <c r="A653" s="9">
        <v>5</v>
      </c>
      <c r="B653" s="9">
        <v>2514</v>
      </c>
      <c r="C653" s="9">
        <v>223</v>
      </c>
      <c r="D653" t="s">
        <v>202</v>
      </c>
      <c r="E653" t="s">
        <v>141</v>
      </c>
      <c r="F653" s="9">
        <v>2</v>
      </c>
      <c r="G653" s="9">
        <v>3</v>
      </c>
    </row>
    <row r="654" spans="1:7">
      <c r="A654" s="9">
        <v>5</v>
      </c>
      <c r="B654" s="9">
        <v>2514</v>
      </c>
      <c r="C654" s="9">
        <v>223</v>
      </c>
      <c r="D654" t="s">
        <v>202</v>
      </c>
      <c r="E654" t="s">
        <v>49</v>
      </c>
      <c r="F654" s="9">
        <v>2</v>
      </c>
      <c r="G654" s="9">
        <v>4</v>
      </c>
    </row>
    <row r="655" spans="1:7">
      <c r="A655" s="9">
        <v>5</v>
      </c>
      <c r="B655" s="9">
        <v>2514</v>
      </c>
      <c r="C655" s="9">
        <v>223</v>
      </c>
      <c r="D655" t="s">
        <v>202</v>
      </c>
      <c r="E655" t="s">
        <v>127</v>
      </c>
      <c r="F655" s="9">
        <v>2</v>
      </c>
      <c r="G655" s="9">
        <v>3</v>
      </c>
    </row>
    <row r="656" spans="1:7">
      <c r="A656" s="9">
        <v>5</v>
      </c>
      <c r="B656" s="9">
        <v>2514</v>
      </c>
      <c r="C656" s="9">
        <v>223</v>
      </c>
      <c r="D656" t="s">
        <v>45</v>
      </c>
      <c r="E656" t="s">
        <v>105</v>
      </c>
      <c r="F656" s="9">
        <v>2</v>
      </c>
      <c r="G656" s="9">
        <v>3</v>
      </c>
    </row>
    <row r="657" spans="1:7">
      <c r="A657" s="9">
        <v>5</v>
      </c>
      <c r="B657" s="9">
        <v>2514</v>
      </c>
      <c r="C657" s="9">
        <v>223</v>
      </c>
      <c r="D657" t="s">
        <v>45</v>
      </c>
      <c r="E657" t="s">
        <v>107</v>
      </c>
      <c r="F657" s="9">
        <v>3</v>
      </c>
      <c r="G657" s="9">
        <v>4</v>
      </c>
    </row>
    <row r="658" spans="1:7">
      <c r="A658" s="9">
        <v>5</v>
      </c>
      <c r="B658" s="9">
        <v>2514</v>
      </c>
      <c r="C658" s="9">
        <v>223</v>
      </c>
      <c r="D658" t="s">
        <v>45</v>
      </c>
      <c r="E658" t="s">
        <v>136</v>
      </c>
      <c r="F658" s="9">
        <v>3</v>
      </c>
      <c r="G658" s="9">
        <v>3</v>
      </c>
    </row>
    <row r="659" spans="1:7">
      <c r="A659" s="9">
        <v>5</v>
      </c>
      <c r="B659" s="9">
        <v>2514</v>
      </c>
      <c r="C659" s="9">
        <v>223</v>
      </c>
      <c r="D659" t="s">
        <v>45</v>
      </c>
      <c r="E659" t="s">
        <v>141</v>
      </c>
      <c r="F659" s="9">
        <v>2</v>
      </c>
      <c r="G659" s="9">
        <v>3</v>
      </c>
    </row>
    <row r="660" spans="1:7">
      <c r="A660" s="9">
        <v>5</v>
      </c>
      <c r="B660" s="9">
        <v>2514</v>
      </c>
      <c r="C660" s="9">
        <v>223</v>
      </c>
      <c r="D660" t="s">
        <v>45</v>
      </c>
      <c r="E660" t="s">
        <v>49</v>
      </c>
      <c r="F660" s="9">
        <v>2</v>
      </c>
      <c r="G660" s="9">
        <v>4</v>
      </c>
    </row>
    <row r="661" spans="1:7">
      <c r="A661" s="9">
        <v>5</v>
      </c>
      <c r="B661" s="9">
        <v>2514</v>
      </c>
      <c r="C661" s="9">
        <v>223</v>
      </c>
      <c r="D661" t="s">
        <v>45</v>
      </c>
      <c r="E661" t="s">
        <v>127</v>
      </c>
      <c r="F661" s="9">
        <v>2</v>
      </c>
      <c r="G661" s="9">
        <v>3</v>
      </c>
    </row>
    <row r="662" spans="1:7">
      <c r="A662" s="9">
        <v>5</v>
      </c>
      <c r="B662" s="9">
        <v>2514</v>
      </c>
      <c r="C662" s="9">
        <v>223</v>
      </c>
      <c r="D662" t="s">
        <v>105</v>
      </c>
      <c r="E662" t="s">
        <v>107</v>
      </c>
      <c r="F662" s="9">
        <v>1</v>
      </c>
      <c r="G662" s="9">
        <v>3</v>
      </c>
    </row>
    <row r="663" spans="1:7">
      <c r="A663" s="9">
        <v>5</v>
      </c>
      <c r="B663" s="9">
        <v>2514</v>
      </c>
      <c r="C663" s="9">
        <v>223</v>
      </c>
      <c r="D663" t="s">
        <v>105</v>
      </c>
      <c r="E663" t="s">
        <v>136</v>
      </c>
      <c r="F663" s="9">
        <v>2</v>
      </c>
      <c r="G663" s="9">
        <v>4</v>
      </c>
    </row>
    <row r="664" spans="1:7">
      <c r="A664" s="9">
        <v>5</v>
      </c>
      <c r="B664" s="9">
        <v>2514</v>
      </c>
      <c r="C664" s="9">
        <v>223</v>
      </c>
      <c r="D664" t="s">
        <v>105</v>
      </c>
      <c r="E664" t="s">
        <v>141</v>
      </c>
      <c r="F664" s="9">
        <v>1</v>
      </c>
      <c r="G664" s="9">
        <v>2</v>
      </c>
    </row>
    <row r="665" spans="1:7">
      <c r="A665" s="9">
        <v>5</v>
      </c>
      <c r="B665" s="9">
        <v>2514</v>
      </c>
      <c r="C665" s="9">
        <v>223</v>
      </c>
      <c r="D665" t="s">
        <v>105</v>
      </c>
      <c r="E665" t="s">
        <v>49</v>
      </c>
      <c r="F665" s="9">
        <v>2</v>
      </c>
      <c r="G665" s="9">
        <v>3</v>
      </c>
    </row>
    <row r="666" spans="1:7">
      <c r="A666" s="9">
        <v>5</v>
      </c>
      <c r="B666" s="9">
        <v>2514</v>
      </c>
      <c r="C666" s="9">
        <v>223</v>
      </c>
      <c r="D666" t="s">
        <v>105</v>
      </c>
      <c r="E666" t="s">
        <v>127</v>
      </c>
      <c r="F666" s="9">
        <v>2</v>
      </c>
      <c r="G666" s="9">
        <v>2</v>
      </c>
    </row>
    <row r="667" spans="1:7">
      <c r="A667" s="9">
        <v>5</v>
      </c>
      <c r="B667" s="9">
        <v>2514</v>
      </c>
      <c r="C667" s="9">
        <v>223</v>
      </c>
      <c r="D667" t="s">
        <v>107</v>
      </c>
      <c r="E667" t="s">
        <v>136</v>
      </c>
      <c r="F667" s="9">
        <v>3</v>
      </c>
      <c r="G667" s="9">
        <v>5</v>
      </c>
    </row>
    <row r="668" spans="1:7">
      <c r="A668" s="9">
        <v>5</v>
      </c>
      <c r="B668" s="9">
        <v>2514</v>
      </c>
      <c r="C668" s="9">
        <v>223</v>
      </c>
      <c r="D668" t="s">
        <v>107</v>
      </c>
      <c r="E668" t="s">
        <v>141</v>
      </c>
      <c r="F668" s="9">
        <v>1</v>
      </c>
      <c r="G668" s="9">
        <v>3</v>
      </c>
    </row>
    <row r="669" spans="1:7">
      <c r="A669" s="9">
        <v>5</v>
      </c>
      <c r="B669" s="9">
        <v>2514</v>
      </c>
      <c r="C669" s="9">
        <v>223</v>
      </c>
      <c r="D669" t="s">
        <v>107</v>
      </c>
      <c r="E669" t="s">
        <v>49</v>
      </c>
      <c r="F669" s="9">
        <v>2</v>
      </c>
      <c r="G669" s="9">
        <v>2</v>
      </c>
    </row>
    <row r="670" spans="1:7">
      <c r="A670" s="9">
        <v>5</v>
      </c>
      <c r="B670" s="9">
        <v>2514</v>
      </c>
      <c r="C670" s="9">
        <v>223</v>
      </c>
      <c r="D670" t="s">
        <v>107</v>
      </c>
      <c r="E670" t="s">
        <v>127</v>
      </c>
      <c r="F670" s="9">
        <v>1</v>
      </c>
      <c r="G670" s="9">
        <v>3</v>
      </c>
    </row>
    <row r="671" spans="1:7">
      <c r="A671" s="9">
        <v>5</v>
      </c>
      <c r="B671" s="9">
        <v>2514</v>
      </c>
      <c r="C671" s="9">
        <v>223</v>
      </c>
      <c r="D671" t="s">
        <v>136</v>
      </c>
      <c r="E671" t="s">
        <v>141</v>
      </c>
      <c r="F671" s="9">
        <v>2</v>
      </c>
      <c r="G671" s="9">
        <v>4</v>
      </c>
    </row>
    <row r="672" spans="1:7">
      <c r="A672" s="9">
        <v>5</v>
      </c>
      <c r="B672" s="9">
        <v>2514</v>
      </c>
      <c r="C672" s="9">
        <v>223</v>
      </c>
      <c r="D672" t="s">
        <v>136</v>
      </c>
      <c r="E672" t="s">
        <v>49</v>
      </c>
      <c r="F672" s="9">
        <v>2</v>
      </c>
      <c r="G672" s="9">
        <v>5</v>
      </c>
    </row>
    <row r="673" spans="1:7">
      <c r="A673" s="9">
        <v>5</v>
      </c>
      <c r="B673" s="9">
        <v>2514</v>
      </c>
      <c r="C673" s="9">
        <v>223</v>
      </c>
      <c r="D673" t="s">
        <v>136</v>
      </c>
      <c r="E673" t="s">
        <v>127</v>
      </c>
      <c r="F673" s="9">
        <v>3</v>
      </c>
      <c r="G673" s="9">
        <v>4</v>
      </c>
    </row>
    <row r="674" spans="1:7">
      <c r="A674" s="9">
        <v>5</v>
      </c>
      <c r="B674" s="9">
        <v>2514</v>
      </c>
      <c r="C674" s="9">
        <v>223</v>
      </c>
      <c r="D674" t="s">
        <v>141</v>
      </c>
      <c r="E674" t="s">
        <v>49</v>
      </c>
      <c r="F674" s="9">
        <v>1</v>
      </c>
      <c r="G674" s="9">
        <v>3</v>
      </c>
    </row>
    <row r="675" spans="1:7">
      <c r="A675" s="9">
        <v>5</v>
      </c>
      <c r="B675" s="9">
        <v>2514</v>
      </c>
      <c r="C675" s="9">
        <v>223</v>
      </c>
      <c r="D675" t="s">
        <v>141</v>
      </c>
      <c r="E675" t="s">
        <v>127</v>
      </c>
      <c r="F675" s="9">
        <v>2</v>
      </c>
      <c r="G675" s="9">
        <v>2</v>
      </c>
    </row>
    <row r="676" spans="1:7">
      <c r="A676" s="9">
        <v>5</v>
      </c>
      <c r="B676" s="9">
        <v>2514</v>
      </c>
      <c r="C676" s="9">
        <v>223</v>
      </c>
      <c r="D676" t="s">
        <v>49</v>
      </c>
      <c r="E676" t="s">
        <v>127</v>
      </c>
      <c r="F676" s="9">
        <v>2</v>
      </c>
      <c r="G676" s="9">
        <v>3</v>
      </c>
    </row>
    <row r="677" spans="1:7">
      <c r="A677" s="9">
        <v>6</v>
      </c>
      <c r="B677" s="9">
        <v>1094</v>
      </c>
      <c r="C677" s="9">
        <v>419</v>
      </c>
      <c r="D677" t="s">
        <v>134</v>
      </c>
      <c r="E677" t="s">
        <v>192</v>
      </c>
      <c r="F677" s="9">
        <v>3</v>
      </c>
      <c r="G677" s="9">
        <v>3</v>
      </c>
    </row>
    <row r="678" spans="1:7">
      <c r="A678" s="9">
        <v>6</v>
      </c>
      <c r="B678" s="9">
        <v>1094</v>
      </c>
      <c r="C678" s="9">
        <v>419</v>
      </c>
      <c r="D678" t="s">
        <v>134</v>
      </c>
      <c r="E678" t="s">
        <v>131</v>
      </c>
      <c r="F678" s="9">
        <v>3</v>
      </c>
      <c r="G678" s="9">
        <v>3</v>
      </c>
    </row>
    <row r="679" spans="1:7">
      <c r="A679" s="9">
        <v>6</v>
      </c>
      <c r="B679" s="9">
        <v>1094</v>
      </c>
      <c r="C679" s="9">
        <v>419</v>
      </c>
      <c r="D679" t="s">
        <v>134</v>
      </c>
      <c r="E679" t="s">
        <v>144</v>
      </c>
      <c r="F679" s="9">
        <v>3</v>
      </c>
      <c r="G679" s="9">
        <v>3</v>
      </c>
    </row>
    <row r="680" spans="1:7">
      <c r="A680" s="9">
        <v>6</v>
      </c>
      <c r="B680" s="9">
        <v>1094</v>
      </c>
      <c r="C680" s="9">
        <v>419</v>
      </c>
      <c r="D680" t="s">
        <v>134</v>
      </c>
      <c r="E680" t="s">
        <v>153</v>
      </c>
      <c r="F680" s="9">
        <v>3</v>
      </c>
      <c r="G680" s="9">
        <v>4</v>
      </c>
    </row>
    <row r="681" spans="1:7">
      <c r="A681" s="9">
        <v>6</v>
      </c>
      <c r="B681" s="9">
        <v>1094</v>
      </c>
      <c r="C681" s="9">
        <v>419</v>
      </c>
      <c r="D681" t="s">
        <v>134</v>
      </c>
      <c r="E681" t="s">
        <v>93</v>
      </c>
      <c r="F681" s="9">
        <v>3</v>
      </c>
      <c r="G681" s="9">
        <v>4</v>
      </c>
    </row>
    <row r="682" spans="1:7">
      <c r="A682" s="9">
        <v>6</v>
      </c>
      <c r="B682" s="9">
        <v>1094</v>
      </c>
      <c r="C682" s="9">
        <v>419</v>
      </c>
      <c r="D682" t="s">
        <v>134</v>
      </c>
      <c r="E682" t="s">
        <v>34</v>
      </c>
      <c r="F682" s="9">
        <v>3</v>
      </c>
      <c r="G682" s="9">
        <v>4</v>
      </c>
    </row>
    <row r="683" spans="1:7">
      <c r="A683" s="9">
        <v>6</v>
      </c>
      <c r="B683" s="9">
        <v>1094</v>
      </c>
      <c r="C683" s="9">
        <v>419</v>
      </c>
      <c r="D683" t="s">
        <v>134</v>
      </c>
      <c r="E683" t="s">
        <v>173</v>
      </c>
      <c r="F683" s="9">
        <v>2</v>
      </c>
      <c r="G683" s="9">
        <v>2</v>
      </c>
    </row>
    <row r="684" spans="1:7">
      <c r="A684" s="9">
        <v>6</v>
      </c>
      <c r="B684" s="9">
        <v>1094</v>
      </c>
      <c r="C684" s="9">
        <v>419</v>
      </c>
      <c r="D684" t="s">
        <v>134</v>
      </c>
      <c r="E684" t="s">
        <v>171</v>
      </c>
      <c r="F684" s="9">
        <v>1</v>
      </c>
      <c r="G684" s="9">
        <v>1</v>
      </c>
    </row>
    <row r="685" spans="1:7">
      <c r="A685" s="9">
        <v>6</v>
      </c>
      <c r="B685" s="9">
        <v>1094</v>
      </c>
      <c r="C685" s="9">
        <v>419</v>
      </c>
      <c r="D685" t="s">
        <v>134</v>
      </c>
      <c r="E685" t="s">
        <v>204</v>
      </c>
      <c r="F685" s="9">
        <v>2</v>
      </c>
      <c r="G685" s="9">
        <v>3</v>
      </c>
    </row>
    <row r="686" spans="1:7">
      <c r="A686" s="9">
        <v>6</v>
      </c>
      <c r="B686" s="9">
        <v>1094</v>
      </c>
      <c r="C686" s="9">
        <v>419</v>
      </c>
      <c r="D686" t="s">
        <v>192</v>
      </c>
      <c r="E686" t="s">
        <v>131</v>
      </c>
      <c r="F686" s="9">
        <v>3</v>
      </c>
      <c r="G686" s="9">
        <v>4</v>
      </c>
    </row>
    <row r="687" spans="1:7">
      <c r="A687" s="9">
        <v>6</v>
      </c>
      <c r="B687" s="9">
        <v>1094</v>
      </c>
      <c r="C687" s="9">
        <v>419</v>
      </c>
      <c r="D687" t="s">
        <v>192</v>
      </c>
      <c r="E687" t="s">
        <v>144</v>
      </c>
      <c r="F687" s="9">
        <v>2</v>
      </c>
      <c r="G687" s="9">
        <v>2</v>
      </c>
    </row>
    <row r="688" spans="1:7">
      <c r="A688" s="9">
        <v>6</v>
      </c>
      <c r="B688" s="9">
        <v>1094</v>
      </c>
      <c r="C688" s="9">
        <v>419</v>
      </c>
      <c r="D688" t="s">
        <v>192</v>
      </c>
      <c r="E688" t="s">
        <v>153</v>
      </c>
      <c r="F688" s="9">
        <v>2</v>
      </c>
      <c r="G688" s="9">
        <v>4</v>
      </c>
    </row>
    <row r="689" spans="1:7">
      <c r="A689" s="9">
        <v>6</v>
      </c>
      <c r="B689" s="9">
        <v>1094</v>
      </c>
      <c r="C689" s="9">
        <v>419</v>
      </c>
      <c r="D689" t="s">
        <v>192</v>
      </c>
      <c r="E689" t="s">
        <v>93</v>
      </c>
      <c r="F689" s="9">
        <v>4</v>
      </c>
      <c r="G689" s="9">
        <v>5</v>
      </c>
    </row>
    <row r="690" spans="1:7">
      <c r="A690" s="9">
        <v>6</v>
      </c>
      <c r="B690" s="9">
        <v>1094</v>
      </c>
      <c r="C690" s="9">
        <v>419</v>
      </c>
      <c r="D690" t="s">
        <v>192</v>
      </c>
      <c r="E690" t="s">
        <v>34</v>
      </c>
      <c r="F690" s="9">
        <v>2</v>
      </c>
      <c r="G690" s="9">
        <v>4</v>
      </c>
    </row>
    <row r="691" spans="1:7">
      <c r="A691" s="9">
        <v>6</v>
      </c>
      <c r="B691" s="9">
        <v>1094</v>
      </c>
      <c r="C691" s="9">
        <v>419</v>
      </c>
      <c r="D691" t="s">
        <v>192</v>
      </c>
      <c r="E691" t="s">
        <v>173</v>
      </c>
      <c r="F691" s="9">
        <v>1</v>
      </c>
      <c r="G691" s="9">
        <v>1</v>
      </c>
    </row>
    <row r="692" spans="1:7">
      <c r="A692" s="9">
        <v>6</v>
      </c>
      <c r="B692" s="9">
        <v>1094</v>
      </c>
      <c r="C692" s="9">
        <v>419</v>
      </c>
      <c r="D692" t="s">
        <v>192</v>
      </c>
      <c r="E692" t="s">
        <v>171</v>
      </c>
      <c r="F692" s="9">
        <v>2</v>
      </c>
      <c r="G692" s="9">
        <v>2</v>
      </c>
    </row>
    <row r="693" spans="1:7">
      <c r="A693" s="9">
        <v>6</v>
      </c>
      <c r="B693" s="9">
        <v>1094</v>
      </c>
      <c r="C693" s="9">
        <v>419</v>
      </c>
      <c r="D693" t="s">
        <v>192</v>
      </c>
      <c r="E693" t="s">
        <v>204</v>
      </c>
      <c r="F693" s="9">
        <v>3</v>
      </c>
      <c r="G693" s="9">
        <v>3</v>
      </c>
    </row>
    <row r="694" spans="1:7">
      <c r="A694" s="9">
        <v>6</v>
      </c>
      <c r="B694" s="9">
        <v>1094</v>
      </c>
      <c r="C694" s="9">
        <v>419</v>
      </c>
      <c r="D694" t="s">
        <v>131</v>
      </c>
      <c r="E694" t="s">
        <v>144</v>
      </c>
      <c r="F694" s="9">
        <v>3</v>
      </c>
      <c r="G694" s="9">
        <v>4</v>
      </c>
    </row>
    <row r="695" spans="1:7">
      <c r="A695" s="9">
        <v>6</v>
      </c>
      <c r="B695" s="9">
        <v>1094</v>
      </c>
      <c r="C695" s="9">
        <v>419</v>
      </c>
      <c r="D695" t="s">
        <v>131</v>
      </c>
      <c r="E695" t="s">
        <v>153</v>
      </c>
      <c r="F695" s="9">
        <v>1</v>
      </c>
      <c r="G695" s="9">
        <v>1</v>
      </c>
    </row>
    <row r="696" spans="1:7">
      <c r="A696" s="9">
        <v>6</v>
      </c>
      <c r="B696" s="9">
        <v>1094</v>
      </c>
      <c r="C696" s="9">
        <v>419</v>
      </c>
      <c r="D696" t="s">
        <v>131</v>
      </c>
      <c r="E696" t="s">
        <v>93</v>
      </c>
      <c r="F696" s="9">
        <v>4</v>
      </c>
      <c r="G696" s="9">
        <v>6</v>
      </c>
    </row>
    <row r="697" spans="1:7">
      <c r="A697" s="9">
        <v>6</v>
      </c>
      <c r="B697" s="9">
        <v>1094</v>
      </c>
      <c r="C697" s="9">
        <v>419</v>
      </c>
      <c r="D697" t="s">
        <v>131</v>
      </c>
      <c r="E697" t="s">
        <v>34</v>
      </c>
      <c r="F697" s="9">
        <v>2</v>
      </c>
      <c r="G697" s="9">
        <v>3</v>
      </c>
    </row>
    <row r="698" spans="1:7">
      <c r="A698" s="9">
        <v>6</v>
      </c>
      <c r="B698" s="9">
        <v>1094</v>
      </c>
      <c r="C698" s="9">
        <v>419</v>
      </c>
      <c r="D698" t="s">
        <v>131</v>
      </c>
      <c r="E698" t="s">
        <v>173</v>
      </c>
      <c r="F698" s="9">
        <v>2</v>
      </c>
      <c r="G698" s="9">
        <v>3</v>
      </c>
    </row>
    <row r="699" spans="1:7">
      <c r="A699" s="9">
        <v>6</v>
      </c>
      <c r="B699" s="9">
        <v>1094</v>
      </c>
      <c r="C699" s="9">
        <v>419</v>
      </c>
      <c r="D699" t="s">
        <v>131</v>
      </c>
      <c r="E699" t="s">
        <v>171</v>
      </c>
      <c r="F699" s="9">
        <v>2</v>
      </c>
      <c r="G699" s="9">
        <v>2</v>
      </c>
    </row>
    <row r="700" spans="1:7">
      <c r="A700" s="9">
        <v>6</v>
      </c>
      <c r="B700" s="9">
        <v>1094</v>
      </c>
      <c r="C700" s="9">
        <v>419</v>
      </c>
      <c r="D700" t="s">
        <v>131</v>
      </c>
      <c r="E700" t="s">
        <v>204</v>
      </c>
      <c r="F700" s="9">
        <v>3</v>
      </c>
      <c r="G700" s="9">
        <v>4</v>
      </c>
    </row>
    <row r="701" spans="1:7">
      <c r="A701" s="9">
        <v>6</v>
      </c>
      <c r="B701" s="9">
        <v>1094</v>
      </c>
      <c r="C701" s="9">
        <v>419</v>
      </c>
      <c r="D701" t="s">
        <v>144</v>
      </c>
      <c r="E701" t="s">
        <v>153</v>
      </c>
      <c r="F701" s="9">
        <v>2</v>
      </c>
      <c r="G701" s="9">
        <v>3</v>
      </c>
    </row>
    <row r="702" spans="1:7">
      <c r="A702" s="9">
        <v>6</v>
      </c>
      <c r="B702" s="9">
        <v>1094</v>
      </c>
      <c r="C702" s="9">
        <v>419</v>
      </c>
      <c r="D702" t="s">
        <v>144</v>
      </c>
      <c r="E702" t="s">
        <v>93</v>
      </c>
      <c r="F702" s="9">
        <v>3</v>
      </c>
      <c r="G702" s="9">
        <v>5</v>
      </c>
    </row>
    <row r="703" spans="1:7">
      <c r="A703" s="9">
        <v>6</v>
      </c>
      <c r="B703" s="9">
        <v>1094</v>
      </c>
      <c r="C703" s="9">
        <v>419</v>
      </c>
      <c r="D703" t="s">
        <v>144</v>
      </c>
      <c r="E703" t="s">
        <v>34</v>
      </c>
      <c r="F703" s="9">
        <v>2</v>
      </c>
      <c r="G703" s="9">
        <v>3</v>
      </c>
    </row>
    <row r="704" spans="1:7">
      <c r="A704" s="9">
        <v>6</v>
      </c>
      <c r="B704" s="9">
        <v>1094</v>
      </c>
      <c r="C704" s="9">
        <v>419</v>
      </c>
      <c r="D704" t="s">
        <v>144</v>
      </c>
      <c r="E704" t="s">
        <v>173</v>
      </c>
      <c r="F704" s="9">
        <v>1</v>
      </c>
      <c r="G704" s="9">
        <v>1</v>
      </c>
    </row>
    <row r="705" spans="1:7">
      <c r="A705" s="9">
        <v>6</v>
      </c>
      <c r="B705" s="9">
        <v>1094</v>
      </c>
      <c r="C705" s="9">
        <v>419</v>
      </c>
      <c r="D705" t="s">
        <v>144</v>
      </c>
      <c r="E705" t="s">
        <v>171</v>
      </c>
      <c r="F705" s="9">
        <v>2</v>
      </c>
      <c r="G705" s="9">
        <v>2</v>
      </c>
    </row>
    <row r="706" spans="1:7">
      <c r="A706" s="9">
        <v>6</v>
      </c>
      <c r="B706" s="9">
        <v>1094</v>
      </c>
      <c r="C706" s="9">
        <v>419</v>
      </c>
      <c r="D706" t="s">
        <v>144</v>
      </c>
      <c r="E706" t="s">
        <v>204</v>
      </c>
      <c r="F706" s="9">
        <v>2</v>
      </c>
      <c r="G706" s="9">
        <v>3</v>
      </c>
    </row>
    <row r="707" spans="1:7">
      <c r="A707" s="9">
        <v>6</v>
      </c>
      <c r="B707" s="9">
        <v>1094</v>
      </c>
      <c r="C707" s="9">
        <v>419</v>
      </c>
      <c r="D707" t="s">
        <v>153</v>
      </c>
      <c r="E707" t="s">
        <v>93</v>
      </c>
      <c r="F707" s="9">
        <v>3</v>
      </c>
      <c r="G707" s="9">
        <v>6</v>
      </c>
    </row>
    <row r="708" spans="1:7">
      <c r="A708" s="9">
        <v>6</v>
      </c>
      <c r="B708" s="9">
        <v>1094</v>
      </c>
      <c r="C708" s="9">
        <v>419</v>
      </c>
      <c r="D708" t="s">
        <v>153</v>
      </c>
      <c r="E708" t="s">
        <v>34</v>
      </c>
      <c r="F708" s="9">
        <v>1</v>
      </c>
      <c r="G708" s="9">
        <v>2</v>
      </c>
    </row>
    <row r="709" spans="1:7">
      <c r="A709" s="9">
        <v>6</v>
      </c>
      <c r="B709" s="9">
        <v>1094</v>
      </c>
      <c r="C709" s="9">
        <v>419</v>
      </c>
      <c r="D709" t="s">
        <v>153</v>
      </c>
      <c r="E709" t="s">
        <v>173</v>
      </c>
      <c r="F709" s="9">
        <v>1</v>
      </c>
      <c r="G709" s="9">
        <v>4</v>
      </c>
    </row>
    <row r="710" spans="1:7">
      <c r="A710" s="9">
        <v>6</v>
      </c>
      <c r="B710" s="9">
        <v>1094</v>
      </c>
      <c r="C710" s="9">
        <v>419</v>
      </c>
      <c r="D710" t="s">
        <v>153</v>
      </c>
      <c r="E710" t="s">
        <v>171</v>
      </c>
      <c r="F710" s="9">
        <v>2</v>
      </c>
      <c r="G710" s="9">
        <v>3</v>
      </c>
    </row>
    <row r="711" spans="1:7">
      <c r="A711" s="9">
        <v>6</v>
      </c>
      <c r="B711" s="9">
        <v>1094</v>
      </c>
      <c r="C711" s="9">
        <v>419</v>
      </c>
      <c r="D711" t="s">
        <v>153</v>
      </c>
      <c r="E711" t="s">
        <v>204</v>
      </c>
      <c r="F711" s="9">
        <v>2</v>
      </c>
      <c r="G711" s="9">
        <v>4</v>
      </c>
    </row>
    <row r="712" spans="1:7">
      <c r="A712" s="9">
        <v>6</v>
      </c>
      <c r="B712" s="9">
        <v>1094</v>
      </c>
      <c r="C712" s="9">
        <v>419</v>
      </c>
      <c r="D712" t="s">
        <v>93</v>
      </c>
      <c r="E712" t="s">
        <v>34</v>
      </c>
      <c r="F712" s="9">
        <v>3</v>
      </c>
      <c r="G712" s="9">
        <v>5</v>
      </c>
    </row>
    <row r="713" spans="1:7">
      <c r="A713" s="9">
        <v>6</v>
      </c>
      <c r="B713" s="9">
        <v>1094</v>
      </c>
      <c r="C713" s="9">
        <v>419</v>
      </c>
      <c r="D713" t="s">
        <v>93</v>
      </c>
      <c r="E713" t="s">
        <v>173</v>
      </c>
      <c r="F713" s="9">
        <v>3</v>
      </c>
      <c r="G713" s="9">
        <v>5</v>
      </c>
    </row>
    <row r="714" spans="1:7">
      <c r="A714" s="9">
        <v>6</v>
      </c>
      <c r="B714" s="9">
        <v>1094</v>
      </c>
      <c r="C714" s="9">
        <v>419</v>
      </c>
      <c r="D714" t="s">
        <v>93</v>
      </c>
      <c r="E714" t="s">
        <v>171</v>
      </c>
      <c r="F714" s="9">
        <v>4</v>
      </c>
      <c r="G714" s="9">
        <v>5</v>
      </c>
    </row>
    <row r="715" spans="1:7">
      <c r="A715" s="9">
        <v>6</v>
      </c>
      <c r="B715" s="9">
        <v>1094</v>
      </c>
      <c r="C715" s="9">
        <v>419</v>
      </c>
      <c r="D715" t="s">
        <v>93</v>
      </c>
      <c r="E715" t="s">
        <v>204</v>
      </c>
      <c r="F715" s="9">
        <v>3</v>
      </c>
      <c r="G715" s="9">
        <v>5</v>
      </c>
    </row>
    <row r="716" spans="1:7">
      <c r="A716" s="9">
        <v>6</v>
      </c>
      <c r="B716" s="9">
        <v>1094</v>
      </c>
      <c r="C716" s="9">
        <v>419</v>
      </c>
      <c r="D716" t="s">
        <v>34</v>
      </c>
      <c r="E716" t="s">
        <v>173</v>
      </c>
      <c r="F716" s="9">
        <v>1</v>
      </c>
      <c r="G716" s="9">
        <v>4</v>
      </c>
    </row>
    <row r="717" spans="1:7">
      <c r="A717" s="9">
        <v>6</v>
      </c>
      <c r="B717" s="9">
        <v>1094</v>
      </c>
      <c r="C717" s="9">
        <v>419</v>
      </c>
      <c r="D717" t="s">
        <v>34</v>
      </c>
      <c r="E717" t="s">
        <v>171</v>
      </c>
      <c r="F717" s="9">
        <v>2</v>
      </c>
      <c r="G717" s="9">
        <v>3</v>
      </c>
    </row>
    <row r="718" spans="1:7">
      <c r="A718" s="9">
        <v>6</v>
      </c>
      <c r="B718" s="9">
        <v>1094</v>
      </c>
      <c r="C718" s="9">
        <v>419</v>
      </c>
      <c r="D718" t="s">
        <v>34</v>
      </c>
      <c r="E718" t="s">
        <v>204</v>
      </c>
      <c r="F718" s="9">
        <v>2</v>
      </c>
      <c r="G718" s="9">
        <v>4</v>
      </c>
    </row>
    <row r="719" spans="1:7">
      <c r="A719" s="9">
        <v>6</v>
      </c>
      <c r="B719" s="9">
        <v>1094</v>
      </c>
      <c r="C719" s="9">
        <v>419</v>
      </c>
      <c r="D719" t="s">
        <v>173</v>
      </c>
      <c r="E719" t="s">
        <v>171</v>
      </c>
      <c r="F719" s="9">
        <v>1</v>
      </c>
      <c r="G719" s="9">
        <v>1</v>
      </c>
    </row>
    <row r="720" spans="1:7">
      <c r="A720" s="9">
        <v>6</v>
      </c>
      <c r="B720" s="9">
        <v>1094</v>
      </c>
      <c r="C720" s="9">
        <v>419</v>
      </c>
      <c r="D720" t="s">
        <v>173</v>
      </c>
      <c r="E720" t="s">
        <v>204</v>
      </c>
      <c r="F720" s="9">
        <v>3</v>
      </c>
      <c r="G720" s="9">
        <v>4</v>
      </c>
    </row>
    <row r="721" spans="1:7">
      <c r="A721" s="9">
        <v>6</v>
      </c>
      <c r="B721" s="9">
        <v>1094</v>
      </c>
      <c r="C721" s="9">
        <v>419</v>
      </c>
      <c r="D721" t="s">
        <v>171</v>
      </c>
      <c r="E721" t="s">
        <v>204</v>
      </c>
      <c r="F721" s="9">
        <v>3</v>
      </c>
      <c r="G721" s="9">
        <v>3</v>
      </c>
    </row>
    <row r="722" spans="1:7">
      <c r="A722" s="9">
        <v>6</v>
      </c>
      <c r="B722" s="9">
        <v>1886</v>
      </c>
      <c r="C722" s="9">
        <v>211</v>
      </c>
      <c r="D722" t="s">
        <v>15</v>
      </c>
      <c r="E722" t="s">
        <v>128</v>
      </c>
      <c r="F722" s="9">
        <v>4</v>
      </c>
      <c r="G722" s="9">
        <v>6</v>
      </c>
    </row>
    <row r="723" spans="1:7">
      <c r="A723" s="9">
        <v>6</v>
      </c>
      <c r="B723" s="9">
        <v>1886</v>
      </c>
      <c r="C723" s="9">
        <v>211</v>
      </c>
      <c r="D723" t="s">
        <v>15</v>
      </c>
      <c r="E723" t="s">
        <v>181</v>
      </c>
      <c r="F723" s="9">
        <v>2</v>
      </c>
      <c r="G723" s="9">
        <v>5</v>
      </c>
    </row>
    <row r="724" spans="1:7">
      <c r="A724" s="9">
        <v>6</v>
      </c>
      <c r="B724" s="9">
        <v>1886</v>
      </c>
      <c r="C724" s="9">
        <v>211</v>
      </c>
      <c r="D724" t="s">
        <v>15</v>
      </c>
      <c r="E724" t="s">
        <v>192</v>
      </c>
      <c r="F724" s="9">
        <v>3</v>
      </c>
      <c r="G724" s="9">
        <v>4</v>
      </c>
    </row>
    <row r="725" spans="1:7">
      <c r="A725" s="9">
        <v>6</v>
      </c>
      <c r="B725" s="9">
        <v>1886</v>
      </c>
      <c r="C725" s="9">
        <v>211</v>
      </c>
      <c r="D725" t="s">
        <v>15</v>
      </c>
      <c r="E725" t="s">
        <v>65</v>
      </c>
      <c r="F725" s="9">
        <v>2</v>
      </c>
      <c r="G725" s="9">
        <v>4</v>
      </c>
    </row>
    <row r="726" spans="1:7">
      <c r="A726" s="9">
        <v>6</v>
      </c>
      <c r="B726" s="9">
        <v>1886</v>
      </c>
      <c r="C726" s="9">
        <v>211</v>
      </c>
      <c r="D726" t="s">
        <v>15</v>
      </c>
      <c r="E726" t="s">
        <v>99</v>
      </c>
      <c r="F726" s="9">
        <v>3</v>
      </c>
      <c r="G726" s="9">
        <v>5</v>
      </c>
    </row>
    <row r="727" spans="1:7">
      <c r="A727" s="9">
        <v>6</v>
      </c>
      <c r="B727" s="9">
        <v>1886</v>
      </c>
      <c r="C727" s="9">
        <v>211</v>
      </c>
      <c r="D727" t="s">
        <v>15</v>
      </c>
      <c r="E727" t="s">
        <v>203</v>
      </c>
      <c r="F727" s="9">
        <v>2</v>
      </c>
      <c r="G727" s="9">
        <v>4</v>
      </c>
    </row>
    <row r="728" spans="1:7">
      <c r="A728" s="9">
        <v>6</v>
      </c>
      <c r="B728" s="9">
        <v>1886</v>
      </c>
      <c r="C728" s="9">
        <v>211</v>
      </c>
      <c r="D728" t="s">
        <v>15</v>
      </c>
      <c r="E728" t="s">
        <v>41</v>
      </c>
      <c r="F728" s="9">
        <v>3</v>
      </c>
      <c r="G728" s="9">
        <v>4</v>
      </c>
    </row>
    <row r="729" spans="1:7">
      <c r="A729" s="9">
        <v>6</v>
      </c>
      <c r="B729" s="9">
        <v>1886</v>
      </c>
      <c r="C729" s="9">
        <v>211</v>
      </c>
      <c r="D729" t="s">
        <v>15</v>
      </c>
      <c r="E729" t="s">
        <v>57</v>
      </c>
      <c r="F729" s="9">
        <v>2</v>
      </c>
      <c r="G729" s="9">
        <v>6</v>
      </c>
    </row>
    <row r="730" spans="1:7">
      <c r="A730" s="9">
        <v>6</v>
      </c>
      <c r="B730" s="9">
        <v>1886</v>
      </c>
      <c r="C730" s="9">
        <v>211</v>
      </c>
      <c r="D730" t="s">
        <v>15</v>
      </c>
      <c r="E730" t="s">
        <v>82</v>
      </c>
      <c r="F730" s="9">
        <v>2</v>
      </c>
      <c r="G730" s="9">
        <v>4</v>
      </c>
    </row>
    <row r="731" spans="1:7">
      <c r="A731" s="9">
        <v>6</v>
      </c>
      <c r="B731" s="9">
        <v>1886</v>
      </c>
      <c r="C731" s="9">
        <v>211</v>
      </c>
      <c r="D731" t="s">
        <v>128</v>
      </c>
      <c r="E731" t="s">
        <v>181</v>
      </c>
      <c r="F731" s="9">
        <v>3</v>
      </c>
      <c r="G731" s="9">
        <v>5</v>
      </c>
    </row>
    <row r="732" spans="1:7">
      <c r="A732" s="9">
        <v>6</v>
      </c>
      <c r="B732" s="9">
        <v>1886</v>
      </c>
      <c r="C732" s="9">
        <v>211</v>
      </c>
      <c r="D732" t="s">
        <v>128</v>
      </c>
      <c r="E732" t="s">
        <v>192</v>
      </c>
      <c r="F732" s="9">
        <v>4</v>
      </c>
      <c r="G732" s="9">
        <v>6</v>
      </c>
    </row>
    <row r="733" spans="1:7">
      <c r="A733" s="9">
        <v>6</v>
      </c>
      <c r="B733" s="9">
        <v>1886</v>
      </c>
      <c r="C733" s="9">
        <v>211</v>
      </c>
      <c r="D733" t="s">
        <v>128</v>
      </c>
      <c r="E733" t="s">
        <v>65</v>
      </c>
      <c r="F733" s="9">
        <v>3</v>
      </c>
      <c r="G733" s="9">
        <v>6</v>
      </c>
    </row>
    <row r="734" spans="1:7">
      <c r="A734" s="9">
        <v>6</v>
      </c>
      <c r="B734" s="9">
        <v>1886</v>
      </c>
      <c r="C734" s="9">
        <v>211</v>
      </c>
      <c r="D734" t="s">
        <v>128</v>
      </c>
      <c r="E734" t="s">
        <v>99</v>
      </c>
      <c r="F734" s="9">
        <v>3</v>
      </c>
      <c r="G734" s="9">
        <v>3</v>
      </c>
    </row>
    <row r="735" spans="1:7">
      <c r="A735" s="9">
        <v>6</v>
      </c>
      <c r="B735" s="9">
        <v>1886</v>
      </c>
      <c r="C735" s="9">
        <v>211</v>
      </c>
      <c r="D735" t="s">
        <v>128</v>
      </c>
      <c r="E735" t="s">
        <v>203</v>
      </c>
      <c r="F735" s="9">
        <v>3</v>
      </c>
      <c r="G735" s="9">
        <v>6</v>
      </c>
    </row>
    <row r="736" spans="1:7">
      <c r="A736" s="9">
        <v>6</v>
      </c>
      <c r="B736" s="9">
        <v>1886</v>
      </c>
      <c r="C736" s="9">
        <v>211</v>
      </c>
      <c r="D736" t="s">
        <v>128</v>
      </c>
      <c r="E736" t="s">
        <v>41</v>
      </c>
      <c r="F736" s="9">
        <v>4</v>
      </c>
      <c r="G736" s="9">
        <v>6</v>
      </c>
    </row>
    <row r="737" spans="1:7">
      <c r="A737" s="9">
        <v>6</v>
      </c>
      <c r="B737" s="9">
        <v>1886</v>
      </c>
      <c r="C737" s="9">
        <v>211</v>
      </c>
      <c r="D737" t="s">
        <v>128</v>
      </c>
      <c r="E737" t="s">
        <v>57</v>
      </c>
      <c r="F737" s="9">
        <v>4</v>
      </c>
      <c r="G737" s="9">
        <v>6</v>
      </c>
    </row>
    <row r="738" spans="1:7">
      <c r="A738" s="9">
        <v>6</v>
      </c>
      <c r="B738" s="9">
        <v>1886</v>
      </c>
      <c r="C738" s="9">
        <v>211</v>
      </c>
      <c r="D738" t="s">
        <v>128</v>
      </c>
      <c r="E738" t="s">
        <v>82</v>
      </c>
      <c r="F738" s="9">
        <v>3</v>
      </c>
      <c r="G738" s="9">
        <v>4</v>
      </c>
    </row>
    <row r="739" spans="1:7">
      <c r="A739" s="9">
        <v>6</v>
      </c>
      <c r="B739" s="9">
        <v>1886</v>
      </c>
      <c r="C739" s="9">
        <v>211</v>
      </c>
      <c r="D739" t="s">
        <v>181</v>
      </c>
      <c r="E739" t="s">
        <v>192</v>
      </c>
      <c r="F739" s="9">
        <v>3</v>
      </c>
      <c r="G739" s="9">
        <v>5</v>
      </c>
    </row>
    <row r="740" spans="1:7">
      <c r="A740" s="9">
        <v>6</v>
      </c>
      <c r="B740" s="9">
        <v>1886</v>
      </c>
      <c r="C740" s="9">
        <v>211</v>
      </c>
      <c r="D740" t="s">
        <v>181</v>
      </c>
      <c r="E740" t="s">
        <v>65</v>
      </c>
      <c r="F740" s="9">
        <v>3</v>
      </c>
      <c r="G740" s="9">
        <v>5</v>
      </c>
    </row>
    <row r="741" spans="1:7">
      <c r="A741" s="9">
        <v>6</v>
      </c>
      <c r="B741" s="9">
        <v>1886</v>
      </c>
      <c r="C741" s="9">
        <v>211</v>
      </c>
      <c r="D741" t="s">
        <v>181</v>
      </c>
      <c r="E741" t="s">
        <v>99</v>
      </c>
      <c r="F741" s="9">
        <v>2</v>
      </c>
      <c r="G741" s="9">
        <v>6</v>
      </c>
    </row>
    <row r="742" spans="1:7">
      <c r="A742" s="9">
        <v>6</v>
      </c>
      <c r="B742" s="9">
        <v>1886</v>
      </c>
      <c r="C742" s="9">
        <v>211</v>
      </c>
      <c r="D742" t="s">
        <v>181</v>
      </c>
      <c r="E742" t="s">
        <v>203</v>
      </c>
      <c r="F742" s="9">
        <v>2</v>
      </c>
      <c r="G742" s="9">
        <v>5</v>
      </c>
    </row>
    <row r="743" spans="1:7">
      <c r="A743" s="9">
        <v>6</v>
      </c>
      <c r="B743" s="9">
        <v>1886</v>
      </c>
      <c r="C743" s="9">
        <v>211</v>
      </c>
      <c r="D743" t="s">
        <v>181</v>
      </c>
      <c r="E743" t="s">
        <v>41</v>
      </c>
      <c r="F743" s="9">
        <v>4</v>
      </c>
      <c r="G743" s="9">
        <v>5</v>
      </c>
    </row>
    <row r="744" spans="1:7">
      <c r="A744" s="9">
        <v>6</v>
      </c>
      <c r="B744" s="9">
        <v>1886</v>
      </c>
      <c r="C744" s="9">
        <v>211</v>
      </c>
      <c r="D744" t="s">
        <v>181</v>
      </c>
      <c r="E744" t="s">
        <v>57</v>
      </c>
      <c r="F744" s="9">
        <v>2</v>
      </c>
      <c r="G744" s="9">
        <v>3</v>
      </c>
    </row>
    <row r="745" spans="1:7">
      <c r="A745" s="9">
        <v>6</v>
      </c>
      <c r="B745" s="9">
        <v>1886</v>
      </c>
      <c r="C745" s="9">
        <v>211</v>
      </c>
      <c r="D745" t="s">
        <v>181</v>
      </c>
      <c r="E745" t="s">
        <v>82</v>
      </c>
      <c r="F745" s="9">
        <v>2</v>
      </c>
      <c r="G745" s="9">
        <v>5</v>
      </c>
    </row>
    <row r="746" spans="1:7">
      <c r="A746" s="9">
        <v>6</v>
      </c>
      <c r="B746" s="9">
        <v>1886</v>
      </c>
      <c r="C746" s="9">
        <v>211</v>
      </c>
      <c r="D746" t="s">
        <v>192</v>
      </c>
      <c r="E746" t="s">
        <v>65</v>
      </c>
      <c r="F746" s="9">
        <v>2</v>
      </c>
      <c r="G746" s="9">
        <v>4</v>
      </c>
    </row>
    <row r="747" spans="1:7">
      <c r="A747" s="9">
        <v>6</v>
      </c>
      <c r="B747" s="9">
        <v>1886</v>
      </c>
      <c r="C747" s="9">
        <v>211</v>
      </c>
      <c r="D747" t="s">
        <v>192</v>
      </c>
      <c r="E747" t="s">
        <v>99</v>
      </c>
      <c r="F747" s="9">
        <v>3</v>
      </c>
      <c r="G747" s="9">
        <v>5</v>
      </c>
    </row>
    <row r="748" spans="1:7">
      <c r="A748" s="9">
        <v>6</v>
      </c>
      <c r="B748" s="9">
        <v>1886</v>
      </c>
      <c r="C748" s="9">
        <v>211</v>
      </c>
      <c r="D748" t="s">
        <v>192</v>
      </c>
      <c r="E748" t="s">
        <v>203</v>
      </c>
      <c r="F748" s="9">
        <v>4</v>
      </c>
      <c r="G748" s="9">
        <v>4</v>
      </c>
    </row>
    <row r="749" spans="1:7">
      <c r="A749" s="9">
        <v>6</v>
      </c>
      <c r="B749" s="9">
        <v>1886</v>
      </c>
      <c r="C749" s="9">
        <v>211</v>
      </c>
      <c r="D749" t="s">
        <v>192</v>
      </c>
      <c r="E749" t="s">
        <v>41</v>
      </c>
      <c r="F749" s="9">
        <v>3</v>
      </c>
      <c r="G749" s="9">
        <v>4</v>
      </c>
    </row>
    <row r="750" spans="1:7">
      <c r="A750" s="9">
        <v>6</v>
      </c>
      <c r="B750" s="9">
        <v>1886</v>
      </c>
      <c r="C750" s="9">
        <v>211</v>
      </c>
      <c r="D750" t="s">
        <v>192</v>
      </c>
      <c r="E750" t="s">
        <v>57</v>
      </c>
      <c r="F750" s="9">
        <v>3</v>
      </c>
      <c r="G750" s="9">
        <v>6</v>
      </c>
    </row>
    <row r="751" spans="1:7">
      <c r="A751" s="9">
        <v>6</v>
      </c>
      <c r="B751" s="9">
        <v>1886</v>
      </c>
      <c r="C751" s="9">
        <v>211</v>
      </c>
      <c r="D751" t="s">
        <v>192</v>
      </c>
      <c r="E751" t="s">
        <v>82</v>
      </c>
      <c r="F751" s="9">
        <v>2</v>
      </c>
      <c r="G751" s="9">
        <v>4</v>
      </c>
    </row>
    <row r="752" spans="1:7">
      <c r="A752" s="9">
        <v>6</v>
      </c>
      <c r="B752" s="9">
        <v>1886</v>
      </c>
      <c r="C752" s="9">
        <v>211</v>
      </c>
      <c r="D752" t="s">
        <v>65</v>
      </c>
      <c r="E752" t="s">
        <v>99</v>
      </c>
      <c r="F752" s="9">
        <v>2</v>
      </c>
      <c r="G752" s="9">
        <v>5</v>
      </c>
    </row>
    <row r="753" spans="1:7">
      <c r="A753" s="9">
        <v>6</v>
      </c>
      <c r="B753" s="9">
        <v>1886</v>
      </c>
      <c r="C753" s="9">
        <v>211</v>
      </c>
      <c r="D753" t="s">
        <v>65</v>
      </c>
      <c r="E753" t="s">
        <v>203</v>
      </c>
      <c r="F753" s="9">
        <v>2</v>
      </c>
      <c r="G753" s="9">
        <v>4</v>
      </c>
    </row>
    <row r="754" spans="1:7">
      <c r="A754" s="9">
        <v>6</v>
      </c>
      <c r="B754" s="9">
        <v>1886</v>
      </c>
      <c r="C754" s="9">
        <v>211</v>
      </c>
      <c r="D754" t="s">
        <v>65</v>
      </c>
      <c r="E754" t="s">
        <v>41</v>
      </c>
      <c r="F754" s="9">
        <v>2</v>
      </c>
      <c r="G754" s="9">
        <v>4</v>
      </c>
    </row>
    <row r="755" spans="1:7">
      <c r="A755" s="9">
        <v>6</v>
      </c>
      <c r="B755" s="9">
        <v>1886</v>
      </c>
      <c r="C755" s="9">
        <v>211</v>
      </c>
      <c r="D755" t="s">
        <v>65</v>
      </c>
      <c r="E755" t="s">
        <v>57</v>
      </c>
      <c r="F755" s="9">
        <v>3</v>
      </c>
      <c r="G755" s="9">
        <v>6</v>
      </c>
    </row>
    <row r="756" spans="1:7">
      <c r="A756" s="9">
        <v>6</v>
      </c>
      <c r="B756" s="9">
        <v>1886</v>
      </c>
      <c r="C756" s="9">
        <v>211</v>
      </c>
      <c r="D756" t="s">
        <v>65</v>
      </c>
      <c r="E756" t="s">
        <v>82</v>
      </c>
      <c r="F756" s="9">
        <v>1</v>
      </c>
      <c r="G756" s="9">
        <v>4</v>
      </c>
    </row>
    <row r="757" spans="1:7">
      <c r="A757" s="9">
        <v>6</v>
      </c>
      <c r="B757" s="9">
        <v>1886</v>
      </c>
      <c r="C757" s="9">
        <v>211</v>
      </c>
      <c r="D757" t="s">
        <v>99</v>
      </c>
      <c r="E757" t="s">
        <v>203</v>
      </c>
      <c r="F757" s="9">
        <v>2</v>
      </c>
      <c r="G757" s="9">
        <v>5</v>
      </c>
    </row>
    <row r="758" spans="1:7">
      <c r="A758" s="9">
        <v>6</v>
      </c>
      <c r="B758" s="9">
        <v>1886</v>
      </c>
      <c r="C758" s="9">
        <v>211</v>
      </c>
      <c r="D758" t="s">
        <v>99</v>
      </c>
      <c r="E758" t="s">
        <v>41</v>
      </c>
      <c r="F758" s="9">
        <v>3</v>
      </c>
      <c r="G758" s="9">
        <v>5</v>
      </c>
    </row>
    <row r="759" spans="1:7">
      <c r="A759" s="9">
        <v>6</v>
      </c>
      <c r="B759" s="9">
        <v>1886</v>
      </c>
      <c r="C759" s="9">
        <v>211</v>
      </c>
      <c r="D759" t="s">
        <v>99</v>
      </c>
      <c r="E759" t="s">
        <v>57</v>
      </c>
      <c r="F759" s="9">
        <v>3</v>
      </c>
      <c r="G759" s="9">
        <v>7</v>
      </c>
    </row>
    <row r="760" spans="1:7">
      <c r="A760" s="9">
        <v>6</v>
      </c>
      <c r="B760" s="9">
        <v>1886</v>
      </c>
      <c r="C760" s="9">
        <v>211</v>
      </c>
      <c r="D760" t="s">
        <v>99</v>
      </c>
      <c r="E760" t="s">
        <v>82</v>
      </c>
      <c r="F760" s="9">
        <v>3</v>
      </c>
      <c r="G760" s="9">
        <v>3</v>
      </c>
    </row>
    <row r="761" spans="1:7">
      <c r="A761" s="9">
        <v>6</v>
      </c>
      <c r="B761" s="9">
        <v>1886</v>
      </c>
      <c r="C761" s="9">
        <v>211</v>
      </c>
      <c r="D761" t="s">
        <v>203</v>
      </c>
      <c r="E761" t="s">
        <v>41</v>
      </c>
      <c r="F761" s="9">
        <v>3</v>
      </c>
      <c r="G761" s="9">
        <v>4</v>
      </c>
    </row>
    <row r="762" spans="1:7">
      <c r="A762" s="9">
        <v>6</v>
      </c>
      <c r="B762" s="9">
        <v>1886</v>
      </c>
      <c r="C762" s="9">
        <v>211</v>
      </c>
      <c r="D762" t="s">
        <v>203</v>
      </c>
      <c r="E762" t="s">
        <v>57</v>
      </c>
      <c r="F762" s="9">
        <v>3</v>
      </c>
      <c r="G762" s="9">
        <v>6</v>
      </c>
    </row>
    <row r="763" spans="1:7">
      <c r="A763" s="9">
        <v>6</v>
      </c>
      <c r="B763" s="9">
        <v>1886</v>
      </c>
      <c r="C763" s="9">
        <v>211</v>
      </c>
      <c r="D763" t="s">
        <v>203</v>
      </c>
      <c r="E763" t="s">
        <v>82</v>
      </c>
      <c r="F763" s="9">
        <v>2</v>
      </c>
      <c r="G763" s="9">
        <v>4</v>
      </c>
    </row>
    <row r="764" spans="1:7">
      <c r="A764" s="9">
        <v>6</v>
      </c>
      <c r="B764" s="9">
        <v>1886</v>
      </c>
      <c r="C764" s="9">
        <v>211</v>
      </c>
      <c r="D764" t="s">
        <v>41</v>
      </c>
      <c r="E764" t="s">
        <v>57</v>
      </c>
      <c r="F764" s="9">
        <v>3</v>
      </c>
      <c r="G764" s="9">
        <v>6</v>
      </c>
    </row>
    <row r="765" spans="1:7">
      <c r="A765" s="9">
        <v>6</v>
      </c>
      <c r="B765" s="9">
        <v>1886</v>
      </c>
      <c r="C765" s="9">
        <v>211</v>
      </c>
      <c r="D765" t="s">
        <v>41</v>
      </c>
      <c r="E765" t="s">
        <v>82</v>
      </c>
      <c r="F765" s="9">
        <v>2</v>
      </c>
      <c r="G765" s="9">
        <v>4</v>
      </c>
    </row>
    <row r="766" spans="1:7">
      <c r="A766" s="9">
        <v>6</v>
      </c>
      <c r="B766" s="9">
        <v>1886</v>
      </c>
      <c r="C766" s="9">
        <v>211</v>
      </c>
      <c r="D766" t="s">
        <v>57</v>
      </c>
      <c r="E766" t="s">
        <v>82</v>
      </c>
      <c r="F766" s="9">
        <v>2</v>
      </c>
      <c r="G766" s="9">
        <v>6</v>
      </c>
    </row>
    <row r="767" spans="1:7">
      <c r="A767" s="9">
        <v>6</v>
      </c>
      <c r="B767" s="9">
        <v>2274</v>
      </c>
      <c r="C767" s="9">
        <v>222</v>
      </c>
      <c r="D767" t="s">
        <v>82</v>
      </c>
      <c r="E767" t="s">
        <v>201</v>
      </c>
      <c r="F767" s="9">
        <v>3</v>
      </c>
      <c r="G767" s="9">
        <v>4</v>
      </c>
    </row>
    <row r="768" spans="1:7">
      <c r="A768" s="9">
        <v>6</v>
      </c>
      <c r="B768" s="9">
        <v>2274</v>
      </c>
      <c r="C768" s="9">
        <v>222</v>
      </c>
      <c r="D768" t="s">
        <v>82</v>
      </c>
      <c r="E768" t="s">
        <v>154</v>
      </c>
      <c r="F768" s="9">
        <v>3</v>
      </c>
      <c r="G768" s="9">
        <v>4</v>
      </c>
    </row>
    <row r="769" spans="1:7">
      <c r="A769" s="9">
        <v>6</v>
      </c>
      <c r="B769" s="9">
        <v>2274</v>
      </c>
      <c r="C769" s="9">
        <v>222</v>
      </c>
      <c r="D769" t="s">
        <v>82</v>
      </c>
      <c r="E769" t="s">
        <v>156</v>
      </c>
      <c r="F769" s="9">
        <v>3</v>
      </c>
      <c r="G769" s="9">
        <v>4</v>
      </c>
    </row>
    <row r="770" spans="1:7">
      <c r="A770" s="9">
        <v>6</v>
      </c>
      <c r="B770" s="9">
        <v>2274</v>
      </c>
      <c r="C770" s="9">
        <v>222</v>
      </c>
      <c r="D770" t="s">
        <v>82</v>
      </c>
      <c r="E770" t="s">
        <v>188</v>
      </c>
      <c r="F770" s="9">
        <v>4</v>
      </c>
      <c r="G770" s="9">
        <v>5</v>
      </c>
    </row>
    <row r="771" spans="1:7">
      <c r="A771" s="9">
        <v>6</v>
      </c>
      <c r="B771" s="9">
        <v>2274</v>
      </c>
      <c r="C771" s="9">
        <v>222</v>
      </c>
      <c r="D771" t="s">
        <v>82</v>
      </c>
      <c r="E771" t="s">
        <v>31</v>
      </c>
      <c r="F771" s="9">
        <v>3</v>
      </c>
      <c r="G771" s="9">
        <v>4</v>
      </c>
    </row>
    <row r="772" spans="1:7">
      <c r="A772" s="9">
        <v>6</v>
      </c>
      <c r="B772" s="9">
        <v>2274</v>
      </c>
      <c r="C772" s="9">
        <v>222</v>
      </c>
      <c r="D772" t="s">
        <v>82</v>
      </c>
      <c r="E772" t="s">
        <v>158</v>
      </c>
      <c r="F772" s="9">
        <v>3</v>
      </c>
      <c r="G772" s="9">
        <v>5</v>
      </c>
    </row>
    <row r="773" spans="1:7">
      <c r="A773" s="9">
        <v>6</v>
      </c>
      <c r="B773" s="9">
        <v>2274</v>
      </c>
      <c r="C773" s="9">
        <v>222</v>
      </c>
      <c r="D773" t="s">
        <v>82</v>
      </c>
      <c r="E773" t="s">
        <v>36</v>
      </c>
      <c r="F773" s="9">
        <v>3</v>
      </c>
      <c r="G773" s="9">
        <v>4</v>
      </c>
    </row>
    <row r="774" spans="1:7">
      <c r="A774" s="9">
        <v>6</v>
      </c>
      <c r="B774" s="9">
        <v>2274</v>
      </c>
      <c r="C774" s="9">
        <v>222</v>
      </c>
      <c r="D774" t="s">
        <v>82</v>
      </c>
      <c r="E774" t="s">
        <v>172</v>
      </c>
      <c r="F774" s="9">
        <v>3</v>
      </c>
      <c r="G774" s="9">
        <v>3</v>
      </c>
    </row>
    <row r="775" spans="1:7">
      <c r="A775" s="9">
        <v>6</v>
      </c>
      <c r="B775" s="9">
        <v>2274</v>
      </c>
      <c r="C775" s="9">
        <v>222</v>
      </c>
      <c r="D775" t="s">
        <v>82</v>
      </c>
      <c r="E775" t="s">
        <v>120</v>
      </c>
      <c r="F775" s="9">
        <v>1</v>
      </c>
      <c r="G775" s="9">
        <v>1</v>
      </c>
    </row>
    <row r="776" spans="1:7">
      <c r="A776" s="9">
        <v>6</v>
      </c>
      <c r="B776" s="9">
        <v>2274</v>
      </c>
      <c r="C776" s="9">
        <v>222</v>
      </c>
      <c r="D776" t="s">
        <v>201</v>
      </c>
      <c r="E776" t="s">
        <v>154</v>
      </c>
      <c r="F776" s="9">
        <v>2</v>
      </c>
      <c r="G776" s="9">
        <v>4</v>
      </c>
    </row>
    <row r="777" spans="1:7">
      <c r="A777" s="9">
        <v>6</v>
      </c>
      <c r="B777" s="9">
        <v>2274</v>
      </c>
      <c r="C777" s="9">
        <v>222</v>
      </c>
      <c r="D777" t="s">
        <v>201</v>
      </c>
      <c r="E777" t="s">
        <v>156</v>
      </c>
      <c r="F777" s="9">
        <v>3</v>
      </c>
      <c r="G777" s="9">
        <v>4</v>
      </c>
    </row>
    <row r="778" spans="1:7">
      <c r="A778" s="9">
        <v>6</v>
      </c>
      <c r="B778" s="9">
        <v>2274</v>
      </c>
      <c r="C778" s="9">
        <v>222</v>
      </c>
      <c r="D778" t="s">
        <v>201</v>
      </c>
      <c r="E778" t="s">
        <v>188</v>
      </c>
      <c r="F778" s="9">
        <v>4</v>
      </c>
      <c r="G778" s="9">
        <v>5</v>
      </c>
    </row>
    <row r="779" spans="1:7">
      <c r="A779" s="9">
        <v>6</v>
      </c>
      <c r="B779" s="9">
        <v>2274</v>
      </c>
      <c r="C779" s="9">
        <v>222</v>
      </c>
      <c r="D779" t="s">
        <v>201</v>
      </c>
      <c r="E779" t="s">
        <v>31</v>
      </c>
      <c r="F779" s="9">
        <v>2</v>
      </c>
      <c r="G779" s="9">
        <v>4</v>
      </c>
    </row>
    <row r="780" spans="1:7">
      <c r="A780" s="9">
        <v>6</v>
      </c>
      <c r="B780" s="9">
        <v>2274</v>
      </c>
      <c r="C780" s="9">
        <v>222</v>
      </c>
      <c r="D780" t="s">
        <v>201</v>
      </c>
      <c r="E780" t="s">
        <v>158</v>
      </c>
      <c r="F780" s="9">
        <v>3</v>
      </c>
      <c r="G780" s="9">
        <v>3</v>
      </c>
    </row>
    <row r="781" spans="1:7">
      <c r="A781" s="9">
        <v>6</v>
      </c>
      <c r="B781" s="9">
        <v>2274</v>
      </c>
      <c r="C781" s="9">
        <v>222</v>
      </c>
      <c r="D781" t="s">
        <v>201</v>
      </c>
      <c r="E781" t="s">
        <v>36</v>
      </c>
      <c r="F781" s="9">
        <v>3</v>
      </c>
      <c r="G781" s="9">
        <v>4</v>
      </c>
    </row>
    <row r="782" spans="1:7">
      <c r="A782" s="9">
        <v>6</v>
      </c>
      <c r="B782" s="9">
        <v>2274</v>
      </c>
      <c r="C782" s="9">
        <v>222</v>
      </c>
      <c r="D782" t="s">
        <v>201</v>
      </c>
      <c r="E782" t="s">
        <v>172</v>
      </c>
      <c r="F782" s="9">
        <v>2</v>
      </c>
      <c r="G782" s="9">
        <v>3</v>
      </c>
    </row>
    <row r="783" spans="1:7">
      <c r="A783" s="9">
        <v>6</v>
      </c>
      <c r="B783" s="9">
        <v>2274</v>
      </c>
      <c r="C783" s="9">
        <v>222</v>
      </c>
      <c r="D783" t="s">
        <v>201</v>
      </c>
      <c r="E783" t="s">
        <v>120</v>
      </c>
      <c r="F783" s="9">
        <v>2</v>
      </c>
      <c r="G783" s="9">
        <v>3</v>
      </c>
    </row>
    <row r="784" spans="1:7">
      <c r="A784" s="9">
        <v>6</v>
      </c>
      <c r="B784" s="9">
        <v>2274</v>
      </c>
      <c r="C784" s="9">
        <v>222</v>
      </c>
      <c r="D784" t="s">
        <v>154</v>
      </c>
      <c r="E784" t="s">
        <v>156</v>
      </c>
      <c r="F784" s="9">
        <v>3</v>
      </c>
      <c r="G784" s="9">
        <v>4</v>
      </c>
    </row>
    <row r="785" spans="1:7">
      <c r="A785" s="9">
        <v>6</v>
      </c>
      <c r="B785" s="9">
        <v>2274</v>
      </c>
      <c r="C785" s="9">
        <v>222</v>
      </c>
      <c r="D785" t="s">
        <v>154</v>
      </c>
      <c r="E785" t="s">
        <v>188</v>
      </c>
      <c r="F785" s="9">
        <v>4</v>
      </c>
      <c r="G785" s="9">
        <v>5</v>
      </c>
    </row>
    <row r="786" spans="1:7">
      <c r="A786" s="9">
        <v>6</v>
      </c>
      <c r="B786" s="9">
        <v>2274</v>
      </c>
      <c r="C786" s="9">
        <v>222</v>
      </c>
      <c r="D786" t="s">
        <v>154</v>
      </c>
      <c r="E786" t="s">
        <v>31</v>
      </c>
      <c r="F786" s="9">
        <v>2</v>
      </c>
      <c r="G786" s="9">
        <v>4</v>
      </c>
    </row>
    <row r="787" spans="1:7">
      <c r="A787" s="9">
        <v>6</v>
      </c>
      <c r="B787" s="9">
        <v>2274</v>
      </c>
      <c r="C787" s="9">
        <v>222</v>
      </c>
      <c r="D787" t="s">
        <v>154</v>
      </c>
      <c r="E787" t="s">
        <v>158</v>
      </c>
      <c r="F787" s="9">
        <v>3</v>
      </c>
      <c r="G787" s="9">
        <v>5</v>
      </c>
    </row>
    <row r="788" spans="1:7">
      <c r="A788" s="9">
        <v>6</v>
      </c>
      <c r="B788" s="9">
        <v>2274</v>
      </c>
      <c r="C788" s="9">
        <v>222</v>
      </c>
      <c r="D788" t="s">
        <v>154</v>
      </c>
      <c r="E788" t="s">
        <v>36</v>
      </c>
      <c r="F788" s="9">
        <v>3</v>
      </c>
      <c r="G788" s="9">
        <v>4</v>
      </c>
    </row>
    <row r="789" spans="1:7">
      <c r="A789" s="9">
        <v>6</v>
      </c>
      <c r="B789" s="9">
        <v>2274</v>
      </c>
      <c r="C789" s="9">
        <v>222</v>
      </c>
      <c r="D789" t="s">
        <v>154</v>
      </c>
      <c r="E789" t="s">
        <v>172</v>
      </c>
      <c r="F789" s="9">
        <v>1</v>
      </c>
      <c r="G789" s="9">
        <v>3</v>
      </c>
    </row>
    <row r="790" spans="1:7">
      <c r="A790" s="9">
        <v>6</v>
      </c>
      <c r="B790" s="9">
        <v>2274</v>
      </c>
      <c r="C790" s="9">
        <v>222</v>
      </c>
      <c r="D790" t="s">
        <v>154</v>
      </c>
      <c r="E790" t="s">
        <v>120</v>
      </c>
      <c r="F790" s="9">
        <v>2</v>
      </c>
      <c r="G790" s="9">
        <v>3</v>
      </c>
    </row>
    <row r="791" spans="1:7">
      <c r="A791" s="9">
        <v>6</v>
      </c>
      <c r="B791" s="9">
        <v>2274</v>
      </c>
      <c r="C791" s="9">
        <v>222</v>
      </c>
      <c r="D791" t="s">
        <v>156</v>
      </c>
      <c r="E791" t="s">
        <v>188</v>
      </c>
      <c r="F791" s="9">
        <v>4</v>
      </c>
      <c r="G791" s="9">
        <v>5</v>
      </c>
    </row>
    <row r="792" spans="1:7">
      <c r="A792" s="9">
        <v>6</v>
      </c>
      <c r="B792" s="9">
        <v>2274</v>
      </c>
      <c r="C792" s="9">
        <v>222</v>
      </c>
      <c r="D792" t="s">
        <v>156</v>
      </c>
      <c r="E792" t="s">
        <v>31</v>
      </c>
      <c r="F792" s="9">
        <v>3</v>
      </c>
      <c r="G792" s="9">
        <v>4</v>
      </c>
    </row>
    <row r="793" spans="1:7">
      <c r="A793" s="9">
        <v>6</v>
      </c>
      <c r="B793" s="9">
        <v>2274</v>
      </c>
      <c r="C793" s="9">
        <v>222</v>
      </c>
      <c r="D793" t="s">
        <v>156</v>
      </c>
      <c r="E793" t="s">
        <v>158</v>
      </c>
      <c r="F793" s="9">
        <v>3</v>
      </c>
      <c r="G793" s="9">
        <v>5</v>
      </c>
    </row>
    <row r="794" spans="1:7">
      <c r="A794" s="9">
        <v>6</v>
      </c>
      <c r="B794" s="9">
        <v>2274</v>
      </c>
      <c r="C794" s="9">
        <v>222</v>
      </c>
      <c r="D794" t="s">
        <v>156</v>
      </c>
      <c r="E794" t="s">
        <v>36</v>
      </c>
      <c r="F794" s="9">
        <v>2</v>
      </c>
      <c r="G794" s="9">
        <v>4</v>
      </c>
    </row>
    <row r="795" spans="1:7">
      <c r="A795" s="9">
        <v>6</v>
      </c>
      <c r="B795" s="9">
        <v>2274</v>
      </c>
      <c r="C795" s="9">
        <v>222</v>
      </c>
      <c r="D795" t="s">
        <v>156</v>
      </c>
      <c r="E795" t="s">
        <v>172</v>
      </c>
      <c r="F795" s="9">
        <v>2</v>
      </c>
      <c r="G795" s="9">
        <v>3</v>
      </c>
    </row>
    <row r="796" spans="1:7">
      <c r="A796" s="9">
        <v>6</v>
      </c>
      <c r="B796" s="9">
        <v>2274</v>
      </c>
      <c r="C796" s="9">
        <v>222</v>
      </c>
      <c r="D796" t="s">
        <v>156</v>
      </c>
      <c r="E796" t="s">
        <v>120</v>
      </c>
      <c r="F796" s="9">
        <v>2</v>
      </c>
      <c r="G796" s="9">
        <v>3</v>
      </c>
    </row>
    <row r="797" spans="1:7">
      <c r="A797" s="9">
        <v>6</v>
      </c>
      <c r="B797" s="9">
        <v>2274</v>
      </c>
      <c r="C797" s="9">
        <v>222</v>
      </c>
      <c r="D797" t="s">
        <v>188</v>
      </c>
      <c r="E797" t="s">
        <v>31</v>
      </c>
      <c r="F797" s="9">
        <v>4</v>
      </c>
      <c r="G797" s="9">
        <v>5</v>
      </c>
    </row>
    <row r="798" spans="1:7">
      <c r="A798" s="9">
        <v>6</v>
      </c>
      <c r="B798" s="9">
        <v>2274</v>
      </c>
      <c r="C798" s="9">
        <v>222</v>
      </c>
      <c r="D798" t="s">
        <v>188</v>
      </c>
      <c r="E798" t="s">
        <v>158</v>
      </c>
      <c r="F798" s="9">
        <v>2</v>
      </c>
      <c r="G798" s="9">
        <v>2</v>
      </c>
    </row>
    <row r="799" spans="1:7">
      <c r="A799" s="9">
        <v>6</v>
      </c>
      <c r="B799" s="9">
        <v>2274</v>
      </c>
      <c r="C799" s="9">
        <v>222</v>
      </c>
      <c r="D799" t="s">
        <v>188</v>
      </c>
      <c r="E799" t="s">
        <v>36</v>
      </c>
      <c r="F799" s="9">
        <v>4</v>
      </c>
      <c r="G799" s="9">
        <v>5</v>
      </c>
    </row>
    <row r="800" spans="1:7">
      <c r="A800" s="9">
        <v>6</v>
      </c>
      <c r="B800" s="9">
        <v>2274</v>
      </c>
      <c r="C800" s="9">
        <v>222</v>
      </c>
      <c r="D800" t="s">
        <v>188</v>
      </c>
      <c r="E800" t="s">
        <v>172</v>
      </c>
      <c r="F800" s="9">
        <v>3</v>
      </c>
      <c r="G800" s="9">
        <v>4</v>
      </c>
    </row>
    <row r="801" spans="1:7">
      <c r="A801" s="9">
        <v>6</v>
      </c>
      <c r="B801" s="9">
        <v>2274</v>
      </c>
      <c r="C801" s="9">
        <v>222</v>
      </c>
      <c r="D801" t="s">
        <v>188</v>
      </c>
      <c r="E801" t="s">
        <v>120</v>
      </c>
      <c r="F801" s="9">
        <v>3</v>
      </c>
      <c r="G801" s="9">
        <v>4</v>
      </c>
    </row>
    <row r="802" spans="1:7">
      <c r="A802" s="9">
        <v>6</v>
      </c>
      <c r="B802" s="9">
        <v>2274</v>
      </c>
      <c r="C802" s="9">
        <v>222</v>
      </c>
      <c r="D802" t="s">
        <v>31</v>
      </c>
      <c r="E802" t="s">
        <v>158</v>
      </c>
      <c r="F802" s="9">
        <v>3</v>
      </c>
      <c r="G802" s="9">
        <v>5</v>
      </c>
    </row>
    <row r="803" spans="1:7">
      <c r="A803" s="9">
        <v>6</v>
      </c>
      <c r="B803" s="9">
        <v>2274</v>
      </c>
      <c r="C803" s="9">
        <v>222</v>
      </c>
      <c r="D803" t="s">
        <v>31</v>
      </c>
      <c r="E803" t="s">
        <v>36</v>
      </c>
      <c r="F803" s="9">
        <v>3</v>
      </c>
      <c r="G803" s="9">
        <v>4</v>
      </c>
    </row>
    <row r="804" spans="1:7">
      <c r="A804" s="9">
        <v>6</v>
      </c>
      <c r="B804" s="9">
        <v>2274</v>
      </c>
      <c r="C804" s="9">
        <v>222</v>
      </c>
      <c r="D804" t="s">
        <v>31</v>
      </c>
      <c r="E804" t="s">
        <v>172</v>
      </c>
      <c r="F804" s="9">
        <v>2</v>
      </c>
      <c r="G804" s="9">
        <v>3</v>
      </c>
    </row>
    <row r="805" spans="1:7">
      <c r="A805" s="9">
        <v>6</v>
      </c>
      <c r="B805" s="9">
        <v>2274</v>
      </c>
      <c r="C805" s="9">
        <v>222</v>
      </c>
      <c r="D805" t="s">
        <v>31</v>
      </c>
      <c r="E805" t="s">
        <v>120</v>
      </c>
      <c r="F805" s="9">
        <v>2</v>
      </c>
      <c r="G805" s="9">
        <v>3</v>
      </c>
    </row>
    <row r="806" spans="1:7">
      <c r="A806" s="9">
        <v>6</v>
      </c>
      <c r="B806" s="9">
        <v>2274</v>
      </c>
      <c r="C806" s="9">
        <v>222</v>
      </c>
      <c r="D806" t="s">
        <v>158</v>
      </c>
      <c r="E806" t="s">
        <v>36</v>
      </c>
      <c r="F806" s="9">
        <v>3</v>
      </c>
      <c r="G806" s="9">
        <v>5</v>
      </c>
    </row>
    <row r="807" spans="1:7">
      <c r="A807" s="9">
        <v>6</v>
      </c>
      <c r="B807" s="9">
        <v>2274</v>
      </c>
      <c r="C807" s="9">
        <v>222</v>
      </c>
      <c r="D807" t="s">
        <v>158</v>
      </c>
      <c r="E807" t="s">
        <v>172</v>
      </c>
      <c r="F807" s="9">
        <v>2</v>
      </c>
      <c r="G807" s="9">
        <v>4</v>
      </c>
    </row>
    <row r="808" spans="1:7">
      <c r="A808" s="9">
        <v>6</v>
      </c>
      <c r="B808" s="9">
        <v>2274</v>
      </c>
      <c r="C808" s="9">
        <v>222</v>
      </c>
      <c r="D808" t="s">
        <v>158</v>
      </c>
      <c r="E808" t="s">
        <v>120</v>
      </c>
      <c r="F808" s="9">
        <v>3</v>
      </c>
      <c r="G808" s="9">
        <v>4</v>
      </c>
    </row>
    <row r="809" spans="1:7">
      <c r="A809" s="9">
        <v>6</v>
      </c>
      <c r="B809" s="9">
        <v>2274</v>
      </c>
      <c r="C809" s="9">
        <v>222</v>
      </c>
      <c r="D809" t="s">
        <v>36</v>
      </c>
      <c r="E809" t="s">
        <v>172</v>
      </c>
      <c r="F809" s="9">
        <v>2</v>
      </c>
      <c r="G809" s="9">
        <v>3</v>
      </c>
    </row>
    <row r="810" spans="1:7">
      <c r="A810" s="9">
        <v>6</v>
      </c>
      <c r="B810" s="9">
        <v>2274</v>
      </c>
      <c r="C810" s="9">
        <v>222</v>
      </c>
      <c r="D810" t="s">
        <v>36</v>
      </c>
      <c r="E810" t="s">
        <v>120</v>
      </c>
      <c r="F810" s="9">
        <v>2</v>
      </c>
      <c r="G810" s="9">
        <v>3</v>
      </c>
    </row>
    <row r="811" spans="1:7">
      <c r="A811" s="9">
        <v>6</v>
      </c>
      <c r="B811" s="9">
        <v>2274</v>
      </c>
      <c r="C811" s="9">
        <v>222</v>
      </c>
      <c r="D811" t="s">
        <v>172</v>
      </c>
      <c r="E811" t="s">
        <v>120</v>
      </c>
      <c r="F811" s="9">
        <v>2</v>
      </c>
      <c r="G811" s="9">
        <v>2</v>
      </c>
    </row>
    <row r="812" spans="1:7">
      <c r="A812" s="9">
        <v>6</v>
      </c>
      <c r="B812" s="9">
        <v>2463</v>
      </c>
      <c r="C812" s="9">
        <v>229</v>
      </c>
      <c r="D812" t="s">
        <v>184</v>
      </c>
      <c r="E812" t="s">
        <v>174</v>
      </c>
      <c r="F812" s="9">
        <v>2</v>
      </c>
      <c r="G812" s="9">
        <v>3</v>
      </c>
    </row>
    <row r="813" spans="1:7">
      <c r="A813" s="9">
        <v>6</v>
      </c>
      <c r="B813" s="9">
        <v>2463</v>
      </c>
      <c r="C813" s="9">
        <v>229</v>
      </c>
      <c r="D813" t="s">
        <v>184</v>
      </c>
      <c r="E813" t="s">
        <v>143</v>
      </c>
      <c r="F813" s="9">
        <v>3</v>
      </c>
      <c r="G813" s="9">
        <v>4</v>
      </c>
    </row>
    <row r="814" spans="1:7">
      <c r="A814" s="9">
        <v>6</v>
      </c>
      <c r="B814" s="9">
        <v>2463</v>
      </c>
      <c r="C814" s="9">
        <v>229</v>
      </c>
      <c r="D814" t="s">
        <v>184</v>
      </c>
      <c r="E814" t="s">
        <v>32</v>
      </c>
      <c r="F814" s="9">
        <v>3</v>
      </c>
      <c r="G814" s="9">
        <v>4</v>
      </c>
    </row>
    <row r="815" spans="1:7">
      <c r="A815" s="9">
        <v>6</v>
      </c>
      <c r="B815" s="9">
        <v>2463</v>
      </c>
      <c r="C815" s="9">
        <v>229</v>
      </c>
      <c r="D815" t="s">
        <v>184</v>
      </c>
      <c r="E815" t="s">
        <v>103</v>
      </c>
      <c r="F815" s="9">
        <v>2</v>
      </c>
      <c r="G815" s="9">
        <v>3</v>
      </c>
    </row>
    <row r="816" spans="1:7">
      <c r="A816" s="9">
        <v>6</v>
      </c>
      <c r="B816" s="9">
        <v>2463</v>
      </c>
      <c r="C816" s="9">
        <v>229</v>
      </c>
      <c r="D816" t="s">
        <v>184</v>
      </c>
      <c r="E816" t="s">
        <v>175</v>
      </c>
      <c r="F816" s="9">
        <v>3</v>
      </c>
      <c r="G816" s="9">
        <v>4</v>
      </c>
    </row>
    <row r="817" spans="1:7">
      <c r="A817" s="9">
        <v>6</v>
      </c>
      <c r="B817" s="9">
        <v>2463</v>
      </c>
      <c r="C817" s="9">
        <v>229</v>
      </c>
      <c r="D817" t="s">
        <v>184</v>
      </c>
      <c r="E817" t="s">
        <v>180</v>
      </c>
      <c r="F817" s="9">
        <v>2</v>
      </c>
      <c r="G817" s="9">
        <v>3</v>
      </c>
    </row>
    <row r="818" spans="1:7">
      <c r="A818" s="9">
        <v>6</v>
      </c>
      <c r="B818" s="9">
        <v>2463</v>
      </c>
      <c r="C818" s="9">
        <v>229</v>
      </c>
      <c r="D818" t="s">
        <v>184</v>
      </c>
      <c r="E818" t="s">
        <v>159</v>
      </c>
      <c r="F818" s="9">
        <v>2</v>
      </c>
      <c r="G818" s="9">
        <v>3</v>
      </c>
    </row>
    <row r="819" spans="1:7">
      <c r="A819" s="9">
        <v>6</v>
      </c>
      <c r="B819" s="9">
        <v>2463</v>
      </c>
      <c r="C819" s="9">
        <v>229</v>
      </c>
      <c r="D819" t="s">
        <v>184</v>
      </c>
      <c r="E819" t="s">
        <v>138</v>
      </c>
      <c r="F819" s="9">
        <v>3</v>
      </c>
      <c r="G819" s="9">
        <v>4</v>
      </c>
    </row>
    <row r="820" spans="1:7">
      <c r="A820" s="9">
        <v>6</v>
      </c>
      <c r="B820" s="9">
        <v>2463</v>
      </c>
      <c r="C820" s="9">
        <v>229</v>
      </c>
      <c r="D820" t="s">
        <v>184</v>
      </c>
      <c r="E820" t="s">
        <v>99</v>
      </c>
      <c r="F820" s="9">
        <v>2</v>
      </c>
      <c r="G820" s="9">
        <v>4</v>
      </c>
    </row>
    <row r="821" spans="1:7">
      <c r="A821" s="9">
        <v>6</v>
      </c>
      <c r="B821" s="9">
        <v>2463</v>
      </c>
      <c r="C821" s="9">
        <v>229</v>
      </c>
      <c r="D821" t="s">
        <v>174</v>
      </c>
      <c r="E821" t="s">
        <v>143</v>
      </c>
      <c r="F821" s="9">
        <v>2</v>
      </c>
      <c r="G821" s="9">
        <v>3</v>
      </c>
    </row>
    <row r="822" spans="1:7">
      <c r="A822" s="9">
        <v>6</v>
      </c>
      <c r="B822" s="9">
        <v>2463</v>
      </c>
      <c r="C822" s="9">
        <v>229</v>
      </c>
      <c r="D822" t="s">
        <v>174</v>
      </c>
      <c r="E822" t="s">
        <v>32</v>
      </c>
      <c r="F822" s="9">
        <v>2</v>
      </c>
      <c r="G822" s="9">
        <v>3</v>
      </c>
    </row>
    <row r="823" spans="1:7">
      <c r="A823" s="9">
        <v>6</v>
      </c>
      <c r="B823" s="9">
        <v>2463</v>
      </c>
      <c r="C823" s="9">
        <v>229</v>
      </c>
      <c r="D823" t="s">
        <v>174</v>
      </c>
      <c r="E823" t="s">
        <v>103</v>
      </c>
      <c r="F823" s="9">
        <v>1</v>
      </c>
      <c r="G823" s="9">
        <v>2</v>
      </c>
    </row>
    <row r="824" spans="1:7">
      <c r="A824" s="9">
        <v>6</v>
      </c>
      <c r="B824" s="9">
        <v>2463</v>
      </c>
      <c r="C824" s="9">
        <v>229</v>
      </c>
      <c r="D824" t="s">
        <v>174</v>
      </c>
      <c r="E824" t="s">
        <v>175</v>
      </c>
      <c r="F824" s="9">
        <v>2</v>
      </c>
      <c r="G824" s="9">
        <v>3</v>
      </c>
    </row>
    <row r="825" spans="1:7">
      <c r="A825" s="9">
        <v>6</v>
      </c>
      <c r="B825" s="9">
        <v>2463</v>
      </c>
      <c r="C825" s="9">
        <v>229</v>
      </c>
      <c r="D825" t="s">
        <v>174</v>
      </c>
      <c r="E825" t="s">
        <v>180</v>
      </c>
      <c r="F825" s="9">
        <v>1</v>
      </c>
      <c r="G825" s="9">
        <v>2</v>
      </c>
    </row>
    <row r="826" spans="1:7">
      <c r="A826" s="9">
        <v>6</v>
      </c>
      <c r="B826" s="9">
        <v>2463</v>
      </c>
      <c r="C826" s="9">
        <v>229</v>
      </c>
      <c r="D826" t="s">
        <v>174</v>
      </c>
      <c r="E826" t="s">
        <v>159</v>
      </c>
      <c r="F826" s="9">
        <v>2</v>
      </c>
      <c r="G826" s="9">
        <v>2</v>
      </c>
    </row>
    <row r="827" spans="1:7">
      <c r="A827" s="9">
        <v>6</v>
      </c>
      <c r="B827" s="9">
        <v>2463</v>
      </c>
      <c r="C827" s="9">
        <v>229</v>
      </c>
      <c r="D827" t="s">
        <v>174</v>
      </c>
      <c r="E827" t="s">
        <v>138</v>
      </c>
      <c r="F827" s="9">
        <v>2</v>
      </c>
      <c r="G827" s="9">
        <v>3</v>
      </c>
    </row>
    <row r="828" spans="1:7">
      <c r="A828" s="9">
        <v>6</v>
      </c>
      <c r="B828" s="9">
        <v>2463</v>
      </c>
      <c r="C828" s="9">
        <v>229</v>
      </c>
      <c r="D828" t="s">
        <v>174</v>
      </c>
      <c r="E828" t="s">
        <v>99</v>
      </c>
      <c r="F828" s="9">
        <v>2</v>
      </c>
      <c r="G828" s="9">
        <v>3</v>
      </c>
    </row>
    <row r="829" spans="1:7">
      <c r="A829" s="9">
        <v>6</v>
      </c>
      <c r="B829" s="9">
        <v>2463</v>
      </c>
      <c r="C829" s="9">
        <v>229</v>
      </c>
      <c r="D829" t="s">
        <v>143</v>
      </c>
      <c r="E829" t="s">
        <v>32</v>
      </c>
      <c r="F829" s="9">
        <v>2</v>
      </c>
      <c r="G829" s="9">
        <v>4</v>
      </c>
    </row>
    <row r="830" spans="1:7">
      <c r="A830" s="9">
        <v>6</v>
      </c>
      <c r="B830" s="9">
        <v>2463</v>
      </c>
      <c r="C830" s="9">
        <v>229</v>
      </c>
      <c r="D830" t="s">
        <v>143</v>
      </c>
      <c r="E830" t="s">
        <v>103</v>
      </c>
      <c r="F830" s="9">
        <v>2</v>
      </c>
      <c r="G830" s="9">
        <v>3</v>
      </c>
    </row>
    <row r="831" spans="1:7">
      <c r="A831" s="9">
        <v>6</v>
      </c>
      <c r="B831" s="9">
        <v>2463</v>
      </c>
      <c r="C831" s="9">
        <v>229</v>
      </c>
      <c r="D831" t="s">
        <v>143</v>
      </c>
      <c r="E831" t="s">
        <v>175</v>
      </c>
      <c r="F831" s="9">
        <v>2</v>
      </c>
      <c r="G831" s="9">
        <v>4</v>
      </c>
    </row>
    <row r="832" spans="1:7">
      <c r="A832" s="9">
        <v>6</v>
      </c>
      <c r="B832" s="9">
        <v>2463</v>
      </c>
      <c r="C832" s="9">
        <v>229</v>
      </c>
      <c r="D832" t="s">
        <v>143</v>
      </c>
      <c r="E832" t="s">
        <v>180</v>
      </c>
      <c r="F832" s="9">
        <v>2</v>
      </c>
      <c r="G832" s="9">
        <v>3</v>
      </c>
    </row>
    <row r="833" spans="1:7">
      <c r="A833" s="9">
        <v>6</v>
      </c>
      <c r="B833" s="9">
        <v>2463</v>
      </c>
      <c r="C833" s="9">
        <v>229</v>
      </c>
      <c r="D833" t="s">
        <v>143</v>
      </c>
      <c r="E833" t="s">
        <v>159</v>
      </c>
      <c r="F833" s="9">
        <v>2</v>
      </c>
      <c r="G833" s="9">
        <v>3</v>
      </c>
    </row>
    <row r="834" spans="1:7">
      <c r="A834" s="9">
        <v>6</v>
      </c>
      <c r="B834" s="9">
        <v>2463</v>
      </c>
      <c r="C834" s="9">
        <v>229</v>
      </c>
      <c r="D834" t="s">
        <v>143</v>
      </c>
      <c r="E834" t="s">
        <v>138</v>
      </c>
      <c r="F834" s="9">
        <v>3</v>
      </c>
      <c r="G834" s="9">
        <v>4</v>
      </c>
    </row>
    <row r="835" spans="1:7">
      <c r="A835" s="9">
        <v>6</v>
      </c>
      <c r="B835" s="9">
        <v>2463</v>
      </c>
      <c r="C835" s="9">
        <v>229</v>
      </c>
      <c r="D835" t="s">
        <v>143</v>
      </c>
      <c r="E835" t="s">
        <v>99</v>
      </c>
      <c r="F835" s="9">
        <v>3</v>
      </c>
      <c r="G835" s="9">
        <v>4</v>
      </c>
    </row>
    <row r="836" spans="1:7">
      <c r="A836" s="9">
        <v>6</v>
      </c>
      <c r="B836" s="9">
        <v>2463</v>
      </c>
      <c r="C836" s="9">
        <v>229</v>
      </c>
      <c r="D836" t="s">
        <v>32</v>
      </c>
      <c r="E836" t="s">
        <v>103</v>
      </c>
      <c r="F836" s="9">
        <v>2</v>
      </c>
      <c r="G836" s="9">
        <v>3</v>
      </c>
    </row>
    <row r="837" spans="1:7">
      <c r="A837" s="9">
        <v>6</v>
      </c>
      <c r="B837" s="9">
        <v>2463</v>
      </c>
      <c r="C837" s="9">
        <v>229</v>
      </c>
      <c r="D837" t="s">
        <v>32</v>
      </c>
      <c r="E837" t="s">
        <v>175</v>
      </c>
      <c r="F837" s="9">
        <v>3</v>
      </c>
      <c r="G837" s="9">
        <v>4</v>
      </c>
    </row>
    <row r="838" spans="1:7">
      <c r="A838" s="9">
        <v>6</v>
      </c>
      <c r="B838" s="9">
        <v>2463</v>
      </c>
      <c r="C838" s="9">
        <v>229</v>
      </c>
      <c r="D838" t="s">
        <v>32</v>
      </c>
      <c r="E838" t="s">
        <v>180</v>
      </c>
      <c r="F838" s="9">
        <v>2</v>
      </c>
      <c r="G838" s="9">
        <v>3</v>
      </c>
    </row>
    <row r="839" spans="1:7">
      <c r="A839" s="9">
        <v>6</v>
      </c>
      <c r="B839" s="9">
        <v>2463</v>
      </c>
      <c r="C839" s="9">
        <v>229</v>
      </c>
      <c r="D839" t="s">
        <v>32</v>
      </c>
      <c r="E839" t="s">
        <v>159</v>
      </c>
      <c r="F839" s="9">
        <v>2</v>
      </c>
      <c r="G839" s="9">
        <v>3</v>
      </c>
    </row>
    <row r="840" spans="1:7">
      <c r="A840" s="9">
        <v>6</v>
      </c>
      <c r="B840" s="9">
        <v>2463</v>
      </c>
      <c r="C840" s="9">
        <v>229</v>
      </c>
      <c r="D840" t="s">
        <v>32</v>
      </c>
      <c r="E840" t="s">
        <v>138</v>
      </c>
      <c r="F840" s="9">
        <v>2</v>
      </c>
      <c r="G840" s="9">
        <v>4</v>
      </c>
    </row>
    <row r="841" spans="1:7">
      <c r="A841" s="9">
        <v>6</v>
      </c>
      <c r="B841" s="9">
        <v>2463</v>
      </c>
      <c r="C841" s="9">
        <v>229</v>
      </c>
      <c r="D841" t="s">
        <v>32</v>
      </c>
      <c r="E841" t="s">
        <v>99</v>
      </c>
      <c r="F841" s="9">
        <v>2</v>
      </c>
      <c r="G841" s="9">
        <v>2</v>
      </c>
    </row>
    <row r="842" spans="1:7">
      <c r="A842" s="9">
        <v>6</v>
      </c>
      <c r="B842" s="9">
        <v>2463</v>
      </c>
      <c r="C842" s="9">
        <v>229</v>
      </c>
      <c r="D842" t="s">
        <v>103</v>
      </c>
      <c r="E842" t="s">
        <v>175</v>
      </c>
      <c r="F842" s="9">
        <v>3</v>
      </c>
      <c r="G842" s="9">
        <v>3</v>
      </c>
    </row>
    <row r="843" spans="1:7">
      <c r="A843" s="9">
        <v>6</v>
      </c>
      <c r="B843" s="9">
        <v>2463</v>
      </c>
      <c r="C843" s="9">
        <v>229</v>
      </c>
      <c r="D843" t="s">
        <v>103</v>
      </c>
      <c r="E843" t="s">
        <v>180</v>
      </c>
      <c r="F843" s="9">
        <v>1</v>
      </c>
      <c r="G843" s="9">
        <v>2</v>
      </c>
    </row>
    <row r="844" spans="1:7">
      <c r="A844" s="9">
        <v>6</v>
      </c>
      <c r="B844" s="9">
        <v>2463</v>
      </c>
      <c r="C844" s="9">
        <v>229</v>
      </c>
      <c r="D844" t="s">
        <v>103</v>
      </c>
      <c r="E844" t="s">
        <v>159</v>
      </c>
      <c r="F844" s="9">
        <v>1</v>
      </c>
      <c r="G844" s="9">
        <v>2</v>
      </c>
    </row>
    <row r="845" spans="1:7">
      <c r="A845" s="9">
        <v>6</v>
      </c>
      <c r="B845" s="9">
        <v>2463</v>
      </c>
      <c r="C845" s="9">
        <v>229</v>
      </c>
      <c r="D845" t="s">
        <v>103</v>
      </c>
      <c r="E845" t="s">
        <v>138</v>
      </c>
      <c r="F845" s="9">
        <v>2</v>
      </c>
      <c r="G845" s="9">
        <v>3</v>
      </c>
    </row>
    <row r="846" spans="1:7">
      <c r="A846" s="9">
        <v>6</v>
      </c>
      <c r="B846" s="9">
        <v>2463</v>
      </c>
      <c r="C846" s="9">
        <v>229</v>
      </c>
      <c r="D846" t="s">
        <v>103</v>
      </c>
      <c r="E846" t="s">
        <v>99</v>
      </c>
      <c r="F846" s="9">
        <v>3</v>
      </c>
      <c r="G846" s="9">
        <v>3</v>
      </c>
    </row>
    <row r="847" spans="1:7">
      <c r="A847" s="9">
        <v>6</v>
      </c>
      <c r="B847" s="9">
        <v>2463</v>
      </c>
      <c r="C847" s="9">
        <v>229</v>
      </c>
      <c r="D847" t="s">
        <v>175</v>
      </c>
      <c r="E847" t="s">
        <v>180</v>
      </c>
      <c r="F847" s="9">
        <v>2</v>
      </c>
      <c r="G847" s="9">
        <v>3</v>
      </c>
    </row>
    <row r="848" spans="1:7">
      <c r="A848" s="9">
        <v>6</v>
      </c>
      <c r="B848" s="9">
        <v>2463</v>
      </c>
      <c r="C848" s="9">
        <v>229</v>
      </c>
      <c r="D848" t="s">
        <v>175</v>
      </c>
      <c r="E848" t="s">
        <v>159</v>
      </c>
      <c r="F848" s="9">
        <v>3</v>
      </c>
      <c r="G848" s="9">
        <v>3</v>
      </c>
    </row>
    <row r="849" spans="1:7">
      <c r="A849" s="9">
        <v>6</v>
      </c>
      <c r="B849" s="9">
        <v>2463</v>
      </c>
      <c r="C849" s="9">
        <v>229</v>
      </c>
      <c r="D849" t="s">
        <v>175</v>
      </c>
      <c r="E849" t="s">
        <v>138</v>
      </c>
      <c r="F849" s="9">
        <v>3</v>
      </c>
      <c r="G849" s="9">
        <v>4</v>
      </c>
    </row>
    <row r="850" spans="1:7">
      <c r="A850" s="9">
        <v>6</v>
      </c>
      <c r="B850" s="9">
        <v>2463</v>
      </c>
      <c r="C850" s="9">
        <v>229</v>
      </c>
      <c r="D850" t="s">
        <v>175</v>
      </c>
      <c r="E850" t="s">
        <v>99</v>
      </c>
      <c r="F850" s="9">
        <v>3</v>
      </c>
      <c r="G850" s="9">
        <v>4</v>
      </c>
    </row>
    <row r="851" spans="1:7">
      <c r="A851" s="9">
        <v>6</v>
      </c>
      <c r="B851" s="9">
        <v>2463</v>
      </c>
      <c r="C851" s="9">
        <v>229</v>
      </c>
      <c r="D851" t="s">
        <v>180</v>
      </c>
      <c r="E851" t="s">
        <v>159</v>
      </c>
      <c r="F851" s="9">
        <v>2</v>
      </c>
      <c r="G851" s="9">
        <v>2</v>
      </c>
    </row>
    <row r="852" spans="1:7">
      <c r="A852" s="9">
        <v>6</v>
      </c>
      <c r="B852" s="9">
        <v>2463</v>
      </c>
      <c r="C852" s="9">
        <v>229</v>
      </c>
      <c r="D852" t="s">
        <v>180</v>
      </c>
      <c r="E852" t="s">
        <v>138</v>
      </c>
      <c r="F852" s="9">
        <v>3</v>
      </c>
      <c r="G852" s="9">
        <v>3</v>
      </c>
    </row>
    <row r="853" spans="1:7">
      <c r="A853" s="9">
        <v>6</v>
      </c>
      <c r="B853" s="9">
        <v>2463</v>
      </c>
      <c r="C853" s="9">
        <v>229</v>
      </c>
      <c r="D853" t="s">
        <v>180</v>
      </c>
      <c r="E853" t="s">
        <v>99</v>
      </c>
      <c r="F853" s="9">
        <v>2</v>
      </c>
      <c r="G853" s="9">
        <v>3</v>
      </c>
    </row>
    <row r="854" spans="1:7">
      <c r="A854" s="9">
        <v>6</v>
      </c>
      <c r="B854" s="9">
        <v>2463</v>
      </c>
      <c r="C854" s="9">
        <v>229</v>
      </c>
      <c r="D854" t="s">
        <v>159</v>
      </c>
      <c r="E854" t="s">
        <v>138</v>
      </c>
      <c r="F854" s="9">
        <v>2</v>
      </c>
      <c r="G854" s="9">
        <v>3</v>
      </c>
    </row>
    <row r="855" spans="1:7">
      <c r="A855" s="9">
        <v>6</v>
      </c>
      <c r="B855" s="9">
        <v>2463</v>
      </c>
      <c r="C855" s="9">
        <v>229</v>
      </c>
      <c r="D855" t="s">
        <v>159</v>
      </c>
      <c r="E855" t="s">
        <v>99</v>
      </c>
      <c r="F855" s="9">
        <v>2</v>
      </c>
      <c r="G855" s="9">
        <v>3</v>
      </c>
    </row>
    <row r="856" spans="1:7">
      <c r="A856" s="9">
        <v>6</v>
      </c>
      <c r="B856" s="9">
        <v>2463</v>
      </c>
      <c r="C856" s="9">
        <v>229</v>
      </c>
      <c r="D856" t="s">
        <v>138</v>
      </c>
      <c r="E856" t="s">
        <v>99</v>
      </c>
      <c r="F856" s="9">
        <v>2</v>
      </c>
      <c r="G856" s="9">
        <v>4</v>
      </c>
    </row>
    <row r="857" spans="1:7">
      <c r="A857" s="9">
        <v>6</v>
      </c>
      <c r="B857" s="9">
        <v>2514</v>
      </c>
      <c r="C857" s="9">
        <v>211</v>
      </c>
      <c r="D857" t="s">
        <v>81</v>
      </c>
      <c r="E857" t="s">
        <v>17</v>
      </c>
      <c r="F857" s="9">
        <v>1</v>
      </c>
      <c r="G857" s="9">
        <v>3</v>
      </c>
    </row>
    <row r="858" spans="1:7">
      <c r="A858" s="9">
        <v>6</v>
      </c>
      <c r="B858" s="9">
        <v>2514</v>
      </c>
      <c r="C858" s="9">
        <v>211</v>
      </c>
      <c r="D858" t="s">
        <v>81</v>
      </c>
      <c r="E858" t="s">
        <v>202</v>
      </c>
      <c r="F858" s="9">
        <v>2</v>
      </c>
      <c r="G858" s="9">
        <v>4</v>
      </c>
    </row>
    <row r="859" spans="1:7">
      <c r="A859" s="9">
        <v>6</v>
      </c>
      <c r="B859" s="9">
        <v>2514</v>
      </c>
      <c r="C859" s="9">
        <v>211</v>
      </c>
      <c r="D859" t="s">
        <v>81</v>
      </c>
      <c r="E859" t="s">
        <v>45</v>
      </c>
      <c r="F859" s="9">
        <v>2</v>
      </c>
      <c r="G859" s="9">
        <v>4</v>
      </c>
    </row>
    <row r="860" spans="1:7">
      <c r="A860" s="9">
        <v>6</v>
      </c>
      <c r="B860" s="9">
        <v>2514</v>
      </c>
      <c r="C860" s="9">
        <v>211</v>
      </c>
      <c r="D860" t="s">
        <v>81</v>
      </c>
      <c r="E860" t="s">
        <v>105</v>
      </c>
      <c r="F860" s="9">
        <v>2</v>
      </c>
      <c r="G860" s="9">
        <v>3</v>
      </c>
    </row>
    <row r="861" spans="1:7">
      <c r="A861" s="9">
        <v>6</v>
      </c>
      <c r="B861" s="9">
        <v>2514</v>
      </c>
      <c r="C861" s="9">
        <v>211</v>
      </c>
      <c r="D861" t="s">
        <v>81</v>
      </c>
      <c r="E861" t="s">
        <v>107</v>
      </c>
      <c r="F861" s="9">
        <v>1</v>
      </c>
      <c r="G861" s="9">
        <v>4</v>
      </c>
    </row>
    <row r="862" spans="1:7">
      <c r="A862" s="9">
        <v>6</v>
      </c>
      <c r="B862" s="9">
        <v>2514</v>
      </c>
      <c r="C862" s="9">
        <v>211</v>
      </c>
      <c r="D862" t="s">
        <v>81</v>
      </c>
      <c r="E862" t="s">
        <v>136</v>
      </c>
      <c r="F862" s="9">
        <v>2</v>
      </c>
      <c r="G862" s="9">
        <v>5</v>
      </c>
    </row>
    <row r="863" spans="1:7">
      <c r="A863" s="9">
        <v>6</v>
      </c>
      <c r="B863" s="9">
        <v>2514</v>
      </c>
      <c r="C863" s="9">
        <v>211</v>
      </c>
      <c r="D863" t="s">
        <v>81</v>
      </c>
      <c r="E863" t="s">
        <v>141</v>
      </c>
      <c r="F863" s="9">
        <v>1</v>
      </c>
      <c r="G863" s="9">
        <v>4</v>
      </c>
    </row>
    <row r="864" spans="1:7">
      <c r="A864" s="9">
        <v>6</v>
      </c>
      <c r="B864" s="9">
        <v>2514</v>
      </c>
      <c r="C864" s="9">
        <v>211</v>
      </c>
      <c r="D864" t="s">
        <v>81</v>
      </c>
      <c r="E864" t="s">
        <v>49</v>
      </c>
      <c r="F864" s="9">
        <v>1</v>
      </c>
      <c r="G864" s="9">
        <v>3</v>
      </c>
    </row>
    <row r="865" spans="1:7">
      <c r="A865" s="9">
        <v>6</v>
      </c>
      <c r="B865" s="9">
        <v>2514</v>
      </c>
      <c r="C865" s="9">
        <v>211</v>
      </c>
      <c r="D865" t="s">
        <v>81</v>
      </c>
      <c r="E865" t="s">
        <v>127</v>
      </c>
      <c r="F865" s="9">
        <v>1</v>
      </c>
      <c r="G865" s="9">
        <v>3</v>
      </c>
    </row>
    <row r="866" spans="1:7">
      <c r="A866" s="9">
        <v>6</v>
      </c>
      <c r="B866" s="9">
        <v>2514</v>
      </c>
      <c r="C866" s="9">
        <v>211</v>
      </c>
      <c r="D866" t="s">
        <v>17</v>
      </c>
      <c r="E866" t="s">
        <v>202</v>
      </c>
      <c r="F866" s="9">
        <v>2</v>
      </c>
      <c r="G866" s="9">
        <v>3</v>
      </c>
    </row>
    <row r="867" spans="1:7">
      <c r="A867" s="9">
        <v>6</v>
      </c>
      <c r="B867" s="9">
        <v>2514</v>
      </c>
      <c r="C867" s="9">
        <v>211</v>
      </c>
      <c r="D867" t="s">
        <v>17</v>
      </c>
      <c r="E867" t="s">
        <v>45</v>
      </c>
      <c r="F867" s="9">
        <v>2</v>
      </c>
      <c r="G867" s="9">
        <v>3</v>
      </c>
    </row>
    <row r="868" spans="1:7">
      <c r="A868" s="9">
        <v>6</v>
      </c>
      <c r="B868" s="9">
        <v>2514</v>
      </c>
      <c r="C868" s="9">
        <v>211</v>
      </c>
      <c r="D868" t="s">
        <v>17</v>
      </c>
      <c r="E868" t="s">
        <v>105</v>
      </c>
      <c r="F868" s="9">
        <v>1</v>
      </c>
      <c r="G868" s="9">
        <v>2</v>
      </c>
    </row>
    <row r="869" spans="1:7">
      <c r="A869" s="9">
        <v>6</v>
      </c>
      <c r="B869" s="9">
        <v>2514</v>
      </c>
      <c r="C869" s="9">
        <v>211</v>
      </c>
      <c r="D869" t="s">
        <v>17</v>
      </c>
      <c r="E869" t="s">
        <v>107</v>
      </c>
      <c r="F869" s="9">
        <v>1</v>
      </c>
      <c r="G869" s="9">
        <v>3</v>
      </c>
    </row>
    <row r="870" spans="1:7">
      <c r="A870" s="9">
        <v>6</v>
      </c>
      <c r="B870" s="9">
        <v>2514</v>
      </c>
      <c r="C870" s="9">
        <v>211</v>
      </c>
      <c r="D870" t="s">
        <v>17</v>
      </c>
      <c r="E870" t="s">
        <v>136</v>
      </c>
      <c r="F870" s="9">
        <v>2</v>
      </c>
      <c r="G870" s="9">
        <v>4</v>
      </c>
    </row>
    <row r="871" spans="1:7">
      <c r="A871" s="9">
        <v>6</v>
      </c>
      <c r="B871" s="9">
        <v>2514</v>
      </c>
      <c r="C871" s="9">
        <v>211</v>
      </c>
      <c r="D871" t="s">
        <v>17</v>
      </c>
      <c r="E871" t="s">
        <v>141</v>
      </c>
      <c r="F871" s="9">
        <v>2</v>
      </c>
      <c r="G871" s="9">
        <v>3</v>
      </c>
    </row>
    <row r="872" spans="1:7">
      <c r="A872" s="9">
        <v>6</v>
      </c>
      <c r="B872" s="9">
        <v>2514</v>
      </c>
      <c r="C872" s="9">
        <v>211</v>
      </c>
      <c r="D872" t="s">
        <v>17</v>
      </c>
      <c r="E872" t="s">
        <v>49</v>
      </c>
      <c r="F872" s="9">
        <v>2</v>
      </c>
      <c r="G872" s="9">
        <v>2</v>
      </c>
    </row>
    <row r="873" spans="1:7">
      <c r="A873" s="9">
        <v>6</v>
      </c>
      <c r="B873" s="9">
        <v>2514</v>
      </c>
      <c r="C873" s="9">
        <v>211</v>
      </c>
      <c r="D873" t="s">
        <v>17</v>
      </c>
      <c r="E873" t="s">
        <v>127</v>
      </c>
      <c r="F873" s="9">
        <v>2</v>
      </c>
      <c r="G873" s="9">
        <v>2</v>
      </c>
    </row>
    <row r="874" spans="1:7">
      <c r="A874" s="9">
        <v>6</v>
      </c>
      <c r="B874" s="9">
        <v>2514</v>
      </c>
      <c r="C874" s="9">
        <v>211</v>
      </c>
      <c r="D874" t="s">
        <v>202</v>
      </c>
      <c r="E874" t="s">
        <v>45</v>
      </c>
      <c r="F874" s="9">
        <v>1</v>
      </c>
      <c r="G874" s="9">
        <v>4</v>
      </c>
    </row>
    <row r="875" spans="1:7">
      <c r="A875" s="9">
        <v>6</v>
      </c>
      <c r="B875" s="9">
        <v>2514</v>
      </c>
      <c r="C875" s="9">
        <v>211</v>
      </c>
      <c r="D875" t="s">
        <v>202</v>
      </c>
      <c r="E875" t="s">
        <v>105</v>
      </c>
      <c r="F875" s="9">
        <v>2</v>
      </c>
      <c r="G875" s="9">
        <v>3</v>
      </c>
    </row>
    <row r="876" spans="1:7">
      <c r="A876" s="9">
        <v>6</v>
      </c>
      <c r="B876" s="9">
        <v>2514</v>
      </c>
      <c r="C876" s="9">
        <v>211</v>
      </c>
      <c r="D876" t="s">
        <v>202</v>
      </c>
      <c r="E876" t="s">
        <v>107</v>
      </c>
      <c r="F876" s="9">
        <v>2</v>
      </c>
      <c r="G876" s="9">
        <v>4</v>
      </c>
    </row>
    <row r="877" spans="1:7">
      <c r="A877" s="9">
        <v>6</v>
      </c>
      <c r="B877" s="9">
        <v>2514</v>
      </c>
      <c r="C877" s="9">
        <v>211</v>
      </c>
      <c r="D877" t="s">
        <v>202</v>
      </c>
      <c r="E877" t="s">
        <v>136</v>
      </c>
      <c r="F877" s="9">
        <v>3</v>
      </c>
      <c r="G877" s="9">
        <v>5</v>
      </c>
    </row>
    <row r="878" spans="1:7">
      <c r="A878" s="9">
        <v>6</v>
      </c>
      <c r="B878" s="9">
        <v>2514</v>
      </c>
      <c r="C878" s="9">
        <v>211</v>
      </c>
      <c r="D878" t="s">
        <v>202</v>
      </c>
      <c r="E878" t="s">
        <v>141</v>
      </c>
      <c r="F878" s="9">
        <v>2</v>
      </c>
      <c r="G878" s="9">
        <v>4</v>
      </c>
    </row>
    <row r="879" spans="1:7">
      <c r="A879" s="9">
        <v>6</v>
      </c>
      <c r="B879" s="9">
        <v>2514</v>
      </c>
      <c r="C879" s="9">
        <v>211</v>
      </c>
      <c r="D879" t="s">
        <v>202</v>
      </c>
      <c r="E879" t="s">
        <v>49</v>
      </c>
      <c r="F879" s="9">
        <v>2</v>
      </c>
      <c r="G879" s="9">
        <v>3</v>
      </c>
    </row>
    <row r="880" spans="1:7">
      <c r="A880" s="9">
        <v>6</v>
      </c>
      <c r="B880" s="9">
        <v>2514</v>
      </c>
      <c r="C880" s="9">
        <v>211</v>
      </c>
      <c r="D880" t="s">
        <v>202</v>
      </c>
      <c r="E880" t="s">
        <v>127</v>
      </c>
      <c r="F880" s="9">
        <v>2</v>
      </c>
      <c r="G880" s="9">
        <v>3</v>
      </c>
    </row>
    <row r="881" spans="1:7">
      <c r="A881" s="9">
        <v>6</v>
      </c>
      <c r="B881" s="9">
        <v>2514</v>
      </c>
      <c r="C881" s="9">
        <v>211</v>
      </c>
      <c r="D881" t="s">
        <v>45</v>
      </c>
      <c r="E881" t="s">
        <v>105</v>
      </c>
      <c r="F881" s="9">
        <v>2</v>
      </c>
      <c r="G881" s="9">
        <v>3</v>
      </c>
    </row>
    <row r="882" spans="1:7">
      <c r="A882" s="9">
        <v>6</v>
      </c>
      <c r="B882" s="9">
        <v>2514</v>
      </c>
      <c r="C882" s="9">
        <v>211</v>
      </c>
      <c r="D882" t="s">
        <v>45</v>
      </c>
      <c r="E882" t="s">
        <v>107</v>
      </c>
      <c r="F882" s="9">
        <v>3</v>
      </c>
      <c r="G882" s="9">
        <v>4</v>
      </c>
    </row>
    <row r="883" spans="1:7">
      <c r="A883" s="9">
        <v>6</v>
      </c>
      <c r="B883" s="9">
        <v>2514</v>
      </c>
      <c r="C883" s="9">
        <v>211</v>
      </c>
      <c r="D883" t="s">
        <v>45</v>
      </c>
      <c r="E883" t="s">
        <v>136</v>
      </c>
      <c r="F883" s="9">
        <v>3</v>
      </c>
      <c r="G883" s="9">
        <v>5</v>
      </c>
    </row>
    <row r="884" spans="1:7">
      <c r="A884" s="9">
        <v>6</v>
      </c>
      <c r="B884" s="9">
        <v>2514</v>
      </c>
      <c r="C884" s="9">
        <v>211</v>
      </c>
      <c r="D884" t="s">
        <v>45</v>
      </c>
      <c r="E884" t="s">
        <v>141</v>
      </c>
      <c r="F884" s="9">
        <v>2</v>
      </c>
      <c r="G884" s="9">
        <v>4</v>
      </c>
    </row>
    <row r="885" spans="1:7">
      <c r="A885" s="9">
        <v>6</v>
      </c>
      <c r="B885" s="9">
        <v>2514</v>
      </c>
      <c r="C885" s="9">
        <v>211</v>
      </c>
      <c r="D885" t="s">
        <v>45</v>
      </c>
      <c r="E885" t="s">
        <v>49</v>
      </c>
      <c r="F885" s="9">
        <v>2</v>
      </c>
      <c r="G885" s="9">
        <v>3</v>
      </c>
    </row>
    <row r="886" spans="1:7">
      <c r="A886" s="9">
        <v>6</v>
      </c>
      <c r="B886" s="9">
        <v>2514</v>
      </c>
      <c r="C886" s="9">
        <v>211</v>
      </c>
      <c r="D886" t="s">
        <v>45</v>
      </c>
      <c r="E886" t="s">
        <v>127</v>
      </c>
      <c r="F886" s="9">
        <v>2</v>
      </c>
      <c r="G886" s="9">
        <v>3</v>
      </c>
    </row>
    <row r="887" spans="1:7">
      <c r="A887" s="9">
        <v>6</v>
      </c>
      <c r="B887" s="9">
        <v>2514</v>
      </c>
      <c r="C887" s="9">
        <v>211</v>
      </c>
      <c r="D887" t="s">
        <v>105</v>
      </c>
      <c r="E887" t="s">
        <v>107</v>
      </c>
      <c r="F887" s="9">
        <v>1</v>
      </c>
      <c r="G887" s="9">
        <v>3</v>
      </c>
    </row>
    <row r="888" spans="1:7">
      <c r="A888" s="9">
        <v>6</v>
      </c>
      <c r="B888" s="9">
        <v>2514</v>
      </c>
      <c r="C888" s="9">
        <v>211</v>
      </c>
      <c r="D888" t="s">
        <v>105</v>
      </c>
      <c r="E888" t="s">
        <v>136</v>
      </c>
      <c r="F888" s="9">
        <v>2</v>
      </c>
      <c r="G888" s="9">
        <v>4</v>
      </c>
    </row>
    <row r="889" spans="1:7">
      <c r="A889" s="9">
        <v>6</v>
      </c>
      <c r="B889" s="9">
        <v>2514</v>
      </c>
      <c r="C889" s="9">
        <v>211</v>
      </c>
      <c r="D889" t="s">
        <v>105</v>
      </c>
      <c r="E889" t="s">
        <v>141</v>
      </c>
      <c r="F889" s="9">
        <v>1</v>
      </c>
      <c r="G889" s="9">
        <v>3</v>
      </c>
    </row>
    <row r="890" spans="1:7">
      <c r="A890" s="9">
        <v>6</v>
      </c>
      <c r="B890" s="9">
        <v>2514</v>
      </c>
      <c r="C890" s="9">
        <v>211</v>
      </c>
      <c r="D890" t="s">
        <v>105</v>
      </c>
      <c r="E890" t="s">
        <v>49</v>
      </c>
      <c r="F890" s="9">
        <v>2</v>
      </c>
      <c r="G890" s="9">
        <v>2</v>
      </c>
    </row>
    <row r="891" spans="1:7">
      <c r="A891" s="9">
        <v>6</v>
      </c>
      <c r="B891" s="9">
        <v>2514</v>
      </c>
      <c r="C891" s="9">
        <v>211</v>
      </c>
      <c r="D891" t="s">
        <v>105</v>
      </c>
      <c r="E891" t="s">
        <v>127</v>
      </c>
      <c r="F891" s="9">
        <v>2</v>
      </c>
      <c r="G891" s="9">
        <v>2</v>
      </c>
    </row>
    <row r="892" spans="1:7">
      <c r="A892" s="9">
        <v>6</v>
      </c>
      <c r="B892" s="9">
        <v>2514</v>
      </c>
      <c r="C892" s="9">
        <v>211</v>
      </c>
      <c r="D892" t="s">
        <v>107</v>
      </c>
      <c r="E892" t="s">
        <v>136</v>
      </c>
      <c r="F892" s="9">
        <v>3</v>
      </c>
      <c r="G892" s="9">
        <v>3</v>
      </c>
    </row>
    <row r="893" spans="1:7">
      <c r="A893" s="9">
        <v>6</v>
      </c>
      <c r="B893" s="9">
        <v>2514</v>
      </c>
      <c r="C893" s="9">
        <v>211</v>
      </c>
      <c r="D893" t="s">
        <v>107</v>
      </c>
      <c r="E893" t="s">
        <v>141</v>
      </c>
      <c r="F893" s="9">
        <v>1</v>
      </c>
      <c r="G893" s="9">
        <v>2</v>
      </c>
    </row>
    <row r="894" spans="1:7">
      <c r="A894" s="9">
        <v>6</v>
      </c>
      <c r="B894" s="9">
        <v>2514</v>
      </c>
      <c r="C894" s="9">
        <v>211</v>
      </c>
      <c r="D894" t="s">
        <v>107</v>
      </c>
      <c r="E894" t="s">
        <v>49</v>
      </c>
      <c r="F894" s="9">
        <v>2</v>
      </c>
      <c r="G894" s="9">
        <v>3</v>
      </c>
    </row>
    <row r="895" spans="1:7">
      <c r="A895" s="9">
        <v>6</v>
      </c>
      <c r="B895" s="9">
        <v>2514</v>
      </c>
      <c r="C895" s="9">
        <v>211</v>
      </c>
      <c r="D895" t="s">
        <v>107</v>
      </c>
      <c r="E895" t="s">
        <v>127</v>
      </c>
      <c r="F895" s="9">
        <v>1</v>
      </c>
      <c r="G895" s="9">
        <v>3</v>
      </c>
    </row>
    <row r="896" spans="1:7">
      <c r="A896" s="9">
        <v>6</v>
      </c>
      <c r="B896" s="9">
        <v>2514</v>
      </c>
      <c r="C896" s="9">
        <v>211</v>
      </c>
      <c r="D896" t="s">
        <v>136</v>
      </c>
      <c r="E896" t="s">
        <v>141</v>
      </c>
      <c r="F896" s="9">
        <v>2</v>
      </c>
      <c r="G896" s="9">
        <v>3</v>
      </c>
    </row>
    <row r="897" spans="1:7">
      <c r="A897" s="9">
        <v>6</v>
      </c>
      <c r="B897" s="9">
        <v>2514</v>
      </c>
      <c r="C897" s="9">
        <v>211</v>
      </c>
      <c r="D897" t="s">
        <v>136</v>
      </c>
      <c r="E897" t="s">
        <v>49</v>
      </c>
      <c r="F897" s="9">
        <v>2</v>
      </c>
      <c r="G897" s="9">
        <v>2</v>
      </c>
    </row>
    <row r="898" spans="1:7">
      <c r="A898" s="9">
        <v>6</v>
      </c>
      <c r="B898" s="9">
        <v>2514</v>
      </c>
      <c r="C898" s="9">
        <v>211</v>
      </c>
      <c r="D898" t="s">
        <v>136</v>
      </c>
      <c r="E898" t="s">
        <v>127</v>
      </c>
      <c r="F898" s="9">
        <v>3</v>
      </c>
      <c r="G898" s="9">
        <v>4</v>
      </c>
    </row>
    <row r="899" spans="1:7">
      <c r="A899" s="9">
        <v>6</v>
      </c>
      <c r="B899" s="9">
        <v>2514</v>
      </c>
      <c r="C899" s="9">
        <v>211</v>
      </c>
      <c r="D899" t="s">
        <v>141</v>
      </c>
      <c r="E899" t="s">
        <v>49</v>
      </c>
      <c r="F899" s="9">
        <v>1</v>
      </c>
      <c r="G899" s="9">
        <v>3</v>
      </c>
    </row>
    <row r="900" spans="1:7">
      <c r="A900" s="9">
        <v>6</v>
      </c>
      <c r="B900" s="9">
        <v>2514</v>
      </c>
      <c r="C900" s="9">
        <v>211</v>
      </c>
      <c r="D900" t="s">
        <v>141</v>
      </c>
      <c r="E900" t="s">
        <v>127</v>
      </c>
      <c r="F900" s="9">
        <v>2</v>
      </c>
      <c r="G900" s="9">
        <v>3</v>
      </c>
    </row>
    <row r="901" spans="1:7">
      <c r="A901" s="9">
        <v>6</v>
      </c>
      <c r="B901" s="9">
        <v>2514</v>
      </c>
      <c r="C901" s="9">
        <v>211</v>
      </c>
      <c r="D901" t="s">
        <v>49</v>
      </c>
      <c r="E901" t="s">
        <v>127</v>
      </c>
      <c r="F901" s="9">
        <v>2</v>
      </c>
      <c r="G901" s="9">
        <v>2</v>
      </c>
    </row>
    <row r="902" spans="1:7">
      <c r="A902" s="9">
        <v>7</v>
      </c>
      <c r="B902" s="9">
        <v>1094</v>
      </c>
      <c r="C902" s="9">
        <v>202</v>
      </c>
      <c r="D902" t="s">
        <v>134</v>
      </c>
      <c r="E902" t="s">
        <v>192</v>
      </c>
      <c r="F902" s="9">
        <v>3</v>
      </c>
      <c r="G902" s="9">
        <v>6</v>
      </c>
    </row>
    <row r="903" spans="1:7">
      <c r="A903" s="9">
        <v>7</v>
      </c>
      <c r="B903" s="9">
        <v>1094</v>
      </c>
      <c r="C903" s="9">
        <v>202</v>
      </c>
      <c r="D903" t="s">
        <v>134</v>
      </c>
      <c r="E903" t="s">
        <v>131</v>
      </c>
      <c r="F903" s="9">
        <v>3</v>
      </c>
      <c r="G903" s="9">
        <v>4</v>
      </c>
    </row>
    <row r="904" spans="1:7">
      <c r="A904" s="9">
        <v>7</v>
      </c>
      <c r="B904" s="9">
        <v>1094</v>
      </c>
      <c r="C904" s="9">
        <v>202</v>
      </c>
      <c r="D904" t="s">
        <v>134</v>
      </c>
      <c r="E904" t="s">
        <v>144</v>
      </c>
      <c r="F904" s="9">
        <v>3</v>
      </c>
      <c r="G904" s="9">
        <v>5</v>
      </c>
    </row>
    <row r="905" spans="1:7">
      <c r="A905" s="9">
        <v>7</v>
      </c>
      <c r="B905" s="9">
        <v>1094</v>
      </c>
      <c r="C905" s="9">
        <v>202</v>
      </c>
      <c r="D905" t="s">
        <v>134</v>
      </c>
      <c r="E905" t="s">
        <v>153</v>
      </c>
      <c r="F905" s="9">
        <v>3</v>
      </c>
      <c r="G905" s="9">
        <v>3</v>
      </c>
    </row>
    <row r="906" spans="1:7">
      <c r="A906" s="9">
        <v>7</v>
      </c>
      <c r="B906" s="9">
        <v>1094</v>
      </c>
      <c r="C906" s="9">
        <v>202</v>
      </c>
      <c r="D906" t="s">
        <v>134</v>
      </c>
      <c r="E906" t="s">
        <v>93</v>
      </c>
      <c r="F906" s="9">
        <v>3</v>
      </c>
      <c r="G906" s="9">
        <v>7</v>
      </c>
    </row>
    <row r="907" spans="1:7">
      <c r="A907" s="9">
        <v>7</v>
      </c>
      <c r="B907" s="9">
        <v>1094</v>
      </c>
      <c r="C907" s="9">
        <v>202</v>
      </c>
      <c r="D907" t="s">
        <v>134</v>
      </c>
      <c r="E907" t="s">
        <v>34</v>
      </c>
      <c r="F907" s="9">
        <v>3</v>
      </c>
      <c r="G907" s="9">
        <v>5</v>
      </c>
    </row>
    <row r="908" spans="1:7">
      <c r="A908" s="9">
        <v>7</v>
      </c>
      <c r="B908" s="9">
        <v>1094</v>
      </c>
      <c r="C908" s="9">
        <v>202</v>
      </c>
      <c r="D908" t="s">
        <v>134</v>
      </c>
      <c r="E908" t="s">
        <v>173</v>
      </c>
      <c r="F908" s="9">
        <v>2</v>
      </c>
      <c r="G908" s="9">
        <v>5</v>
      </c>
    </row>
    <row r="909" spans="1:7">
      <c r="A909" s="9">
        <v>7</v>
      </c>
      <c r="B909" s="9">
        <v>1094</v>
      </c>
      <c r="C909" s="9">
        <v>202</v>
      </c>
      <c r="D909" t="s">
        <v>134</v>
      </c>
      <c r="E909" t="s">
        <v>171</v>
      </c>
      <c r="F909" s="9">
        <v>1</v>
      </c>
      <c r="G909" s="9">
        <v>1</v>
      </c>
    </row>
    <row r="910" spans="1:7">
      <c r="A910" s="9">
        <v>7</v>
      </c>
      <c r="B910" s="9">
        <v>1094</v>
      </c>
      <c r="C910" s="9">
        <v>202</v>
      </c>
      <c r="D910" t="s">
        <v>134</v>
      </c>
      <c r="E910" t="s">
        <v>204</v>
      </c>
      <c r="F910" s="9">
        <v>2</v>
      </c>
      <c r="G910" s="9">
        <v>6</v>
      </c>
    </row>
    <row r="911" spans="1:7">
      <c r="A911" s="9">
        <v>7</v>
      </c>
      <c r="B911" s="9">
        <v>1094</v>
      </c>
      <c r="C911" s="9">
        <v>202</v>
      </c>
      <c r="D911" t="s">
        <v>192</v>
      </c>
      <c r="E911" t="s">
        <v>131</v>
      </c>
      <c r="F911" s="9">
        <v>3</v>
      </c>
      <c r="G911" s="9">
        <v>6</v>
      </c>
    </row>
    <row r="912" spans="1:7">
      <c r="A912" s="9">
        <v>7</v>
      </c>
      <c r="B912" s="9">
        <v>1094</v>
      </c>
      <c r="C912" s="9">
        <v>202</v>
      </c>
      <c r="D912" t="s">
        <v>192</v>
      </c>
      <c r="E912" t="s">
        <v>144</v>
      </c>
      <c r="F912" s="9">
        <v>2</v>
      </c>
      <c r="G912" s="9">
        <v>5</v>
      </c>
    </row>
    <row r="913" spans="1:7">
      <c r="A913" s="9">
        <v>7</v>
      </c>
      <c r="B913" s="9">
        <v>1094</v>
      </c>
      <c r="C913" s="9">
        <v>202</v>
      </c>
      <c r="D913" t="s">
        <v>192</v>
      </c>
      <c r="E913" t="s">
        <v>153</v>
      </c>
      <c r="F913" s="9">
        <v>2</v>
      </c>
      <c r="G913" s="9">
        <v>5</v>
      </c>
    </row>
    <row r="914" spans="1:7">
      <c r="A914" s="9">
        <v>7</v>
      </c>
      <c r="B914" s="9">
        <v>1094</v>
      </c>
      <c r="C914" s="9">
        <v>202</v>
      </c>
      <c r="D914" t="s">
        <v>192</v>
      </c>
      <c r="E914" t="s">
        <v>93</v>
      </c>
      <c r="F914" s="9">
        <v>4</v>
      </c>
      <c r="G914" s="9">
        <v>5</v>
      </c>
    </row>
    <row r="915" spans="1:7">
      <c r="A915" s="9">
        <v>7</v>
      </c>
      <c r="B915" s="9">
        <v>1094</v>
      </c>
      <c r="C915" s="9">
        <v>202</v>
      </c>
      <c r="D915" t="s">
        <v>192</v>
      </c>
      <c r="E915" t="s">
        <v>34</v>
      </c>
      <c r="F915" s="9">
        <v>2</v>
      </c>
      <c r="G915" s="9">
        <v>5</v>
      </c>
    </row>
    <row r="916" spans="1:7">
      <c r="A916" s="9">
        <v>7</v>
      </c>
      <c r="B916" s="9">
        <v>1094</v>
      </c>
      <c r="C916" s="9">
        <v>202</v>
      </c>
      <c r="D916" t="s">
        <v>192</v>
      </c>
      <c r="E916" t="s">
        <v>173</v>
      </c>
      <c r="F916" s="9">
        <v>1</v>
      </c>
      <c r="G916" s="9">
        <v>5</v>
      </c>
    </row>
    <row r="917" spans="1:7">
      <c r="A917" s="9">
        <v>7</v>
      </c>
      <c r="B917" s="9">
        <v>1094</v>
      </c>
      <c r="C917" s="9">
        <v>202</v>
      </c>
      <c r="D917" t="s">
        <v>192</v>
      </c>
      <c r="E917" t="s">
        <v>171</v>
      </c>
      <c r="F917" s="9">
        <v>2</v>
      </c>
      <c r="G917" s="9">
        <v>5</v>
      </c>
    </row>
    <row r="918" spans="1:7">
      <c r="A918" s="9">
        <v>7</v>
      </c>
      <c r="B918" s="9">
        <v>1094</v>
      </c>
      <c r="C918" s="9">
        <v>202</v>
      </c>
      <c r="D918" t="s">
        <v>192</v>
      </c>
      <c r="E918" t="s">
        <v>204</v>
      </c>
      <c r="F918" s="9">
        <v>3</v>
      </c>
      <c r="G918" s="9">
        <v>4</v>
      </c>
    </row>
    <row r="919" spans="1:7">
      <c r="A919" s="9">
        <v>7</v>
      </c>
      <c r="B919" s="9">
        <v>1094</v>
      </c>
      <c r="C919" s="9">
        <v>202</v>
      </c>
      <c r="D919" t="s">
        <v>131</v>
      </c>
      <c r="E919" t="s">
        <v>144</v>
      </c>
      <c r="F919" s="9">
        <v>3</v>
      </c>
      <c r="G919" s="9">
        <v>5</v>
      </c>
    </row>
    <row r="920" spans="1:7">
      <c r="A920" s="9">
        <v>7</v>
      </c>
      <c r="B920" s="9">
        <v>1094</v>
      </c>
      <c r="C920" s="9">
        <v>202</v>
      </c>
      <c r="D920" t="s">
        <v>131</v>
      </c>
      <c r="E920" t="s">
        <v>153</v>
      </c>
      <c r="F920" s="9">
        <v>1</v>
      </c>
      <c r="G920" s="9">
        <v>1</v>
      </c>
    </row>
    <row r="921" spans="1:7">
      <c r="A921" s="9">
        <v>7</v>
      </c>
      <c r="B921" s="9">
        <v>1094</v>
      </c>
      <c r="C921" s="9">
        <v>202</v>
      </c>
      <c r="D921" t="s">
        <v>131</v>
      </c>
      <c r="E921" t="s">
        <v>93</v>
      </c>
      <c r="F921" s="9">
        <v>4</v>
      </c>
      <c r="G921" s="9">
        <v>7</v>
      </c>
    </row>
    <row r="922" spans="1:7">
      <c r="A922" s="9">
        <v>7</v>
      </c>
      <c r="B922" s="9">
        <v>1094</v>
      </c>
      <c r="C922" s="9">
        <v>202</v>
      </c>
      <c r="D922" t="s">
        <v>131</v>
      </c>
      <c r="E922" t="s">
        <v>34</v>
      </c>
      <c r="F922" s="9">
        <v>2</v>
      </c>
      <c r="G922" s="9">
        <v>5</v>
      </c>
    </row>
    <row r="923" spans="1:7">
      <c r="A923" s="9">
        <v>7</v>
      </c>
      <c r="B923" s="9">
        <v>1094</v>
      </c>
      <c r="C923" s="9">
        <v>202</v>
      </c>
      <c r="D923" t="s">
        <v>131</v>
      </c>
      <c r="E923" t="s">
        <v>173</v>
      </c>
      <c r="F923" s="9">
        <v>2</v>
      </c>
      <c r="G923" s="9">
        <v>5</v>
      </c>
    </row>
    <row r="924" spans="1:7">
      <c r="A924" s="9">
        <v>7</v>
      </c>
      <c r="B924" s="9">
        <v>1094</v>
      </c>
      <c r="C924" s="9">
        <v>202</v>
      </c>
      <c r="D924" t="s">
        <v>131</v>
      </c>
      <c r="E924" t="s">
        <v>171</v>
      </c>
      <c r="F924" s="9">
        <v>2</v>
      </c>
      <c r="G924" s="9">
        <v>3</v>
      </c>
    </row>
    <row r="925" spans="1:7">
      <c r="A925" s="9">
        <v>7</v>
      </c>
      <c r="B925" s="9">
        <v>1094</v>
      </c>
      <c r="C925" s="9">
        <v>202</v>
      </c>
      <c r="D925" t="s">
        <v>131</v>
      </c>
      <c r="E925" t="s">
        <v>204</v>
      </c>
      <c r="F925" s="9">
        <v>3</v>
      </c>
      <c r="G925" s="9">
        <v>6</v>
      </c>
    </row>
    <row r="926" spans="1:7">
      <c r="A926" s="9">
        <v>7</v>
      </c>
      <c r="B926" s="9">
        <v>1094</v>
      </c>
      <c r="C926" s="9">
        <v>202</v>
      </c>
      <c r="D926" t="s">
        <v>144</v>
      </c>
      <c r="E926" t="s">
        <v>153</v>
      </c>
      <c r="F926" s="9">
        <v>2</v>
      </c>
      <c r="G926" s="9">
        <v>4</v>
      </c>
    </row>
    <row r="927" spans="1:7">
      <c r="A927" s="9">
        <v>7</v>
      </c>
      <c r="B927" s="9">
        <v>1094</v>
      </c>
      <c r="C927" s="9">
        <v>202</v>
      </c>
      <c r="D927" t="s">
        <v>144</v>
      </c>
      <c r="E927" t="s">
        <v>93</v>
      </c>
      <c r="F927" s="9">
        <v>3</v>
      </c>
      <c r="G927" s="9">
        <v>6</v>
      </c>
    </row>
    <row r="928" spans="1:7">
      <c r="A928" s="9">
        <v>7</v>
      </c>
      <c r="B928" s="9">
        <v>1094</v>
      </c>
      <c r="C928" s="9">
        <v>202</v>
      </c>
      <c r="D928" t="s">
        <v>144</v>
      </c>
      <c r="E928" t="s">
        <v>34</v>
      </c>
      <c r="F928" s="9">
        <v>2</v>
      </c>
      <c r="G928" s="9">
        <v>2</v>
      </c>
    </row>
    <row r="929" spans="1:7">
      <c r="A929" s="9">
        <v>7</v>
      </c>
      <c r="B929" s="9">
        <v>1094</v>
      </c>
      <c r="C929" s="9">
        <v>202</v>
      </c>
      <c r="D929" t="s">
        <v>144</v>
      </c>
      <c r="E929" t="s">
        <v>173</v>
      </c>
      <c r="F929" s="9">
        <v>1</v>
      </c>
      <c r="G929" s="9">
        <v>2</v>
      </c>
    </row>
    <row r="930" spans="1:7">
      <c r="A930" s="9">
        <v>7</v>
      </c>
      <c r="B930" s="9">
        <v>1094</v>
      </c>
      <c r="C930" s="9">
        <v>202</v>
      </c>
      <c r="D930" t="s">
        <v>144</v>
      </c>
      <c r="E930" t="s">
        <v>171</v>
      </c>
      <c r="F930" s="9">
        <v>2</v>
      </c>
      <c r="G930" s="9">
        <v>4</v>
      </c>
    </row>
    <row r="931" spans="1:7">
      <c r="A931" s="9">
        <v>7</v>
      </c>
      <c r="B931" s="9">
        <v>1094</v>
      </c>
      <c r="C931" s="9">
        <v>202</v>
      </c>
      <c r="D931" t="s">
        <v>144</v>
      </c>
      <c r="E931" t="s">
        <v>204</v>
      </c>
      <c r="F931" s="9">
        <v>2</v>
      </c>
      <c r="G931" s="9">
        <v>5</v>
      </c>
    </row>
    <row r="932" spans="1:7">
      <c r="A932" s="9">
        <v>7</v>
      </c>
      <c r="B932" s="9">
        <v>1094</v>
      </c>
      <c r="C932" s="9">
        <v>202</v>
      </c>
      <c r="D932" t="s">
        <v>153</v>
      </c>
      <c r="E932" t="s">
        <v>93</v>
      </c>
      <c r="F932" s="9">
        <v>3</v>
      </c>
      <c r="G932" s="9">
        <v>6</v>
      </c>
    </row>
    <row r="933" spans="1:7">
      <c r="A933" s="9">
        <v>7</v>
      </c>
      <c r="B933" s="9">
        <v>1094</v>
      </c>
      <c r="C933" s="9">
        <v>202</v>
      </c>
      <c r="D933" t="s">
        <v>153</v>
      </c>
      <c r="E933" t="s">
        <v>34</v>
      </c>
      <c r="F933" s="9">
        <v>1</v>
      </c>
      <c r="G933" s="9">
        <v>4</v>
      </c>
    </row>
    <row r="934" spans="1:7">
      <c r="A934" s="9">
        <v>7</v>
      </c>
      <c r="B934" s="9">
        <v>1094</v>
      </c>
      <c r="C934" s="9">
        <v>202</v>
      </c>
      <c r="D934" t="s">
        <v>153</v>
      </c>
      <c r="E934" t="s">
        <v>173</v>
      </c>
      <c r="F934" s="9">
        <v>1</v>
      </c>
      <c r="G934" s="9">
        <v>4</v>
      </c>
    </row>
    <row r="935" spans="1:7">
      <c r="A935" s="9">
        <v>7</v>
      </c>
      <c r="B935" s="9">
        <v>1094</v>
      </c>
      <c r="C935" s="9">
        <v>202</v>
      </c>
      <c r="D935" t="s">
        <v>153</v>
      </c>
      <c r="E935" t="s">
        <v>171</v>
      </c>
      <c r="F935" s="9">
        <v>2</v>
      </c>
      <c r="G935" s="9">
        <v>2</v>
      </c>
    </row>
    <row r="936" spans="1:7">
      <c r="A936" s="9">
        <v>7</v>
      </c>
      <c r="B936" s="9">
        <v>1094</v>
      </c>
      <c r="C936" s="9">
        <v>202</v>
      </c>
      <c r="D936" t="s">
        <v>153</v>
      </c>
      <c r="E936" t="s">
        <v>204</v>
      </c>
      <c r="F936" s="9">
        <v>2</v>
      </c>
      <c r="G936" s="9">
        <v>5</v>
      </c>
    </row>
    <row r="937" spans="1:7">
      <c r="A937" s="9">
        <v>7</v>
      </c>
      <c r="B937" s="9">
        <v>1094</v>
      </c>
      <c r="C937" s="9">
        <v>202</v>
      </c>
      <c r="D937" t="s">
        <v>93</v>
      </c>
      <c r="E937" t="s">
        <v>34</v>
      </c>
      <c r="F937" s="9">
        <v>3</v>
      </c>
      <c r="G937" s="9">
        <v>6</v>
      </c>
    </row>
    <row r="938" spans="1:7">
      <c r="A938" s="9">
        <v>7</v>
      </c>
      <c r="B938" s="9">
        <v>1094</v>
      </c>
      <c r="C938" s="9">
        <v>202</v>
      </c>
      <c r="D938" t="s">
        <v>93</v>
      </c>
      <c r="E938" t="s">
        <v>173</v>
      </c>
      <c r="F938" s="9">
        <v>3</v>
      </c>
      <c r="G938" s="9">
        <v>6</v>
      </c>
    </row>
    <row r="939" spans="1:7">
      <c r="A939" s="9">
        <v>7</v>
      </c>
      <c r="B939" s="9">
        <v>1094</v>
      </c>
      <c r="C939" s="9">
        <v>202</v>
      </c>
      <c r="D939" t="s">
        <v>93</v>
      </c>
      <c r="E939" t="s">
        <v>171</v>
      </c>
      <c r="F939" s="9">
        <v>4</v>
      </c>
      <c r="G939" s="9">
        <v>6</v>
      </c>
    </row>
    <row r="940" spans="1:7">
      <c r="A940" s="9">
        <v>7</v>
      </c>
      <c r="B940" s="9">
        <v>1094</v>
      </c>
      <c r="C940" s="9">
        <v>202</v>
      </c>
      <c r="D940" t="s">
        <v>93</v>
      </c>
      <c r="E940" t="s">
        <v>204</v>
      </c>
      <c r="F940" s="9">
        <v>3</v>
      </c>
      <c r="G940" s="9">
        <v>5</v>
      </c>
    </row>
    <row r="941" spans="1:7">
      <c r="A941" s="9">
        <v>7</v>
      </c>
      <c r="B941" s="9">
        <v>1094</v>
      </c>
      <c r="C941" s="9">
        <v>202</v>
      </c>
      <c r="D941" t="s">
        <v>34</v>
      </c>
      <c r="E941" t="s">
        <v>173</v>
      </c>
      <c r="F941" s="9">
        <v>1</v>
      </c>
      <c r="G941" s="9">
        <v>2</v>
      </c>
    </row>
    <row r="942" spans="1:7">
      <c r="A942" s="9">
        <v>7</v>
      </c>
      <c r="B942" s="9">
        <v>1094</v>
      </c>
      <c r="C942" s="9">
        <v>202</v>
      </c>
      <c r="D942" t="s">
        <v>34</v>
      </c>
      <c r="E942" t="s">
        <v>171</v>
      </c>
      <c r="F942" s="9">
        <v>2</v>
      </c>
      <c r="G942" s="9">
        <v>4</v>
      </c>
    </row>
    <row r="943" spans="1:7">
      <c r="A943" s="9">
        <v>7</v>
      </c>
      <c r="B943" s="9">
        <v>1094</v>
      </c>
      <c r="C943" s="9">
        <v>202</v>
      </c>
      <c r="D943" t="s">
        <v>34</v>
      </c>
      <c r="E943" t="s">
        <v>204</v>
      </c>
      <c r="F943" s="9">
        <v>2</v>
      </c>
      <c r="G943" s="9">
        <v>5</v>
      </c>
    </row>
    <row r="944" spans="1:7">
      <c r="A944" s="9">
        <v>7</v>
      </c>
      <c r="B944" s="9">
        <v>1094</v>
      </c>
      <c r="C944" s="9">
        <v>202</v>
      </c>
      <c r="D944" t="s">
        <v>173</v>
      </c>
      <c r="E944" t="s">
        <v>171</v>
      </c>
      <c r="F944" s="9">
        <v>1</v>
      </c>
      <c r="G944" s="9">
        <v>4</v>
      </c>
    </row>
    <row r="945" spans="1:7">
      <c r="A945" s="9">
        <v>7</v>
      </c>
      <c r="B945" s="9">
        <v>1094</v>
      </c>
      <c r="C945" s="9">
        <v>202</v>
      </c>
      <c r="D945" t="s">
        <v>173</v>
      </c>
      <c r="E945" t="s">
        <v>204</v>
      </c>
      <c r="F945" s="9">
        <v>3</v>
      </c>
      <c r="G945" s="9">
        <v>5</v>
      </c>
    </row>
    <row r="946" spans="1:7">
      <c r="A946" s="9">
        <v>7</v>
      </c>
      <c r="B946" s="9">
        <v>1094</v>
      </c>
      <c r="C946" s="9">
        <v>202</v>
      </c>
      <c r="D946" t="s">
        <v>171</v>
      </c>
      <c r="E946" t="s">
        <v>204</v>
      </c>
      <c r="F946" s="9">
        <v>3</v>
      </c>
      <c r="G946" s="9">
        <v>5</v>
      </c>
    </row>
    <row r="947" spans="1:7">
      <c r="A947" s="9">
        <v>7</v>
      </c>
      <c r="B947" s="9">
        <v>1886</v>
      </c>
      <c r="C947" s="9">
        <v>247</v>
      </c>
      <c r="D947" t="s">
        <v>15</v>
      </c>
      <c r="E947" t="s">
        <v>128</v>
      </c>
      <c r="F947" s="9">
        <v>4</v>
      </c>
      <c r="G947" s="9">
        <v>4</v>
      </c>
    </row>
    <row r="948" spans="1:7">
      <c r="A948" s="9">
        <v>7</v>
      </c>
      <c r="B948" s="9">
        <v>1886</v>
      </c>
      <c r="C948" s="9">
        <v>247</v>
      </c>
      <c r="D948" t="s">
        <v>15</v>
      </c>
      <c r="E948" t="s">
        <v>181</v>
      </c>
      <c r="F948" s="9">
        <v>2</v>
      </c>
      <c r="G948" s="9">
        <v>4</v>
      </c>
    </row>
    <row r="949" spans="1:7">
      <c r="A949" s="9">
        <v>7</v>
      </c>
      <c r="B949" s="9">
        <v>1886</v>
      </c>
      <c r="C949" s="9">
        <v>247</v>
      </c>
      <c r="D949" t="s">
        <v>15</v>
      </c>
      <c r="E949" t="s">
        <v>192</v>
      </c>
      <c r="F949" s="9">
        <v>3</v>
      </c>
      <c r="G949" s="9">
        <v>4</v>
      </c>
    </row>
    <row r="950" spans="1:7">
      <c r="A950" s="9">
        <v>7</v>
      </c>
      <c r="B950" s="9">
        <v>1886</v>
      </c>
      <c r="C950" s="9">
        <v>247</v>
      </c>
      <c r="D950" t="s">
        <v>15</v>
      </c>
      <c r="E950" t="s">
        <v>65</v>
      </c>
      <c r="F950" s="9">
        <v>2</v>
      </c>
      <c r="G950" s="9">
        <v>2</v>
      </c>
    </row>
    <row r="951" spans="1:7">
      <c r="A951" s="9">
        <v>7</v>
      </c>
      <c r="B951" s="9">
        <v>1886</v>
      </c>
      <c r="C951" s="9">
        <v>247</v>
      </c>
      <c r="D951" t="s">
        <v>15</v>
      </c>
      <c r="E951" t="s">
        <v>99</v>
      </c>
      <c r="F951" s="9">
        <v>3</v>
      </c>
      <c r="G951" s="9">
        <v>3</v>
      </c>
    </row>
    <row r="952" spans="1:7">
      <c r="A952" s="9">
        <v>7</v>
      </c>
      <c r="B952" s="9">
        <v>1886</v>
      </c>
      <c r="C952" s="9">
        <v>247</v>
      </c>
      <c r="D952" t="s">
        <v>15</v>
      </c>
      <c r="E952" t="s">
        <v>203</v>
      </c>
      <c r="F952" s="9">
        <v>2</v>
      </c>
      <c r="G952" s="9">
        <v>2</v>
      </c>
    </row>
    <row r="953" spans="1:7">
      <c r="A953" s="9">
        <v>7</v>
      </c>
      <c r="B953" s="9">
        <v>1886</v>
      </c>
      <c r="C953" s="9">
        <v>247</v>
      </c>
      <c r="D953" t="s">
        <v>15</v>
      </c>
      <c r="E953" t="s">
        <v>41</v>
      </c>
      <c r="F953" s="9">
        <v>3</v>
      </c>
      <c r="G953" s="9">
        <v>3</v>
      </c>
    </row>
    <row r="954" spans="1:7">
      <c r="A954" s="9">
        <v>7</v>
      </c>
      <c r="B954" s="9">
        <v>1886</v>
      </c>
      <c r="C954" s="9">
        <v>247</v>
      </c>
      <c r="D954" t="s">
        <v>15</v>
      </c>
      <c r="E954" t="s">
        <v>57</v>
      </c>
      <c r="F954" s="9">
        <v>2</v>
      </c>
      <c r="G954" s="9">
        <v>5</v>
      </c>
    </row>
    <row r="955" spans="1:7">
      <c r="A955" s="9">
        <v>7</v>
      </c>
      <c r="B955" s="9">
        <v>1886</v>
      </c>
      <c r="C955" s="9">
        <v>247</v>
      </c>
      <c r="D955" t="s">
        <v>15</v>
      </c>
      <c r="E955" t="s">
        <v>82</v>
      </c>
      <c r="F955" s="9">
        <v>2</v>
      </c>
      <c r="G955" s="9">
        <v>3</v>
      </c>
    </row>
    <row r="956" spans="1:7">
      <c r="A956" s="9">
        <v>7</v>
      </c>
      <c r="B956" s="9">
        <v>1886</v>
      </c>
      <c r="C956" s="9">
        <v>247</v>
      </c>
      <c r="D956" t="s">
        <v>128</v>
      </c>
      <c r="E956" t="s">
        <v>181</v>
      </c>
      <c r="F956" s="9">
        <v>3</v>
      </c>
      <c r="G956" s="9">
        <v>6</v>
      </c>
    </row>
    <row r="957" spans="1:7">
      <c r="A957" s="9">
        <v>7</v>
      </c>
      <c r="B957" s="9">
        <v>1886</v>
      </c>
      <c r="C957" s="9">
        <v>247</v>
      </c>
      <c r="D957" t="s">
        <v>128</v>
      </c>
      <c r="E957" t="s">
        <v>192</v>
      </c>
      <c r="F957" s="9">
        <v>4</v>
      </c>
      <c r="G957" s="9">
        <v>6</v>
      </c>
    </row>
    <row r="958" spans="1:7">
      <c r="A958" s="9">
        <v>7</v>
      </c>
      <c r="B958" s="9">
        <v>1886</v>
      </c>
      <c r="C958" s="9">
        <v>247</v>
      </c>
      <c r="D958" t="s">
        <v>128</v>
      </c>
      <c r="E958" t="s">
        <v>65</v>
      </c>
      <c r="F958" s="9">
        <v>3</v>
      </c>
      <c r="G958" s="9">
        <v>4</v>
      </c>
    </row>
    <row r="959" spans="1:7">
      <c r="A959" s="9">
        <v>7</v>
      </c>
      <c r="B959" s="9">
        <v>1886</v>
      </c>
      <c r="C959" s="9">
        <v>247</v>
      </c>
      <c r="D959" t="s">
        <v>128</v>
      </c>
      <c r="E959" t="s">
        <v>99</v>
      </c>
      <c r="F959" s="9">
        <v>3</v>
      </c>
      <c r="G959" s="9">
        <v>5</v>
      </c>
    </row>
    <row r="960" spans="1:7">
      <c r="A960" s="9">
        <v>7</v>
      </c>
      <c r="B960" s="9">
        <v>1886</v>
      </c>
      <c r="C960" s="9">
        <v>247</v>
      </c>
      <c r="D960" t="s">
        <v>128</v>
      </c>
      <c r="E960" t="s">
        <v>203</v>
      </c>
      <c r="F960" s="9">
        <v>3</v>
      </c>
      <c r="G960" s="9">
        <v>4</v>
      </c>
    </row>
    <row r="961" spans="1:7">
      <c r="A961" s="9">
        <v>7</v>
      </c>
      <c r="B961" s="9">
        <v>1886</v>
      </c>
      <c r="C961" s="9">
        <v>247</v>
      </c>
      <c r="D961" t="s">
        <v>128</v>
      </c>
      <c r="E961" t="s">
        <v>41</v>
      </c>
      <c r="F961" s="9">
        <v>4</v>
      </c>
      <c r="G961" s="9">
        <v>5</v>
      </c>
    </row>
    <row r="962" spans="1:7">
      <c r="A962" s="9">
        <v>7</v>
      </c>
      <c r="B962" s="9">
        <v>1886</v>
      </c>
      <c r="C962" s="9">
        <v>247</v>
      </c>
      <c r="D962" t="s">
        <v>128</v>
      </c>
      <c r="E962" t="s">
        <v>57</v>
      </c>
      <c r="F962" s="9">
        <v>4</v>
      </c>
      <c r="G962" s="9">
        <v>7</v>
      </c>
    </row>
    <row r="963" spans="1:7">
      <c r="A963" s="9">
        <v>7</v>
      </c>
      <c r="B963" s="9">
        <v>1886</v>
      </c>
      <c r="C963" s="9">
        <v>247</v>
      </c>
      <c r="D963" t="s">
        <v>128</v>
      </c>
      <c r="E963" t="s">
        <v>82</v>
      </c>
      <c r="F963" s="9">
        <v>3</v>
      </c>
      <c r="G963" s="9">
        <v>3</v>
      </c>
    </row>
    <row r="964" spans="1:7">
      <c r="A964" s="9">
        <v>7</v>
      </c>
      <c r="B964" s="9">
        <v>1886</v>
      </c>
      <c r="C964" s="9">
        <v>247</v>
      </c>
      <c r="D964" t="s">
        <v>181</v>
      </c>
      <c r="E964" t="s">
        <v>192</v>
      </c>
      <c r="F964" s="9">
        <v>3</v>
      </c>
      <c r="G964" s="9">
        <v>4</v>
      </c>
    </row>
    <row r="965" spans="1:7">
      <c r="A965" s="9">
        <v>7</v>
      </c>
      <c r="B965" s="9">
        <v>1886</v>
      </c>
      <c r="C965" s="9">
        <v>247</v>
      </c>
      <c r="D965" t="s">
        <v>181</v>
      </c>
      <c r="E965" t="s">
        <v>65</v>
      </c>
      <c r="F965" s="9">
        <v>3</v>
      </c>
      <c r="G965" s="9">
        <v>4</v>
      </c>
    </row>
    <row r="966" spans="1:7">
      <c r="A966" s="9">
        <v>7</v>
      </c>
      <c r="B966" s="9">
        <v>1886</v>
      </c>
      <c r="C966" s="9">
        <v>247</v>
      </c>
      <c r="D966" t="s">
        <v>181</v>
      </c>
      <c r="E966" t="s">
        <v>99</v>
      </c>
      <c r="F966" s="9">
        <v>2</v>
      </c>
      <c r="G966" s="9">
        <v>3</v>
      </c>
    </row>
    <row r="967" spans="1:7">
      <c r="A967" s="9">
        <v>7</v>
      </c>
      <c r="B967" s="9">
        <v>1886</v>
      </c>
      <c r="C967" s="9">
        <v>247</v>
      </c>
      <c r="D967" t="s">
        <v>181</v>
      </c>
      <c r="E967" t="s">
        <v>203</v>
      </c>
      <c r="F967" s="9">
        <v>2</v>
      </c>
      <c r="G967" s="9">
        <v>4</v>
      </c>
    </row>
    <row r="968" spans="1:7">
      <c r="A968" s="9">
        <v>7</v>
      </c>
      <c r="B968" s="9">
        <v>1886</v>
      </c>
      <c r="C968" s="9">
        <v>247</v>
      </c>
      <c r="D968" t="s">
        <v>181</v>
      </c>
      <c r="E968" t="s">
        <v>41</v>
      </c>
      <c r="F968" s="9">
        <v>4</v>
      </c>
      <c r="G968" s="9">
        <v>5</v>
      </c>
    </row>
    <row r="969" spans="1:7">
      <c r="A969" s="9">
        <v>7</v>
      </c>
      <c r="B969" s="9">
        <v>1886</v>
      </c>
      <c r="C969" s="9">
        <v>247</v>
      </c>
      <c r="D969" t="s">
        <v>181</v>
      </c>
      <c r="E969" t="s">
        <v>57</v>
      </c>
      <c r="F969" s="9">
        <v>2</v>
      </c>
      <c r="G969" s="9">
        <v>4</v>
      </c>
    </row>
    <row r="970" spans="1:7">
      <c r="A970" s="9">
        <v>7</v>
      </c>
      <c r="B970" s="9">
        <v>1886</v>
      </c>
      <c r="C970" s="9">
        <v>247</v>
      </c>
      <c r="D970" t="s">
        <v>181</v>
      </c>
      <c r="E970" t="s">
        <v>82</v>
      </c>
      <c r="F970" s="9">
        <v>2</v>
      </c>
      <c r="G970" s="9">
        <v>5</v>
      </c>
    </row>
    <row r="971" spans="1:7">
      <c r="A971" s="9">
        <v>7</v>
      </c>
      <c r="B971" s="9">
        <v>1886</v>
      </c>
      <c r="C971" s="9">
        <v>247</v>
      </c>
      <c r="D971" t="s">
        <v>192</v>
      </c>
      <c r="E971" t="s">
        <v>65</v>
      </c>
      <c r="F971" s="9">
        <v>2</v>
      </c>
      <c r="G971" s="9">
        <v>4</v>
      </c>
    </row>
    <row r="972" spans="1:7">
      <c r="A972" s="9">
        <v>7</v>
      </c>
      <c r="B972" s="9">
        <v>1886</v>
      </c>
      <c r="C972" s="9">
        <v>247</v>
      </c>
      <c r="D972" t="s">
        <v>192</v>
      </c>
      <c r="E972" t="s">
        <v>99</v>
      </c>
      <c r="F972" s="9">
        <v>3</v>
      </c>
      <c r="G972" s="9">
        <v>5</v>
      </c>
    </row>
    <row r="973" spans="1:7">
      <c r="A973" s="9">
        <v>7</v>
      </c>
      <c r="B973" s="9">
        <v>1886</v>
      </c>
      <c r="C973" s="9">
        <v>247</v>
      </c>
      <c r="D973" t="s">
        <v>192</v>
      </c>
      <c r="E973" t="s">
        <v>203</v>
      </c>
      <c r="F973" s="9">
        <v>4</v>
      </c>
      <c r="G973" s="9">
        <v>4</v>
      </c>
    </row>
    <row r="974" spans="1:7">
      <c r="A974" s="9">
        <v>7</v>
      </c>
      <c r="B974" s="9">
        <v>1886</v>
      </c>
      <c r="C974" s="9">
        <v>247</v>
      </c>
      <c r="D974" t="s">
        <v>192</v>
      </c>
      <c r="E974" t="s">
        <v>41</v>
      </c>
      <c r="F974" s="9">
        <v>3</v>
      </c>
      <c r="G974" s="9">
        <v>5</v>
      </c>
    </row>
    <row r="975" spans="1:7">
      <c r="A975" s="9">
        <v>7</v>
      </c>
      <c r="B975" s="9">
        <v>1886</v>
      </c>
      <c r="C975" s="9">
        <v>247</v>
      </c>
      <c r="D975" t="s">
        <v>192</v>
      </c>
      <c r="E975" t="s">
        <v>57</v>
      </c>
      <c r="F975" s="9">
        <v>3</v>
      </c>
      <c r="G975" s="9">
        <v>5</v>
      </c>
    </row>
    <row r="976" spans="1:7">
      <c r="A976" s="9">
        <v>7</v>
      </c>
      <c r="B976" s="9">
        <v>1886</v>
      </c>
      <c r="C976" s="9">
        <v>247</v>
      </c>
      <c r="D976" t="s">
        <v>192</v>
      </c>
      <c r="E976" t="s">
        <v>82</v>
      </c>
      <c r="F976" s="9">
        <v>2</v>
      </c>
      <c r="G976" s="9">
        <v>5</v>
      </c>
    </row>
    <row r="977" spans="1:7">
      <c r="A977" s="9">
        <v>7</v>
      </c>
      <c r="B977" s="9">
        <v>1886</v>
      </c>
      <c r="C977" s="9">
        <v>247</v>
      </c>
      <c r="D977" t="s">
        <v>65</v>
      </c>
      <c r="E977" t="s">
        <v>99</v>
      </c>
      <c r="F977" s="9">
        <v>2</v>
      </c>
      <c r="G977" s="9">
        <v>3</v>
      </c>
    </row>
    <row r="978" spans="1:7">
      <c r="A978" s="9">
        <v>7</v>
      </c>
      <c r="B978" s="9">
        <v>1886</v>
      </c>
      <c r="C978" s="9">
        <v>247</v>
      </c>
      <c r="D978" t="s">
        <v>65</v>
      </c>
      <c r="E978" t="s">
        <v>203</v>
      </c>
      <c r="F978" s="9">
        <v>2</v>
      </c>
      <c r="G978" s="9">
        <v>2</v>
      </c>
    </row>
    <row r="979" spans="1:7">
      <c r="A979" s="9">
        <v>7</v>
      </c>
      <c r="B979" s="9">
        <v>1886</v>
      </c>
      <c r="C979" s="9">
        <v>247</v>
      </c>
      <c r="D979" t="s">
        <v>65</v>
      </c>
      <c r="E979" t="s">
        <v>41</v>
      </c>
      <c r="F979" s="9">
        <v>2</v>
      </c>
      <c r="G979" s="9">
        <v>3</v>
      </c>
    </row>
    <row r="980" spans="1:7">
      <c r="A980" s="9">
        <v>7</v>
      </c>
      <c r="B980" s="9">
        <v>1886</v>
      </c>
      <c r="C980" s="9">
        <v>247</v>
      </c>
      <c r="D980" t="s">
        <v>65</v>
      </c>
      <c r="E980" t="s">
        <v>57</v>
      </c>
      <c r="F980" s="9">
        <v>3</v>
      </c>
      <c r="G980" s="9">
        <v>5</v>
      </c>
    </row>
    <row r="981" spans="1:7">
      <c r="A981" s="9">
        <v>7</v>
      </c>
      <c r="B981" s="9">
        <v>1886</v>
      </c>
      <c r="C981" s="9">
        <v>247</v>
      </c>
      <c r="D981" t="s">
        <v>65</v>
      </c>
      <c r="E981" t="s">
        <v>82</v>
      </c>
      <c r="F981" s="9">
        <v>1</v>
      </c>
      <c r="G981" s="9">
        <v>3</v>
      </c>
    </row>
    <row r="982" spans="1:7">
      <c r="A982" s="9">
        <v>7</v>
      </c>
      <c r="B982" s="9">
        <v>1886</v>
      </c>
      <c r="C982" s="9">
        <v>247</v>
      </c>
      <c r="D982" t="s">
        <v>99</v>
      </c>
      <c r="E982" t="s">
        <v>203</v>
      </c>
      <c r="F982" s="9">
        <v>2</v>
      </c>
      <c r="G982" s="9">
        <v>3</v>
      </c>
    </row>
    <row r="983" spans="1:7">
      <c r="A983" s="9">
        <v>7</v>
      </c>
      <c r="B983" s="9">
        <v>1886</v>
      </c>
      <c r="C983" s="9">
        <v>247</v>
      </c>
      <c r="D983" t="s">
        <v>99</v>
      </c>
      <c r="E983" t="s">
        <v>41</v>
      </c>
      <c r="F983" s="9">
        <v>3</v>
      </c>
      <c r="G983" s="9">
        <v>4</v>
      </c>
    </row>
    <row r="984" spans="1:7">
      <c r="A984" s="9">
        <v>7</v>
      </c>
      <c r="B984" s="9">
        <v>1886</v>
      </c>
      <c r="C984" s="9">
        <v>247</v>
      </c>
      <c r="D984" t="s">
        <v>99</v>
      </c>
      <c r="E984" t="s">
        <v>57</v>
      </c>
      <c r="F984" s="9">
        <v>3</v>
      </c>
      <c r="G984" s="9">
        <v>6</v>
      </c>
    </row>
    <row r="985" spans="1:7">
      <c r="A985" s="9">
        <v>7</v>
      </c>
      <c r="B985" s="9">
        <v>1886</v>
      </c>
      <c r="C985" s="9">
        <v>247</v>
      </c>
      <c r="D985" t="s">
        <v>99</v>
      </c>
      <c r="E985" t="s">
        <v>82</v>
      </c>
      <c r="F985" s="9">
        <v>3</v>
      </c>
      <c r="G985" s="9">
        <v>4</v>
      </c>
    </row>
    <row r="986" spans="1:7">
      <c r="A986" s="9">
        <v>7</v>
      </c>
      <c r="B986" s="9">
        <v>1886</v>
      </c>
      <c r="C986" s="9">
        <v>247</v>
      </c>
      <c r="D986" t="s">
        <v>203</v>
      </c>
      <c r="E986" t="s">
        <v>41</v>
      </c>
      <c r="F986" s="9">
        <v>3</v>
      </c>
      <c r="G986" s="9">
        <v>3</v>
      </c>
    </row>
    <row r="987" spans="1:7">
      <c r="A987" s="9">
        <v>7</v>
      </c>
      <c r="B987" s="9">
        <v>1886</v>
      </c>
      <c r="C987" s="9">
        <v>247</v>
      </c>
      <c r="D987" t="s">
        <v>203</v>
      </c>
      <c r="E987" t="s">
        <v>57</v>
      </c>
      <c r="F987" s="9">
        <v>3</v>
      </c>
      <c r="G987" s="9">
        <v>5</v>
      </c>
    </row>
    <row r="988" spans="1:7">
      <c r="A988" s="9">
        <v>7</v>
      </c>
      <c r="B988" s="9">
        <v>1886</v>
      </c>
      <c r="C988" s="9">
        <v>247</v>
      </c>
      <c r="D988" t="s">
        <v>203</v>
      </c>
      <c r="E988" t="s">
        <v>82</v>
      </c>
      <c r="F988" s="9">
        <v>2</v>
      </c>
      <c r="G988" s="9">
        <v>3</v>
      </c>
    </row>
    <row r="989" spans="1:7">
      <c r="A989" s="9">
        <v>7</v>
      </c>
      <c r="B989" s="9">
        <v>1886</v>
      </c>
      <c r="C989" s="9">
        <v>247</v>
      </c>
      <c r="D989" t="s">
        <v>41</v>
      </c>
      <c r="E989" t="s">
        <v>57</v>
      </c>
      <c r="F989" s="9">
        <v>3</v>
      </c>
      <c r="G989" s="9">
        <v>6</v>
      </c>
    </row>
    <row r="990" spans="1:7">
      <c r="A990" s="9">
        <v>7</v>
      </c>
      <c r="B990" s="9">
        <v>1886</v>
      </c>
      <c r="C990" s="9">
        <v>247</v>
      </c>
      <c r="D990" t="s">
        <v>41</v>
      </c>
      <c r="E990" t="s">
        <v>82</v>
      </c>
      <c r="F990" s="9">
        <v>2</v>
      </c>
      <c r="G990" s="9">
        <v>4</v>
      </c>
    </row>
    <row r="991" spans="1:7">
      <c r="A991" s="9">
        <v>7</v>
      </c>
      <c r="B991" s="9">
        <v>1886</v>
      </c>
      <c r="C991" s="9">
        <v>247</v>
      </c>
      <c r="D991" t="s">
        <v>57</v>
      </c>
      <c r="E991" t="s">
        <v>82</v>
      </c>
      <c r="F991" s="9">
        <v>2</v>
      </c>
      <c r="G991" s="9">
        <v>6</v>
      </c>
    </row>
    <row r="992" spans="1:7">
      <c r="A992" s="9">
        <v>7</v>
      </c>
      <c r="B992" s="9">
        <v>2274</v>
      </c>
      <c r="C992" s="9">
        <v>211</v>
      </c>
      <c r="D992" t="s">
        <v>82</v>
      </c>
      <c r="E992" t="s">
        <v>201</v>
      </c>
      <c r="F992" s="9">
        <v>3</v>
      </c>
      <c r="G992" s="9">
        <v>4</v>
      </c>
    </row>
    <row r="993" spans="1:7">
      <c r="A993" s="9">
        <v>7</v>
      </c>
      <c r="B993" s="9">
        <v>2274</v>
      </c>
      <c r="C993" s="9">
        <v>211</v>
      </c>
      <c r="D993" t="s">
        <v>82</v>
      </c>
      <c r="E993" t="s">
        <v>154</v>
      </c>
      <c r="F993" s="9">
        <v>3</v>
      </c>
      <c r="G993" s="9">
        <v>3</v>
      </c>
    </row>
    <row r="994" spans="1:7">
      <c r="A994" s="9">
        <v>7</v>
      </c>
      <c r="B994" s="9">
        <v>2274</v>
      </c>
      <c r="C994" s="9">
        <v>211</v>
      </c>
      <c r="D994" t="s">
        <v>82</v>
      </c>
      <c r="E994" t="s">
        <v>156</v>
      </c>
      <c r="F994" s="9">
        <v>3</v>
      </c>
      <c r="G994" s="9">
        <v>4</v>
      </c>
    </row>
    <row r="995" spans="1:7">
      <c r="A995" s="9">
        <v>7</v>
      </c>
      <c r="B995" s="9">
        <v>2274</v>
      </c>
      <c r="C995" s="9">
        <v>211</v>
      </c>
      <c r="D995" t="s">
        <v>82</v>
      </c>
      <c r="E995" t="s">
        <v>188</v>
      </c>
      <c r="F995" s="9">
        <v>4</v>
      </c>
      <c r="G995" s="9">
        <v>5</v>
      </c>
    </row>
    <row r="996" spans="1:7">
      <c r="A996" s="9">
        <v>7</v>
      </c>
      <c r="B996" s="9">
        <v>2274</v>
      </c>
      <c r="C996" s="9">
        <v>211</v>
      </c>
      <c r="D996" t="s">
        <v>82</v>
      </c>
      <c r="E996" t="s">
        <v>31</v>
      </c>
      <c r="F996" s="9">
        <v>3</v>
      </c>
      <c r="G996" s="9">
        <v>3</v>
      </c>
    </row>
    <row r="997" spans="1:7">
      <c r="A997" s="9">
        <v>7</v>
      </c>
      <c r="B997" s="9">
        <v>2274</v>
      </c>
      <c r="C997" s="9">
        <v>211</v>
      </c>
      <c r="D997" t="s">
        <v>82</v>
      </c>
      <c r="E997" t="s">
        <v>158</v>
      </c>
      <c r="F997" s="9">
        <v>3</v>
      </c>
      <c r="G997" s="9">
        <v>5</v>
      </c>
    </row>
    <row r="998" spans="1:7">
      <c r="A998" s="9">
        <v>7</v>
      </c>
      <c r="B998" s="9">
        <v>2274</v>
      </c>
      <c r="C998" s="9">
        <v>211</v>
      </c>
      <c r="D998" t="s">
        <v>82</v>
      </c>
      <c r="E998" t="s">
        <v>36</v>
      </c>
      <c r="F998" s="9">
        <v>3</v>
      </c>
      <c r="G998" s="9">
        <v>4</v>
      </c>
    </row>
    <row r="999" spans="1:7">
      <c r="A999" s="9">
        <v>7</v>
      </c>
      <c r="B999" s="9">
        <v>2274</v>
      </c>
      <c r="C999" s="9">
        <v>211</v>
      </c>
      <c r="D999" t="s">
        <v>82</v>
      </c>
      <c r="E999" t="s">
        <v>172</v>
      </c>
      <c r="F999" s="9">
        <v>3</v>
      </c>
      <c r="G999" s="9">
        <v>4</v>
      </c>
    </row>
    <row r="1000" spans="1:7">
      <c r="A1000" s="9">
        <v>7</v>
      </c>
      <c r="B1000" s="9">
        <v>2274</v>
      </c>
      <c r="C1000" s="9">
        <v>211</v>
      </c>
      <c r="D1000" t="s">
        <v>82</v>
      </c>
      <c r="E1000" t="s">
        <v>120</v>
      </c>
      <c r="F1000" s="9">
        <v>1</v>
      </c>
      <c r="G1000" s="9">
        <v>1</v>
      </c>
    </row>
    <row r="1001" spans="1:7">
      <c r="A1001" s="9">
        <v>7</v>
      </c>
      <c r="B1001" s="9">
        <v>2274</v>
      </c>
      <c r="C1001" s="9">
        <v>211</v>
      </c>
      <c r="D1001" t="s">
        <v>201</v>
      </c>
      <c r="E1001" t="s">
        <v>154</v>
      </c>
      <c r="F1001" s="9">
        <v>2</v>
      </c>
      <c r="G1001" s="9">
        <v>3</v>
      </c>
    </row>
    <row r="1002" spans="1:7">
      <c r="A1002" s="9">
        <v>7</v>
      </c>
      <c r="B1002" s="9">
        <v>2274</v>
      </c>
      <c r="C1002" s="9">
        <v>211</v>
      </c>
      <c r="D1002" t="s">
        <v>201</v>
      </c>
      <c r="E1002" t="s">
        <v>156</v>
      </c>
      <c r="F1002" s="9">
        <v>3</v>
      </c>
      <c r="G1002" s="9">
        <v>4</v>
      </c>
    </row>
    <row r="1003" spans="1:7">
      <c r="A1003" s="9">
        <v>7</v>
      </c>
      <c r="B1003" s="9">
        <v>2274</v>
      </c>
      <c r="C1003" s="9">
        <v>211</v>
      </c>
      <c r="D1003" t="s">
        <v>201</v>
      </c>
      <c r="E1003" t="s">
        <v>188</v>
      </c>
      <c r="F1003" s="9">
        <v>4</v>
      </c>
      <c r="G1003" s="9">
        <v>5</v>
      </c>
    </row>
    <row r="1004" spans="1:7">
      <c r="A1004" s="9">
        <v>7</v>
      </c>
      <c r="B1004" s="9">
        <v>2274</v>
      </c>
      <c r="C1004" s="9">
        <v>211</v>
      </c>
      <c r="D1004" t="s">
        <v>201</v>
      </c>
      <c r="E1004" t="s">
        <v>31</v>
      </c>
      <c r="F1004" s="9">
        <v>2</v>
      </c>
      <c r="G1004" s="9">
        <v>3</v>
      </c>
    </row>
    <row r="1005" spans="1:7">
      <c r="A1005" s="9">
        <v>7</v>
      </c>
      <c r="B1005" s="9">
        <v>2274</v>
      </c>
      <c r="C1005" s="9">
        <v>211</v>
      </c>
      <c r="D1005" t="s">
        <v>201</v>
      </c>
      <c r="E1005" t="s">
        <v>158</v>
      </c>
      <c r="F1005" s="9">
        <v>3</v>
      </c>
      <c r="G1005" s="9">
        <v>3</v>
      </c>
    </row>
    <row r="1006" spans="1:7">
      <c r="A1006" s="9">
        <v>7</v>
      </c>
      <c r="B1006" s="9">
        <v>2274</v>
      </c>
      <c r="C1006" s="9">
        <v>211</v>
      </c>
      <c r="D1006" t="s">
        <v>201</v>
      </c>
      <c r="E1006" t="s">
        <v>36</v>
      </c>
      <c r="F1006" s="9">
        <v>3</v>
      </c>
      <c r="G1006" s="9">
        <v>4</v>
      </c>
    </row>
    <row r="1007" spans="1:7">
      <c r="A1007" s="9">
        <v>7</v>
      </c>
      <c r="B1007" s="9">
        <v>2274</v>
      </c>
      <c r="C1007" s="9">
        <v>211</v>
      </c>
      <c r="D1007" t="s">
        <v>201</v>
      </c>
      <c r="E1007" t="s">
        <v>172</v>
      </c>
      <c r="F1007" s="9">
        <v>2</v>
      </c>
      <c r="G1007" s="9">
        <v>4</v>
      </c>
    </row>
    <row r="1008" spans="1:7">
      <c r="A1008" s="9">
        <v>7</v>
      </c>
      <c r="B1008" s="9">
        <v>2274</v>
      </c>
      <c r="C1008" s="9">
        <v>211</v>
      </c>
      <c r="D1008" t="s">
        <v>201</v>
      </c>
      <c r="E1008" t="s">
        <v>120</v>
      </c>
      <c r="F1008" s="9">
        <v>2</v>
      </c>
      <c r="G1008" s="9">
        <v>3</v>
      </c>
    </row>
    <row r="1009" spans="1:7">
      <c r="A1009" s="9">
        <v>7</v>
      </c>
      <c r="B1009" s="9">
        <v>2274</v>
      </c>
      <c r="C1009" s="9">
        <v>211</v>
      </c>
      <c r="D1009" t="s">
        <v>154</v>
      </c>
      <c r="E1009" t="s">
        <v>156</v>
      </c>
      <c r="F1009" s="9">
        <v>3</v>
      </c>
      <c r="G1009" s="9">
        <v>3</v>
      </c>
    </row>
    <row r="1010" spans="1:7">
      <c r="A1010" s="9">
        <v>7</v>
      </c>
      <c r="B1010" s="9">
        <v>2274</v>
      </c>
      <c r="C1010" s="9">
        <v>211</v>
      </c>
      <c r="D1010" t="s">
        <v>154</v>
      </c>
      <c r="E1010" t="s">
        <v>188</v>
      </c>
      <c r="F1010" s="9">
        <v>4</v>
      </c>
      <c r="G1010" s="9">
        <v>4</v>
      </c>
    </row>
    <row r="1011" spans="1:7">
      <c r="A1011" s="9">
        <v>7</v>
      </c>
      <c r="B1011" s="9">
        <v>2274</v>
      </c>
      <c r="C1011" s="9">
        <v>211</v>
      </c>
      <c r="D1011" t="s">
        <v>154</v>
      </c>
      <c r="E1011" t="s">
        <v>31</v>
      </c>
      <c r="F1011" s="9">
        <v>2</v>
      </c>
      <c r="G1011" s="9">
        <v>2</v>
      </c>
    </row>
    <row r="1012" spans="1:7">
      <c r="A1012" s="9">
        <v>7</v>
      </c>
      <c r="B1012" s="9">
        <v>2274</v>
      </c>
      <c r="C1012" s="9">
        <v>211</v>
      </c>
      <c r="D1012" t="s">
        <v>154</v>
      </c>
      <c r="E1012" t="s">
        <v>158</v>
      </c>
      <c r="F1012" s="9">
        <v>3</v>
      </c>
      <c r="G1012" s="9">
        <v>4</v>
      </c>
    </row>
    <row r="1013" spans="1:7">
      <c r="A1013" s="9">
        <v>7</v>
      </c>
      <c r="B1013" s="9">
        <v>2274</v>
      </c>
      <c r="C1013" s="9">
        <v>211</v>
      </c>
      <c r="D1013" t="s">
        <v>154</v>
      </c>
      <c r="E1013" t="s">
        <v>36</v>
      </c>
      <c r="F1013" s="9">
        <v>3</v>
      </c>
      <c r="G1013" s="9">
        <v>3</v>
      </c>
    </row>
    <row r="1014" spans="1:7">
      <c r="A1014" s="9">
        <v>7</v>
      </c>
      <c r="B1014" s="9">
        <v>2274</v>
      </c>
      <c r="C1014" s="9">
        <v>211</v>
      </c>
      <c r="D1014" t="s">
        <v>154</v>
      </c>
      <c r="E1014" t="s">
        <v>172</v>
      </c>
      <c r="F1014" s="9">
        <v>1</v>
      </c>
      <c r="G1014" s="9">
        <v>3</v>
      </c>
    </row>
    <row r="1015" spans="1:7">
      <c r="A1015" s="9">
        <v>7</v>
      </c>
      <c r="B1015" s="9">
        <v>2274</v>
      </c>
      <c r="C1015" s="9">
        <v>211</v>
      </c>
      <c r="D1015" t="s">
        <v>154</v>
      </c>
      <c r="E1015" t="s">
        <v>120</v>
      </c>
      <c r="F1015" s="9">
        <v>2</v>
      </c>
      <c r="G1015" s="9">
        <v>2</v>
      </c>
    </row>
    <row r="1016" spans="1:7">
      <c r="A1016" s="9">
        <v>7</v>
      </c>
      <c r="B1016" s="9">
        <v>2274</v>
      </c>
      <c r="C1016" s="9">
        <v>211</v>
      </c>
      <c r="D1016" t="s">
        <v>156</v>
      </c>
      <c r="E1016" t="s">
        <v>188</v>
      </c>
      <c r="F1016" s="9">
        <v>4</v>
      </c>
      <c r="G1016" s="9">
        <v>5</v>
      </c>
    </row>
    <row r="1017" spans="1:7">
      <c r="A1017" s="9">
        <v>7</v>
      </c>
      <c r="B1017" s="9">
        <v>2274</v>
      </c>
      <c r="C1017" s="9">
        <v>211</v>
      </c>
      <c r="D1017" t="s">
        <v>156</v>
      </c>
      <c r="E1017" t="s">
        <v>31</v>
      </c>
      <c r="F1017" s="9">
        <v>3</v>
      </c>
      <c r="G1017" s="9">
        <v>3</v>
      </c>
    </row>
    <row r="1018" spans="1:7">
      <c r="A1018" s="9">
        <v>7</v>
      </c>
      <c r="B1018" s="9">
        <v>2274</v>
      </c>
      <c r="C1018" s="9">
        <v>211</v>
      </c>
      <c r="D1018" t="s">
        <v>156</v>
      </c>
      <c r="E1018" t="s">
        <v>158</v>
      </c>
      <c r="F1018" s="9">
        <v>3</v>
      </c>
      <c r="G1018" s="9">
        <v>5</v>
      </c>
    </row>
    <row r="1019" spans="1:7">
      <c r="A1019" s="9">
        <v>7</v>
      </c>
      <c r="B1019" s="9">
        <v>2274</v>
      </c>
      <c r="C1019" s="9">
        <v>211</v>
      </c>
      <c r="D1019" t="s">
        <v>156</v>
      </c>
      <c r="E1019" t="s">
        <v>36</v>
      </c>
      <c r="F1019" s="9">
        <v>2</v>
      </c>
      <c r="G1019" s="9">
        <v>4</v>
      </c>
    </row>
    <row r="1020" spans="1:7">
      <c r="A1020" s="9">
        <v>7</v>
      </c>
      <c r="B1020" s="9">
        <v>2274</v>
      </c>
      <c r="C1020" s="9">
        <v>211</v>
      </c>
      <c r="D1020" t="s">
        <v>156</v>
      </c>
      <c r="E1020" t="s">
        <v>172</v>
      </c>
      <c r="F1020" s="9">
        <v>2</v>
      </c>
      <c r="G1020" s="9">
        <v>4</v>
      </c>
    </row>
    <row r="1021" spans="1:7">
      <c r="A1021" s="9">
        <v>7</v>
      </c>
      <c r="B1021" s="9">
        <v>2274</v>
      </c>
      <c r="C1021" s="9">
        <v>211</v>
      </c>
      <c r="D1021" t="s">
        <v>156</v>
      </c>
      <c r="E1021" t="s">
        <v>120</v>
      </c>
      <c r="F1021" s="9">
        <v>2</v>
      </c>
      <c r="G1021" s="9">
        <v>3</v>
      </c>
    </row>
    <row r="1022" spans="1:7">
      <c r="A1022" s="9">
        <v>7</v>
      </c>
      <c r="B1022" s="9">
        <v>2274</v>
      </c>
      <c r="C1022" s="9">
        <v>211</v>
      </c>
      <c r="D1022" t="s">
        <v>188</v>
      </c>
      <c r="E1022" t="s">
        <v>31</v>
      </c>
      <c r="F1022" s="9">
        <v>4</v>
      </c>
      <c r="G1022" s="9">
        <v>4</v>
      </c>
    </row>
    <row r="1023" spans="1:7">
      <c r="A1023" s="9">
        <v>7</v>
      </c>
      <c r="B1023" s="9">
        <v>2274</v>
      </c>
      <c r="C1023" s="9">
        <v>211</v>
      </c>
      <c r="D1023" t="s">
        <v>188</v>
      </c>
      <c r="E1023" t="s">
        <v>158</v>
      </c>
      <c r="F1023" s="9">
        <v>2</v>
      </c>
      <c r="G1023" s="9">
        <v>2</v>
      </c>
    </row>
    <row r="1024" spans="1:7">
      <c r="A1024" s="9">
        <v>7</v>
      </c>
      <c r="B1024" s="9">
        <v>2274</v>
      </c>
      <c r="C1024" s="9">
        <v>211</v>
      </c>
      <c r="D1024" t="s">
        <v>188</v>
      </c>
      <c r="E1024" t="s">
        <v>36</v>
      </c>
      <c r="F1024" s="9">
        <v>4</v>
      </c>
      <c r="G1024" s="9">
        <v>5</v>
      </c>
    </row>
    <row r="1025" spans="1:7">
      <c r="A1025" s="9">
        <v>7</v>
      </c>
      <c r="B1025" s="9">
        <v>2274</v>
      </c>
      <c r="C1025" s="9">
        <v>211</v>
      </c>
      <c r="D1025" t="s">
        <v>188</v>
      </c>
      <c r="E1025" t="s">
        <v>172</v>
      </c>
      <c r="F1025" s="9">
        <v>3</v>
      </c>
      <c r="G1025" s="9">
        <v>5</v>
      </c>
    </row>
    <row r="1026" spans="1:7">
      <c r="A1026" s="9">
        <v>7</v>
      </c>
      <c r="B1026" s="9">
        <v>2274</v>
      </c>
      <c r="C1026" s="9">
        <v>211</v>
      </c>
      <c r="D1026" t="s">
        <v>188</v>
      </c>
      <c r="E1026" t="s">
        <v>120</v>
      </c>
      <c r="F1026" s="9">
        <v>3</v>
      </c>
      <c r="G1026" s="9">
        <v>4</v>
      </c>
    </row>
    <row r="1027" spans="1:7">
      <c r="A1027" s="9">
        <v>7</v>
      </c>
      <c r="B1027" s="9">
        <v>2274</v>
      </c>
      <c r="C1027" s="9">
        <v>211</v>
      </c>
      <c r="D1027" t="s">
        <v>31</v>
      </c>
      <c r="E1027" t="s">
        <v>158</v>
      </c>
      <c r="F1027" s="9">
        <v>3</v>
      </c>
      <c r="G1027" s="9">
        <v>4</v>
      </c>
    </row>
    <row r="1028" spans="1:7">
      <c r="A1028" s="9">
        <v>7</v>
      </c>
      <c r="B1028" s="9">
        <v>2274</v>
      </c>
      <c r="C1028" s="9">
        <v>211</v>
      </c>
      <c r="D1028" t="s">
        <v>31</v>
      </c>
      <c r="E1028" t="s">
        <v>36</v>
      </c>
      <c r="F1028" s="9">
        <v>3</v>
      </c>
      <c r="G1028" s="9">
        <v>3</v>
      </c>
    </row>
    <row r="1029" spans="1:7">
      <c r="A1029" s="9">
        <v>7</v>
      </c>
      <c r="B1029" s="9">
        <v>2274</v>
      </c>
      <c r="C1029" s="9">
        <v>211</v>
      </c>
      <c r="D1029" t="s">
        <v>31</v>
      </c>
      <c r="E1029" t="s">
        <v>172</v>
      </c>
      <c r="F1029" s="9">
        <v>2</v>
      </c>
      <c r="G1029" s="9">
        <v>3</v>
      </c>
    </row>
    <row r="1030" spans="1:7">
      <c r="A1030" s="9">
        <v>7</v>
      </c>
      <c r="B1030" s="9">
        <v>2274</v>
      </c>
      <c r="C1030" s="9">
        <v>211</v>
      </c>
      <c r="D1030" t="s">
        <v>31</v>
      </c>
      <c r="E1030" t="s">
        <v>120</v>
      </c>
      <c r="F1030" s="9">
        <v>2</v>
      </c>
      <c r="G1030" s="9">
        <v>2</v>
      </c>
    </row>
    <row r="1031" spans="1:7">
      <c r="A1031" s="9">
        <v>7</v>
      </c>
      <c r="B1031" s="9">
        <v>2274</v>
      </c>
      <c r="C1031" s="9">
        <v>211</v>
      </c>
      <c r="D1031" t="s">
        <v>158</v>
      </c>
      <c r="E1031" t="s">
        <v>36</v>
      </c>
      <c r="F1031" s="9">
        <v>3</v>
      </c>
      <c r="G1031" s="9">
        <v>5</v>
      </c>
    </row>
    <row r="1032" spans="1:7">
      <c r="A1032" s="9">
        <v>7</v>
      </c>
      <c r="B1032" s="9">
        <v>2274</v>
      </c>
      <c r="C1032" s="9">
        <v>211</v>
      </c>
      <c r="D1032" t="s">
        <v>158</v>
      </c>
      <c r="E1032" t="s">
        <v>172</v>
      </c>
      <c r="F1032" s="9">
        <v>2</v>
      </c>
      <c r="G1032" s="9">
        <v>3</v>
      </c>
    </row>
    <row r="1033" spans="1:7">
      <c r="A1033" s="9">
        <v>7</v>
      </c>
      <c r="B1033" s="9">
        <v>2274</v>
      </c>
      <c r="C1033" s="9">
        <v>211</v>
      </c>
      <c r="D1033" t="s">
        <v>158</v>
      </c>
      <c r="E1033" t="s">
        <v>120</v>
      </c>
      <c r="F1033" s="9">
        <v>3</v>
      </c>
      <c r="G1033" s="9">
        <v>4</v>
      </c>
    </row>
    <row r="1034" spans="1:7">
      <c r="A1034" s="9">
        <v>7</v>
      </c>
      <c r="B1034" s="9">
        <v>2274</v>
      </c>
      <c r="C1034" s="9">
        <v>211</v>
      </c>
      <c r="D1034" t="s">
        <v>36</v>
      </c>
      <c r="E1034" t="s">
        <v>172</v>
      </c>
      <c r="F1034" s="9">
        <v>2</v>
      </c>
      <c r="G1034" s="9">
        <v>4</v>
      </c>
    </row>
    <row r="1035" spans="1:7">
      <c r="A1035" s="9">
        <v>7</v>
      </c>
      <c r="B1035" s="9">
        <v>2274</v>
      </c>
      <c r="C1035" s="9">
        <v>211</v>
      </c>
      <c r="D1035" t="s">
        <v>36</v>
      </c>
      <c r="E1035" t="s">
        <v>120</v>
      </c>
      <c r="F1035" s="9">
        <v>2</v>
      </c>
      <c r="G1035" s="9">
        <v>3</v>
      </c>
    </row>
    <row r="1036" spans="1:7">
      <c r="A1036" s="9">
        <v>7</v>
      </c>
      <c r="B1036" s="9">
        <v>2274</v>
      </c>
      <c r="C1036" s="9">
        <v>211</v>
      </c>
      <c r="D1036" t="s">
        <v>172</v>
      </c>
      <c r="E1036" t="s">
        <v>120</v>
      </c>
      <c r="F1036" s="9">
        <v>2</v>
      </c>
      <c r="G1036" s="9">
        <v>3</v>
      </c>
    </row>
    <row r="1037" spans="1:7">
      <c r="A1037" s="9">
        <v>7</v>
      </c>
      <c r="B1037" s="9">
        <v>2463</v>
      </c>
      <c r="C1037" s="9">
        <v>205</v>
      </c>
      <c r="D1037" t="s">
        <v>184</v>
      </c>
      <c r="E1037" t="s">
        <v>174</v>
      </c>
      <c r="F1037" s="9">
        <v>2</v>
      </c>
      <c r="G1037" s="9">
        <v>5</v>
      </c>
    </row>
    <row r="1038" spans="1:7">
      <c r="A1038" s="9">
        <v>7</v>
      </c>
      <c r="B1038" s="9">
        <v>2463</v>
      </c>
      <c r="C1038" s="9">
        <v>205</v>
      </c>
      <c r="D1038" t="s">
        <v>184</v>
      </c>
      <c r="E1038" t="s">
        <v>143</v>
      </c>
      <c r="F1038" s="9">
        <v>3</v>
      </c>
      <c r="G1038" s="9">
        <v>6</v>
      </c>
    </row>
    <row r="1039" spans="1:7">
      <c r="A1039" s="9">
        <v>7</v>
      </c>
      <c r="B1039" s="9">
        <v>2463</v>
      </c>
      <c r="C1039" s="9">
        <v>205</v>
      </c>
      <c r="D1039" t="s">
        <v>184</v>
      </c>
      <c r="E1039" t="s">
        <v>32</v>
      </c>
      <c r="F1039" s="9">
        <v>3</v>
      </c>
      <c r="G1039" s="9">
        <v>4</v>
      </c>
    </row>
    <row r="1040" spans="1:7">
      <c r="A1040" s="9">
        <v>7</v>
      </c>
      <c r="B1040" s="9">
        <v>2463</v>
      </c>
      <c r="C1040" s="9">
        <v>205</v>
      </c>
      <c r="D1040" t="s">
        <v>184</v>
      </c>
      <c r="E1040" t="s">
        <v>103</v>
      </c>
      <c r="F1040" s="9">
        <v>2</v>
      </c>
      <c r="G1040" s="9">
        <v>5</v>
      </c>
    </row>
    <row r="1041" spans="1:7">
      <c r="A1041" s="9">
        <v>7</v>
      </c>
      <c r="B1041" s="9">
        <v>2463</v>
      </c>
      <c r="C1041" s="9">
        <v>205</v>
      </c>
      <c r="D1041" t="s">
        <v>184</v>
      </c>
      <c r="E1041" t="s">
        <v>175</v>
      </c>
      <c r="F1041" s="9">
        <v>3</v>
      </c>
      <c r="G1041" s="9">
        <v>4</v>
      </c>
    </row>
    <row r="1042" spans="1:7">
      <c r="A1042" s="9">
        <v>7</v>
      </c>
      <c r="B1042" s="9">
        <v>2463</v>
      </c>
      <c r="C1042" s="9">
        <v>205</v>
      </c>
      <c r="D1042" t="s">
        <v>184</v>
      </c>
      <c r="E1042" t="s">
        <v>180</v>
      </c>
      <c r="F1042" s="9">
        <v>2</v>
      </c>
      <c r="G1042" s="9">
        <v>5</v>
      </c>
    </row>
    <row r="1043" spans="1:7">
      <c r="A1043" s="9">
        <v>7</v>
      </c>
      <c r="B1043" s="9">
        <v>2463</v>
      </c>
      <c r="C1043" s="9">
        <v>205</v>
      </c>
      <c r="D1043" t="s">
        <v>184</v>
      </c>
      <c r="E1043" t="s">
        <v>159</v>
      </c>
      <c r="F1043" s="9">
        <v>2</v>
      </c>
      <c r="G1043" s="9">
        <v>5</v>
      </c>
    </row>
    <row r="1044" spans="1:7">
      <c r="A1044" s="9">
        <v>7</v>
      </c>
      <c r="B1044" s="9">
        <v>2463</v>
      </c>
      <c r="C1044" s="9">
        <v>205</v>
      </c>
      <c r="D1044" t="s">
        <v>184</v>
      </c>
      <c r="E1044" t="s">
        <v>138</v>
      </c>
      <c r="F1044" s="9">
        <v>3</v>
      </c>
      <c r="G1044" s="9">
        <v>6</v>
      </c>
    </row>
    <row r="1045" spans="1:7">
      <c r="A1045" s="9">
        <v>7</v>
      </c>
      <c r="B1045" s="9">
        <v>2463</v>
      </c>
      <c r="C1045" s="9">
        <v>205</v>
      </c>
      <c r="D1045" t="s">
        <v>184</v>
      </c>
      <c r="E1045" t="s">
        <v>99</v>
      </c>
      <c r="F1045" s="9">
        <v>2</v>
      </c>
      <c r="G1045" s="9">
        <v>4</v>
      </c>
    </row>
    <row r="1046" spans="1:7">
      <c r="A1046" s="9">
        <v>7</v>
      </c>
      <c r="B1046" s="9">
        <v>2463</v>
      </c>
      <c r="C1046" s="9">
        <v>205</v>
      </c>
      <c r="D1046" t="s">
        <v>174</v>
      </c>
      <c r="E1046" t="s">
        <v>143</v>
      </c>
      <c r="F1046" s="9">
        <v>2</v>
      </c>
      <c r="G1046" s="9">
        <v>5</v>
      </c>
    </row>
    <row r="1047" spans="1:7">
      <c r="A1047" s="9">
        <v>7</v>
      </c>
      <c r="B1047" s="9">
        <v>2463</v>
      </c>
      <c r="C1047" s="9">
        <v>205</v>
      </c>
      <c r="D1047" t="s">
        <v>174</v>
      </c>
      <c r="E1047" t="s">
        <v>32</v>
      </c>
      <c r="F1047" s="9">
        <v>2</v>
      </c>
      <c r="G1047" s="9">
        <v>5</v>
      </c>
    </row>
    <row r="1048" spans="1:7">
      <c r="A1048" s="9">
        <v>7</v>
      </c>
      <c r="B1048" s="9">
        <v>2463</v>
      </c>
      <c r="C1048" s="9">
        <v>205</v>
      </c>
      <c r="D1048" t="s">
        <v>174</v>
      </c>
      <c r="E1048" t="s">
        <v>103</v>
      </c>
      <c r="F1048" s="9">
        <v>1</v>
      </c>
      <c r="G1048" s="9">
        <v>4</v>
      </c>
    </row>
    <row r="1049" spans="1:7">
      <c r="A1049" s="9">
        <v>7</v>
      </c>
      <c r="B1049" s="9">
        <v>2463</v>
      </c>
      <c r="C1049" s="9">
        <v>205</v>
      </c>
      <c r="D1049" t="s">
        <v>174</v>
      </c>
      <c r="E1049" t="s">
        <v>175</v>
      </c>
      <c r="F1049" s="9">
        <v>2</v>
      </c>
      <c r="G1049" s="9">
        <v>5</v>
      </c>
    </row>
    <row r="1050" spans="1:7">
      <c r="A1050" s="9">
        <v>7</v>
      </c>
      <c r="B1050" s="9">
        <v>2463</v>
      </c>
      <c r="C1050" s="9">
        <v>205</v>
      </c>
      <c r="D1050" t="s">
        <v>174</v>
      </c>
      <c r="E1050" t="s">
        <v>180</v>
      </c>
      <c r="F1050" s="9">
        <v>1</v>
      </c>
      <c r="G1050" s="9">
        <v>4</v>
      </c>
    </row>
    <row r="1051" spans="1:7">
      <c r="A1051" s="9">
        <v>7</v>
      </c>
      <c r="B1051" s="9">
        <v>2463</v>
      </c>
      <c r="C1051" s="9">
        <v>205</v>
      </c>
      <c r="D1051" t="s">
        <v>174</v>
      </c>
      <c r="E1051" t="s">
        <v>159</v>
      </c>
      <c r="F1051" s="9">
        <v>2</v>
      </c>
      <c r="G1051" s="9">
        <v>4</v>
      </c>
    </row>
    <row r="1052" spans="1:7">
      <c r="A1052" s="9">
        <v>7</v>
      </c>
      <c r="B1052" s="9">
        <v>2463</v>
      </c>
      <c r="C1052" s="9">
        <v>205</v>
      </c>
      <c r="D1052" t="s">
        <v>174</v>
      </c>
      <c r="E1052" t="s">
        <v>138</v>
      </c>
      <c r="F1052" s="9">
        <v>2</v>
      </c>
      <c r="G1052" s="9">
        <v>5</v>
      </c>
    </row>
    <row r="1053" spans="1:7">
      <c r="A1053" s="9">
        <v>7</v>
      </c>
      <c r="B1053" s="9">
        <v>2463</v>
      </c>
      <c r="C1053" s="9">
        <v>205</v>
      </c>
      <c r="D1053" t="s">
        <v>174</v>
      </c>
      <c r="E1053" t="s">
        <v>99</v>
      </c>
      <c r="F1053" s="9">
        <v>2</v>
      </c>
      <c r="G1053" s="9">
        <v>5</v>
      </c>
    </row>
    <row r="1054" spans="1:7">
      <c r="A1054" s="9">
        <v>7</v>
      </c>
      <c r="B1054" s="9">
        <v>2463</v>
      </c>
      <c r="C1054" s="9">
        <v>205</v>
      </c>
      <c r="D1054" t="s">
        <v>143</v>
      </c>
      <c r="E1054" t="s">
        <v>32</v>
      </c>
      <c r="F1054" s="9">
        <v>2</v>
      </c>
      <c r="G1054" s="9">
        <v>6</v>
      </c>
    </row>
    <row r="1055" spans="1:7">
      <c r="A1055" s="9">
        <v>7</v>
      </c>
      <c r="B1055" s="9">
        <v>2463</v>
      </c>
      <c r="C1055" s="9">
        <v>205</v>
      </c>
      <c r="D1055" t="s">
        <v>143</v>
      </c>
      <c r="E1055" t="s">
        <v>103</v>
      </c>
      <c r="F1055" s="9">
        <v>2</v>
      </c>
      <c r="G1055" s="9">
        <v>3</v>
      </c>
    </row>
    <row r="1056" spans="1:7">
      <c r="A1056" s="9">
        <v>7</v>
      </c>
      <c r="B1056" s="9">
        <v>2463</v>
      </c>
      <c r="C1056" s="9">
        <v>205</v>
      </c>
      <c r="D1056" t="s">
        <v>143</v>
      </c>
      <c r="E1056" t="s">
        <v>175</v>
      </c>
      <c r="F1056" s="9">
        <v>2</v>
      </c>
      <c r="G1056" s="9">
        <v>6</v>
      </c>
    </row>
    <row r="1057" spans="1:7">
      <c r="A1057" s="9">
        <v>7</v>
      </c>
      <c r="B1057" s="9">
        <v>2463</v>
      </c>
      <c r="C1057" s="9">
        <v>205</v>
      </c>
      <c r="D1057" t="s">
        <v>143</v>
      </c>
      <c r="E1057" t="s">
        <v>180</v>
      </c>
      <c r="F1057" s="9">
        <v>2</v>
      </c>
      <c r="G1057" s="9">
        <v>3</v>
      </c>
    </row>
    <row r="1058" spans="1:7">
      <c r="A1058" s="9">
        <v>7</v>
      </c>
      <c r="B1058" s="9">
        <v>2463</v>
      </c>
      <c r="C1058" s="9">
        <v>205</v>
      </c>
      <c r="D1058" t="s">
        <v>143</v>
      </c>
      <c r="E1058" t="s">
        <v>159</v>
      </c>
      <c r="F1058" s="9">
        <v>2</v>
      </c>
      <c r="G1058" s="9">
        <v>5</v>
      </c>
    </row>
    <row r="1059" spans="1:7">
      <c r="A1059" s="9">
        <v>7</v>
      </c>
      <c r="B1059" s="9">
        <v>2463</v>
      </c>
      <c r="C1059" s="9">
        <v>205</v>
      </c>
      <c r="D1059" t="s">
        <v>143</v>
      </c>
      <c r="E1059" t="s">
        <v>138</v>
      </c>
      <c r="F1059" s="9">
        <v>3</v>
      </c>
      <c r="G1059" s="9">
        <v>4</v>
      </c>
    </row>
    <row r="1060" spans="1:7">
      <c r="A1060" s="9">
        <v>7</v>
      </c>
      <c r="B1060" s="9">
        <v>2463</v>
      </c>
      <c r="C1060" s="9">
        <v>205</v>
      </c>
      <c r="D1060" t="s">
        <v>143</v>
      </c>
      <c r="E1060" t="s">
        <v>99</v>
      </c>
      <c r="F1060" s="9">
        <v>3</v>
      </c>
      <c r="G1060" s="9">
        <v>6</v>
      </c>
    </row>
    <row r="1061" spans="1:7">
      <c r="A1061" s="9">
        <v>7</v>
      </c>
      <c r="B1061" s="9">
        <v>2463</v>
      </c>
      <c r="C1061" s="9">
        <v>205</v>
      </c>
      <c r="D1061" t="s">
        <v>32</v>
      </c>
      <c r="E1061" t="s">
        <v>103</v>
      </c>
      <c r="F1061" s="9">
        <v>2</v>
      </c>
      <c r="G1061" s="9">
        <v>5</v>
      </c>
    </row>
    <row r="1062" spans="1:7">
      <c r="A1062" s="9">
        <v>7</v>
      </c>
      <c r="B1062" s="9">
        <v>2463</v>
      </c>
      <c r="C1062" s="9">
        <v>205</v>
      </c>
      <c r="D1062" t="s">
        <v>32</v>
      </c>
      <c r="E1062" t="s">
        <v>175</v>
      </c>
      <c r="F1062" s="9">
        <v>3</v>
      </c>
      <c r="G1062" s="9">
        <v>4</v>
      </c>
    </row>
    <row r="1063" spans="1:7">
      <c r="A1063" s="9">
        <v>7</v>
      </c>
      <c r="B1063" s="9">
        <v>2463</v>
      </c>
      <c r="C1063" s="9">
        <v>205</v>
      </c>
      <c r="D1063" t="s">
        <v>32</v>
      </c>
      <c r="E1063" t="s">
        <v>180</v>
      </c>
      <c r="F1063" s="9">
        <v>2</v>
      </c>
      <c r="G1063" s="9">
        <v>5</v>
      </c>
    </row>
    <row r="1064" spans="1:7">
      <c r="A1064" s="9">
        <v>7</v>
      </c>
      <c r="B1064" s="9">
        <v>2463</v>
      </c>
      <c r="C1064" s="9">
        <v>205</v>
      </c>
      <c r="D1064" t="s">
        <v>32</v>
      </c>
      <c r="E1064" t="s">
        <v>159</v>
      </c>
      <c r="F1064" s="9">
        <v>2</v>
      </c>
      <c r="G1064" s="9">
        <v>5</v>
      </c>
    </row>
    <row r="1065" spans="1:7">
      <c r="A1065" s="9">
        <v>7</v>
      </c>
      <c r="B1065" s="9">
        <v>2463</v>
      </c>
      <c r="C1065" s="9">
        <v>205</v>
      </c>
      <c r="D1065" t="s">
        <v>32</v>
      </c>
      <c r="E1065" t="s">
        <v>138</v>
      </c>
      <c r="F1065" s="9">
        <v>2</v>
      </c>
      <c r="G1065" s="9">
        <v>6</v>
      </c>
    </row>
    <row r="1066" spans="1:7">
      <c r="A1066" s="9">
        <v>7</v>
      </c>
      <c r="B1066" s="9">
        <v>2463</v>
      </c>
      <c r="C1066" s="9">
        <v>205</v>
      </c>
      <c r="D1066" t="s">
        <v>32</v>
      </c>
      <c r="E1066" t="s">
        <v>99</v>
      </c>
      <c r="F1066" s="9">
        <v>2</v>
      </c>
      <c r="G1066" s="9">
        <v>4</v>
      </c>
    </row>
    <row r="1067" spans="1:7">
      <c r="A1067" s="9">
        <v>7</v>
      </c>
      <c r="B1067" s="9">
        <v>2463</v>
      </c>
      <c r="C1067" s="9">
        <v>205</v>
      </c>
      <c r="D1067" t="s">
        <v>103</v>
      </c>
      <c r="E1067" t="s">
        <v>175</v>
      </c>
      <c r="F1067" s="9">
        <v>3</v>
      </c>
      <c r="G1067" s="9">
        <v>5</v>
      </c>
    </row>
    <row r="1068" spans="1:7">
      <c r="A1068" s="9">
        <v>7</v>
      </c>
      <c r="B1068" s="9">
        <v>2463</v>
      </c>
      <c r="C1068" s="9">
        <v>205</v>
      </c>
      <c r="D1068" t="s">
        <v>103</v>
      </c>
      <c r="E1068" t="s">
        <v>180</v>
      </c>
      <c r="F1068" s="9">
        <v>1</v>
      </c>
      <c r="G1068" s="9">
        <v>2</v>
      </c>
    </row>
    <row r="1069" spans="1:7">
      <c r="A1069" s="9">
        <v>7</v>
      </c>
      <c r="B1069" s="9">
        <v>2463</v>
      </c>
      <c r="C1069" s="9">
        <v>205</v>
      </c>
      <c r="D1069" t="s">
        <v>103</v>
      </c>
      <c r="E1069" t="s">
        <v>159</v>
      </c>
      <c r="F1069" s="9">
        <v>1</v>
      </c>
      <c r="G1069" s="9">
        <v>4</v>
      </c>
    </row>
    <row r="1070" spans="1:7">
      <c r="A1070" s="9">
        <v>7</v>
      </c>
      <c r="B1070" s="9">
        <v>2463</v>
      </c>
      <c r="C1070" s="9">
        <v>205</v>
      </c>
      <c r="D1070" t="s">
        <v>103</v>
      </c>
      <c r="E1070" t="s">
        <v>138</v>
      </c>
      <c r="F1070" s="9">
        <v>2</v>
      </c>
      <c r="G1070" s="9">
        <v>3</v>
      </c>
    </row>
    <row r="1071" spans="1:7">
      <c r="A1071" s="9">
        <v>7</v>
      </c>
      <c r="B1071" s="9">
        <v>2463</v>
      </c>
      <c r="C1071" s="9">
        <v>205</v>
      </c>
      <c r="D1071" t="s">
        <v>103</v>
      </c>
      <c r="E1071" t="s">
        <v>99</v>
      </c>
      <c r="F1071" s="9">
        <v>3</v>
      </c>
      <c r="G1071" s="9">
        <v>5</v>
      </c>
    </row>
    <row r="1072" spans="1:7">
      <c r="A1072" s="9">
        <v>7</v>
      </c>
      <c r="B1072" s="9">
        <v>2463</v>
      </c>
      <c r="C1072" s="9">
        <v>205</v>
      </c>
      <c r="D1072" t="s">
        <v>175</v>
      </c>
      <c r="E1072" t="s">
        <v>180</v>
      </c>
      <c r="F1072" s="9">
        <v>2</v>
      </c>
      <c r="G1072" s="9">
        <v>5</v>
      </c>
    </row>
    <row r="1073" spans="1:7">
      <c r="A1073" s="9">
        <v>7</v>
      </c>
      <c r="B1073" s="9">
        <v>2463</v>
      </c>
      <c r="C1073" s="9">
        <v>205</v>
      </c>
      <c r="D1073" t="s">
        <v>175</v>
      </c>
      <c r="E1073" t="s">
        <v>159</v>
      </c>
      <c r="F1073" s="9">
        <v>3</v>
      </c>
      <c r="G1073" s="9">
        <v>5</v>
      </c>
    </row>
    <row r="1074" spans="1:7">
      <c r="A1074" s="9">
        <v>7</v>
      </c>
      <c r="B1074" s="9">
        <v>2463</v>
      </c>
      <c r="C1074" s="9">
        <v>205</v>
      </c>
      <c r="D1074" t="s">
        <v>175</v>
      </c>
      <c r="E1074" t="s">
        <v>138</v>
      </c>
      <c r="F1074" s="9">
        <v>3</v>
      </c>
      <c r="G1074" s="9">
        <v>6</v>
      </c>
    </row>
    <row r="1075" spans="1:7">
      <c r="A1075" s="9">
        <v>7</v>
      </c>
      <c r="B1075" s="9">
        <v>2463</v>
      </c>
      <c r="C1075" s="9">
        <v>205</v>
      </c>
      <c r="D1075" t="s">
        <v>175</v>
      </c>
      <c r="E1075" t="s">
        <v>99</v>
      </c>
      <c r="F1075" s="9">
        <v>3</v>
      </c>
      <c r="G1075" s="9">
        <v>4</v>
      </c>
    </row>
    <row r="1076" spans="1:7">
      <c r="A1076" s="9">
        <v>7</v>
      </c>
      <c r="B1076" s="9">
        <v>2463</v>
      </c>
      <c r="C1076" s="9">
        <v>205</v>
      </c>
      <c r="D1076" t="s">
        <v>180</v>
      </c>
      <c r="E1076" t="s">
        <v>159</v>
      </c>
      <c r="F1076" s="9">
        <v>2</v>
      </c>
      <c r="G1076" s="9">
        <v>4</v>
      </c>
    </row>
    <row r="1077" spans="1:7">
      <c r="A1077" s="9">
        <v>7</v>
      </c>
      <c r="B1077" s="9">
        <v>2463</v>
      </c>
      <c r="C1077" s="9">
        <v>205</v>
      </c>
      <c r="D1077" t="s">
        <v>180</v>
      </c>
      <c r="E1077" t="s">
        <v>138</v>
      </c>
      <c r="F1077" s="9">
        <v>3</v>
      </c>
      <c r="G1077" s="9">
        <v>3</v>
      </c>
    </row>
    <row r="1078" spans="1:7">
      <c r="A1078" s="9">
        <v>7</v>
      </c>
      <c r="B1078" s="9">
        <v>2463</v>
      </c>
      <c r="C1078" s="9">
        <v>205</v>
      </c>
      <c r="D1078" t="s">
        <v>180</v>
      </c>
      <c r="E1078" t="s">
        <v>99</v>
      </c>
      <c r="F1078" s="9">
        <v>2</v>
      </c>
      <c r="G1078" s="9">
        <v>5</v>
      </c>
    </row>
    <row r="1079" spans="1:7">
      <c r="A1079" s="9">
        <v>7</v>
      </c>
      <c r="B1079" s="9">
        <v>2463</v>
      </c>
      <c r="C1079" s="9">
        <v>205</v>
      </c>
      <c r="D1079" t="s">
        <v>159</v>
      </c>
      <c r="E1079" t="s">
        <v>138</v>
      </c>
      <c r="F1079" s="9">
        <v>2</v>
      </c>
      <c r="G1079" s="9">
        <v>5</v>
      </c>
    </row>
    <row r="1080" spans="1:7">
      <c r="A1080" s="9">
        <v>7</v>
      </c>
      <c r="B1080" s="9">
        <v>2463</v>
      </c>
      <c r="C1080" s="9">
        <v>205</v>
      </c>
      <c r="D1080" t="s">
        <v>159</v>
      </c>
      <c r="E1080" t="s">
        <v>99</v>
      </c>
      <c r="F1080" s="9">
        <v>2</v>
      </c>
      <c r="G1080" s="9">
        <v>5</v>
      </c>
    </row>
    <row r="1081" spans="1:7">
      <c r="A1081" s="9">
        <v>7</v>
      </c>
      <c r="B1081" s="9">
        <v>2463</v>
      </c>
      <c r="C1081" s="9">
        <v>205</v>
      </c>
      <c r="D1081" t="s">
        <v>138</v>
      </c>
      <c r="E1081" t="s">
        <v>99</v>
      </c>
      <c r="F1081" s="9">
        <v>2</v>
      </c>
      <c r="G1081" s="9">
        <v>6</v>
      </c>
    </row>
    <row r="1082" spans="1:7">
      <c r="A1082" s="9">
        <v>7</v>
      </c>
      <c r="B1082" s="9">
        <v>2514</v>
      </c>
      <c r="C1082" s="9">
        <v>328</v>
      </c>
      <c r="D1082" t="s">
        <v>81</v>
      </c>
      <c r="E1082" t="s">
        <v>17</v>
      </c>
      <c r="F1082" s="9">
        <v>1</v>
      </c>
      <c r="G1082" s="9">
        <v>4</v>
      </c>
    </row>
    <row r="1083" spans="1:7">
      <c r="A1083" s="9">
        <v>7</v>
      </c>
      <c r="B1083" s="9">
        <v>2514</v>
      </c>
      <c r="C1083" s="9">
        <v>328</v>
      </c>
      <c r="D1083" t="s">
        <v>81</v>
      </c>
      <c r="E1083" t="s">
        <v>202</v>
      </c>
      <c r="F1083" s="9">
        <v>2</v>
      </c>
      <c r="G1083" s="9">
        <v>3</v>
      </c>
    </row>
    <row r="1084" spans="1:7">
      <c r="A1084" s="9">
        <v>7</v>
      </c>
      <c r="B1084" s="9">
        <v>2514</v>
      </c>
      <c r="C1084" s="9">
        <v>328</v>
      </c>
      <c r="D1084" t="s">
        <v>81</v>
      </c>
      <c r="E1084" t="s">
        <v>45</v>
      </c>
      <c r="F1084" s="9">
        <v>2</v>
      </c>
      <c r="G1084" s="9">
        <v>3</v>
      </c>
    </row>
    <row r="1085" spans="1:7">
      <c r="A1085" s="9">
        <v>7</v>
      </c>
      <c r="B1085" s="9">
        <v>2514</v>
      </c>
      <c r="C1085" s="9">
        <v>328</v>
      </c>
      <c r="D1085" t="s">
        <v>81</v>
      </c>
      <c r="E1085" t="s">
        <v>105</v>
      </c>
      <c r="F1085" s="9">
        <v>2</v>
      </c>
      <c r="G1085" s="9">
        <v>2</v>
      </c>
    </row>
    <row r="1086" spans="1:7">
      <c r="A1086" s="9">
        <v>7</v>
      </c>
      <c r="B1086" s="9">
        <v>2514</v>
      </c>
      <c r="C1086" s="9">
        <v>328</v>
      </c>
      <c r="D1086" t="s">
        <v>81</v>
      </c>
      <c r="E1086" t="s">
        <v>107</v>
      </c>
      <c r="F1086" s="9">
        <v>1</v>
      </c>
      <c r="G1086" s="9">
        <v>2</v>
      </c>
    </row>
    <row r="1087" spans="1:7">
      <c r="A1087" s="9">
        <v>7</v>
      </c>
      <c r="B1087" s="9">
        <v>2514</v>
      </c>
      <c r="C1087" s="9">
        <v>328</v>
      </c>
      <c r="D1087" t="s">
        <v>81</v>
      </c>
      <c r="E1087" t="s">
        <v>136</v>
      </c>
      <c r="F1087" s="9">
        <v>2</v>
      </c>
      <c r="G1087" s="9">
        <v>4</v>
      </c>
    </row>
    <row r="1088" spans="1:7">
      <c r="A1088" s="9">
        <v>7</v>
      </c>
      <c r="B1088" s="9">
        <v>2514</v>
      </c>
      <c r="C1088" s="9">
        <v>328</v>
      </c>
      <c r="D1088" t="s">
        <v>81</v>
      </c>
      <c r="E1088" t="s">
        <v>141</v>
      </c>
      <c r="F1088" s="9">
        <v>1</v>
      </c>
      <c r="G1088" s="9">
        <v>2</v>
      </c>
    </row>
    <row r="1089" spans="1:7">
      <c r="A1089" s="9">
        <v>7</v>
      </c>
      <c r="B1089" s="9">
        <v>2514</v>
      </c>
      <c r="C1089" s="9">
        <v>328</v>
      </c>
      <c r="D1089" t="s">
        <v>81</v>
      </c>
      <c r="E1089" t="s">
        <v>49</v>
      </c>
      <c r="F1089" s="9">
        <v>1</v>
      </c>
      <c r="G1089" s="9">
        <v>3</v>
      </c>
    </row>
    <row r="1090" spans="1:7">
      <c r="A1090" s="9">
        <v>7</v>
      </c>
      <c r="B1090" s="9">
        <v>2514</v>
      </c>
      <c r="C1090" s="9">
        <v>328</v>
      </c>
      <c r="D1090" t="s">
        <v>81</v>
      </c>
      <c r="E1090" t="s">
        <v>127</v>
      </c>
      <c r="F1090" s="9">
        <v>1</v>
      </c>
      <c r="G1090" s="9">
        <v>4</v>
      </c>
    </row>
    <row r="1091" spans="1:7">
      <c r="A1091" s="9">
        <v>7</v>
      </c>
      <c r="B1091" s="9">
        <v>2514</v>
      </c>
      <c r="C1091" s="9">
        <v>328</v>
      </c>
      <c r="D1091" t="s">
        <v>17</v>
      </c>
      <c r="E1091" t="s">
        <v>202</v>
      </c>
      <c r="F1091" s="9">
        <v>2</v>
      </c>
      <c r="G1091" s="9">
        <v>3</v>
      </c>
    </row>
    <row r="1092" spans="1:7">
      <c r="A1092" s="9">
        <v>7</v>
      </c>
      <c r="B1092" s="9">
        <v>2514</v>
      </c>
      <c r="C1092" s="9">
        <v>328</v>
      </c>
      <c r="D1092" t="s">
        <v>17</v>
      </c>
      <c r="E1092" t="s">
        <v>45</v>
      </c>
      <c r="F1092" s="9">
        <v>2</v>
      </c>
      <c r="G1092" s="9">
        <v>2</v>
      </c>
    </row>
    <row r="1093" spans="1:7">
      <c r="A1093" s="9">
        <v>7</v>
      </c>
      <c r="B1093" s="9">
        <v>2514</v>
      </c>
      <c r="C1093" s="9">
        <v>328</v>
      </c>
      <c r="D1093" t="s">
        <v>17</v>
      </c>
      <c r="E1093" t="s">
        <v>105</v>
      </c>
      <c r="F1093" s="9">
        <v>1</v>
      </c>
      <c r="G1093" s="9">
        <v>3</v>
      </c>
    </row>
    <row r="1094" spans="1:7">
      <c r="A1094" s="9">
        <v>7</v>
      </c>
      <c r="B1094" s="9">
        <v>2514</v>
      </c>
      <c r="C1094" s="9">
        <v>328</v>
      </c>
      <c r="D1094" t="s">
        <v>17</v>
      </c>
      <c r="E1094" t="s">
        <v>107</v>
      </c>
      <c r="F1094" s="9">
        <v>1</v>
      </c>
      <c r="G1094" s="9">
        <v>4</v>
      </c>
    </row>
    <row r="1095" spans="1:7">
      <c r="A1095" s="9">
        <v>7</v>
      </c>
      <c r="B1095" s="9">
        <v>2514</v>
      </c>
      <c r="C1095" s="9">
        <v>328</v>
      </c>
      <c r="D1095" t="s">
        <v>17</v>
      </c>
      <c r="E1095" t="s">
        <v>136</v>
      </c>
      <c r="F1095" s="9">
        <v>2</v>
      </c>
      <c r="G1095" s="9">
        <v>5</v>
      </c>
    </row>
    <row r="1096" spans="1:7">
      <c r="A1096" s="9">
        <v>7</v>
      </c>
      <c r="B1096" s="9">
        <v>2514</v>
      </c>
      <c r="C1096" s="9">
        <v>328</v>
      </c>
      <c r="D1096" t="s">
        <v>17</v>
      </c>
      <c r="E1096" t="s">
        <v>141</v>
      </c>
      <c r="F1096" s="9">
        <v>2</v>
      </c>
      <c r="G1096" s="9">
        <v>4</v>
      </c>
    </row>
    <row r="1097" spans="1:7">
      <c r="A1097" s="9">
        <v>7</v>
      </c>
      <c r="B1097" s="9">
        <v>2514</v>
      </c>
      <c r="C1097" s="9">
        <v>328</v>
      </c>
      <c r="D1097" t="s">
        <v>17</v>
      </c>
      <c r="E1097" t="s">
        <v>49</v>
      </c>
      <c r="F1097" s="9">
        <v>2</v>
      </c>
      <c r="G1097" s="9">
        <v>3</v>
      </c>
    </row>
    <row r="1098" spans="1:7">
      <c r="A1098" s="9">
        <v>7</v>
      </c>
      <c r="B1098" s="9">
        <v>2514</v>
      </c>
      <c r="C1098" s="9">
        <v>328</v>
      </c>
      <c r="D1098" t="s">
        <v>17</v>
      </c>
      <c r="E1098" t="s">
        <v>127</v>
      </c>
      <c r="F1098" s="9">
        <v>2</v>
      </c>
      <c r="G1098" s="9">
        <v>4</v>
      </c>
    </row>
    <row r="1099" spans="1:7">
      <c r="A1099" s="9">
        <v>7</v>
      </c>
      <c r="B1099" s="9">
        <v>2514</v>
      </c>
      <c r="C1099" s="9">
        <v>328</v>
      </c>
      <c r="D1099" t="s">
        <v>202</v>
      </c>
      <c r="E1099" t="s">
        <v>45</v>
      </c>
      <c r="F1099" s="9">
        <v>1</v>
      </c>
      <c r="G1099" s="9">
        <v>2</v>
      </c>
    </row>
    <row r="1100" spans="1:7">
      <c r="A1100" s="9">
        <v>7</v>
      </c>
      <c r="B1100" s="9">
        <v>2514</v>
      </c>
      <c r="C1100" s="9">
        <v>328</v>
      </c>
      <c r="D1100" t="s">
        <v>202</v>
      </c>
      <c r="E1100" t="s">
        <v>105</v>
      </c>
      <c r="F1100" s="9">
        <v>2</v>
      </c>
      <c r="G1100" s="9">
        <v>4</v>
      </c>
    </row>
    <row r="1101" spans="1:7">
      <c r="A1101" s="9">
        <v>7</v>
      </c>
      <c r="B1101" s="9">
        <v>2514</v>
      </c>
      <c r="C1101" s="9">
        <v>328</v>
      </c>
      <c r="D1101" t="s">
        <v>202</v>
      </c>
      <c r="E1101" t="s">
        <v>107</v>
      </c>
      <c r="F1101" s="9">
        <v>2</v>
      </c>
      <c r="G1101" s="9">
        <v>4</v>
      </c>
    </row>
    <row r="1102" spans="1:7">
      <c r="A1102" s="9">
        <v>7</v>
      </c>
      <c r="B1102" s="9">
        <v>2514</v>
      </c>
      <c r="C1102" s="9">
        <v>328</v>
      </c>
      <c r="D1102" t="s">
        <v>202</v>
      </c>
      <c r="E1102" t="s">
        <v>136</v>
      </c>
      <c r="F1102" s="9">
        <v>3</v>
      </c>
      <c r="G1102" s="9">
        <v>5</v>
      </c>
    </row>
    <row r="1103" spans="1:7">
      <c r="A1103" s="9">
        <v>7</v>
      </c>
      <c r="B1103" s="9">
        <v>2514</v>
      </c>
      <c r="C1103" s="9">
        <v>328</v>
      </c>
      <c r="D1103" t="s">
        <v>202</v>
      </c>
      <c r="E1103" t="s">
        <v>141</v>
      </c>
      <c r="F1103" s="9">
        <v>2</v>
      </c>
      <c r="G1103" s="9">
        <v>4</v>
      </c>
    </row>
    <row r="1104" spans="1:7">
      <c r="A1104" s="9">
        <v>7</v>
      </c>
      <c r="B1104" s="9">
        <v>2514</v>
      </c>
      <c r="C1104" s="9">
        <v>328</v>
      </c>
      <c r="D1104" t="s">
        <v>202</v>
      </c>
      <c r="E1104" t="s">
        <v>49</v>
      </c>
      <c r="F1104" s="9">
        <v>2</v>
      </c>
      <c r="G1104" s="9">
        <v>3</v>
      </c>
    </row>
    <row r="1105" spans="1:7">
      <c r="A1105" s="9">
        <v>7</v>
      </c>
      <c r="B1105" s="9">
        <v>2514</v>
      </c>
      <c r="C1105" s="9">
        <v>328</v>
      </c>
      <c r="D1105" t="s">
        <v>202</v>
      </c>
      <c r="E1105" t="s">
        <v>127</v>
      </c>
      <c r="F1105" s="9">
        <v>2</v>
      </c>
      <c r="G1105" s="9">
        <v>5</v>
      </c>
    </row>
    <row r="1106" spans="1:7">
      <c r="A1106" s="9">
        <v>7</v>
      </c>
      <c r="B1106" s="9">
        <v>2514</v>
      </c>
      <c r="C1106" s="9">
        <v>328</v>
      </c>
      <c r="D1106" t="s">
        <v>45</v>
      </c>
      <c r="E1106" t="s">
        <v>105</v>
      </c>
      <c r="F1106" s="9">
        <v>2</v>
      </c>
      <c r="G1106" s="9">
        <v>4</v>
      </c>
    </row>
    <row r="1107" spans="1:7">
      <c r="A1107" s="9">
        <v>7</v>
      </c>
      <c r="B1107" s="9">
        <v>2514</v>
      </c>
      <c r="C1107" s="9">
        <v>328</v>
      </c>
      <c r="D1107" t="s">
        <v>45</v>
      </c>
      <c r="E1107" t="s">
        <v>107</v>
      </c>
      <c r="F1107" s="9">
        <v>3</v>
      </c>
      <c r="G1107" s="9">
        <v>3</v>
      </c>
    </row>
    <row r="1108" spans="1:7">
      <c r="A1108" s="9">
        <v>7</v>
      </c>
      <c r="B1108" s="9">
        <v>2514</v>
      </c>
      <c r="C1108" s="9">
        <v>328</v>
      </c>
      <c r="D1108" t="s">
        <v>45</v>
      </c>
      <c r="E1108" t="s">
        <v>136</v>
      </c>
      <c r="F1108" s="9">
        <v>3</v>
      </c>
      <c r="G1108" s="9">
        <v>3</v>
      </c>
    </row>
    <row r="1109" spans="1:7">
      <c r="A1109" s="9">
        <v>7</v>
      </c>
      <c r="B1109" s="9">
        <v>2514</v>
      </c>
      <c r="C1109" s="9">
        <v>328</v>
      </c>
      <c r="D1109" t="s">
        <v>45</v>
      </c>
      <c r="E1109" t="s">
        <v>141</v>
      </c>
      <c r="F1109" s="9">
        <v>2</v>
      </c>
      <c r="G1109" s="9">
        <v>3</v>
      </c>
    </row>
    <row r="1110" spans="1:7">
      <c r="A1110" s="9">
        <v>7</v>
      </c>
      <c r="B1110" s="9">
        <v>2514</v>
      </c>
      <c r="C1110" s="9">
        <v>328</v>
      </c>
      <c r="D1110" t="s">
        <v>45</v>
      </c>
      <c r="E1110" t="s">
        <v>49</v>
      </c>
      <c r="F1110" s="9">
        <v>2</v>
      </c>
      <c r="G1110" s="9">
        <v>3</v>
      </c>
    </row>
    <row r="1111" spans="1:7">
      <c r="A1111" s="9">
        <v>7</v>
      </c>
      <c r="B1111" s="9">
        <v>2514</v>
      </c>
      <c r="C1111" s="9">
        <v>328</v>
      </c>
      <c r="D1111" t="s">
        <v>45</v>
      </c>
      <c r="E1111" t="s">
        <v>127</v>
      </c>
      <c r="F1111" s="9">
        <v>2</v>
      </c>
      <c r="G1111" s="9">
        <v>3</v>
      </c>
    </row>
    <row r="1112" spans="1:7">
      <c r="A1112" s="9">
        <v>7</v>
      </c>
      <c r="B1112" s="9">
        <v>2514</v>
      </c>
      <c r="C1112" s="9">
        <v>328</v>
      </c>
      <c r="D1112" t="s">
        <v>105</v>
      </c>
      <c r="E1112" t="s">
        <v>107</v>
      </c>
      <c r="F1112" s="9">
        <v>1</v>
      </c>
      <c r="G1112" s="9">
        <v>4</v>
      </c>
    </row>
    <row r="1113" spans="1:7">
      <c r="A1113" s="9">
        <v>7</v>
      </c>
      <c r="B1113" s="9">
        <v>2514</v>
      </c>
      <c r="C1113" s="9">
        <v>328</v>
      </c>
      <c r="D1113" t="s">
        <v>105</v>
      </c>
      <c r="E1113" t="s">
        <v>136</v>
      </c>
      <c r="F1113" s="9">
        <v>2</v>
      </c>
      <c r="G1113" s="9">
        <v>5</v>
      </c>
    </row>
    <row r="1114" spans="1:7">
      <c r="A1114" s="9">
        <v>7</v>
      </c>
      <c r="B1114" s="9">
        <v>2514</v>
      </c>
      <c r="C1114" s="9">
        <v>328</v>
      </c>
      <c r="D1114" t="s">
        <v>105</v>
      </c>
      <c r="E1114" t="s">
        <v>141</v>
      </c>
      <c r="F1114" s="9">
        <v>1</v>
      </c>
      <c r="G1114" s="9">
        <v>4</v>
      </c>
    </row>
    <row r="1115" spans="1:7">
      <c r="A1115" s="9">
        <v>7</v>
      </c>
      <c r="B1115" s="9">
        <v>2514</v>
      </c>
      <c r="C1115" s="9">
        <v>328</v>
      </c>
      <c r="D1115" t="s">
        <v>105</v>
      </c>
      <c r="E1115" t="s">
        <v>49</v>
      </c>
      <c r="F1115" s="9">
        <v>2</v>
      </c>
      <c r="G1115" s="9">
        <v>4</v>
      </c>
    </row>
    <row r="1116" spans="1:7">
      <c r="A1116" s="9">
        <v>7</v>
      </c>
      <c r="B1116" s="9">
        <v>2514</v>
      </c>
      <c r="C1116" s="9">
        <v>328</v>
      </c>
      <c r="D1116" t="s">
        <v>105</v>
      </c>
      <c r="E1116" t="s">
        <v>127</v>
      </c>
      <c r="F1116" s="9">
        <v>2</v>
      </c>
      <c r="G1116" s="9">
        <v>4</v>
      </c>
    </row>
    <row r="1117" spans="1:7">
      <c r="A1117" s="9">
        <v>7</v>
      </c>
      <c r="B1117" s="9">
        <v>2514</v>
      </c>
      <c r="C1117" s="9">
        <v>328</v>
      </c>
      <c r="D1117" t="s">
        <v>107</v>
      </c>
      <c r="E1117" t="s">
        <v>136</v>
      </c>
      <c r="F1117" s="9">
        <v>3</v>
      </c>
      <c r="G1117" s="9">
        <v>4</v>
      </c>
    </row>
    <row r="1118" spans="1:7">
      <c r="A1118" s="9">
        <v>7</v>
      </c>
      <c r="B1118" s="9">
        <v>2514</v>
      </c>
      <c r="C1118" s="9">
        <v>328</v>
      </c>
      <c r="D1118" t="s">
        <v>107</v>
      </c>
      <c r="E1118" t="s">
        <v>141</v>
      </c>
      <c r="F1118" s="9">
        <v>1</v>
      </c>
      <c r="G1118" s="9">
        <v>2</v>
      </c>
    </row>
    <row r="1119" spans="1:7">
      <c r="A1119" s="9">
        <v>7</v>
      </c>
      <c r="B1119" s="9">
        <v>2514</v>
      </c>
      <c r="C1119" s="9">
        <v>328</v>
      </c>
      <c r="D1119" t="s">
        <v>107</v>
      </c>
      <c r="E1119" t="s">
        <v>49</v>
      </c>
      <c r="F1119" s="9">
        <v>2</v>
      </c>
      <c r="G1119" s="9">
        <v>3</v>
      </c>
    </row>
    <row r="1120" spans="1:7">
      <c r="A1120" s="9">
        <v>7</v>
      </c>
      <c r="B1120" s="9">
        <v>2514</v>
      </c>
      <c r="C1120" s="9">
        <v>328</v>
      </c>
      <c r="D1120" t="s">
        <v>107</v>
      </c>
      <c r="E1120" t="s">
        <v>127</v>
      </c>
      <c r="F1120" s="9">
        <v>1</v>
      </c>
      <c r="G1120" s="9">
        <v>4</v>
      </c>
    </row>
    <row r="1121" spans="1:7">
      <c r="A1121" s="9">
        <v>7</v>
      </c>
      <c r="B1121" s="9">
        <v>2514</v>
      </c>
      <c r="C1121" s="9">
        <v>328</v>
      </c>
      <c r="D1121" t="s">
        <v>136</v>
      </c>
      <c r="E1121" t="s">
        <v>141</v>
      </c>
      <c r="F1121" s="9">
        <v>2</v>
      </c>
      <c r="G1121" s="9">
        <v>4</v>
      </c>
    </row>
    <row r="1122" spans="1:7">
      <c r="A1122" s="9">
        <v>7</v>
      </c>
      <c r="B1122" s="9">
        <v>2514</v>
      </c>
      <c r="C1122" s="9">
        <v>328</v>
      </c>
      <c r="D1122" t="s">
        <v>136</v>
      </c>
      <c r="E1122" t="s">
        <v>49</v>
      </c>
      <c r="F1122" s="9">
        <v>2</v>
      </c>
      <c r="G1122" s="9">
        <v>2</v>
      </c>
    </row>
    <row r="1123" spans="1:7">
      <c r="A1123" s="9">
        <v>7</v>
      </c>
      <c r="B1123" s="9">
        <v>2514</v>
      </c>
      <c r="C1123" s="9">
        <v>328</v>
      </c>
      <c r="D1123" t="s">
        <v>136</v>
      </c>
      <c r="E1123" t="s">
        <v>127</v>
      </c>
      <c r="F1123" s="9">
        <v>3</v>
      </c>
      <c r="G1123" s="9">
        <v>4</v>
      </c>
    </row>
    <row r="1124" spans="1:7">
      <c r="A1124" s="9">
        <v>7</v>
      </c>
      <c r="B1124" s="9">
        <v>2514</v>
      </c>
      <c r="C1124" s="9">
        <v>328</v>
      </c>
      <c r="D1124" t="s">
        <v>141</v>
      </c>
      <c r="E1124" t="s">
        <v>49</v>
      </c>
      <c r="F1124" s="9">
        <v>1</v>
      </c>
      <c r="G1124" s="9">
        <v>3</v>
      </c>
    </row>
    <row r="1125" spans="1:7">
      <c r="A1125" s="9">
        <v>7</v>
      </c>
      <c r="B1125" s="9">
        <v>2514</v>
      </c>
      <c r="C1125" s="9">
        <v>328</v>
      </c>
      <c r="D1125" t="s">
        <v>141</v>
      </c>
      <c r="E1125" t="s">
        <v>127</v>
      </c>
      <c r="F1125" s="9">
        <v>2</v>
      </c>
      <c r="G1125" s="9">
        <v>4</v>
      </c>
    </row>
    <row r="1126" spans="1:7">
      <c r="A1126" s="9">
        <v>7</v>
      </c>
      <c r="B1126" s="9">
        <v>2514</v>
      </c>
      <c r="C1126" s="9">
        <v>328</v>
      </c>
      <c r="D1126" t="s">
        <v>49</v>
      </c>
      <c r="E1126" t="s">
        <v>127</v>
      </c>
      <c r="F1126" s="9">
        <v>2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1999</v>
      </c>
      <c r="C2" s="9">
        <v>686</v>
      </c>
      <c r="D2" t="s">
        <v>73</v>
      </c>
      <c r="E2" t="s">
        <v>42</v>
      </c>
      <c r="F2" s="9">
        <v>2</v>
      </c>
      <c r="G2" s="9">
        <v>4</v>
      </c>
    </row>
    <row r="3" spans="1:12">
      <c r="A3" s="9">
        <v>3</v>
      </c>
      <c r="B3" s="9">
        <v>1999</v>
      </c>
      <c r="C3" s="9">
        <v>686</v>
      </c>
      <c r="D3" t="s">
        <v>73</v>
      </c>
      <c r="E3" t="s">
        <v>205</v>
      </c>
      <c r="F3" s="9">
        <v>3</v>
      </c>
      <c r="G3" s="9">
        <v>5</v>
      </c>
    </row>
    <row r="4" spans="1:12">
      <c r="A4" s="9">
        <v>3</v>
      </c>
      <c r="B4" s="9">
        <v>1999</v>
      </c>
      <c r="C4" s="9">
        <v>686</v>
      </c>
      <c r="D4" t="s">
        <v>73</v>
      </c>
      <c r="E4" t="s">
        <v>148</v>
      </c>
      <c r="F4" s="9">
        <v>3</v>
      </c>
      <c r="G4" s="9">
        <v>3</v>
      </c>
    </row>
    <row r="5" spans="1:12">
      <c r="A5" s="9">
        <v>3</v>
      </c>
      <c r="B5" s="9">
        <v>1999</v>
      </c>
      <c r="C5" s="9">
        <v>686</v>
      </c>
      <c r="D5" t="s">
        <v>73</v>
      </c>
      <c r="E5" t="s">
        <v>17</v>
      </c>
      <c r="F5" s="9">
        <v>2</v>
      </c>
      <c r="G5" s="9">
        <v>4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1999</v>
      </c>
      <c r="C6" s="9">
        <v>686</v>
      </c>
      <c r="D6" t="s">
        <v>73</v>
      </c>
      <c r="E6" t="s">
        <v>187</v>
      </c>
      <c r="F6" s="9">
        <v>3</v>
      </c>
      <c r="G6" s="9">
        <v>4</v>
      </c>
      <c r="I6" t="s">
        <v>7</v>
      </c>
      <c r="J6">
        <f>AVERAGEIF(A2:A1126,"=3",B2:B1126)</f>
        <v>2505.4</v>
      </c>
      <c r="K6">
        <f>AVERAGEIF(A2:A1126,"=3",C2:C1126)</f>
        <v>637.6</v>
      </c>
      <c r="L6">
        <f>(AVERAGEIF(A2:A1126,"=3",B2:B1126))/(AVERAGEIF(A2:A1126,"=3",C2:C1126))</f>
        <v>3.929422835633626</v>
      </c>
    </row>
    <row r="7" spans="1:12">
      <c r="A7" s="9">
        <v>3</v>
      </c>
      <c r="B7" s="9">
        <v>1999</v>
      </c>
      <c r="C7" s="9">
        <v>686</v>
      </c>
      <c r="D7" t="s">
        <v>73</v>
      </c>
      <c r="E7" t="s">
        <v>84</v>
      </c>
      <c r="F7" s="9">
        <v>2</v>
      </c>
      <c r="G7" s="9">
        <v>2</v>
      </c>
      <c r="I7" t="s">
        <v>10</v>
      </c>
      <c r="J7">
        <f>AVERAGEIF(A2:A1126,"=4",B2:B1126)</f>
        <v>2505.4</v>
      </c>
      <c r="K7">
        <f>AVERAGEIF(A2:A1126,"=4",C2:C1126)</f>
        <v>560</v>
      </c>
      <c r="L7">
        <f>(AVERAGEIF(A2:A1126,"=4",B2:B1126))/(AVERAGEIF(A2:A1126,"=4",C2:C1126))</f>
        <v>4.4739285714285719</v>
      </c>
    </row>
    <row r="8" spans="1:12">
      <c r="A8" s="9">
        <v>3</v>
      </c>
      <c r="B8" s="9">
        <v>1999</v>
      </c>
      <c r="C8" s="9">
        <v>686</v>
      </c>
      <c r="D8" t="s">
        <v>73</v>
      </c>
      <c r="E8" t="s">
        <v>58</v>
      </c>
      <c r="F8" s="9">
        <v>3</v>
      </c>
      <c r="G8" s="9">
        <v>3</v>
      </c>
      <c r="I8" t="s">
        <v>11</v>
      </c>
      <c r="J8">
        <f>AVERAGEIF(A2:A1126,"=5",B2:B1126)</f>
        <v>2505.4</v>
      </c>
      <c r="K8">
        <f>AVERAGEIF(A2:A1126,"=5",C2:C1126)</f>
        <v>319.39999999999998</v>
      </c>
      <c r="L8">
        <f>(AVERAGEIF(A2:A1126,"=5",B2:B1126))/(AVERAGEIF(A2:A1126,"=5",C2:C1126))</f>
        <v>7.8440826549780844</v>
      </c>
    </row>
    <row r="9" spans="1:12">
      <c r="A9" s="9">
        <v>3</v>
      </c>
      <c r="B9" s="9">
        <v>1999</v>
      </c>
      <c r="C9" s="9">
        <v>686</v>
      </c>
      <c r="D9" t="s">
        <v>73</v>
      </c>
      <c r="E9" t="s">
        <v>66</v>
      </c>
      <c r="F9" s="9">
        <v>3</v>
      </c>
      <c r="G9" s="9">
        <v>4</v>
      </c>
      <c r="I9" t="s">
        <v>25</v>
      </c>
      <c r="J9">
        <f>AVERAGEIF(A2:A1126,"=6",B2:B1126)</f>
        <v>2505.4</v>
      </c>
      <c r="K9">
        <f>AVERAGEIF(A2:A1126,"=6",C2:C1126)</f>
        <v>305</v>
      </c>
      <c r="L9">
        <f>(AVERAGEIF(A2:A1126,"=6",B2:B1126))/(AVERAGEIF(A2:A1126,"=6",C2:C1126))</f>
        <v>8.2144262295081969</v>
      </c>
    </row>
    <row r="10" spans="1:12">
      <c r="A10" s="9">
        <v>3</v>
      </c>
      <c r="B10" s="9">
        <v>1999</v>
      </c>
      <c r="C10" s="9">
        <v>686</v>
      </c>
      <c r="D10" t="s">
        <v>73</v>
      </c>
      <c r="E10" t="s">
        <v>33</v>
      </c>
      <c r="F10" s="9">
        <v>3</v>
      </c>
      <c r="G10" s="9">
        <v>4</v>
      </c>
      <c r="I10" t="s">
        <v>26</v>
      </c>
      <c r="J10">
        <f>AVERAGEIF(A2:A1126,"=7",B2:B1126)</f>
        <v>2505.4</v>
      </c>
      <c r="K10">
        <f>AVERAGEIF(A2:A1126,"=7",C2:C1126)</f>
        <v>247.4</v>
      </c>
      <c r="L10">
        <f>(AVERAGEIF(A2:A1126,"=7",B2:B1126))/(AVERAGEIF(A2:A1126,"=7",C2:C1126))</f>
        <v>10.126919967663703</v>
      </c>
    </row>
    <row r="11" spans="1:12">
      <c r="A11" s="9">
        <v>3</v>
      </c>
      <c r="B11" s="9">
        <v>1999</v>
      </c>
      <c r="C11" s="9">
        <v>686</v>
      </c>
      <c r="D11" t="s">
        <v>42</v>
      </c>
      <c r="E11" t="s">
        <v>205</v>
      </c>
      <c r="F11" s="9">
        <v>2</v>
      </c>
      <c r="G11" s="9">
        <v>4</v>
      </c>
    </row>
    <row r="12" spans="1:12">
      <c r="A12" s="9">
        <v>3</v>
      </c>
      <c r="B12" s="9">
        <v>1999</v>
      </c>
      <c r="C12" s="9">
        <v>686</v>
      </c>
      <c r="D12" t="s">
        <v>42</v>
      </c>
      <c r="E12" t="s">
        <v>148</v>
      </c>
      <c r="F12" s="9">
        <v>2</v>
      </c>
      <c r="G12" s="9">
        <v>3</v>
      </c>
    </row>
    <row r="13" spans="1:12">
      <c r="A13" s="9">
        <v>3</v>
      </c>
      <c r="B13" s="9">
        <v>1999</v>
      </c>
      <c r="C13" s="9">
        <v>686</v>
      </c>
      <c r="D13" t="s">
        <v>42</v>
      </c>
      <c r="E13" t="s">
        <v>17</v>
      </c>
      <c r="F13" s="9">
        <v>2</v>
      </c>
      <c r="G13" s="9">
        <v>2</v>
      </c>
    </row>
    <row r="14" spans="1:12">
      <c r="A14" s="9">
        <v>3</v>
      </c>
      <c r="B14" s="9">
        <v>1999</v>
      </c>
      <c r="C14" s="9">
        <v>686</v>
      </c>
      <c r="D14" t="s">
        <v>42</v>
      </c>
      <c r="E14" t="s">
        <v>187</v>
      </c>
      <c r="F14" s="9">
        <v>1</v>
      </c>
      <c r="G14" s="9">
        <v>4</v>
      </c>
    </row>
    <row r="15" spans="1:12">
      <c r="A15" s="9">
        <v>3</v>
      </c>
      <c r="B15" s="9">
        <v>1999</v>
      </c>
      <c r="C15" s="9">
        <v>686</v>
      </c>
      <c r="D15" t="s">
        <v>42</v>
      </c>
      <c r="E15" t="s">
        <v>84</v>
      </c>
      <c r="F15" s="9">
        <v>3</v>
      </c>
      <c r="G15" s="9">
        <v>3</v>
      </c>
    </row>
    <row r="16" spans="1:12">
      <c r="A16" s="9">
        <v>3</v>
      </c>
      <c r="B16" s="9">
        <v>1999</v>
      </c>
      <c r="C16" s="9">
        <v>686</v>
      </c>
      <c r="D16" t="s">
        <v>42</v>
      </c>
      <c r="E16" t="s">
        <v>58</v>
      </c>
      <c r="F16" s="9">
        <v>2</v>
      </c>
      <c r="G16" s="9">
        <v>3</v>
      </c>
    </row>
    <row r="17" spans="1:15">
      <c r="A17" s="9">
        <v>3</v>
      </c>
      <c r="B17" s="9">
        <v>1999</v>
      </c>
      <c r="C17" s="9">
        <v>686</v>
      </c>
      <c r="D17" t="s">
        <v>42</v>
      </c>
      <c r="E17" t="s">
        <v>66</v>
      </c>
      <c r="F17" s="9">
        <v>2</v>
      </c>
      <c r="G17" s="9">
        <v>3</v>
      </c>
    </row>
    <row r="18" spans="1:15">
      <c r="A18" s="9">
        <v>3</v>
      </c>
      <c r="B18" s="9">
        <v>1999</v>
      </c>
      <c r="C18" s="9">
        <v>686</v>
      </c>
      <c r="D18" t="s">
        <v>42</v>
      </c>
      <c r="E18" t="s">
        <v>33</v>
      </c>
      <c r="F18" s="9">
        <v>2</v>
      </c>
      <c r="G18" s="9">
        <v>2</v>
      </c>
    </row>
    <row r="19" spans="1:15">
      <c r="A19" s="9">
        <v>3</v>
      </c>
      <c r="B19" s="9">
        <v>1999</v>
      </c>
      <c r="C19" s="9">
        <v>686</v>
      </c>
      <c r="D19" t="s">
        <v>205</v>
      </c>
      <c r="E19" t="s">
        <v>148</v>
      </c>
      <c r="F19" s="9">
        <v>3</v>
      </c>
      <c r="G19" s="9">
        <v>4</v>
      </c>
    </row>
    <row r="20" spans="1:15">
      <c r="A20" s="9">
        <v>3</v>
      </c>
      <c r="B20" s="9">
        <v>1999</v>
      </c>
      <c r="C20" s="9">
        <v>686</v>
      </c>
      <c r="D20" t="s">
        <v>205</v>
      </c>
      <c r="E20" t="s">
        <v>17</v>
      </c>
      <c r="F20" s="9">
        <v>2</v>
      </c>
      <c r="G20" s="9">
        <v>4</v>
      </c>
    </row>
    <row r="21" spans="1:15">
      <c r="A21" s="9">
        <v>3</v>
      </c>
      <c r="B21" s="9">
        <v>1999</v>
      </c>
      <c r="C21" s="9">
        <v>686</v>
      </c>
      <c r="D21" t="s">
        <v>205</v>
      </c>
      <c r="E21" t="s">
        <v>187</v>
      </c>
      <c r="F21" s="9">
        <v>3</v>
      </c>
      <c r="G21" s="9">
        <v>4</v>
      </c>
    </row>
    <row r="22" spans="1:15">
      <c r="A22" s="9">
        <v>3</v>
      </c>
      <c r="B22" s="9">
        <v>1999</v>
      </c>
      <c r="C22" s="9">
        <v>686</v>
      </c>
      <c r="D22" t="s">
        <v>205</v>
      </c>
      <c r="E22" t="s">
        <v>84</v>
      </c>
      <c r="F22" s="9">
        <v>3</v>
      </c>
      <c r="G22" s="9">
        <v>5</v>
      </c>
    </row>
    <row r="23" spans="1:15">
      <c r="A23" s="9">
        <v>3</v>
      </c>
      <c r="B23" s="9">
        <v>1999</v>
      </c>
      <c r="C23" s="9">
        <v>686</v>
      </c>
      <c r="D23" t="s">
        <v>205</v>
      </c>
      <c r="E23" t="s">
        <v>58</v>
      </c>
      <c r="F23" s="9">
        <v>3</v>
      </c>
      <c r="G23" s="9">
        <v>4</v>
      </c>
    </row>
    <row r="24" spans="1:15">
      <c r="A24" s="9">
        <v>3</v>
      </c>
      <c r="B24" s="9">
        <v>1999</v>
      </c>
      <c r="C24" s="9">
        <v>686</v>
      </c>
      <c r="D24" t="s">
        <v>205</v>
      </c>
      <c r="E24" t="s">
        <v>66</v>
      </c>
      <c r="F24" s="9">
        <v>3</v>
      </c>
      <c r="G24" s="9">
        <v>4</v>
      </c>
    </row>
    <row r="25" spans="1:15">
      <c r="A25" s="9">
        <v>3</v>
      </c>
      <c r="B25" s="9">
        <v>1999</v>
      </c>
      <c r="C25" s="9">
        <v>686</v>
      </c>
      <c r="D25" t="s">
        <v>205</v>
      </c>
      <c r="E25" t="s">
        <v>33</v>
      </c>
      <c r="F25" s="9">
        <v>3</v>
      </c>
      <c r="G25" s="9">
        <v>4</v>
      </c>
    </row>
    <row r="26" spans="1:15">
      <c r="A26" s="9">
        <v>3</v>
      </c>
      <c r="B26" s="9">
        <v>1999</v>
      </c>
      <c r="C26" s="9">
        <v>686</v>
      </c>
      <c r="D26" t="s">
        <v>148</v>
      </c>
      <c r="E26" t="s">
        <v>17</v>
      </c>
      <c r="F26" s="9">
        <v>3</v>
      </c>
      <c r="G26" s="9">
        <v>3</v>
      </c>
    </row>
    <row r="27" spans="1:15">
      <c r="A27" s="9">
        <v>3</v>
      </c>
      <c r="B27" s="9">
        <v>1999</v>
      </c>
      <c r="C27" s="9">
        <v>686</v>
      </c>
      <c r="D27" t="s">
        <v>148</v>
      </c>
      <c r="E27" t="s">
        <v>187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1999</v>
      </c>
      <c r="C28" s="9">
        <v>686</v>
      </c>
      <c r="D28" t="s">
        <v>148</v>
      </c>
      <c r="E28" t="s">
        <v>84</v>
      </c>
      <c r="F28" s="9">
        <v>3</v>
      </c>
      <c r="G28" s="9">
        <v>3</v>
      </c>
      <c r="I28" t="s">
        <v>7</v>
      </c>
      <c r="J28">
        <f>AVERAGEIF(A2:A1126,"=3",G2:G1126)</f>
        <v>3.08</v>
      </c>
      <c r="K28">
        <f>((AVERAGEIF(A2:A1126,"=3",G2:G1126))/(AVERAGE(F2:F1126)))</f>
        <v>1.3225190839694658</v>
      </c>
      <c r="L28">
        <f>(MIN(F2:F46)+MIN(F47:F91)+MIN(F92:F136)+MIN(F137:F181)+MIN(F182:F226))/5</f>
        <v>1.2</v>
      </c>
      <c r="M28">
        <f>(MIN(G2:G46)+MIN(G47:G91)+MIN(G92:G136)+MIN(G137:G181)+MIN(G182:G226))/5</f>
        <v>1.6</v>
      </c>
      <c r="N28">
        <f>(MAX(F2:F46)+MAX(F47:F91)+MAX(F92:F136)+MAX(F137:F181)+MAX(F182:F226))/5</f>
        <v>3.2</v>
      </c>
      <c r="O28">
        <f>(MAX(G2:G46)+MAX(G47:G91)+MAX(G92:G136)+MAX(G137:G181)+MAX(G182:G226))/5</f>
        <v>4.2</v>
      </c>
    </row>
    <row r="29" spans="1:15">
      <c r="A29" s="9">
        <v>3</v>
      </c>
      <c r="B29" s="9">
        <v>1999</v>
      </c>
      <c r="C29" s="9">
        <v>686</v>
      </c>
      <c r="D29" t="s">
        <v>148</v>
      </c>
      <c r="E29" t="s">
        <v>58</v>
      </c>
      <c r="F29" s="9">
        <v>2</v>
      </c>
      <c r="G29" s="9">
        <v>2</v>
      </c>
      <c r="I29" t="s">
        <v>10</v>
      </c>
      <c r="J29">
        <f>AVERAGEIF(A2:A1126,"=4",G2:G1126)</f>
        <v>3.088888888888889</v>
      </c>
      <c r="K29">
        <f>((AVERAGEIF(A2:A1126,"=4",G2:G1126))/(AVERAGE(F2:F1126)))</f>
        <v>1.3263358778625955</v>
      </c>
      <c r="L29">
        <f>(MIN(F227:F271)+MIN(F272:F316)+MIN(F317:F361)+MIN(F362:F406)+MIN(F407:F451))/5</f>
        <v>1.2</v>
      </c>
      <c r="M29">
        <f>(MIN(G227:G271)+MIN(G272:G316)+MIN(G317:G361)+MIN(G362:G406)+MIN(G407:G451))/5</f>
        <v>1.2</v>
      </c>
      <c r="N29">
        <f>(MAX(F227:F271)+MAX(F272:F316)+MAX(F317:F361)+MAX(F362:F406)+MAX(F407:F451))/5</f>
        <v>3.2</v>
      </c>
      <c r="O29">
        <f>(MAX(G227:G271)+MAX(G272:G316)+MAX(G317:G361)+MAX(G362:G406)+MAX(G407:G451))/5</f>
        <v>4.4000000000000004</v>
      </c>
    </row>
    <row r="30" spans="1:15">
      <c r="A30" s="9">
        <v>3</v>
      </c>
      <c r="B30" s="9">
        <v>1999</v>
      </c>
      <c r="C30" s="9">
        <v>686</v>
      </c>
      <c r="D30" t="s">
        <v>148</v>
      </c>
      <c r="E30" t="s">
        <v>66</v>
      </c>
      <c r="F30" s="9">
        <v>3</v>
      </c>
      <c r="G30" s="9">
        <v>3</v>
      </c>
      <c r="I30" t="s">
        <v>11</v>
      </c>
      <c r="J30">
        <f>AVERAGEIF(A2:A1126,"=5",G2:G1126)</f>
        <v>3.6844444444444444</v>
      </c>
      <c r="K30">
        <f>((AVERAGEIF(A2:A1126,"=5",G2:G1126))/(AVERAGE(F2:F1126)))</f>
        <v>1.5820610687022902</v>
      </c>
      <c r="L30">
        <f>(MIN(F452:F496)+MIN(F497:F541)+MIN(F542:F586)+MIN(F587:F631)+MIN(F632:F676))/5</f>
        <v>1.2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3.2</v>
      </c>
      <c r="O30">
        <f>(MAX(G452:G496)+MAX(G497:G541)+MAX(G542:G586)+MAX(G587:G631)+MAX(G632:G676))/5</f>
        <v>5</v>
      </c>
    </row>
    <row r="31" spans="1:15">
      <c r="A31" s="9">
        <v>3</v>
      </c>
      <c r="B31" s="9">
        <v>1999</v>
      </c>
      <c r="C31" s="9">
        <v>686</v>
      </c>
      <c r="D31" t="s">
        <v>148</v>
      </c>
      <c r="E31" t="s">
        <v>33</v>
      </c>
      <c r="F31" s="9">
        <v>2</v>
      </c>
      <c r="G31" s="9">
        <v>3</v>
      </c>
      <c r="I31" t="s">
        <v>25</v>
      </c>
      <c r="J31">
        <f>AVERAGEIF(A2:A1126,"=6",G2:G1126)</f>
        <v>3.7288888888888887</v>
      </c>
      <c r="K31">
        <f>((AVERAGEIF(A2:A1126,"=6",G2:G1126))/(AVERAGE(F2:F1126)))</f>
        <v>1.6011450381679388</v>
      </c>
      <c r="L31">
        <f>(MIN(F677:F721)+MIN(F722:F766)+MIN(F767:F811)+MIN(F812:F856)+MIN(F857:F901))/5</f>
        <v>1.2</v>
      </c>
      <c r="M31">
        <f>(MIN(G677:G721)+MIN(G722:G766)+MIN(G767:G811)+MIN(G812:G856)+MIN(G857:G901))/5</f>
        <v>1.8</v>
      </c>
      <c r="N31">
        <f>(MAX(F677:F721)+MAX(F722:F766)+MAX(F767:F811)+MAX(F812:F856)+MAX(F857:F901))/5</f>
        <v>3.2</v>
      </c>
      <c r="O31">
        <f>(MAX(G677:G721)+MAX(G722:G766)+MAX(G767:G811)+MAX(G812:G856)+MAX(G857:G901))/5</f>
        <v>4.8</v>
      </c>
    </row>
    <row r="32" spans="1:15">
      <c r="A32" s="9">
        <v>3</v>
      </c>
      <c r="B32" s="9">
        <v>1999</v>
      </c>
      <c r="C32" s="9">
        <v>686</v>
      </c>
      <c r="D32" t="s">
        <v>17</v>
      </c>
      <c r="E32" t="s">
        <v>187</v>
      </c>
      <c r="F32" s="9">
        <v>2</v>
      </c>
      <c r="G32" s="9">
        <v>4</v>
      </c>
      <c r="I32" t="s">
        <v>26</v>
      </c>
      <c r="J32">
        <f>AVERAGEIF(A2:A1126,"=7",G2:G1126)</f>
        <v>3.5511111111111111</v>
      </c>
      <c r="K32">
        <f>((AVERAGEIF(A2:A1126,"=7",G2:G1126))/(AVERAGE(F2:F1126)))</f>
        <v>1.5248091603053435</v>
      </c>
      <c r="L32">
        <f>(MIN(F902:F946)+MIN(F947:F991)+MIN(F992:F1036)+MIN(F1037:F1081)+MIN(F1082:F1126))/5</f>
        <v>1.2</v>
      </c>
      <c r="M32">
        <f>(MIN(G902:G946)+MIN(G947:G991)+MIN(G992:G1036)+MIN(G1037:G1081)+MIN(G1082:G1126))/5</f>
        <v>2</v>
      </c>
      <c r="N32">
        <f>(MAX(F902:F946)+MAX(F947:F991)+MAX(F992:F1036)+MAX(F1037:F1081)+MAX(F1082:F1126))/5</f>
        <v>3.2</v>
      </c>
      <c r="O32">
        <f>(MAX(G902:G946)+MAX(G947:G991)+MAX(G992:G1036)+MAX(G1037:G1081)+MAX(G1082:G1126))/5</f>
        <v>4.5999999999999996</v>
      </c>
    </row>
    <row r="33" spans="1:7">
      <c r="A33" s="9">
        <v>3</v>
      </c>
      <c r="B33" s="9">
        <v>1999</v>
      </c>
      <c r="C33" s="9">
        <v>686</v>
      </c>
      <c r="D33" t="s">
        <v>17</v>
      </c>
      <c r="E33" t="s">
        <v>84</v>
      </c>
      <c r="F33" s="9">
        <v>2</v>
      </c>
      <c r="G33" s="9">
        <v>3</v>
      </c>
    </row>
    <row r="34" spans="1:7">
      <c r="A34" s="9">
        <v>3</v>
      </c>
      <c r="B34" s="9">
        <v>1999</v>
      </c>
      <c r="C34" s="9">
        <v>686</v>
      </c>
      <c r="D34" t="s">
        <v>17</v>
      </c>
      <c r="E34" t="s">
        <v>58</v>
      </c>
      <c r="F34" s="9">
        <v>2</v>
      </c>
      <c r="G34" s="9">
        <v>3</v>
      </c>
    </row>
    <row r="35" spans="1:7">
      <c r="A35" s="9">
        <v>3</v>
      </c>
      <c r="B35" s="9">
        <v>1999</v>
      </c>
      <c r="C35" s="9">
        <v>686</v>
      </c>
      <c r="D35" t="s">
        <v>17</v>
      </c>
      <c r="E35" t="s">
        <v>66</v>
      </c>
      <c r="F35" s="9">
        <v>2</v>
      </c>
      <c r="G35" s="9">
        <v>3</v>
      </c>
    </row>
    <row r="36" spans="1:7">
      <c r="A36" s="9">
        <v>3</v>
      </c>
      <c r="B36" s="9">
        <v>1999</v>
      </c>
      <c r="C36" s="9">
        <v>686</v>
      </c>
      <c r="D36" t="s">
        <v>17</v>
      </c>
      <c r="E36" t="s">
        <v>33</v>
      </c>
      <c r="F36" s="9">
        <v>2</v>
      </c>
      <c r="G36" s="9">
        <v>2</v>
      </c>
    </row>
    <row r="37" spans="1:7">
      <c r="A37" s="9">
        <v>3</v>
      </c>
      <c r="B37" s="9">
        <v>1999</v>
      </c>
      <c r="C37" s="9">
        <v>686</v>
      </c>
      <c r="D37" t="s">
        <v>187</v>
      </c>
      <c r="E37" t="s">
        <v>84</v>
      </c>
      <c r="F37" s="9">
        <v>3</v>
      </c>
      <c r="G37" s="9">
        <v>4</v>
      </c>
    </row>
    <row r="38" spans="1:7">
      <c r="A38" s="9">
        <v>3</v>
      </c>
      <c r="B38" s="9">
        <v>1999</v>
      </c>
      <c r="C38" s="9">
        <v>686</v>
      </c>
      <c r="D38" t="s">
        <v>187</v>
      </c>
      <c r="E38" t="s">
        <v>58</v>
      </c>
      <c r="F38" s="9">
        <v>3</v>
      </c>
      <c r="G38" s="9">
        <v>3</v>
      </c>
    </row>
    <row r="39" spans="1:7">
      <c r="A39" s="9">
        <v>3</v>
      </c>
      <c r="B39" s="9">
        <v>1999</v>
      </c>
      <c r="C39" s="9">
        <v>686</v>
      </c>
      <c r="D39" t="s">
        <v>187</v>
      </c>
      <c r="E39" t="s">
        <v>66</v>
      </c>
      <c r="F39" s="9">
        <v>2</v>
      </c>
      <c r="G39" s="9">
        <v>4</v>
      </c>
    </row>
    <row r="40" spans="1:7">
      <c r="A40" s="9">
        <v>3</v>
      </c>
      <c r="B40" s="9">
        <v>1999</v>
      </c>
      <c r="C40" s="9">
        <v>686</v>
      </c>
      <c r="D40" t="s">
        <v>187</v>
      </c>
      <c r="E40" t="s">
        <v>33</v>
      </c>
      <c r="F40" s="9">
        <v>3</v>
      </c>
      <c r="G40" s="9">
        <v>4</v>
      </c>
    </row>
    <row r="41" spans="1:7">
      <c r="A41" s="9">
        <v>3</v>
      </c>
      <c r="B41" s="9">
        <v>1999</v>
      </c>
      <c r="C41" s="9">
        <v>686</v>
      </c>
      <c r="D41" t="s">
        <v>84</v>
      </c>
      <c r="E41" t="s">
        <v>58</v>
      </c>
      <c r="F41" s="9">
        <v>3</v>
      </c>
      <c r="G41" s="9">
        <v>4</v>
      </c>
    </row>
    <row r="42" spans="1:7">
      <c r="A42" s="9">
        <v>3</v>
      </c>
      <c r="B42" s="9">
        <v>1999</v>
      </c>
      <c r="C42" s="9">
        <v>686</v>
      </c>
      <c r="D42" t="s">
        <v>84</v>
      </c>
      <c r="E42" t="s">
        <v>66</v>
      </c>
      <c r="F42" s="9">
        <v>3</v>
      </c>
      <c r="G42" s="9">
        <v>3</v>
      </c>
    </row>
    <row r="43" spans="1:7">
      <c r="A43" s="9">
        <v>3</v>
      </c>
      <c r="B43" s="9">
        <v>1999</v>
      </c>
      <c r="C43" s="9">
        <v>686</v>
      </c>
      <c r="D43" t="s">
        <v>84</v>
      </c>
      <c r="E43" t="s">
        <v>33</v>
      </c>
      <c r="F43" s="9">
        <v>2</v>
      </c>
      <c r="G43" s="9">
        <v>3</v>
      </c>
    </row>
    <row r="44" spans="1:7">
      <c r="A44" s="9">
        <v>3</v>
      </c>
      <c r="B44" s="9">
        <v>1999</v>
      </c>
      <c r="C44" s="9">
        <v>686</v>
      </c>
      <c r="D44" t="s">
        <v>58</v>
      </c>
      <c r="E44" t="s">
        <v>66</v>
      </c>
      <c r="F44" s="9">
        <v>3</v>
      </c>
      <c r="G44" s="9">
        <v>4</v>
      </c>
    </row>
    <row r="45" spans="1:7">
      <c r="A45" s="9">
        <v>3</v>
      </c>
      <c r="B45" s="9">
        <v>1999</v>
      </c>
      <c r="C45" s="9">
        <v>686</v>
      </c>
      <c r="D45" t="s">
        <v>58</v>
      </c>
      <c r="E45" t="s">
        <v>33</v>
      </c>
      <c r="F45" s="9">
        <v>3</v>
      </c>
      <c r="G45" s="9">
        <v>3</v>
      </c>
    </row>
    <row r="46" spans="1:7">
      <c r="A46" s="9">
        <v>3</v>
      </c>
      <c r="B46" s="9">
        <v>1999</v>
      </c>
      <c r="C46" s="9">
        <v>686</v>
      </c>
      <c r="D46" t="s">
        <v>66</v>
      </c>
      <c r="E46" t="s">
        <v>33</v>
      </c>
      <c r="F46" s="9">
        <v>3</v>
      </c>
      <c r="G46" s="9">
        <v>4</v>
      </c>
    </row>
    <row r="47" spans="1:7">
      <c r="A47" s="9">
        <v>3</v>
      </c>
      <c r="B47" s="9">
        <v>2210</v>
      </c>
      <c r="C47" s="9">
        <v>782</v>
      </c>
      <c r="D47" t="s">
        <v>185</v>
      </c>
      <c r="E47" t="s">
        <v>190</v>
      </c>
      <c r="F47" s="9">
        <v>2</v>
      </c>
      <c r="G47" s="9">
        <v>3</v>
      </c>
    </row>
    <row r="48" spans="1:7">
      <c r="A48" s="9">
        <v>3</v>
      </c>
      <c r="B48" s="9">
        <v>2210</v>
      </c>
      <c r="C48" s="9">
        <v>782</v>
      </c>
      <c r="D48" t="s">
        <v>185</v>
      </c>
      <c r="E48" t="s">
        <v>57</v>
      </c>
      <c r="F48" s="9">
        <v>3</v>
      </c>
      <c r="G48" s="9">
        <v>3</v>
      </c>
    </row>
    <row r="49" spans="1:7">
      <c r="A49" s="9">
        <v>3</v>
      </c>
      <c r="B49" s="9">
        <v>2210</v>
      </c>
      <c r="C49" s="9">
        <v>782</v>
      </c>
      <c r="D49" t="s">
        <v>185</v>
      </c>
      <c r="E49" t="s">
        <v>19</v>
      </c>
      <c r="F49" s="9">
        <v>2</v>
      </c>
      <c r="G49" s="9">
        <v>2</v>
      </c>
    </row>
    <row r="50" spans="1:7">
      <c r="A50" s="9">
        <v>3</v>
      </c>
      <c r="B50" s="9">
        <v>2210</v>
      </c>
      <c r="C50" s="9">
        <v>782</v>
      </c>
      <c r="D50" t="s">
        <v>185</v>
      </c>
      <c r="E50" t="s">
        <v>75</v>
      </c>
      <c r="F50" s="9">
        <v>2</v>
      </c>
      <c r="G50" s="9">
        <v>2</v>
      </c>
    </row>
    <row r="51" spans="1:7">
      <c r="A51" s="9">
        <v>3</v>
      </c>
      <c r="B51" s="9">
        <v>2210</v>
      </c>
      <c r="C51" s="9">
        <v>782</v>
      </c>
      <c r="D51" t="s">
        <v>185</v>
      </c>
      <c r="E51" t="s">
        <v>16</v>
      </c>
      <c r="F51" s="9">
        <v>3</v>
      </c>
      <c r="G51" s="9">
        <v>3</v>
      </c>
    </row>
    <row r="52" spans="1:7">
      <c r="A52" s="9">
        <v>3</v>
      </c>
      <c r="B52" s="9">
        <v>2210</v>
      </c>
      <c r="C52" s="9">
        <v>782</v>
      </c>
      <c r="D52" t="s">
        <v>185</v>
      </c>
      <c r="E52" t="s">
        <v>124</v>
      </c>
      <c r="F52" s="9">
        <v>2</v>
      </c>
      <c r="G52" s="9">
        <v>2</v>
      </c>
    </row>
    <row r="53" spans="1:7">
      <c r="A53" s="9">
        <v>3</v>
      </c>
      <c r="B53" s="9">
        <v>2210</v>
      </c>
      <c r="C53" s="9">
        <v>782</v>
      </c>
      <c r="D53" t="s">
        <v>185</v>
      </c>
      <c r="E53" t="s">
        <v>206</v>
      </c>
      <c r="F53" s="9">
        <v>3</v>
      </c>
      <c r="G53" s="9">
        <v>3</v>
      </c>
    </row>
    <row r="54" spans="1:7">
      <c r="A54" s="9">
        <v>3</v>
      </c>
      <c r="B54" s="9">
        <v>2210</v>
      </c>
      <c r="C54" s="9">
        <v>782</v>
      </c>
      <c r="D54" t="s">
        <v>185</v>
      </c>
      <c r="E54" t="s">
        <v>12</v>
      </c>
      <c r="F54" s="9">
        <v>2</v>
      </c>
      <c r="G54" s="9">
        <v>3</v>
      </c>
    </row>
    <row r="55" spans="1:7">
      <c r="A55" s="9">
        <v>3</v>
      </c>
      <c r="B55" s="9">
        <v>2210</v>
      </c>
      <c r="C55" s="9">
        <v>782</v>
      </c>
      <c r="D55" t="s">
        <v>185</v>
      </c>
      <c r="E55" t="s">
        <v>182</v>
      </c>
      <c r="F55" s="9">
        <v>3</v>
      </c>
      <c r="G55" s="9">
        <v>4</v>
      </c>
    </row>
    <row r="56" spans="1:7">
      <c r="A56" s="9">
        <v>3</v>
      </c>
      <c r="B56" s="9">
        <v>2210</v>
      </c>
      <c r="C56" s="9">
        <v>782</v>
      </c>
      <c r="D56" t="s">
        <v>190</v>
      </c>
      <c r="E56" t="s">
        <v>57</v>
      </c>
      <c r="F56" s="9">
        <v>1</v>
      </c>
      <c r="G56" s="9">
        <v>3</v>
      </c>
    </row>
    <row r="57" spans="1:7">
      <c r="A57" s="9">
        <v>3</v>
      </c>
      <c r="B57" s="9">
        <v>2210</v>
      </c>
      <c r="C57" s="9">
        <v>782</v>
      </c>
      <c r="D57" t="s">
        <v>190</v>
      </c>
      <c r="E57" t="s">
        <v>19</v>
      </c>
      <c r="F57" s="9">
        <v>2</v>
      </c>
      <c r="G57" s="9">
        <v>3</v>
      </c>
    </row>
    <row r="58" spans="1:7">
      <c r="A58" s="9">
        <v>3</v>
      </c>
      <c r="B58" s="9">
        <v>2210</v>
      </c>
      <c r="C58" s="9">
        <v>782</v>
      </c>
      <c r="D58" t="s">
        <v>190</v>
      </c>
      <c r="E58" t="s">
        <v>75</v>
      </c>
      <c r="F58" s="9">
        <v>2</v>
      </c>
      <c r="G58" s="9">
        <v>3</v>
      </c>
    </row>
    <row r="59" spans="1:7">
      <c r="A59" s="9">
        <v>3</v>
      </c>
      <c r="B59" s="9">
        <v>2210</v>
      </c>
      <c r="C59" s="9">
        <v>782</v>
      </c>
      <c r="D59" t="s">
        <v>190</v>
      </c>
      <c r="E59" t="s">
        <v>16</v>
      </c>
      <c r="F59" s="9">
        <v>1</v>
      </c>
      <c r="G59" s="9">
        <v>2</v>
      </c>
    </row>
    <row r="60" spans="1:7">
      <c r="A60" s="9">
        <v>3</v>
      </c>
      <c r="B60" s="9">
        <v>2210</v>
      </c>
      <c r="C60" s="9">
        <v>782</v>
      </c>
      <c r="D60" t="s">
        <v>190</v>
      </c>
      <c r="E60" t="s">
        <v>124</v>
      </c>
      <c r="F60" s="9">
        <v>2</v>
      </c>
      <c r="G60" s="9">
        <v>3</v>
      </c>
    </row>
    <row r="61" spans="1:7">
      <c r="A61" s="9">
        <v>3</v>
      </c>
      <c r="B61" s="9">
        <v>2210</v>
      </c>
      <c r="C61" s="9">
        <v>782</v>
      </c>
      <c r="D61" t="s">
        <v>190</v>
      </c>
      <c r="E61" t="s">
        <v>206</v>
      </c>
      <c r="F61" s="9">
        <v>2</v>
      </c>
      <c r="G61" s="9">
        <v>2</v>
      </c>
    </row>
    <row r="62" spans="1:7">
      <c r="A62" s="9">
        <v>3</v>
      </c>
      <c r="B62" s="9">
        <v>2210</v>
      </c>
      <c r="C62" s="9">
        <v>782</v>
      </c>
      <c r="D62" t="s">
        <v>190</v>
      </c>
      <c r="E62" t="s">
        <v>12</v>
      </c>
      <c r="F62" s="9">
        <v>2</v>
      </c>
      <c r="G62" s="9">
        <v>3</v>
      </c>
    </row>
    <row r="63" spans="1:7">
      <c r="A63" s="9">
        <v>3</v>
      </c>
      <c r="B63" s="9">
        <v>2210</v>
      </c>
      <c r="C63" s="9">
        <v>782</v>
      </c>
      <c r="D63" t="s">
        <v>190</v>
      </c>
      <c r="E63" t="s">
        <v>182</v>
      </c>
      <c r="F63" s="9">
        <v>2</v>
      </c>
      <c r="G63" s="9">
        <v>2</v>
      </c>
    </row>
    <row r="64" spans="1:7">
      <c r="A64" s="9">
        <v>3</v>
      </c>
      <c r="B64" s="9">
        <v>2210</v>
      </c>
      <c r="C64" s="9">
        <v>782</v>
      </c>
      <c r="D64" t="s">
        <v>57</v>
      </c>
      <c r="E64" t="s">
        <v>19</v>
      </c>
      <c r="F64" s="9">
        <v>3</v>
      </c>
      <c r="G64" s="9">
        <v>3</v>
      </c>
    </row>
    <row r="65" spans="1:7">
      <c r="A65" s="9">
        <v>3</v>
      </c>
      <c r="B65" s="9">
        <v>2210</v>
      </c>
      <c r="C65" s="9">
        <v>782</v>
      </c>
      <c r="D65" t="s">
        <v>57</v>
      </c>
      <c r="E65" t="s">
        <v>75</v>
      </c>
      <c r="F65" s="9">
        <v>3</v>
      </c>
      <c r="G65" s="9">
        <v>3</v>
      </c>
    </row>
    <row r="66" spans="1:7">
      <c r="A66" s="9">
        <v>3</v>
      </c>
      <c r="B66" s="9">
        <v>2210</v>
      </c>
      <c r="C66" s="9">
        <v>782</v>
      </c>
      <c r="D66" t="s">
        <v>57</v>
      </c>
      <c r="E66" t="s">
        <v>16</v>
      </c>
      <c r="F66" s="9">
        <v>2</v>
      </c>
      <c r="G66" s="9">
        <v>3</v>
      </c>
    </row>
    <row r="67" spans="1:7">
      <c r="A67" s="9">
        <v>3</v>
      </c>
      <c r="B67" s="9">
        <v>2210</v>
      </c>
      <c r="C67" s="9">
        <v>782</v>
      </c>
      <c r="D67" t="s">
        <v>57</v>
      </c>
      <c r="E67" t="s">
        <v>124</v>
      </c>
      <c r="F67" s="9">
        <v>1</v>
      </c>
      <c r="G67" s="9">
        <v>1</v>
      </c>
    </row>
    <row r="68" spans="1:7">
      <c r="A68" s="9">
        <v>3</v>
      </c>
      <c r="B68" s="9">
        <v>2210</v>
      </c>
      <c r="C68" s="9">
        <v>782</v>
      </c>
      <c r="D68" t="s">
        <v>57</v>
      </c>
      <c r="E68" t="s">
        <v>206</v>
      </c>
      <c r="F68" s="9">
        <v>2</v>
      </c>
      <c r="G68" s="9">
        <v>3</v>
      </c>
    </row>
    <row r="69" spans="1:7">
      <c r="A69" s="9">
        <v>3</v>
      </c>
      <c r="B69" s="9">
        <v>2210</v>
      </c>
      <c r="C69" s="9">
        <v>782</v>
      </c>
      <c r="D69" t="s">
        <v>57</v>
      </c>
      <c r="E69" t="s">
        <v>12</v>
      </c>
      <c r="F69" s="9">
        <v>3</v>
      </c>
      <c r="G69" s="9">
        <v>3</v>
      </c>
    </row>
    <row r="70" spans="1:7">
      <c r="A70" s="9">
        <v>3</v>
      </c>
      <c r="B70" s="9">
        <v>2210</v>
      </c>
      <c r="C70" s="9">
        <v>782</v>
      </c>
      <c r="D70" t="s">
        <v>57</v>
      </c>
      <c r="E70" t="s">
        <v>182</v>
      </c>
      <c r="F70" s="9">
        <v>2</v>
      </c>
      <c r="G70" s="9">
        <v>2</v>
      </c>
    </row>
    <row r="71" spans="1:7">
      <c r="A71" s="9">
        <v>3</v>
      </c>
      <c r="B71" s="9">
        <v>2210</v>
      </c>
      <c r="C71" s="9">
        <v>782</v>
      </c>
      <c r="D71" t="s">
        <v>19</v>
      </c>
      <c r="E71" t="s">
        <v>75</v>
      </c>
      <c r="F71" s="9">
        <v>3</v>
      </c>
      <c r="G71" s="9">
        <v>4</v>
      </c>
    </row>
    <row r="72" spans="1:7">
      <c r="A72" s="9">
        <v>3</v>
      </c>
      <c r="B72" s="9">
        <v>2210</v>
      </c>
      <c r="C72" s="9">
        <v>782</v>
      </c>
      <c r="D72" t="s">
        <v>19</v>
      </c>
      <c r="E72" t="s">
        <v>16</v>
      </c>
      <c r="F72" s="9">
        <v>3</v>
      </c>
      <c r="G72" s="9">
        <v>3</v>
      </c>
    </row>
    <row r="73" spans="1:7">
      <c r="A73" s="9">
        <v>3</v>
      </c>
      <c r="B73" s="9">
        <v>2210</v>
      </c>
      <c r="C73" s="9">
        <v>782</v>
      </c>
      <c r="D73" t="s">
        <v>19</v>
      </c>
      <c r="E73" t="s">
        <v>124</v>
      </c>
      <c r="F73" s="9">
        <v>2</v>
      </c>
      <c r="G73" s="9">
        <v>2</v>
      </c>
    </row>
    <row r="74" spans="1:7">
      <c r="A74" s="9">
        <v>3</v>
      </c>
      <c r="B74" s="9">
        <v>2210</v>
      </c>
      <c r="C74" s="9">
        <v>782</v>
      </c>
      <c r="D74" t="s">
        <v>19</v>
      </c>
      <c r="E74" t="s">
        <v>206</v>
      </c>
      <c r="F74" s="9">
        <v>3</v>
      </c>
      <c r="G74" s="9">
        <v>3</v>
      </c>
    </row>
    <row r="75" spans="1:7">
      <c r="A75" s="9">
        <v>3</v>
      </c>
      <c r="B75" s="9">
        <v>2210</v>
      </c>
      <c r="C75" s="9">
        <v>782</v>
      </c>
      <c r="D75" t="s">
        <v>19</v>
      </c>
      <c r="E75" t="s">
        <v>12</v>
      </c>
      <c r="F75" s="9">
        <v>2</v>
      </c>
      <c r="G75" s="9">
        <v>3</v>
      </c>
    </row>
    <row r="76" spans="1:7">
      <c r="A76" s="9">
        <v>3</v>
      </c>
      <c r="B76" s="9">
        <v>2210</v>
      </c>
      <c r="C76" s="9">
        <v>782</v>
      </c>
      <c r="D76" t="s">
        <v>19</v>
      </c>
      <c r="E76" t="s">
        <v>182</v>
      </c>
      <c r="F76" s="9">
        <v>3</v>
      </c>
      <c r="G76" s="9">
        <v>4</v>
      </c>
    </row>
    <row r="77" spans="1:7">
      <c r="A77" s="9">
        <v>3</v>
      </c>
      <c r="B77" s="9">
        <v>2210</v>
      </c>
      <c r="C77" s="9">
        <v>782</v>
      </c>
      <c r="D77" t="s">
        <v>75</v>
      </c>
      <c r="E77" t="s">
        <v>16</v>
      </c>
      <c r="F77" s="9">
        <v>3</v>
      </c>
      <c r="G77" s="9">
        <v>3</v>
      </c>
    </row>
    <row r="78" spans="1:7">
      <c r="A78" s="9">
        <v>3</v>
      </c>
      <c r="B78" s="9">
        <v>2210</v>
      </c>
      <c r="C78" s="9">
        <v>782</v>
      </c>
      <c r="D78" t="s">
        <v>75</v>
      </c>
      <c r="E78" t="s">
        <v>124</v>
      </c>
      <c r="F78" s="9">
        <v>3</v>
      </c>
      <c r="G78" s="9">
        <v>4</v>
      </c>
    </row>
    <row r="79" spans="1:7">
      <c r="A79" s="9">
        <v>3</v>
      </c>
      <c r="B79" s="9">
        <v>2210</v>
      </c>
      <c r="C79" s="9">
        <v>782</v>
      </c>
      <c r="D79" t="s">
        <v>75</v>
      </c>
      <c r="E79" t="s">
        <v>206</v>
      </c>
      <c r="F79" s="9">
        <v>3</v>
      </c>
      <c r="G79" s="9">
        <v>4</v>
      </c>
    </row>
    <row r="80" spans="1:7">
      <c r="A80" s="9">
        <v>3</v>
      </c>
      <c r="B80" s="9">
        <v>2210</v>
      </c>
      <c r="C80" s="9">
        <v>782</v>
      </c>
      <c r="D80" t="s">
        <v>75</v>
      </c>
      <c r="E80" t="s">
        <v>12</v>
      </c>
      <c r="F80" s="9">
        <v>3</v>
      </c>
      <c r="G80" s="9">
        <v>3</v>
      </c>
    </row>
    <row r="81" spans="1:7">
      <c r="A81" s="9">
        <v>3</v>
      </c>
      <c r="B81" s="9">
        <v>2210</v>
      </c>
      <c r="C81" s="9">
        <v>782</v>
      </c>
      <c r="D81" t="s">
        <v>75</v>
      </c>
      <c r="E81" t="s">
        <v>182</v>
      </c>
      <c r="F81" s="9">
        <v>3</v>
      </c>
      <c r="G81" s="9">
        <v>4</v>
      </c>
    </row>
    <row r="82" spans="1:7">
      <c r="A82" s="9">
        <v>3</v>
      </c>
      <c r="B82" s="9">
        <v>2210</v>
      </c>
      <c r="C82" s="9">
        <v>782</v>
      </c>
      <c r="D82" t="s">
        <v>16</v>
      </c>
      <c r="E82" t="s">
        <v>124</v>
      </c>
      <c r="F82" s="9">
        <v>3</v>
      </c>
      <c r="G82" s="9">
        <v>3</v>
      </c>
    </row>
    <row r="83" spans="1:7">
      <c r="A83" s="9">
        <v>3</v>
      </c>
      <c r="B83" s="9">
        <v>2210</v>
      </c>
      <c r="C83" s="9">
        <v>782</v>
      </c>
      <c r="D83" t="s">
        <v>16</v>
      </c>
      <c r="E83" t="s">
        <v>206</v>
      </c>
      <c r="F83" s="9">
        <v>2</v>
      </c>
      <c r="G83" s="9">
        <v>2</v>
      </c>
    </row>
    <row r="84" spans="1:7">
      <c r="A84" s="9">
        <v>3</v>
      </c>
      <c r="B84" s="9">
        <v>2210</v>
      </c>
      <c r="C84" s="9">
        <v>782</v>
      </c>
      <c r="D84" t="s">
        <v>16</v>
      </c>
      <c r="E84" t="s">
        <v>12</v>
      </c>
      <c r="F84" s="9">
        <v>3</v>
      </c>
      <c r="G84" s="9">
        <v>3</v>
      </c>
    </row>
    <row r="85" spans="1:7">
      <c r="A85" s="9">
        <v>3</v>
      </c>
      <c r="B85" s="9">
        <v>2210</v>
      </c>
      <c r="C85" s="9">
        <v>782</v>
      </c>
      <c r="D85" t="s">
        <v>16</v>
      </c>
      <c r="E85" t="s">
        <v>182</v>
      </c>
      <c r="F85" s="9">
        <v>3</v>
      </c>
      <c r="G85" s="9">
        <v>3</v>
      </c>
    </row>
    <row r="86" spans="1:7">
      <c r="A86" s="9">
        <v>3</v>
      </c>
      <c r="B86" s="9">
        <v>2210</v>
      </c>
      <c r="C86" s="9">
        <v>782</v>
      </c>
      <c r="D86" t="s">
        <v>124</v>
      </c>
      <c r="E86" t="s">
        <v>206</v>
      </c>
      <c r="F86" s="9">
        <v>3</v>
      </c>
      <c r="G86" s="9">
        <v>3</v>
      </c>
    </row>
    <row r="87" spans="1:7">
      <c r="A87" s="9">
        <v>3</v>
      </c>
      <c r="B87" s="9">
        <v>2210</v>
      </c>
      <c r="C87" s="9">
        <v>782</v>
      </c>
      <c r="D87" t="s">
        <v>124</v>
      </c>
      <c r="E87" t="s">
        <v>12</v>
      </c>
      <c r="F87" s="9">
        <v>3</v>
      </c>
      <c r="G87" s="9">
        <v>3</v>
      </c>
    </row>
    <row r="88" spans="1:7">
      <c r="A88" s="9">
        <v>3</v>
      </c>
      <c r="B88" s="9">
        <v>2210</v>
      </c>
      <c r="C88" s="9">
        <v>782</v>
      </c>
      <c r="D88" t="s">
        <v>124</v>
      </c>
      <c r="E88" t="s">
        <v>182</v>
      </c>
      <c r="F88" s="9">
        <v>3</v>
      </c>
      <c r="G88" s="9">
        <v>3</v>
      </c>
    </row>
    <row r="89" spans="1:7">
      <c r="A89" s="9">
        <v>3</v>
      </c>
      <c r="B89" s="9">
        <v>2210</v>
      </c>
      <c r="C89" s="9">
        <v>782</v>
      </c>
      <c r="D89" t="s">
        <v>206</v>
      </c>
      <c r="E89" t="s">
        <v>12</v>
      </c>
      <c r="F89" s="9">
        <v>3</v>
      </c>
      <c r="G89" s="9">
        <v>3</v>
      </c>
    </row>
    <row r="90" spans="1:7">
      <c r="A90" s="9">
        <v>3</v>
      </c>
      <c r="B90" s="9">
        <v>2210</v>
      </c>
      <c r="C90" s="9">
        <v>782</v>
      </c>
      <c r="D90" t="s">
        <v>206</v>
      </c>
      <c r="E90" t="s">
        <v>182</v>
      </c>
      <c r="F90" s="9">
        <v>3</v>
      </c>
      <c r="G90" s="9">
        <v>3</v>
      </c>
    </row>
    <row r="91" spans="1:7">
      <c r="A91" s="9">
        <v>3</v>
      </c>
      <c r="B91" s="9">
        <v>2210</v>
      </c>
      <c r="C91" s="9">
        <v>782</v>
      </c>
      <c r="D91" t="s">
        <v>12</v>
      </c>
      <c r="E91" t="s">
        <v>182</v>
      </c>
      <c r="F91" s="9">
        <v>3</v>
      </c>
      <c r="G91" s="9">
        <v>3</v>
      </c>
    </row>
    <row r="92" spans="1:7">
      <c r="A92" s="9">
        <v>3</v>
      </c>
      <c r="B92" s="9">
        <v>2316</v>
      </c>
      <c r="C92" s="9">
        <v>530</v>
      </c>
      <c r="D92" t="s">
        <v>150</v>
      </c>
      <c r="E92" t="s">
        <v>151</v>
      </c>
      <c r="F92" s="9">
        <v>1</v>
      </c>
      <c r="G92" s="9">
        <v>3</v>
      </c>
    </row>
    <row r="93" spans="1:7">
      <c r="A93" s="9">
        <v>3</v>
      </c>
      <c r="B93" s="9">
        <v>2316</v>
      </c>
      <c r="C93" s="9">
        <v>530</v>
      </c>
      <c r="D93" t="s">
        <v>150</v>
      </c>
      <c r="E93" t="s">
        <v>169</v>
      </c>
      <c r="F93" s="9">
        <v>2</v>
      </c>
      <c r="G93" s="9">
        <v>4</v>
      </c>
    </row>
    <row r="94" spans="1:7">
      <c r="A94" s="9">
        <v>3</v>
      </c>
      <c r="B94" s="9">
        <v>2316</v>
      </c>
      <c r="C94" s="9">
        <v>530</v>
      </c>
      <c r="D94" t="s">
        <v>150</v>
      </c>
      <c r="E94" t="s">
        <v>54</v>
      </c>
      <c r="F94" s="9">
        <v>2</v>
      </c>
      <c r="G94" s="9">
        <v>4</v>
      </c>
    </row>
    <row r="95" spans="1:7">
      <c r="A95" s="9">
        <v>3</v>
      </c>
      <c r="B95" s="9">
        <v>2316</v>
      </c>
      <c r="C95" s="9">
        <v>530</v>
      </c>
      <c r="D95" t="s">
        <v>150</v>
      </c>
      <c r="E95" t="s">
        <v>185</v>
      </c>
      <c r="F95" s="9">
        <v>3</v>
      </c>
      <c r="G95" s="9">
        <v>3</v>
      </c>
    </row>
    <row r="96" spans="1:7">
      <c r="A96" s="9">
        <v>3</v>
      </c>
      <c r="B96" s="9">
        <v>2316</v>
      </c>
      <c r="C96" s="9">
        <v>530</v>
      </c>
      <c r="D96" t="s">
        <v>150</v>
      </c>
      <c r="E96" t="s">
        <v>103</v>
      </c>
      <c r="F96" s="9">
        <v>1</v>
      </c>
      <c r="G96" s="9">
        <v>3</v>
      </c>
    </row>
    <row r="97" spans="1:7">
      <c r="A97" s="9">
        <v>3</v>
      </c>
      <c r="B97" s="9">
        <v>2316</v>
      </c>
      <c r="C97" s="9">
        <v>530</v>
      </c>
      <c r="D97" t="s">
        <v>150</v>
      </c>
      <c r="E97" t="s">
        <v>205</v>
      </c>
      <c r="F97" s="9">
        <v>3</v>
      </c>
      <c r="G97" s="9">
        <v>3</v>
      </c>
    </row>
    <row r="98" spans="1:7">
      <c r="A98" s="9">
        <v>3</v>
      </c>
      <c r="B98" s="9">
        <v>2316</v>
      </c>
      <c r="C98" s="9">
        <v>530</v>
      </c>
      <c r="D98" t="s">
        <v>150</v>
      </c>
      <c r="E98" t="s">
        <v>134</v>
      </c>
      <c r="F98" s="9">
        <v>2</v>
      </c>
      <c r="G98" s="9">
        <v>3</v>
      </c>
    </row>
    <row r="99" spans="1:7">
      <c r="A99" s="9">
        <v>3</v>
      </c>
      <c r="B99" s="9">
        <v>2316</v>
      </c>
      <c r="C99" s="9">
        <v>530</v>
      </c>
      <c r="D99" t="s">
        <v>150</v>
      </c>
      <c r="E99" t="s">
        <v>184</v>
      </c>
      <c r="F99" s="9">
        <v>2</v>
      </c>
      <c r="G99" s="9">
        <v>3</v>
      </c>
    </row>
    <row r="100" spans="1:7">
      <c r="A100" s="9">
        <v>3</v>
      </c>
      <c r="B100" s="9">
        <v>2316</v>
      </c>
      <c r="C100" s="9">
        <v>530</v>
      </c>
      <c r="D100" t="s">
        <v>150</v>
      </c>
      <c r="E100" t="s">
        <v>58</v>
      </c>
      <c r="F100" s="9">
        <v>2</v>
      </c>
      <c r="G100" s="9">
        <v>3</v>
      </c>
    </row>
    <row r="101" spans="1:7">
      <c r="A101" s="9">
        <v>3</v>
      </c>
      <c r="B101" s="9">
        <v>2316</v>
      </c>
      <c r="C101" s="9">
        <v>530</v>
      </c>
      <c r="D101" t="s">
        <v>151</v>
      </c>
      <c r="E101" t="s">
        <v>169</v>
      </c>
      <c r="F101" s="9">
        <v>2</v>
      </c>
      <c r="G101" s="9">
        <v>3</v>
      </c>
    </row>
    <row r="102" spans="1:7">
      <c r="A102" s="9">
        <v>3</v>
      </c>
      <c r="B102" s="9">
        <v>2316</v>
      </c>
      <c r="C102" s="9">
        <v>530</v>
      </c>
      <c r="D102" t="s">
        <v>151</v>
      </c>
      <c r="E102" t="s">
        <v>54</v>
      </c>
      <c r="F102" s="9">
        <v>2</v>
      </c>
      <c r="G102" s="9">
        <v>3</v>
      </c>
    </row>
    <row r="103" spans="1:7">
      <c r="A103" s="9">
        <v>3</v>
      </c>
      <c r="B103" s="9">
        <v>2316</v>
      </c>
      <c r="C103" s="9">
        <v>530</v>
      </c>
      <c r="D103" t="s">
        <v>151</v>
      </c>
      <c r="E103" t="s">
        <v>185</v>
      </c>
      <c r="F103" s="9">
        <v>3</v>
      </c>
      <c r="G103" s="9">
        <v>4</v>
      </c>
    </row>
    <row r="104" spans="1:7">
      <c r="A104" s="9">
        <v>3</v>
      </c>
      <c r="B104" s="9">
        <v>2316</v>
      </c>
      <c r="C104" s="9">
        <v>530</v>
      </c>
      <c r="D104" t="s">
        <v>151</v>
      </c>
      <c r="E104" t="s">
        <v>103</v>
      </c>
      <c r="F104" s="9">
        <v>2</v>
      </c>
      <c r="G104" s="9">
        <v>3</v>
      </c>
    </row>
    <row r="105" spans="1:7">
      <c r="A105" s="9">
        <v>3</v>
      </c>
      <c r="B105" s="9">
        <v>2316</v>
      </c>
      <c r="C105" s="9">
        <v>530</v>
      </c>
      <c r="D105" t="s">
        <v>151</v>
      </c>
      <c r="E105" t="s">
        <v>205</v>
      </c>
      <c r="F105" s="9">
        <v>3</v>
      </c>
      <c r="G105" s="9">
        <v>3</v>
      </c>
    </row>
    <row r="106" spans="1:7">
      <c r="A106" s="9">
        <v>3</v>
      </c>
      <c r="B106" s="9">
        <v>2316</v>
      </c>
      <c r="C106" s="9">
        <v>530</v>
      </c>
      <c r="D106" t="s">
        <v>151</v>
      </c>
      <c r="E106" t="s">
        <v>134</v>
      </c>
      <c r="F106" s="9">
        <v>1</v>
      </c>
      <c r="G106" s="9">
        <v>2</v>
      </c>
    </row>
    <row r="107" spans="1:7">
      <c r="A107" s="9">
        <v>3</v>
      </c>
      <c r="B107" s="9">
        <v>2316</v>
      </c>
      <c r="C107" s="9">
        <v>530</v>
      </c>
      <c r="D107" t="s">
        <v>151</v>
      </c>
      <c r="E107" t="s">
        <v>184</v>
      </c>
      <c r="F107" s="9">
        <v>2</v>
      </c>
      <c r="G107" s="9">
        <v>3</v>
      </c>
    </row>
    <row r="108" spans="1:7">
      <c r="A108" s="9">
        <v>3</v>
      </c>
      <c r="B108" s="9">
        <v>2316</v>
      </c>
      <c r="C108" s="9">
        <v>530</v>
      </c>
      <c r="D108" t="s">
        <v>151</v>
      </c>
      <c r="E108" t="s">
        <v>58</v>
      </c>
      <c r="F108" s="9">
        <v>2</v>
      </c>
      <c r="G108" s="9">
        <v>4</v>
      </c>
    </row>
    <row r="109" spans="1:7">
      <c r="A109" s="9">
        <v>3</v>
      </c>
      <c r="B109" s="9">
        <v>2316</v>
      </c>
      <c r="C109" s="9">
        <v>530</v>
      </c>
      <c r="D109" t="s">
        <v>169</v>
      </c>
      <c r="E109" t="s">
        <v>54</v>
      </c>
      <c r="F109" s="9">
        <v>3</v>
      </c>
      <c r="G109" s="9">
        <v>4</v>
      </c>
    </row>
    <row r="110" spans="1:7">
      <c r="A110" s="9">
        <v>3</v>
      </c>
      <c r="B110" s="9">
        <v>2316</v>
      </c>
      <c r="C110" s="9">
        <v>530</v>
      </c>
      <c r="D110" t="s">
        <v>169</v>
      </c>
      <c r="E110" t="s">
        <v>185</v>
      </c>
      <c r="F110" s="9">
        <v>3</v>
      </c>
      <c r="G110" s="9">
        <v>4</v>
      </c>
    </row>
    <row r="111" spans="1:7">
      <c r="A111" s="9">
        <v>3</v>
      </c>
      <c r="B111" s="9">
        <v>2316</v>
      </c>
      <c r="C111" s="9">
        <v>530</v>
      </c>
      <c r="D111" t="s">
        <v>169</v>
      </c>
      <c r="E111" t="s">
        <v>103</v>
      </c>
      <c r="F111" s="9">
        <v>2</v>
      </c>
      <c r="G111" s="9">
        <v>3</v>
      </c>
    </row>
    <row r="112" spans="1:7">
      <c r="A112" s="9">
        <v>3</v>
      </c>
      <c r="B112" s="9">
        <v>2316</v>
      </c>
      <c r="C112" s="9">
        <v>530</v>
      </c>
      <c r="D112" t="s">
        <v>169</v>
      </c>
      <c r="E112" t="s">
        <v>205</v>
      </c>
      <c r="F112" s="9">
        <v>3</v>
      </c>
      <c r="G112" s="9">
        <v>4</v>
      </c>
    </row>
    <row r="113" spans="1:7">
      <c r="A113" s="9">
        <v>3</v>
      </c>
      <c r="B113" s="9">
        <v>2316</v>
      </c>
      <c r="C113" s="9">
        <v>530</v>
      </c>
      <c r="D113" t="s">
        <v>169</v>
      </c>
      <c r="E113" t="s">
        <v>134</v>
      </c>
      <c r="F113" s="9">
        <v>3</v>
      </c>
      <c r="G113" s="9">
        <v>4</v>
      </c>
    </row>
    <row r="114" spans="1:7">
      <c r="A114" s="9">
        <v>3</v>
      </c>
      <c r="B114" s="9">
        <v>2316</v>
      </c>
      <c r="C114" s="9">
        <v>530</v>
      </c>
      <c r="D114" t="s">
        <v>169</v>
      </c>
      <c r="E114" t="s">
        <v>184</v>
      </c>
      <c r="F114" s="9">
        <v>3</v>
      </c>
      <c r="G114" s="9">
        <v>4</v>
      </c>
    </row>
    <row r="115" spans="1:7">
      <c r="A115" s="9">
        <v>3</v>
      </c>
      <c r="B115" s="9">
        <v>2316</v>
      </c>
      <c r="C115" s="9">
        <v>530</v>
      </c>
      <c r="D115" t="s">
        <v>169</v>
      </c>
      <c r="E115" t="s">
        <v>58</v>
      </c>
      <c r="F115" s="9">
        <v>2</v>
      </c>
      <c r="G115" s="9">
        <v>4</v>
      </c>
    </row>
    <row r="116" spans="1:7">
      <c r="A116" s="9">
        <v>3</v>
      </c>
      <c r="B116" s="9">
        <v>2316</v>
      </c>
      <c r="C116" s="9">
        <v>530</v>
      </c>
      <c r="D116" t="s">
        <v>54</v>
      </c>
      <c r="E116" t="s">
        <v>185</v>
      </c>
      <c r="F116" s="9">
        <v>3</v>
      </c>
      <c r="G116" s="9">
        <v>4</v>
      </c>
    </row>
    <row r="117" spans="1:7">
      <c r="A117" s="9">
        <v>3</v>
      </c>
      <c r="B117" s="9">
        <v>2316</v>
      </c>
      <c r="C117" s="9">
        <v>530</v>
      </c>
      <c r="D117" t="s">
        <v>54</v>
      </c>
      <c r="E117" t="s">
        <v>103</v>
      </c>
      <c r="F117" s="9">
        <v>2</v>
      </c>
      <c r="G117" s="9">
        <v>3</v>
      </c>
    </row>
    <row r="118" spans="1:7">
      <c r="A118" s="9">
        <v>3</v>
      </c>
      <c r="B118" s="9">
        <v>2316</v>
      </c>
      <c r="C118" s="9">
        <v>530</v>
      </c>
      <c r="D118" t="s">
        <v>54</v>
      </c>
      <c r="E118" t="s">
        <v>205</v>
      </c>
      <c r="F118" s="9">
        <v>1</v>
      </c>
      <c r="G118" s="9">
        <v>4</v>
      </c>
    </row>
    <row r="119" spans="1:7">
      <c r="A119" s="9">
        <v>3</v>
      </c>
      <c r="B119" s="9">
        <v>2316</v>
      </c>
      <c r="C119" s="9">
        <v>530</v>
      </c>
      <c r="D119" t="s">
        <v>54</v>
      </c>
      <c r="E119" t="s">
        <v>134</v>
      </c>
      <c r="F119" s="9">
        <v>3</v>
      </c>
      <c r="G119" s="9">
        <v>3</v>
      </c>
    </row>
    <row r="120" spans="1:7">
      <c r="A120" s="9">
        <v>3</v>
      </c>
      <c r="B120" s="9">
        <v>2316</v>
      </c>
      <c r="C120" s="9">
        <v>530</v>
      </c>
      <c r="D120" t="s">
        <v>54</v>
      </c>
      <c r="E120" t="s">
        <v>184</v>
      </c>
      <c r="F120" s="9">
        <v>2</v>
      </c>
      <c r="G120" s="9">
        <v>4</v>
      </c>
    </row>
    <row r="121" spans="1:7">
      <c r="A121" s="9">
        <v>3</v>
      </c>
      <c r="B121" s="9">
        <v>2316</v>
      </c>
      <c r="C121" s="9">
        <v>530</v>
      </c>
      <c r="D121" t="s">
        <v>54</v>
      </c>
      <c r="E121" t="s">
        <v>58</v>
      </c>
      <c r="F121" s="9">
        <v>2</v>
      </c>
      <c r="G121" s="9">
        <v>2</v>
      </c>
    </row>
    <row r="122" spans="1:7">
      <c r="A122" s="9">
        <v>3</v>
      </c>
      <c r="B122" s="9">
        <v>2316</v>
      </c>
      <c r="C122" s="9">
        <v>530</v>
      </c>
      <c r="D122" t="s">
        <v>185</v>
      </c>
      <c r="E122" t="s">
        <v>103</v>
      </c>
      <c r="F122" s="9">
        <v>3</v>
      </c>
      <c r="G122" s="9">
        <v>4</v>
      </c>
    </row>
    <row r="123" spans="1:7">
      <c r="A123" s="9">
        <v>3</v>
      </c>
      <c r="B123" s="9">
        <v>2316</v>
      </c>
      <c r="C123" s="9">
        <v>530</v>
      </c>
      <c r="D123" t="s">
        <v>185</v>
      </c>
      <c r="E123" t="s">
        <v>205</v>
      </c>
      <c r="F123" s="9">
        <v>4</v>
      </c>
      <c r="G123" s="9">
        <v>4</v>
      </c>
    </row>
    <row r="124" spans="1:7">
      <c r="A124" s="9">
        <v>3</v>
      </c>
      <c r="B124" s="9">
        <v>2316</v>
      </c>
      <c r="C124" s="9">
        <v>530</v>
      </c>
      <c r="D124" t="s">
        <v>185</v>
      </c>
      <c r="E124" t="s">
        <v>134</v>
      </c>
      <c r="F124" s="9">
        <v>4</v>
      </c>
      <c r="G124" s="9">
        <v>4</v>
      </c>
    </row>
    <row r="125" spans="1:7">
      <c r="A125" s="9">
        <v>3</v>
      </c>
      <c r="B125" s="9">
        <v>2316</v>
      </c>
      <c r="C125" s="9">
        <v>530</v>
      </c>
      <c r="D125" t="s">
        <v>185</v>
      </c>
      <c r="E125" t="s">
        <v>184</v>
      </c>
      <c r="F125" s="9">
        <v>3</v>
      </c>
      <c r="G125" s="9">
        <v>3</v>
      </c>
    </row>
    <row r="126" spans="1:7">
      <c r="A126" s="9">
        <v>3</v>
      </c>
      <c r="B126" s="9">
        <v>2316</v>
      </c>
      <c r="C126" s="9">
        <v>530</v>
      </c>
      <c r="D126" t="s">
        <v>185</v>
      </c>
      <c r="E126" t="s">
        <v>58</v>
      </c>
      <c r="F126" s="9">
        <v>3</v>
      </c>
      <c r="G126" s="9">
        <v>3</v>
      </c>
    </row>
    <row r="127" spans="1:7">
      <c r="A127" s="9">
        <v>3</v>
      </c>
      <c r="B127" s="9">
        <v>2316</v>
      </c>
      <c r="C127" s="9">
        <v>530</v>
      </c>
      <c r="D127" t="s">
        <v>103</v>
      </c>
      <c r="E127" t="s">
        <v>205</v>
      </c>
      <c r="F127" s="9">
        <v>2</v>
      </c>
      <c r="G127" s="9">
        <v>3</v>
      </c>
    </row>
    <row r="128" spans="1:7">
      <c r="A128" s="9">
        <v>3</v>
      </c>
      <c r="B128" s="9">
        <v>2316</v>
      </c>
      <c r="C128" s="9">
        <v>530</v>
      </c>
      <c r="D128" t="s">
        <v>103</v>
      </c>
      <c r="E128" t="s">
        <v>134</v>
      </c>
      <c r="F128" s="9">
        <v>2</v>
      </c>
      <c r="G128" s="9">
        <v>3</v>
      </c>
    </row>
    <row r="129" spans="1:7">
      <c r="A129" s="9">
        <v>3</v>
      </c>
      <c r="B129" s="9">
        <v>2316</v>
      </c>
      <c r="C129" s="9">
        <v>530</v>
      </c>
      <c r="D129" t="s">
        <v>103</v>
      </c>
      <c r="E129" t="s">
        <v>184</v>
      </c>
      <c r="F129" s="9">
        <v>2</v>
      </c>
      <c r="G129" s="9">
        <v>4</v>
      </c>
    </row>
    <row r="130" spans="1:7">
      <c r="A130" s="9">
        <v>3</v>
      </c>
      <c r="B130" s="9">
        <v>2316</v>
      </c>
      <c r="C130" s="9">
        <v>530</v>
      </c>
      <c r="D130" t="s">
        <v>103</v>
      </c>
      <c r="E130" t="s">
        <v>58</v>
      </c>
      <c r="F130" s="9">
        <v>2</v>
      </c>
      <c r="G130" s="9">
        <v>3</v>
      </c>
    </row>
    <row r="131" spans="1:7">
      <c r="A131" s="9">
        <v>3</v>
      </c>
      <c r="B131" s="9">
        <v>2316</v>
      </c>
      <c r="C131" s="9">
        <v>530</v>
      </c>
      <c r="D131" t="s">
        <v>205</v>
      </c>
      <c r="E131" t="s">
        <v>134</v>
      </c>
      <c r="F131" s="9">
        <v>3</v>
      </c>
      <c r="G131" s="9">
        <v>4</v>
      </c>
    </row>
    <row r="132" spans="1:7">
      <c r="A132" s="9">
        <v>3</v>
      </c>
      <c r="B132" s="9">
        <v>2316</v>
      </c>
      <c r="C132" s="9">
        <v>530</v>
      </c>
      <c r="D132" t="s">
        <v>205</v>
      </c>
      <c r="E132" t="s">
        <v>184</v>
      </c>
      <c r="F132" s="9">
        <v>3</v>
      </c>
      <c r="G132" s="9">
        <v>3</v>
      </c>
    </row>
    <row r="133" spans="1:7">
      <c r="A133" s="9">
        <v>3</v>
      </c>
      <c r="B133" s="9">
        <v>2316</v>
      </c>
      <c r="C133" s="9">
        <v>530</v>
      </c>
      <c r="D133" t="s">
        <v>205</v>
      </c>
      <c r="E133" t="s">
        <v>58</v>
      </c>
      <c r="F133" s="9">
        <v>3</v>
      </c>
      <c r="G133" s="9">
        <v>3</v>
      </c>
    </row>
    <row r="134" spans="1:7">
      <c r="A134" s="9">
        <v>3</v>
      </c>
      <c r="B134" s="9">
        <v>2316</v>
      </c>
      <c r="C134" s="9">
        <v>530</v>
      </c>
      <c r="D134" t="s">
        <v>134</v>
      </c>
      <c r="E134" t="s">
        <v>184</v>
      </c>
      <c r="F134" s="9">
        <v>3</v>
      </c>
      <c r="G134" s="9">
        <v>3</v>
      </c>
    </row>
    <row r="135" spans="1:7">
      <c r="A135" s="9">
        <v>3</v>
      </c>
      <c r="B135" s="9">
        <v>2316</v>
      </c>
      <c r="C135" s="9">
        <v>530</v>
      </c>
      <c r="D135" t="s">
        <v>134</v>
      </c>
      <c r="E135" t="s">
        <v>58</v>
      </c>
      <c r="F135" s="9">
        <v>2</v>
      </c>
      <c r="G135" s="9">
        <v>3</v>
      </c>
    </row>
    <row r="136" spans="1:7">
      <c r="A136" s="9">
        <v>3</v>
      </c>
      <c r="B136" s="9">
        <v>2316</v>
      </c>
      <c r="C136" s="9">
        <v>530</v>
      </c>
      <c r="D136" t="s">
        <v>184</v>
      </c>
      <c r="E136" t="s">
        <v>58</v>
      </c>
      <c r="F136" s="9">
        <v>3</v>
      </c>
      <c r="G136" s="9">
        <v>3</v>
      </c>
    </row>
    <row r="137" spans="1:7">
      <c r="A137" s="9">
        <v>3</v>
      </c>
      <c r="B137" s="9">
        <v>2581</v>
      </c>
      <c r="C137" s="9">
        <v>576</v>
      </c>
      <c r="D137" t="s">
        <v>135</v>
      </c>
      <c r="E137" t="s">
        <v>107</v>
      </c>
      <c r="F137" s="9">
        <v>3</v>
      </c>
      <c r="G137" s="9">
        <v>4</v>
      </c>
    </row>
    <row r="138" spans="1:7">
      <c r="A138" s="9">
        <v>3</v>
      </c>
      <c r="B138" s="9">
        <v>2581</v>
      </c>
      <c r="C138" s="9">
        <v>576</v>
      </c>
      <c r="D138" t="s">
        <v>128</v>
      </c>
      <c r="E138" t="s">
        <v>124</v>
      </c>
      <c r="F138" s="9">
        <v>3</v>
      </c>
      <c r="G138" s="9">
        <v>3</v>
      </c>
    </row>
    <row r="139" spans="1:7">
      <c r="A139" s="9">
        <v>3</v>
      </c>
      <c r="B139" s="9">
        <v>2581</v>
      </c>
      <c r="C139" s="9">
        <v>576</v>
      </c>
      <c r="D139" t="s">
        <v>128</v>
      </c>
      <c r="E139" t="s">
        <v>47</v>
      </c>
      <c r="F139" s="9">
        <v>2</v>
      </c>
      <c r="G139" s="9">
        <v>2</v>
      </c>
    </row>
    <row r="140" spans="1:7">
      <c r="A140" s="9">
        <v>3</v>
      </c>
      <c r="B140" s="9">
        <v>2581</v>
      </c>
      <c r="C140" s="9">
        <v>576</v>
      </c>
      <c r="D140" t="s">
        <v>128</v>
      </c>
      <c r="E140" t="s">
        <v>176</v>
      </c>
      <c r="F140" s="9">
        <v>2</v>
      </c>
      <c r="G140" s="9">
        <v>3</v>
      </c>
    </row>
    <row r="141" spans="1:7">
      <c r="A141" s="9">
        <v>3</v>
      </c>
      <c r="B141" s="9">
        <v>2581</v>
      </c>
      <c r="C141" s="9">
        <v>576</v>
      </c>
      <c r="D141" t="s">
        <v>128</v>
      </c>
      <c r="E141" t="s">
        <v>121</v>
      </c>
      <c r="F141" s="9">
        <v>3</v>
      </c>
      <c r="G141" s="9">
        <v>3</v>
      </c>
    </row>
    <row r="142" spans="1:7">
      <c r="A142" s="9">
        <v>3</v>
      </c>
      <c r="B142" s="9">
        <v>2581</v>
      </c>
      <c r="C142" s="9">
        <v>576</v>
      </c>
      <c r="D142" t="s">
        <v>128</v>
      </c>
      <c r="E142" t="s">
        <v>92</v>
      </c>
      <c r="F142" s="9">
        <v>3</v>
      </c>
      <c r="G142" s="9">
        <v>4</v>
      </c>
    </row>
    <row r="143" spans="1:7">
      <c r="A143" s="9">
        <v>3</v>
      </c>
      <c r="B143" s="9">
        <v>2581</v>
      </c>
      <c r="C143" s="9">
        <v>576</v>
      </c>
      <c r="D143" t="s">
        <v>128</v>
      </c>
      <c r="E143" t="s">
        <v>131</v>
      </c>
      <c r="F143" s="9">
        <v>2</v>
      </c>
      <c r="G143" s="9">
        <v>2</v>
      </c>
    </row>
    <row r="144" spans="1:7">
      <c r="A144" s="9">
        <v>3</v>
      </c>
      <c r="B144" s="9">
        <v>2581</v>
      </c>
      <c r="C144" s="9">
        <v>576</v>
      </c>
      <c r="D144" t="s">
        <v>128</v>
      </c>
      <c r="E144" t="s">
        <v>20</v>
      </c>
      <c r="F144" s="9">
        <v>2</v>
      </c>
      <c r="G144" s="9">
        <v>3</v>
      </c>
    </row>
    <row r="145" spans="1:7">
      <c r="A145" s="9">
        <v>3</v>
      </c>
      <c r="B145" s="9">
        <v>2581</v>
      </c>
      <c r="C145" s="9">
        <v>576</v>
      </c>
      <c r="D145" t="s">
        <v>128</v>
      </c>
      <c r="E145" t="s">
        <v>107</v>
      </c>
      <c r="F145" s="9">
        <v>3</v>
      </c>
      <c r="G145" s="9">
        <v>4</v>
      </c>
    </row>
    <row r="146" spans="1:7">
      <c r="A146" s="9">
        <v>3</v>
      </c>
      <c r="B146" s="9">
        <v>2581</v>
      </c>
      <c r="C146" s="9">
        <v>576</v>
      </c>
      <c r="D146" t="s">
        <v>124</v>
      </c>
      <c r="E146" t="s">
        <v>47</v>
      </c>
      <c r="F146" s="9">
        <v>2</v>
      </c>
      <c r="G146" s="9">
        <v>2</v>
      </c>
    </row>
    <row r="147" spans="1:7">
      <c r="A147" s="9">
        <v>3</v>
      </c>
      <c r="B147" s="9">
        <v>2581</v>
      </c>
      <c r="C147" s="9">
        <v>576</v>
      </c>
      <c r="D147" t="s">
        <v>135</v>
      </c>
      <c r="E147" t="s">
        <v>128</v>
      </c>
      <c r="F147" s="9">
        <v>2</v>
      </c>
      <c r="G147" s="9">
        <v>2</v>
      </c>
    </row>
    <row r="148" spans="1:7">
      <c r="A148" s="9">
        <v>3</v>
      </c>
      <c r="B148" s="9">
        <v>2581</v>
      </c>
      <c r="C148" s="9">
        <v>576</v>
      </c>
      <c r="D148" t="s">
        <v>124</v>
      </c>
      <c r="E148" t="s">
        <v>176</v>
      </c>
      <c r="F148" s="9">
        <v>2</v>
      </c>
      <c r="G148" s="9">
        <v>3</v>
      </c>
    </row>
    <row r="149" spans="1:7">
      <c r="A149" s="9">
        <v>3</v>
      </c>
      <c r="B149" s="9">
        <v>2581</v>
      </c>
      <c r="C149" s="9">
        <v>576</v>
      </c>
      <c r="D149" t="s">
        <v>124</v>
      </c>
      <c r="E149" t="s">
        <v>121</v>
      </c>
      <c r="F149" s="9">
        <v>3</v>
      </c>
      <c r="G149" s="9">
        <v>3</v>
      </c>
    </row>
    <row r="150" spans="1:7">
      <c r="A150" s="9">
        <v>3</v>
      </c>
      <c r="B150" s="9">
        <v>2581</v>
      </c>
      <c r="C150" s="9">
        <v>576</v>
      </c>
      <c r="D150" t="s">
        <v>124</v>
      </c>
      <c r="E150" t="s">
        <v>92</v>
      </c>
      <c r="F150" s="9">
        <v>3</v>
      </c>
      <c r="G150" s="9">
        <v>4</v>
      </c>
    </row>
    <row r="151" spans="1:7">
      <c r="A151" s="9">
        <v>3</v>
      </c>
      <c r="B151" s="9">
        <v>2581</v>
      </c>
      <c r="C151" s="9">
        <v>576</v>
      </c>
      <c r="D151" t="s">
        <v>124</v>
      </c>
      <c r="E151" t="s">
        <v>131</v>
      </c>
      <c r="F151" s="9">
        <v>2</v>
      </c>
      <c r="G151" s="9">
        <v>2</v>
      </c>
    </row>
    <row r="152" spans="1:7">
      <c r="A152" s="9">
        <v>3</v>
      </c>
      <c r="B152" s="9">
        <v>2581</v>
      </c>
      <c r="C152" s="9">
        <v>576</v>
      </c>
      <c r="D152" t="s">
        <v>124</v>
      </c>
      <c r="E152" t="s">
        <v>20</v>
      </c>
      <c r="F152" s="9">
        <v>2</v>
      </c>
      <c r="G152" s="9">
        <v>4</v>
      </c>
    </row>
    <row r="153" spans="1:7">
      <c r="A153" s="9">
        <v>3</v>
      </c>
      <c r="B153" s="9">
        <v>2581</v>
      </c>
      <c r="C153" s="9">
        <v>576</v>
      </c>
      <c r="D153" t="s">
        <v>124</v>
      </c>
      <c r="E153" t="s">
        <v>107</v>
      </c>
      <c r="F153" s="9">
        <v>3</v>
      </c>
      <c r="G153" s="9">
        <v>4</v>
      </c>
    </row>
    <row r="154" spans="1:7">
      <c r="A154" s="9">
        <v>3</v>
      </c>
      <c r="B154" s="9">
        <v>2581</v>
      </c>
      <c r="C154" s="9">
        <v>576</v>
      </c>
      <c r="D154" t="s">
        <v>47</v>
      </c>
      <c r="E154" t="s">
        <v>176</v>
      </c>
      <c r="F154" s="9">
        <v>2</v>
      </c>
      <c r="G154" s="9">
        <v>3</v>
      </c>
    </row>
    <row r="155" spans="1:7">
      <c r="A155" s="9">
        <v>3</v>
      </c>
      <c r="B155" s="9">
        <v>2581</v>
      </c>
      <c r="C155" s="9">
        <v>576</v>
      </c>
      <c r="D155" t="s">
        <v>47</v>
      </c>
      <c r="E155" t="s">
        <v>121</v>
      </c>
      <c r="F155" s="9">
        <v>2</v>
      </c>
      <c r="G155" s="9">
        <v>3</v>
      </c>
    </row>
    <row r="156" spans="1:7">
      <c r="A156" s="9">
        <v>3</v>
      </c>
      <c r="B156" s="9">
        <v>2581</v>
      </c>
      <c r="C156" s="9">
        <v>576</v>
      </c>
      <c r="D156" t="s">
        <v>47</v>
      </c>
      <c r="E156" t="s">
        <v>92</v>
      </c>
      <c r="F156" s="9">
        <v>3</v>
      </c>
      <c r="G156" s="9">
        <v>4</v>
      </c>
    </row>
    <row r="157" spans="1:7">
      <c r="A157" s="9">
        <v>3</v>
      </c>
      <c r="B157" s="9">
        <v>2581</v>
      </c>
      <c r="C157" s="9">
        <v>576</v>
      </c>
      <c r="D157" t="s">
        <v>47</v>
      </c>
      <c r="E157" t="s">
        <v>131</v>
      </c>
      <c r="F157" s="9">
        <v>3</v>
      </c>
      <c r="G157" s="9">
        <v>4</v>
      </c>
    </row>
    <row r="158" spans="1:7">
      <c r="A158" s="9">
        <v>3</v>
      </c>
      <c r="B158" s="9">
        <v>2581</v>
      </c>
      <c r="C158" s="9">
        <v>576</v>
      </c>
      <c r="D158" t="s">
        <v>135</v>
      </c>
      <c r="E158" t="s">
        <v>124</v>
      </c>
      <c r="F158" s="9">
        <v>3</v>
      </c>
      <c r="G158" s="9">
        <v>4</v>
      </c>
    </row>
    <row r="159" spans="1:7">
      <c r="A159" s="9">
        <v>3</v>
      </c>
      <c r="B159" s="9">
        <v>2581</v>
      </c>
      <c r="C159" s="9">
        <v>576</v>
      </c>
      <c r="D159" t="s">
        <v>47</v>
      </c>
      <c r="E159" t="s">
        <v>20</v>
      </c>
      <c r="F159" s="9">
        <v>2</v>
      </c>
      <c r="G159" s="9">
        <v>3</v>
      </c>
    </row>
    <row r="160" spans="1:7">
      <c r="A160" s="9">
        <v>3</v>
      </c>
      <c r="B160" s="9">
        <v>2581</v>
      </c>
      <c r="C160" s="9">
        <v>576</v>
      </c>
      <c r="D160" t="s">
        <v>47</v>
      </c>
      <c r="E160" t="s">
        <v>107</v>
      </c>
      <c r="F160" s="9">
        <v>3</v>
      </c>
      <c r="G160" s="9">
        <v>4</v>
      </c>
    </row>
    <row r="161" spans="1:7">
      <c r="A161" s="9">
        <v>3</v>
      </c>
      <c r="B161" s="9">
        <v>2581</v>
      </c>
      <c r="C161" s="9">
        <v>576</v>
      </c>
      <c r="D161" t="s">
        <v>176</v>
      </c>
      <c r="E161" t="s">
        <v>121</v>
      </c>
      <c r="F161" s="9">
        <v>2</v>
      </c>
      <c r="G161" s="9">
        <v>3</v>
      </c>
    </row>
    <row r="162" spans="1:7">
      <c r="A162" s="9">
        <v>3</v>
      </c>
      <c r="B162" s="9">
        <v>2581</v>
      </c>
      <c r="C162" s="9">
        <v>576</v>
      </c>
      <c r="D162" t="s">
        <v>176</v>
      </c>
      <c r="E162" t="s">
        <v>92</v>
      </c>
      <c r="F162" s="9">
        <v>2</v>
      </c>
      <c r="G162" s="9">
        <v>3</v>
      </c>
    </row>
    <row r="163" spans="1:7">
      <c r="A163" s="9">
        <v>3</v>
      </c>
      <c r="B163" s="9">
        <v>2581</v>
      </c>
      <c r="C163" s="9">
        <v>576</v>
      </c>
      <c r="D163" t="s">
        <v>176</v>
      </c>
      <c r="E163" t="s">
        <v>131</v>
      </c>
      <c r="F163" s="9">
        <v>2</v>
      </c>
      <c r="G163" s="9">
        <v>3</v>
      </c>
    </row>
    <row r="164" spans="1:7">
      <c r="A164" s="9">
        <v>3</v>
      </c>
      <c r="B164" s="9">
        <v>2581</v>
      </c>
      <c r="C164" s="9">
        <v>576</v>
      </c>
      <c r="D164" t="s">
        <v>176</v>
      </c>
      <c r="E164" t="s">
        <v>20</v>
      </c>
      <c r="F164" s="9">
        <v>2</v>
      </c>
      <c r="G164" s="9">
        <v>2</v>
      </c>
    </row>
    <row r="165" spans="1:7">
      <c r="A165" s="9">
        <v>3</v>
      </c>
      <c r="B165" s="9">
        <v>2581</v>
      </c>
      <c r="C165" s="9">
        <v>576</v>
      </c>
      <c r="D165" t="s">
        <v>176</v>
      </c>
      <c r="E165" t="s">
        <v>107</v>
      </c>
      <c r="F165" s="9">
        <v>2</v>
      </c>
      <c r="G165" s="9">
        <v>3</v>
      </c>
    </row>
    <row r="166" spans="1:7">
      <c r="A166" s="9">
        <v>3</v>
      </c>
      <c r="B166" s="9">
        <v>2581</v>
      </c>
      <c r="C166" s="9">
        <v>576</v>
      </c>
      <c r="D166" t="s">
        <v>121</v>
      </c>
      <c r="E166" t="s">
        <v>92</v>
      </c>
      <c r="F166" s="9">
        <v>2</v>
      </c>
      <c r="G166" s="9">
        <v>3</v>
      </c>
    </row>
    <row r="167" spans="1:7">
      <c r="A167" s="9">
        <v>3</v>
      </c>
      <c r="B167" s="9">
        <v>2581</v>
      </c>
      <c r="C167" s="9">
        <v>576</v>
      </c>
      <c r="D167" t="s">
        <v>121</v>
      </c>
      <c r="E167" t="s">
        <v>131</v>
      </c>
      <c r="F167" s="9">
        <v>3</v>
      </c>
      <c r="G167" s="9">
        <v>3</v>
      </c>
    </row>
    <row r="168" spans="1:7">
      <c r="A168" s="9">
        <v>3</v>
      </c>
      <c r="B168" s="9">
        <v>2581</v>
      </c>
      <c r="C168" s="9">
        <v>576</v>
      </c>
      <c r="D168" t="s">
        <v>121</v>
      </c>
      <c r="E168" t="s">
        <v>20</v>
      </c>
      <c r="F168" s="9">
        <v>2</v>
      </c>
      <c r="G168" s="9">
        <v>4</v>
      </c>
    </row>
    <row r="169" spans="1:7">
      <c r="A169" s="9">
        <v>3</v>
      </c>
      <c r="B169" s="9">
        <v>2581</v>
      </c>
      <c r="C169" s="9">
        <v>576</v>
      </c>
      <c r="D169" t="s">
        <v>135</v>
      </c>
      <c r="E169" t="s">
        <v>47</v>
      </c>
      <c r="F169" s="9">
        <v>3</v>
      </c>
      <c r="G169" s="9">
        <v>4</v>
      </c>
    </row>
    <row r="170" spans="1:7">
      <c r="A170" s="9">
        <v>3</v>
      </c>
      <c r="B170" s="9">
        <v>2581</v>
      </c>
      <c r="C170" s="9">
        <v>576</v>
      </c>
      <c r="D170" t="s">
        <v>121</v>
      </c>
      <c r="E170" t="s">
        <v>107</v>
      </c>
      <c r="F170" s="9">
        <v>3</v>
      </c>
      <c r="G170" s="9">
        <v>4</v>
      </c>
    </row>
    <row r="171" spans="1:7">
      <c r="A171" s="9">
        <v>3</v>
      </c>
      <c r="B171" s="9">
        <v>2581</v>
      </c>
      <c r="C171" s="9">
        <v>576</v>
      </c>
      <c r="D171" t="s">
        <v>92</v>
      </c>
      <c r="E171" t="s">
        <v>131</v>
      </c>
      <c r="F171" s="9">
        <v>3</v>
      </c>
      <c r="G171" s="9">
        <v>3</v>
      </c>
    </row>
    <row r="172" spans="1:7">
      <c r="A172" s="9">
        <v>3</v>
      </c>
      <c r="B172" s="9">
        <v>2581</v>
      </c>
      <c r="C172" s="9">
        <v>576</v>
      </c>
      <c r="D172" t="s">
        <v>92</v>
      </c>
      <c r="E172" t="s">
        <v>20</v>
      </c>
      <c r="F172" s="9">
        <v>2</v>
      </c>
      <c r="G172" s="9">
        <v>3</v>
      </c>
    </row>
    <row r="173" spans="1:7">
      <c r="A173" s="9">
        <v>3</v>
      </c>
      <c r="B173" s="9">
        <v>2581</v>
      </c>
      <c r="C173" s="9">
        <v>576</v>
      </c>
      <c r="D173" t="s">
        <v>92</v>
      </c>
      <c r="E173" t="s">
        <v>107</v>
      </c>
      <c r="F173" s="9">
        <v>3</v>
      </c>
      <c r="G173" s="9">
        <v>4</v>
      </c>
    </row>
    <row r="174" spans="1:7">
      <c r="A174" s="9">
        <v>3</v>
      </c>
      <c r="B174" s="9">
        <v>2581</v>
      </c>
      <c r="C174" s="9">
        <v>576</v>
      </c>
      <c r="D174" t="s">
        <v>131</v>
      </c>
      <c r="E174" t="s">
        <v>20</v>
      </c>
      <c r="F174" s="9">
        <v>2</v>
      </c>
      <c r="G174" s="9">
        <v>3</v>
      </c>
    </row>
    <row r="175" spans="1:7">
      <c r="A175" s="9">
        <v>3</v>
      </c>
      <c r="B175" s="9">
        <v>2581</v>
      </c>
      <c r="C175" s="9">
        <v>576</v>
      </c>
      <c r="D175" t="s">
        <v>131</v>
      </c>
      <c r="E175" t="s">
        <v>107</v>
      </c>
      <c r="F175" s="9">
        <v>3</v>
      </c>
      <c r="G175" s="9">
        <v>4</v>
      </c>
    </row>
    <row r="176" spans="1:7">
      <c r="A176" s="9">
        <v>3</v>
      </c>
      <c r="B176" s="9">
        <v>2581</v>
      </c>
      <c r="C176" s="9">
        <v>576</v>
      </c>
      <c r="D176" t="s">
        <v>20</v>
      </c>
      <c r="E176" t="s">
        <v>107</v>
      </c>
      <c r="F176" s="9">
        <v>2</v>
      </c>
      <c r="G176" s="9">
        <v>3</v>
      </c>
    </row>
    <row r="177" spans="1:7">
      <c r="A177" s="9">
        <v>3</v>
      </c>
      <c r="B177" s="9">
        <v>2581</v>
      </c>
      <c r="C177" s="9">
        <v>576</v>
      </c>
      <c r="D177" t="s">
        <v>135</v>
      </c>
      <c r="E177" t="s">
        <v>176</v>
      </c>
      <c r="F177" s="9">
        <v>2</v>
      </c>
      <c r="G177" s="9">
        <v>2</v>
      </c>
    </row>
    <row r="178" spans="1:7">
      <c r="A178" s="9">
        <v>3</v>
      </c>
      <c r="B178" s="9">
        <v>2581</v>
      </c>
      <c r="C178" s="9">
        <v>576</v>
      </c>
      <c r="D178" t="s">
        <v>135</v>
      </c>
      <c r="E178" t="s">
        <v>121</v>
      </c>
      <c r="F178" s="9">
        <v>3</v>
      </c>
      <c r="G178" s="9">
        <v>3</v>
      </c>
    </row>
    <row r="179" spans="1:7">
      <c r="A179" s="9">
        <v>3</v>
      </c>
      <c r="B179" s="9">
        <v>2581</v>
      </c>
      <c r="C179" s="9">
        <v>576</v>
      </c>
      <c r="D179" t="s">
        <v>135</v>
      </c>
      <c r="E179" t="s">
        <v>92</v>
      </c>
      <c r="F179" s="9">
        <v>3</v>
      </c>
      <c r="G179" s="9">
        <v>4</v>
      </c>
    </row>
    <row r="180" spans="1:7">
      <c r="A180" s="9">
        <v>3</v>
      </c>
      <c r="B180" s="9">
        <v>2581</v>
      </c>
      <c r="C180" s="9">
        <v>576</v>
      </c>
      <c r="D180" t="s">
        <v>135</v>
      </c>
      <c r="E180" t="s">
        <v>131</v>
      </c>
      <c r="F180" s="9">
        <v>3</v>
      </c>
      <c r="G180" s="9">
        <v>3</v>
      </c>
    </row>
    <row r="181" spans="1:7">
      <c r="A181" s="9">
        <v>3</v>
      </c>
      <c r="B181" s="9">
        <v>2581</v>
      </c>
      <c r="C181" s="9">
        <v>576</v>
      </c>
      <c r="D181" t="s">
        <v>135</v>
      </c>
      <c r="E181" t="s">
        <v>20</v>
      </c>
      <c r="F181" s="9">
        <v>2</v>
      </c>
      <c r="G181" s="9">
        <v>3</v>
      </c>
    </row>
    <row r="182" spans="1:7">
      <c r="A182" s="9">
        <v>3</v>
      </c>
      <c r="B182" s="9">
        <v>3421</v>
      </c>
      <c r="C182" s="9">
        <v>614</v>
      </c>
      <c r="D182" t="s">
        <v>70</v>
      </c>
      <c r="E182" t="s">
        <v>198</v>
      </c>
      <c r="F182" s="9">
        <v>2</v>
      </c>
      <c r="G182" s="9">
        <v>3</v>
      </c>
    </row>
    <row r="183" spans="1:7">
      <c r="A183" s="9">
        <v>3</v>
      </c>
      <c r="B183" s="9">
        <v>3421</v>
      </c>
      <c r="C183" s="9">
        <v>614</v>
      </c>
      <c r="D183" t="s">
        <v>70</v>
      </c>
      <c r="E183" t="s">
        <v>180</v>
      </c>
      <c r="F183" s="9">
        <v>3</v>
      </c>
      <c r="G183" s="9">
        <v>3</v>
      </c>
    </row>
    <row r="184" spans="1:7">
      <c r="A184" s="9">
        <v>3</v>
      </c>
      <c r="B184" s="9">
        <v>3421</v>
      </c>
      <c r="C184" s="9">
        <v>614</v>
      </c>
      <c r="D184" t="s">
        <v>70</v>
      </c>
      <c r="E184" t="s">
        <v>65</v>
      </c>
      <c r="F184" s="9">
        <v>2</v>
      </c>
      <c r="G184" s="9">
        <v>3</v>
      </c>
    </row>
    <row r="185" spans="1:7">
      <c r="A185" s="9">
        <v>3</v>
      </c>
      <c r="B185" s="9">
        <v>3421</v>
      </c>
      <c r="C185" s="9">
        <v>614</v>
      </c>
      <c r="D185" t="s">
        <v>70</v>
      </c>
      <c r="E185" t="s">
        <v>94</v>
      </c>
      <c r="F185" s="9">
        <v>1</v>
      </c>
      <c r="G185" s="9">
        <v>1</v>
      </c>
    </row>
    <row r="186" spans="1:7">
      <c r="A186" s="9">
        <v>3</v>
      </c>
      <c r="B186" s="9">
        <v>3421</v>
      </c>
      <c r="C186" s="9">
        <v>614</v>
      </c>
      <c r="D186" t="s">
        <v>70</v>
      </c>
      <c r="E186" t="s">
        <v>127</v>
      </c>
      <c r="F186" s="9">
        <v>2</v>
      </c>
      <c r="G186" s="9">
        <v>3</v>
      </c>
    </row>
    <row r="187" spans="1:7">
      <c r="A187" s="9">
        <v>3</v>
      </c>
      <c r="B187" s="9">
        <v>3421</v>
      </c>
      <c r="C187" s="9">
        <v>614</v>
      </c>
      <c r="D187" t="s">
        <v>70</v>
      </c>
      <c r="E187" t="s">
        <v>189</v>
      </c>
      <c r="F187" s="9">
        <v>2</v>
      </c>
      <c r="G187" s="9">
        <v>3</v>
      </c>
    </row>
    <row r="188" spans="1:7">
      <c r="A188" s="9">
        <v>3</v>
      </c>
      <c r="B188" s="9">
        <v>3421</v>
      </c>
      <c r="C188" s="9">
        <v>614</v>
      </c>
      <c r="D188" t="s">
        <v>70</v>
      </c>
      <c r="E188" t="s">
        <v>44</v>
      </c>
      <c r="F188" s="9">
        <v>2</v>
      </c>
      <c r="G188" s="9">
        <v>3</v>
      </c>
    </row>
    <row r="189" spans="1:7">
      <c r="A189" s="9">
        <v>3</v>
      </c>
      <c r="B189" s="9">
        <v>3421</v>
      </c>
      <c r="C189" s="9">
        <v>614</v>
      </c>
      <c r="D189" t="s">
        <v>70</v>
      </c>
      <c r="E189" t="s">
        <v>61</v>
      </c>
      <c r="F189" s="9">
        <v>2</v>
      </c>
      <c r="G189" s="9">
        <v>2</v>
      </c>
    </row>
    <row r="190" spans="1:7">
      <c r="A190" s="9">
        <v>3</v>
      </c>
      <c r="B190" s="9">
        <v>3421</v>
      </c>
      <c r="C190" s="9">
        <v>614</v>
      </c>
      <c r="D190" t="s">
        <v>70</v>
      </c>
      <c r="E190" t="s">
        <v>204</v>
      </c>
      <c r="F190" s="9">
        <v>3</v>
      </c>
      <c r="G190" s="9">
        <v>3</v>
      </c>
    </row>
    <row r="191" spans="1:7">
      <c r="A191" s="9">
        <v>3</v>
      </c>
      <c r="B191" s="9">
        <v>3421</v>
      </c>
      <c r="C191" s="9">
        <v>614</v>
      </c>
      <c r="D191" t="s">
        <v>198</v>
      </c>
      <c r="E191" t="s">
        <v>180</v>
      </c>
      <c r="F191" s="9">
        <v>1</v>
      </c>
      <c r="G191" s="9">
        <v>3</v>
      </c>
    </row>
    <row r="192" spans="1:7">
      <c r="A192" s="9">
        <v>3</v>
      </c>
      <c r="B192" s="9">
        <v>3421</v>
      </c>
      <c r="C192" s="9">
        <v>614</v>
      </c>
      <c r="D192" t="s">
        <v>198</v>
      </c>
      <c r="E192" t="s">
        <v>65</v>
      </c>
      <c r="F192" s="9">
        <v>2</v>
      </c>
      <c r="G192" s="9">
        <v>3</v>
      </c>
    </row>
    <row r="193" spans="1:7">
      <c r="A193" s="9">
        <v>3</v>
      </c>
      <c r="B193" s="9">
        <v>3421</v>
      </c>
      <c r="C193" s="9">
        <v>614</v>
      </c>
      <c r="D193" t="s">
        <v>198</v>
      </c>
      <c r="E193" t="s">
        <v>94</v>
      </c>
      <c r="F193" s="9">
        <v>2</v>
      </c>
      <c r="G193" s="9">
        <v>3</v>
      </c>
    </row>
    <row r="194" spans="1:7">
      <c r="A194" s="9">
        <v>3</v>
      </c>
      <c r="B194" s="9">
        <v>3421</v>
      </c>
      <c r="C194" s="9">
        <v>614</v>
      </c>
      <c r="D194" t="s">
        <v>198</v>
      </c>
      <c r="E194" t="s">
        <v>127</v>
      </c>
      <c r="F194" s="9">
        <v>2</v>
      </c>
      <c r="G194" s="9">
        <v>3</v>
      </c>
    </row>
    <row r="195" spans="1:7">
      <c r="A195" s="9">
        <v>3</v>
      </c>
      <c r="B195" s="9">
        <v>3421</v>
      </c>
      <c r="C195" s="9">
        <v>614</v>
      </c>
      <c r="D195" t="s">
        <v>198</v>
      </c>
      <c r="E195" t="s">
        <v>189</v>
      </c>
      <c r="F195" s="9">
        <v>1</v>
      </c>
      <c r="G195" s="9">
        <v>3</v>
      </c>
    </row>
    <row r="196" spans="1:7">
      <c r="A196" s="9">
        <v>3</v>
      </c>
      <c r="B196" s="9">
        <v>3421</v>
      </c>
      <c r="C196" s="9">
        <v>614</v>
      </c>
      <c r="D196" t="s">
        <v>198</v>
      </c>
      <c r="E196" t="s">
        <v>44</v>
      </c>
      <c r="F196" s="9">
        <v>2</v>
      </c>
      <c r="G196" s="9">
        <v>2</v>
      </c>
    </row>
    <row r="197" spans="1:7">
      <c r="A197" s="9">
        <v>3</v>
      </c>
      <c r="B197" s="9">
        <v>3421</v>
      </c>
      <c r="C197" s="9">
        <v>614</v>
      </c>
      <c r="D197" t="s">
        <v>198</v>
      </c>
      <c r="E197" t="s">
        <v>61</v>
      </c>
      <c r="F197" s="9">
        <v>1</v>
      </c>
      <c r="G197" s="9">
        <v>3</v>
      </c>
    </row>
    <row r="198" spans="1:7">
      <c r="A198" s="9">
        <v>3</v>
      </c>
      <c r="B198" s="9">
        <v>3421</v>
      </c>
      <c r="C198" s="9">
        <v>614</v>
      </c>
      <c r="D198" t="s">
        <v>198</v>
      </c>
      <c r="E198" t="s">
        <v>204</v>
      </c>
      <c r="F198" s="9">
        <v>2</v>
      </c>
      <c r="G198" s="9">
        <v>3</v>
      </c>
    </row>
    <row r="199" spans="1:7">
      <c r="A199" s="9">
        <v>3</v>
      </c>
      <c r="B199" s="9">
        <v>3421</v>
      </c>
      <c r="C199" s="9">
        <v>614</v>
      </c>
      <c r="D199" t="s">
        <v>180</v>
      </c>
      <c r="E199" t="s">
        <v>65</v>
      </c>
      <c r="F199" s="9">
        <v>1</v>
      </c>
      <c r="G199" s="9">
        <v>2</v>
      </c>
    </row>
    <row r="200" spans="1:7">
      <c r="A200" s="9">
        <v>3</v>
      </c>
      <c r="B200" s="9">
        <v>3421</v>
      </c>
      <c r="C200" s="9">
        <v>614</v>
      </c>
      <c r="D200" t="s">
        <v>180</v>
      </c>
      <c r="E200" t="s">
        <v>94</v>
      </c>
      <c r="F200" s="9">
        <v>2</v>
      </c>
      <c r="G200" s="9">
        <v>2</v>
      </c>
    </row>
    <row r="201" spans="1:7">
      <c r="A201" s="9">
        <v>3</v>
      </c>
      <c r="B201" s="9">
        <v>3421</v>
      </c>
      <c r="C201" s="9">
        <v>614</v>
      </c>
      <c r="D201" t="s">
        <v>180</v>
      </c>
      <c r="E201" t="s">
        <v>127</v>
      </c>
      <c r="F201" s="9">
        <v>2</v>
      </c>
      <c r="G201" s="9">
        <v>2</v>
      </c>
    </row>
    <row r="202" spans="1:7">
      <c r="A202" s="9">
        <v>3</v>
      </c>
      <c r="B202" s="9">
        <v>3421</v>
      </c>
      <c r="C202" s="9">
        <v>614</v>
      </c>
      <c r="D202" t="s">
        <v>180</v>
      </c>
      <c r="E202" t="s">
        <v>189</v>
      </c>
      <c r="F202" s="9">
        <v>2</v>
      </c>
      <c r="G202" s="9">
        <v>2</v>
      </c>
    </row>
    <row r="203" spans="1:7">
      <c r="A203" s="9">
        <v>3</v>
      </c>
      <c r="B203" s="9">
        <v>3421</v>
      </c>
      <c r="C203" s="9">
        <v>614</v>
      </c>
      <c r="D203" t="s">
        <v>180</v>
      </c>
      <c r="E203" t="s">
        <v>44</v>
      </c>
      <c r="F203" s="9">
        <v>1</v>
      </c>
      <c r="G203" s="9">
        <v>3</v>
      </c>
    </row>
    <row r="204" spans="1:7">
      <c r="A204" s="9">
        <v>3</v>
      </c>
      <c r="B204" s="9">
        <v>3421</v>
      </c>
      <c r="C204" s="9">
        <v>614</v>
      </c>
      <c r="D204" t="s">
        <v>180</v>
      </c>
      <c r="E204" t="s">
        <v>61</v>
      </c>
      <c r="F204" s="9">
        <v>1</v>
      </c>
      <c r="G204" s="9">
        <v>2</v>
      </c>
    </row>
    <row r="205" spans="1:7">
      <c r="A205" s="9">
        <v>3</v>
      </c>
      <c r="B205" s="9">
        <v>3421</v>
      </c>
      <c r="C205" s="9">
        <v>614</v>
      </c>
      <c r="D205" t="s">
        <v>180</v>
      </c>
      <c r="E205" t="s">
        <v>204</v>
      </c>
      <c r="F205" s="9">
        <v>2</v>
      </c>
      <c r="G205" s="9">
        <v>2</v>
      </c>
    </row>
    <row r="206" spans="1:7">
      <c r="A206" s="9">
        <v>3</v>
      </c>
      <c r="B206" s="9">
        <v>3421</v>
      </c>
      <c r="C206" s="9">
        <v>614</v>
      </c>
      <c r="D206" t="s">
        <v>65</v>
      </c>
      <c r="E206" t="s">
        <v>94</v>
      </c>
      <c r="F206" s="9">
        <v>2</v>
      </c>
      <c r="G206" s="9">
        <v>2</v>
      </c>
    </row>
    <row r="207" spans="1:7">
      <c r="A207" s="9">
        <v>3</v>
      </c>
      <c r="B207" s="9">
        <v>3421</v>
      </c>
      <c r="C207" s="9">
        <v>614</v>
      </c>
      <c r="D207" t="s">
        <v>65</v>
      </c>
      <c r="E207" t="s">
        <v>127</v>
      </c>
      <c r="F207" s="9">
        <v>1</v>
      </c>
      <c r="G207" s="9">
        <v>2</v>
      </c>
    </row>
    <row r="208" spans="1:7">
      <c r="A208" s="9">
        <v>3</v>
      </c>
      <c r="B208" s="9">
        <v>3421</v>
      </c>
      <c r="C208" s="9">
        <v>614</v>
      </c>
      <c r="D208" t="s">
        <v>65</v>
      </c>
      <c r="E208" t="s">
        <v>189</v>
      </c>
      <c r="F208" s="9">
        <v>1</v>
      </c>
      <c r="G208" s="9">
        <v>2</v>
      </c>
    </row>
    <row r="209" spans="1:7">
      <c r="A209" s="9">
        <v>3</v>
      </c>
      <c r="B209" s="9">
        <v>3421</v>
      </c>
      <c r="C209" s="9">
        <v>614</v>
      </c>
      <c r="D209" t="s">
        <v>65</v>
      </c>
      <c r="E209" t="s">
        <v>44</v>
      </c>
      <c r="F209" s="9">
        <v>1</v>
      </c>
      <c r="G209" s="9">
        <v>2</v>
      </c>
    </row>
    <row r="210" spans="1:7">
      <c r="A210" s="9">
        <v>3</v>
      </c>
      <c r="B210" s="9">
        <v>3421</v>
      </c>
      <c r="C210" s="9">
        <v>614</v>
      </c>
      <c r="D210" t="s">
        <v>65</v>
      </c>
      <c r="E210" t="s">
        <v>61</v>
      </c>
      <c r="F210" s="9">
        <v>2</v>
      </c>
      <c r="G210" s="9">
        <v>2</v>
      </c>
    </row>
    <row r="211" spans="1:7">
      <c r="A211" s="9">
        <v>3</v>
      </c>
      <c r="B211" s="9">
        <v>3421</v>
      </c>
      <c r="C211" s="9">
        <v>614</v>
      </c>
      <c r="D211" t="s">
        <v>65</v>
      </c>
      <c r="E211" t="s">
        <v>204</v>
      </c>
      <c r="F211" s="9">
        <v>2</v>
      </c>
      <c r="G211" s="9">
        <v>2</v>
      </c>
    </row>
    <row r="212" spans="1:7">
      <c r="A212" s="9">
        <v>3</v>
      </c>
      <c r="B212" s="9">
        <v>3421</v>
      </c>
      <c r="C212" s="9">
        <v>614</v>
      </c>
      <c r="D212" t="s">
        <v>94</v>
      </c>
      <c r="E212" t="s">
        <v>127</v>
      </c>
      <c r="F212" s="9">
        <v>2</v>
      </c>
      <c r="G212" s="9">
        <v>2</v>
      </c>
    </row>
    <row r="213" spans="1:7">
      <c r="A213" s="9">
        <v>3</v>
      </c>
      <c r="B213" s="9">
        <v>3421</v>
      </c>
      <c r="C213" s="9">
        <v>614</v>
      </c>
      <c r="D213" t="s">
        <v>94</v>
      </c>
      <c r="E213" t="s">
        <v>189</v>
      </c>
      <c r="F213" s="9">
        <v>2</v>
      </c>
      <c r="G213" s="9">
        <v>2</v>
      </c>
    </row>
    <row r="214" spans="1:7">
      <c r="A214" s="9">
        <v>3</v>
      </c>
      <c r="B214" s="9">
        <v>3421</v>
      </c>
      <c r="C214" s="9">
        <v>614</v>
      </c>
      <c r="D214" t="s">
        <v>94</v>
      </c>
      <c r="E214" t="s">
        <v>44</v>
      </c>
      <c r="F214" s="9">
        <v>2</v>
      </c>
      <c r="G214" s="9">
        <v>3</v>
      </c>
    </row>
    <row r="215" spans="1:7">
      <c r="A215" s="9">
        <v>3</v>
      </c>
      <c r="B215" s="9">
        <v>3421</v>
      </c>
      <c r="C215" s="9">
        <v>614</v>
      </c>
      <c r="D215" t="s">
        <v>94</v>
      </c>
      <c r="E215" t="s">
        <v>61</v>
      </c>
      <c r="F215" s="9">
        <v>2</v>
      </c>
      <c r="G215" s="9">
        <v>2</v>
      </c>
    </row>
    <row r="216" spans="1:7">
      <c r="A216" s="9">
        <v>3</v>
      </c>
      <c r="B216" s="9">
        <v>3421</v>
      </c>
      <c r="C216" s="9">
        <v>614</v>
      </c>
      <c r="D216" t="s">
        <v>94</v>
      </c>
      <c r="E216" t="s">
        <v>204</v>
      </c>
      <c r="F216" s="9">
        <v>3</v>
      </c>
      <c r="G216" s="9">
        <v>4</v>
      </c>
    </row>
    <row r="217" spans="1:7">
      <c r="A217" s="9">
        <v>3</v>
      </c>
      <c r="B217" s="9">
        <v>3421</v>
      </c>
      <c r="C217" s="9">
        <v>614</v>
      </c>
      <c r="D217" t="s">
        <v>127</v>
      </c>
      <c r="E217" t="s">
        <v>189</v>
      </c>
      <c r="F217" s="9">
        <v>1</v>
      </c>
      <c r="G217" s="9">
        <v>2</v>
      </c>
    </row>
    <row r="218" spans="1:7">
      <c r="A218" s="9">
        <v>3</v>
      </c>
      <c r="B218" s="9">
        <v>3421</v>
      </c>
      <c r="C218" s="9">
        <v>614</v>
      </c>
      <c r="D218" t="s">
        <v>127</v>
      </c>
      <c r="E218" t="s">
        <v>44</v>
      </c>
      <c r="F218" s="9">
        <v>1</v>
      </c>
      <c r="G218" s="9">
        <v>3</v>
      </c>
    </row>
    <row r="219" spans="1:7">
      <c r="A219" s="9">
        <v>3</v>
      </c>
      <c r="B219" s="9">
        <v>3421</v>
      </c>
      <c r="C219" s="9">
        <v>614</v>
      </c>
      <c r="D219" t="s">
        <v>127</v>
      </c>
      <c r="E219" t="s">
        <v>61</v>
      </c>
      <c r="F219" s="9">
        <v>1</v>
      </c>
      <c r="G219" s="9">
        <v>2</v>
      </c>
    </row>
    <row r="220" spans="1:7">
      <c r="A220" s="9">
        <v>3</v>
      </c>
      <c r="B220" s="9">
        <v>3421</v>
      </c>
      <c r="C220" s="9">
        <v>614</v>
      </c>
      <c r="D220" t="s">
        <v>127</v>
      </c>
      <c r="E220" t="s">
        <v>204</v>
      </c>
      <c r="F220" s="9">
        <v>2</v>
      </c>
      <c r="G220" s="9">
        <v>2</v>
      </c>
    </row>
    <row r="221" spans="1:7">
      <c r="A221" s="9">
        <v>3</v>
      </c>
      <c r="B221" s="9">
        <v>3421</v>
      </c>
      <c r="C221" s="9">
        <v>614</v>
      </c>
      <c r="D221" t="s">
        <v>189</v>
      </c>
      <c r="E221" t="s">
        <v>44</v>
      </c>
      <c r="F221" s="9">
        <v>1</v>
      </c>
      <c r="G221" s="9">
        <v>2</v>
      </c>
    </row>
    <row r="222" spans="1:7">
      <c r="A222" s="9">
        <v>3</v>
      </c>
      <c r="B222" s="9">
        <v>3421</v>
      </c>
      <c r="C222" s="9">
        <v>614</v>
      </c>
      <c r="D222" t="s">
        <v>189</v>
      </c>
      <c r="E222" t="s">
        <v>61</v>
      </c>
      <c r="F222" s="9">
        <v>2</v>
      </c>
      <c r="G222" s="9">
        <v>2</v>
      </c>
    </row>
    <row r="223" spans="1:7">
      <c r="A223" s="9">
        <v>3</v>
      </c>
      <c r="B223" s="9">
        <v>3421</v>
      </c>
      <c r="C223" s="9">
        <v>614</v>
      </c>
      <c r="D223" t="s">
        <v>189</v>
      </c>
      <c r="E223" t="s">
        <v>204</v>
      </c>
      <c r="F223" s="9">
        <v>2</v>
      </c>
      <c r="G223" s="9">
        <v>4</v>
      </c>
    </row>
    <row r="224" spans="1:7">
      <c r="A224" s="9">
        <v>3</v>
      </c>
      <c r="B224" s="9">
        <v>3421</v>
      </c>
      <c r="C224" s="9">
        <v>614</v>
      </c>
      <c r="D224" t="s">
        <v>44</v>
      </c>
      <c r="E224" t="s">
        <v>61</v>
      </c>
      <c r="F224" s="9">
        <v>1</v>
      </c>
      <c r="G224" s="9">
        <v>3</v>
      </c>
    </row>
    <row r="225" spans="1:7">
      <c r="A225" s="9">
        <v>3</v>
      </c>
      <c r="B225" s="9">
        <v>3421</v>
      </c>
      <c r="C225" s="9">
        <v>614</v>
      </c>
      <c r="D225" t="s">
        <v>44</v>
      </c>
      <c r="E225" t="s">
        <v>204</v>
      </c>
      <c r="F225" s="9">
        <v>2</v>
      </c>
      <c r="G225" s="9">
        <v>3</v>
      </c>
    </row>
    <row r="226" spans="1:7">
      <c r="A226" s="9">
        <v>3</v>
      </c>
      <c r="B226" s="9">
        <v>3421</v>
      </c>
      <c r="C226" s="9">
        <v>614</v>
      </c>
      <c r="D226" t="s">
        <v>61</v>
      </c>
      <c r="E226" t="s">
        <v>204</v>
      </c>
      <c r="F226" s="9">
        <v>2</v>
      </c>
      <c r="G226" s="9">
        <v>4</v>
      </c>
    </row>
    <row r="227" spans="1:7">
      <c r="A227" s="9">
        <v>4</v>
      </c>
      <c r="B227" s="9">
        <v>1999</v>
      </c>
      <c r="C227" s="9">
        <v>615</v>
      </c>
      <c r="D227" t="s">
        <v>73</v>
      </c>
      <c r="E227" t="s">
        <v>42</v>
      </c>
      <c r="F227" s="9">
        <v>2</v>
      </c>
      <c r="G227" s="9">
        <v>3</v>
      </c>
    </row>
    <row r="228" spans="1:7">
      <c r="A228" s="9">
        <v>4</v>
      </c>
      <c r="B228" s="9">
        <v>1999</v>
      </c>
      <c r="C228" s="9">
        <v>615</v>
      </c>
      <c r="D228" t="s">
        <v>73</v>
      </c>
      <c r="E228" t="s">
        <v>205</v>
      </c>
      <c r="F228" s="9">
        <v>3</v>
      </c>
      <c r="G228" s="9">
        <v>4</v>
      </c>
    </row>
    <row r="229" spans="1:7">
      <c r="A229" s="9">
        <v>4</v>
      </c>
      <c r="B229" s="9">
        <v>1999</v>
      </c>
      <c r="C229" s="9">
        <v>615</v>
      </c>
      <c r="D229" t="s">
        <v>73</v>
      </c>
      <c r="E229" t="s">
        <v>148</v>
      </c>
      <c r="F229" s="9">
        <v>3</v>
      </c>
      <c r="G229" s="9">
        <v>3</v>
      </c>
    </row>
    <row r="230" spans="1:7">
      <c r="A230" s="9">
        <v>4</v>
      </c>
      <c r="B230" s="9">
        <v>1999</v>
      </c>
      <c r="C230" s="9">
        <v>615</v>
      </c>
      <c r="D230" t="s">
        <v>73</v>
      </c>
      <c r="E230" t="s">
        <v>17</v>
      </c>
      <c r="F230" s="9">
        <v>2</v>
      </c>
      <c r="G230" s="9">
        <v>3</v>
      </c>
    </row>
    <row r="231" spans="1:7">
      <c r="A231" s="9">
        <v>4</v>
      </c>
      <c r="B231" s="9">
        <v>1999</v>
      </c>
      <c r="C231" s="9">
        <v>615</v>
      </c>
      <c r="D231" t="s">
        <v>73</v>
      </c>
      <c r="E231" t="s">
        <v>187</v>
      </c>
      <c r="F231" s="9">
        <v>3</v>
      </c>
      <c r="G231" s="9">
        <v>4</v>
      </c>
    </row>
    <row r="232" spans="1:7">
      <c r="A232" s="9">
        <v>4</v>
      </c>
      <c r="B232" s="9">
        <v>1999</v>
      </c>
      <c r="C232" s="9">
        <v>615</v>
      </c>
      <c r="D232" t="s">
        <v>73</v>
      </c>
      <c r="E232" t="s">
        <v>84</v>
      </c>
      <c r="F232" s="9">
        <v>2</v>
      </c>
      <c r="G232" s="9">
        <v>2</v>
      </c>
    </row>
    <row r="233" spans="1:7">
      <c r="A233" s="9">
        <v>4</v>
      </c>
      <c r="B233" s="9">
        <v>1999</v>
      </c>
      <c r="C233" s="9">
        <v>615</v>
      </c>
      <c r="D233" t="s">
        <v>73</v>
      </c>
      <c r="E233" t="s">
        <v>58</v>
      </c>
      <c r="F233" s="9">
        <v>3</v>
      </c>
      <c r="G233" s="9">
        <v>3</v>
      </c>
    </row>
    <row r="234" spans="1:7">
      <c r="A234" s="9">
        <v>4</v>
      </c>
      <c r="B234" s="9">
        <v>1999</v>
      </c>
      <c r="C234" s="9">
        <v>615</v>
      </c>
      <c r="D234" t="s">
        <v>73</v>
      </c>
      <c r="E234" t="s">
        <v>66</v>
      </c>
      <c r="F234" s="9">
        <v>3</v>
      </c>
      <c r="G234" s="9">
        <v>4</v>
      </c>
    </row>
    <row r="235" spans="1:7">
      <c r="A235" s="9">
        <v>4</v>
      </c>
      <c r="B235" s="9">
        <v>1999</v>
      </c>
      <c r="C235" s="9">
        <v>615</v>
      </c>
      <c r="D235" t="s">
        <v>73</v>
      </c>
      <c r="E235" t="s">
        <v>33</v>
      </c>
      <c r="F235" s="9">
        <v>3</v>
      </c>
      <c r="G235" s="9">
        <v>3</v>
      </c>
    </row>
    <row r="236" spans="1:7">
      <c r="A236" s="9">
        <v>4</v>
      </c>
      <c r="B236" s="9">
        <v>1999</v>
      </c>
      <c r="C236" s="9">
        <v>615</v>
      </c>
      <c r="D236" t="s">
        <v>42</v>
      </c>
      <c r="E236" t="s">
        <v>205</v>
      </c>
      <c r="F236" s="9">
        <v>2</v>
      </c>
      <c r="G236" s="9">
        <v>3</v>
      </c>
    </row>
    <row r="237" spans="1:7">
      <c r="A237" s="9">
        <v>4</v>
      </c>
      <c r="B237" s="9">
        <v>1999</v>
      </c>
      <c r="C237" s="9">
        <v>615</v>
      </c>
      <c r="D237" t="s">
        <v>42</v>
      </c>
      <c r="E237" t="s">
        <v>148</v>
      </c>
      <c r="F237" s="9">
        <v>2</v>
      </c>
      <c r="G237" s="9">
        <v>2</v>
      </c>
    </row>
    <row r="238" spans="1:7">
      <c r="A238" s="9">
        <v>4</v>
      </c>
      <c r="B238" s="9">
        <v>1999</v>
      </c>
      <c r="C238" s="9">
        <v>615</v>
      </c>
      <c r="D238" t="s">
        <v>42</v>
      </c>
      <c r="E238" t="s">
        <v>17</v>
      </c>
      <c r="F238" s="9">
        <v>2</v>
      </c>
      <c r="G238" s="9">
        <v>4</v>
      </c>
    </row>
    <row r="239" spans="1:7">
      <c r="A239" s="9">
        <v>4</v>
      </c>
      <c r="B239" s="9">
        <v>1999</v>
      </c>
      <c r="C239" s="9">
        <v>615</v>
      </c>
      <c r="D239" t="s">
        <v>42</v>
      </c>
      <c r="E239" t="s">
        <v>187</v>
      </c>
      <c r="F239" s="9">
        <v>1</v>
      </c>
      <c r="G239" s="9">
        <v>1</v>
      </c>
    </row>
    <row r="240" spans="1:7">
      <c r="A240" s="9">
        <v>4</v>
      </c>
      <c r="B240" s="9">
        <v>1999</v>
      </c>
      <c r="C240" s="9">
        <v>615</v>
      </c>
      <c r="D240" t="s">
        <v>42</v>
      </c>
      <c r="E240" t="s">
        <v>84</v>
      </c>
      <c r="F240" s="9">
        <v>3</v>
      </c>
      <c r="G240" s="9">
        <v>3</v>
      </c>
    </row>
    <row r="241" spans="1:7">
      <c r="A241" s="9">
        <v>4</v>
      </c>
      <c r="B241" s="9">
        <v>1999</v>
      </c>
      <c r="C241" s="9">
        <v>615</v>
      </c>
      <c r="D241" t="s">
        <v>42</v>
      </c>
      <c r="E241" t="s">
        <v>58</v>
      </c>
      <c r="F241" s="9">
        <v>2</v>
      </c>
      <c r="G241" s="9">
        <v>2</v>
      </c>
    </row>
    <row r="242" spans="1:7">
      <c r="A242" s="9">
        <v>4</v>
      </c>
      <c r="B242" s="9">
        <v>1999</v>
      </c>
      <c r="C242" s="9">
        <v>615</v>
      </c>
      <c r="D242" t="s">
        <v>42</v>
      </c>
      <c r="E242" t="s">
        <v>66</v>
      </c>
      <c r="F242" s="9">
        <v>2</v>
      </c>
      <c r="G242" s="9">
        <v>3</v>
      </c>
    </row>
    <row r="243" spans="1:7">
      <c r="A243" s="9">
        <v>4</v>
      </c>
      <c r="B243" s="9">
        <v>1999</v>
      </c>
      <c r="C243" s="9">
        <v>615</v>
      </c>
      <c r="D243" t="s">
        <v>42</v>
      </c>
      <c r="E243" t="s">
        <v>33</v>
      </c>
      <c r="F243" s="9">
        <v>2</v>
      </c>
      <c r="G243" s="9">
        <v>3</v>
      </c>
    </row>
    <row r="244" spans="1:7">
      <c r="A244" s="9">
        <v>4</v>
      </c>
      <c r="B244" s="9">
        <v>1999</v>
      </c>
      <c r="C244" s="9">
        <v>615</v>
      </c>
      <c r="D244" t="s">
        <v>205</v>
      </c>
      <c r="E244" t="s">
        <v>148</v>
      </c>
      <c r="F244" s="9">
        <v>3</v>
      </c>
      <c r="G244" s="9">
        <v>3</v>
      </c>
    </row>
    <row r="245" spans="1:7">
      <c r="A245" s="9">
        <v>4</v>
      </c>
      <c r="B245" s="9">
        <v>1999</v>
      </c>
      <c r="C245" s="9">
        <v>615</v>
      </c>
      <c r="D245" t="s">
        <v>205</v>
      </c>
      <c r="E245" t="s">
        <v>17</v>
      </c>
      <c r="F245" s="9">
        <v>2</v>
      </c>
      <c r="G245" s="9">
        <v>5</v>
      </c>
    </row>
    <row r="246" spans="1:7">
      <c r="A246" s="9">
        <v>4</v>
      </c>
      <c r="B246" s="9">
        <v>1999</v>
      </c>
      <c r="C246" s="9">
        <v>615</v>
      </c>
      <c r="D246" t="s">
        <v>205</v>
      </c>
      <c r="E246" t="s">
        <v>187</v>
      </c>
      <c r="F246" s="9">
        <v>3</v>
      </c>
      <c r="G246" s="9">
        <v>4</v>
      </c>
    </row>
    <row r="247" spans="1:7">
      <c r="A247" s="9">
        <v>4</v>
      </c>
      <c r="B247" s="9">
        <v>1999</v>
      </c>
      <c r="C247" s="9">
        <v>615</v>
      </c>
      <c r="D247" t="s">
        <v>205</v>
      </c>
      <c r="E247" t="s">
        <v>84</v>
      </c>
      <c r="F247" s="9">
        <v>3</v>
      </c>
      <c r="G247" s="9">
        <v>4</v>
      </c>
    </row>
    <row r="248" spans="1:7">
      <c r="A248" s="9">
        <v>4</v>
      </c>
      <c r="B248" s="9">
        <v>1999</v>
      </c>
      <c r="C248" s="9">
        <v>615</v>
      </c>
      <c r="D248" t="s">
        <v>205</v>
      </c>
      <c r="E248" t="s">
        <v>58</v>
      </c>
      <c r="F248" s="9">
        <v>3</v>
      </c>
      <c r="G248" s="9">
        <v>3</v>
      </c>
    </row>
    <row r="249" spans="1:7">
      <c r="A249" s="9">
        <v>4</v>
      </c>
      <c r="B249" s="9">
        <v>1999</v>
      </c>
      <c r="C249" s="9">
        <v>615</v>
      </c>
      <c r="D249" t="s">
        <v>205</v>
      </c>
      <c r="E249" t="s">
        <v>66</v>
      </c>
      <c r="F249" s="9">
        <v>3</v>
      </c>
      <c r="G249" s="9">
        <v>4</v>
      </c>
    </row>
    <row r="250" spans="1:7">
      <c r="A250" s="9">
        <v>4</v>
      </c>
      <c r="B250" s="9">
        <v>1999</v>
      </c>
      <c r="C250" s="9">
        <v>615</v>
      </c>
      <c r="D250" t="s">
        <v>205</v>
      </c>
      <c r="E250" t="s">
        <v>33</v>
      </c>
      <c r="F250" s="9">
        <v>3</v>
      </c>
      <c r="G250" s="9">
        <v>3</v>
      </c>
    </row>
    <row r="251" spans="1:7">
      <c r="A251" s="9">
        <v>4</v>
      </c>
      <c r="B251" s="9">
        <v>1999</v>
      </c>
      <c r="C251" s="9">
        <v>615</v>
      </c>
      <c r="D251" t="s">
        <v>148</v>
      </c>
      <c r="E251" t="s">
        <v>17</v>
      </c>
      <c r="F251" s="9">
        <v>3</v>
      </c>
      <c r="G251" s="9">
        <v>4</v>
      </c>
    </row>
    <row r="252" spans="1:7">
      <c r="A252" s="9">
        <v>4</v>
      </c>
      <c r="B252" s="9">
        <v>1999</v>
      </c>
      <c r="C252" s="9">
        <v>615</v>
      </c>
      <c r="D252" t="s">
        <v>148</v>
      </c>
      <c r="E252" t="s">
        <v>187</v>
      </c>
      <c r="F252" s="9">
        <v>3</v>
      </c>
      <c r="G252" s="9">
        <v>3</v>
      </c>
    </row>
    <row r="253" spans="1:7">
      <c r="A253" s="9">
        <v>4</v>
      </c>
      <c r="B253" s="9">
        <v>1999</v>
      </c>
      <c r="C253" s="9">
        <v>615</v>
      </c>
      <c r="D253" t="s">
        <v>148</v>
      </c>
      <c r="E253" t="s">
        <v>84</v>
      </c>
      <c r="F253" s="9">
        <v>3</v>
      </c>
      <c r="G253" s="9">
        <v>3</v>
      </c>
    </row>
    <row r="254" spans="1:7">
      <c r="A254" s="9">
        <v>4</v>
      </c>
      <c r="B254" s="9">
        <v>1999</v>
      </c>
      <c r="C254" s="9">
        <v>615</v>
      </c>
      <c r="D254" t="s">
        <v>148</v>
      </c>
      <c r="E254" t="s">
        <v>58</v>
      </c>
      <c r="F254" s="9">
        <v>2</v>
      </c>
      <c r="G254" s="9">
        <v>2</v>
      </c>
    </row>
    <row r="255" spans="1:7">
      <c r="A255" s="9">
        <v>4</v>
      </c>
      <c r="B255" s="9">
        <v>1999</v>
      </c>
      <c r="C255" s="9">
        <v>615</v>
      </c>
      <c r="D255" t="s">
        <v>148</v>
      </c>
      <c r="E255" t="s">
        <v>66</v>
      </c>
      <c r="F255" s="9">
        <v>3</v>
      </c>
      <c r="G255" s="9">
        <v>3</v>
      </c>
    </row>
    <row r="256" spans="1:7">
      <c r="A256" s="9">
        <v>4</v>
      </c>
      <c r="B256" s="9">
        <v>1999</v>
      </c>
      <c r="C256" s="9">
        <v>615</v>
      </c>
      <c r="D256" t="s">
        <v>148</v>
      </c>
      <c r="E256" t="s">
        <v>33</v>
      </c>
      <c r="F256" s="9">
        <v>2</v>
      </c>
      <c r="G256" s="9">
        <v>2</v>
      </c>
    </row>
    <row r="257" spans="1:7">
      <c r="A257" s="9">
        <v>4</v>
      </c>
      <c r="B257" s="9">
        <v>1999</v>
      </c>
      <c r="C257" s="9">
        <v>615</v>
      </c>
      <c r="D257" t="s">
        <v>17</v>
      </c>
      <c r="E257" t="s">
        <v>187</v>
      </c>
      <c r="F257" s="9">
        <v>2</v>
      </c>
      <c r="G257" s="9">
        <v>3</v>
      </c>
    </row>
    <row r="258" spans="1:7">
      <c r="A258" s="9">
        <v>4</v>
      </c>
      <c r="B258" s="9">
        <v>1999</v>
      </c>
      <c r="C258" s="9">
        <v>615</v>
      </c>
      <c r="D258" t="s">
        <v>17</v>
      </c>
      <c r="E258" t="s">
        <v>84</v>
      </c>
      <c r="F258" s="9">
        <v>2</v>
      </c>
      <c r="G258" s="9">
        <v>3</v>
      </c>
    </row>
    <row r="259" spans="1:7">
      <c r="A259" s="9">
        <v>4</v>
      </c>
      <c r="B259" s="9">
        <v>1999</v>
      </c>
      <c r="C259" s="9">
        <v>615</v>
      </c>
      <c r="D259" t="s">
        <v>17</v>
      </c>
      <c r="E259" t="s">
        <v>58</v>
      </c>
      <c r="F259" s="9">
        <v>2</v>
      </c>
      <c r="G259" s="9">
        <v>4</v>
      </c>
    </row>
    <row r="260" spans="1:7">
      <c r="A260" s="9">
        <v>4</v>
      </c>
      <c r="B260" s="9">
        <v>1999</v>
      </c>
      <c r="C260" s="9">
        <v>615</v>
      </c>
      <c r="D260" t="s">
        <v>17</v>
      </c>
      <c r="E260" t="s">
        <v>66</v>
      </c>
      <c r="F260" s="9">
        <v>2</v>
      </c>
      <c r="G260" s="9">
        <v>4</v>
      </c>
    </row>
    <row r="261" spans="1:7">
      <c r="A261" s="9">
        <v>4</v>
      </c>
      <c r="B261" s="9">
        <v>1999</v>
      </c>
      <c r="C261" s="9">
        <v>615</v>
      </c>
      <c r="D261" t="s">
        <v>17</v>
      </c>
      <c r="E261" t="s">
        <v>33</v>
      </c>
      <c r="F261" s="9">
        <v>2</v>
      </c>
      <c r="G261" s="9">
        <v>3</v>
      </c>
    </row>
    <row r="262" spans="1:7">
      <c r="A262" s="9">
        <v>4</v>
      </c>
      <c r="B262" s="9">
        <v>1999</v>
      </c>
      <c r="C262" s="9">
        <v>615</v>
      </c>
      <c r="D262" t="s">
        <v>187</v>
      </c>
      <c r="E262" t="s">
        <v>84</v>
      </c>
      <c r="F262" s="9">
        <v>3</v>
      </c>
      <c r="G262" s="9">
        <v>3</v>
      </c>
    </row>
    <row r="263" spans="1:7">
      <c r="A263" s="9">
        <v>4</v>
      </c>
      <c r="B263" s="9">
        <v>1999</v>
      </c>
      <c r="C263" s="9">
        <v>615</v>
      </c>
      <c r="D263" t="s">
        <v>187</v>
      </c>
      <c r="E263" t="s">
        <v>58</v>
      </c>
      <c r="F263" s="9">
        <v>3</v>
      </c>
      <c r="G263" s="9">
        <v>3</v>
      </c>
    </row>
    <row r="264" spans="1:7">
      <c r="A264" s="9">
        <v>4</v>
      </c>
      <c r="B264" s="9">
        <v>1999</v>
      </c>
      <c r="C264" s="9">
        <v>615</v>
      </c>
      <c r="D264" t="s">
        <v>187</v>
      </c>
      <c r="E264" t="s">
        <v>66</v>
      </c>
      <c r="F264" s="9">
        <v>2</v>
      </c>
      <c r="G264" s="9">
        <v>2</v>
      </c>
    </row>
    <row r="265" spans="1:7">
      <c r="A265" s="9">
        <v>4</v>
      </c>
      <c r="B265" s="9">
        <v>1999</v>
      </c>
      <c r="C265" s="9">
        <v>615</v>
      </c>
      <c r="D265" t="s">
        <v>187</v>
      </c>
      <c r="E265" t="s">
        <v>33</v>
      </c>
      <c r="F265" s="9">
        <v>3</v>
      </c>
      <c r="G265" s="9">
        <v>3</v>
      </c>
    </row>
    <row r="266" spans="1:7">
      <c r="A266" s="9">
        <v>4</v>
      </c>
      <c r="B266" s="9">
        <v>1999</v>
      </c>
      <c r="C266" s="9">
        <v>615</v>
      </c>
      <c r="D266" t="s">
        <v>84</v>
      </c>
      <c r="E266" t="s">
        <v>58</v>
      </c>
      <c r="F266" s="9">
        <v>3</v>
      </c>
      <c r="G266" s="9">
        <v>4</v>
      </c>
    </row>
    <row r="267" spans="1:7">
      <c r="A267" s="9">
        <v>4</v>
      </c>
      <c r="B267" s="9">
        <v>1999</v>
      </c>
      <c r="C267" s="9">
        <v>615</v>
      </c>
      <c r="D267" t="s">
        <v>84</v>
      </c>
      <c r="E267" t="s">
        <v>66</v>
      </c>
      <c r="F267" s="9">
        <v>3</v>
      </c>
      <c r="G267" s="9">
        <v>4</v>
      </c>
    </row>
    <row r="268" spans="1:7">
      <c r="A268" s="9">
        <v>4</v>
      </c>
      <c r="B268" s="9">
        <v>1999</v>
      </c>
      <c r="C268" s="9">
        <v>615</v>
      </c>
      <c r="D268" t="s">
        <v>84</v>
      </c>
      <c r="E268" t="s">
        <v>33</v>
      </c>
      <c r="F268" s="9">
        <v>2</v>
      </c>
      <c r="G268" s="9">
        <v>2</v>
      </c>
    </row>
    <row r="269" spans="1:7">
      <c r="A269" s="9">
        <v>4</v>
      </c>
      <c r="B269" s="9">
        <v>1999</v>
      </c>
      <c r="C269" s="9">
        <v>615</v>
      </c>
      <c r="D269" t="s">
        <v>58</v>
      </c>
      <c r="E269" t="s">
        <v>66</v>
      </c>
      <c r="F269" s="9">
        <v>3</v>
      </c>
      <c r="G269" s="9">
        <v>3</v>
      </c>
    </row>
    <row r="270" spans="1:7">
      <c r="A270" s="9">
        <v>4</v>
      </c>
      <c r="B270" s="9">
        <v>1999</v>
      </c>
      <c r="C270" s="9">
        <v>615</v>
      </c>
      <c r="D270" t="s">
        <v>58</v>
      </c>
      <c r="E270" t="s">
        <v>33</v>
      </c>
      <c r="F270" s="9">
        <v>3</v>
      </c>
      <c r="G270" s="9">
        <v>3</v>
      </c>
    </row>
    <row r="271" spans="1:7">
      <c r="A271" s="9">
        <v>4</v>
      </c>
      <c r="B271" s="9">
        <v>1999</v>
      </c>
      <c r="C271" s="9">
        <v>615</v>
      </c>
      <c r="D271" t="s">
        <v>66</v>
      </c>
      <c r="E271" t="s">
        <v>33</v>
      </c>
      <c r="F271" s="9">
        <v>3</v>
      </c>
      <c r="G271" s="9">
        <v>3</v>
      </c>
    </row>
    <row r="272" spans="1:7">
      <c r="A272" s="9">
        <v>4</v>
      </c>
      <c r="B272" s="9">
        <v>2210</v>
      </c>
      <c r="C272" s="9">
        <v>423</v>
      </c>
      <c r="D272" t="s">
        <v>185</v>
      </c>
      <c r="E272" t="s">
        <v>190</v>
      </c>
      <c r="F272" s="9">
        <v>2</v>
      </c>
      <c r="G272" s="9">
        <v>3</v>
      </c>
    </row>
    <row r="273" spans="1:7">
      <c r="A273" s="9">
        <v>4</v>
      </c>
      <c r="B273" s="9">
        <v>2210</v>
      </c>
      <c r="C273" s="9">
        <v>423</v>
      </c>
      <c r="D273" t="s">
        <v>185</v>
      </c>
      <c r="E273" t="s">
        <v>57</v>
      </c>
      <c r="F273" s="9">
        <v>3</v>
      </c>
      <c r="G273" s="9">
        <v>4</v>
      </c>
    </row>
    <row r="274" spans="1:7">
      <c r="A274" s="9">
        <v>4</v>
      </c>
      <c r="B274" s="9">
        <v>2210</v>
      </c>
      <c r="C274" s="9">
        <v>423</v>
      </c>
      <c r="D274" t="s">
        <v>185</v>
      </c>
      <c r="E274" t="s">
        <v>19</v>
      </c>
      <c r="F274" s="9">
        <v>2</v>
      </c>
      <c r="G274" s="9">
        <v>4</v>
      </c>
    </row>
    <row r="275" spans="1:7">
      <c r="A275" s="9">
        <v>4</v>
      </c>
      <c r="B275" s="9">
        <v>2210</v>
      </c>
      <c r="C275" s="9">
        <v>423</v>
      </c>
      <c r="D275" t="s">
        <v>185</v>
      </c>
      <c r="E275" t="s">
        <v>75</v>
      </c>
      <c r="F275" s="9">
        <v>2</v>
      </c>
      <c r="G275" s="9">
        <v>4</v>
      </c>
    </row>
    <row r="276" spans="1:7">
      <c r="A276" s="9">
        <v>4</v>
      </c>
      <c r="B276" s="9">
        <v>2210</v>
      </c>
      <c r="C276" s="9">
        <v>423</v>
      </c>
      <c r="D276" t="s">
        <v>185</v>
      </c>
      <c r="E276" t="s">
        <v>16</v>
      </c>
      <c r="F276" s="9">
        <v>3</v>
      </c>
      <c r="G276" s="9">
        <v>3</v>
      </c>
    </row>
    <row r="277" spans="1:7">
      <c r="A277" s="9">
        <v>4</v>
      </c>
      <c r="B277" s="9">
        <v>2210</v>
      </c>
      <c r="C277" s="9">
        <v>423</v>
      </c>
      <c r="D277" t="s">
        <v>185</v>
      </c>
      <c r="E277" t="s">
        <v>124</v>
      </c>
      <c r="F277" s="9">
        <v>2</v>
      </c>
      <c r="G277" s="9">
        <v>3</v>
      </c>
    </row>
    <row r="278" spans="1:7">
      <c r="A278" s="9">
        <v>4</v>
      </c>
      <c r="B278" s="9">
        <v>2210</v>
      </c>
      <c r="C278" s="9">
        <v>423</v>
      </c>
      <c r="D278" t="s">
        <v>185</v>
      </c>
      <c r="E278" t="s">
        <v>206</v>
      </c>
      <c r="F278" s="9">
        <v>3</v>
      </c>
      <c r="G278" s="9">
        <v>3</v>
      </c>
    </row>
    <row r="279" spans="1:7">
      <c r="A279" s="9">
        <v>4</v>
      </c>
      <c r="B279" s="9">
        <v>2210</v>
      </c>
      <c r="C279" s="9">
        <v>423</v>
      </c>
      <c r="D279" t="s">
        <v>185</v>
      </c>
      <c r="E279" t="s">
        <v>12</v>
      </c>
      <c r="F279" s="9">
        <v>2</v>
      </c>
      <c r="G279" s="9">
        <v>4</v>
      </c>
    </row>
    <row r="280" spans="1:7">
      <c r="A280" s="9">
        <v>4</v>
      </c>
      <c r="B280" s="9">
        <v>2210</v>
      </c>
      <c r="C280" s="9">
        <v>423</v>
      </c>
      <c r="D280" t="s">
        <v>185</v>
      </c>
      <c r="E280" t="s">
        <v>182</v>
      </c>
      <c r="F280" s="9">
        <v>3</v>
      </c>
      <c r="G280" s="9">
        <v>4</v>
      </c>
    </row>
    <row r="281" spans="1:7">
      <c r="A281" s="9">
        <v>4</v>
      </c>
      <c r="B281" s="9">
        <v>2210</v>
      </c>
      <c r="C281" s="9">
        <v>423</v>
      </c>
      <c r="D281" t="s">
        <v>190</v>
      </c>
      <c r="E281" t="s">
        <v>57</v>
      </c>
      <c r="F281" s="9">
        <v>1</v>
      </c>
      <c r="G281" s="9">
        <v>3</v>
      </c>
    </row>
    <row r="282" spans="1:7">
      <c r="A282" s="9">
        <v>4</v>
      </c>
      <c r="B282" s="9">
        <v>2210</v>
      </c>
      <c r="C282" s="9">
        <v>423</v>
      </c>
      <c r="D282" t="s">
        <v>190</v>
      </c>
      <c r="E282" t="s">
        <v>19</v>
      </c>
      <c r="F282" s="9">
        <v>2</v>
      </c>
      <c r="G282" s="9">
        <v>3</v>
      </c>
    </row>
    <row r="283" spans="1:7">
      <c r="A283" s="9">
        <v>4</v>
      </c>
      <c r="B283" s="9">
        <v>2210</v>
      </c>
      <c r="C283" s="9">
        <v>423</v>
      </c>
      <c r="D283" t="s">
        <v>190</v>
      </c>
      <c r="E283" t="s">
        <v>75</v>
      </c>
      <c r="F283" s="9">
        <v>2</v>
      </c>
      <c r="G283" s="9">
        <v>3</v>
      </c>
    </row>
    <row r="284" spans="1:7">
      <c r="A284" s="9">
        <v>4</v>
      </c>
      <c r="B284" s="9">
        <v>2210</v>
      </c>
      <c r="C284" s="9">
        <v>423</v>
      </c>
      <c r="D284" t="s">
        <v>190</v>
      </c>
      <c r="E284" t="s">
        <v>16</v>
      </c>
      <c r="F284" s="9">
        <v>1</v>
      </c>
      <c r="G284" s="9">
        <v>3</v>
      </c>
    </row>
    <row r="285" spans="1:7">
      <c r="A285" s="9">
        <v>4</v>
      </c>
      <c r="B285" s="9">
        <v>2210</v>
      </c>
      <c r="C285" s="9">
        <v>423</v>
      </c>
      <c r="D285" t="s">
        <v>190</v>
      </c>
      <c r="E285" t="s">
        <v>124</v>
      </c>
      <c r="F285" s="9">
        <v>2</v>
      </c>
      <c r="G285" s="9">
        <v>3</v>
      </c>
    </row>
    <row r="286" spans="1:7">
      <c r="A286" s="9">
        <v>4</v>
      </c>
      <c r="B286" s="9">
        <v>2210</v>
      </c>
      <c r="C286" s="9">
        <v>423</v>
      </c>
      <c r="D286" t="s">
        <v>190</v>
      </c>
      <c r="E286" t="s">
        <v>206</v>
      </c>
      <c r="F286" s="9">
        <v>2</v>
      </c>
      <c r="G286" s="9">
        <v>3</v>
      </c>
    </row>
    <row r="287" spans="1:7">
      <c r="A287" s="9">
        <v>4</v>
      </c>
      <c r="B287" s="9">
        <v>2210</v>
      </c>
      <c r="C287" s="9">
        <v>423</v>
      </c>
      <c r="D287" t="s">
        <v>190</v>
      </c>
      <c r="E287" t="s">
        <v>12</v>
      </c>
      <c r="F287" s="9">
        <v>2</v>
      </c>
      <c r="G287" s="9">
        <v>3</v>
      </c>
    </row>
    <row r="288" spans="1:7">
      <c r="A288" s="9">
        <v>4</v>
      </c>
      <c r="B288" s="9">
        <v>2210</v>
      </c>
      <c r="C288" s="9">
        <v>423</v>
      </c>
      <c r="D288" t="s">
        <v>190</v>
      </c>
      <c r="E288" t="s">
        <v>182</v>
      </c>
      <c r="F288" s="9">
        <v>2</v>
      </c>
      <c r="G288" s="9">
        <v>3</v>
      </c>
    </row>
    <row r="289" spans="1:7">
      <c r="A289" s="9">
        <v>4</v>
      </c>
      <c r="B289" s="9">
        <v>2210</v>
      </c>
      <c r="C289" s="9">
        <v>423</v>
      </c>
      <c r="D289" t="s">
        <v>57</v>
      </c>
      <c r="E289" t="s">
        <v>19</v>
      </c>
      <c r="F289" s="9">
        <v>3</v>
      </c>
      <c r="G289" s="9">
        <v>4</v>
      </c>
    </row>
    <row r="290" spans="1:7">
      <c r="A290" s="9">
        <v>4</v>
      </c>
      <c r="B290" s="9">
        <v>2210</v>
      </c>
      <c r="C290" s="9">
        <v>423</v>
      </c>
      <c r="D290" t="s">
        <v>57</v>
      </c>
      <c r="E290" t="s">
        <v>75</v>
      </c>
      <c r="F290" s="9">
        <v>3</v>
      </c>
      <c r="G290" s="9">
        <v>4</v>
      </c>
    </row>
    <row r="291" spans="1:7">
      <c r="A291" s="9">
        <v>4</v>
      </c>
      <c r="B291" s="9">
        <v>2210</v>
      </c>
      <c r="C291" s="9">
        <v>423</v>
      </c>
      <c r="D291" t="s">
        <v>57</v>
      </c>
      <c r="E291" t="s">
        <v>16</v>
      </c>
      <c r="F291" s="9">
        <v>2</v>
      </c>
      <c r="G291" s="9">
        <v>4</v>
      </c>
    </row>
    <row r="292" spans="1:7">
      <c r="A292" s="9">
        <v>4</v>
      </c>
      <c r="B292" s="9">
        <v>2210</v>
      </c>
      <c r="C292" s="9">
        <v>423</v>
      </c>
      <c r="D292" t="s">
        <v>57</v>
      </c>
      <c r="E292" t="s">
        <v>124</v>
      </c>
      <c r="F292" s="9">
        <v>1</v>
      </c>
      <c r="G292" s="9">
        <v>1</v>
      </c>
    </row>
    <row r="293" spans="1:7">
      <c r="A293" s="9">
        <v>4</v>
      </c>
      <c r="B293" s="9">
        <v>2210</v>
      </c>
      <c r="C293" s="9">
        <v>423</v>
      </c>
      <c r="D293" t="s">
        <v>57</v>
      </c>
      <c r="E293" t="s">
        <v>206</v>
      </c>
      <c r="F293" s="9">
        <v>2</v>
      </c>
      <c r="G293" s="9">
        <v>4</v>
      </c>
    </row>
    <row r="294" spans="1:7">
      <c r="A294" s="9">
        <v>4</v>
      </c>
      <c r="B294" s="9">
        <v>2210</v>
      </c>
      <c r="C294" s="9">
        <v>423</v>
      </c>
      <c r="D294" t="s">
        <v>57</v>
      </c>
      <c r="E294" t="s">
        <v>12</v>
      </c>
      <c r="F294" s="9">
        <v>3</v>
      </c>
      <c r="G294" s="9">
        <v>4</v>
      </c>
    </row>
    <row r="295" spans="1:7">
      <c r="A295" s="9">
        <v>4</v>
      </c>
      <c r="B295" s="9">
        <v>2210</v>
      </c>
      <c r="C295" s="9">
        <v>423</v>
      </c>
      <c r="D295" t="s">
        <v>57</v>
      </c>
      <c r="E295" t="s">
        <v>182</v>
      </c>
      <c r="F295" s="9">
        <v>2</v>
      </c>
      <c r="G295" s="9">
        <v>4</v>
      </c>
    </row>
    <row r="296" spans="1:7">
      <c r="A296" s="9">
        <v>4</v>
      </c>
      <c r="B296" s="9">
        <v>2210</v>
      </c>
      <c r="C296" s="9">
        <v>423</v>
      </c>
      <c r="D296" t="s">
        <v>19</v>
      </c>
      <c r="E296" t="s">
        <v>75</v>
      </c>
      <c r="F296" s="9">
        <v>3</v>
      </c>
      <c r="G296" s="9">
        <v>4</v>
      </c>
    </row>
    <row r="297" spans="1:7">
      <c r="A297" s="9">
        <v>4</v>
      </c>
      <c r="B297" s="9">
        <v>2210</v>
      </c>
      <c r="C297" s="9">
        <v>423</v>
      </c>
      <c r="D297" t="s">
        <v>19</v>
      </c>
      <c r="E297" t="s">
        <v>16</v>
      </c>
      <c r="F297" s="9">
        <v>3</v>
      </c>
      <c r="G297" s="9">
        <v>4</v>
      </c>
    </row>
    <row r="298" spans="1:7">
      <c r="A298" s="9">
        <v>4</v>
      </c>
      <c r="B298" s="9">
        <v>2210</v>
      </c>
      <c r="C298" s="9">
        <v>423</v>
      </c>
      <c r="D298" t="s">
        <v>19</v>
      </c>
      <c r="E298" t="s">
        <v>124</v>
      </c>
      <c r="F298" s="9">
        <v>2</v>
      </c>
      <c r="G298" s="9">
        <v>3</v>
      </c>
    </row>
    <row r="299" spans="1:7">
      <c r="A299" s="9">
        <v>4</v>
      </c>
      <c r="B299" s="9">
        <v>2210</v>
      </c>
      <c r="C299" s="9">
        <v>423</v>
      </c>
      <c r="D299" t="s">
        <v>19</v>
      </c>
      <c r="E299" t="s">
        <v>206</v>
      </c>
      <c r="F299" s="9">
        <v>3</v>
      </c>
      <c r="G299" s="9">
        <v>4</v>
      </c>
    </row>
    <row r="300" spans="1:7">
      <c r="A300" s="9">
        <v>4</v>
      </c>
      <c r="B300" s="9">
        <v>2210</v>
      </c>
      <c r="C300" s="9">
        <v>423</v>
      </c>
      <c r="D300" t="s">
        <v>19</v>
      </c>
      <c r="E300" t="s">
        <v>12</v>
      </c>
      <c r="F300" s="9">
        <v>2</v>
      </c>
      <c r="G300" s="9">
        <v>4</v>
      </c>
    </row>
    <row r="301" spans="1:7">
      <c r="A301" s="9">
        <v>4</v>
      </c>
      <c r="B301" s="9">
        <v>2210</v>
      </c>
      <c r="C301" s="9">
        <v>423</v>
      </c>
      <c r="D301" t="s">
        <v>19</v>
      </c>
      <c r="E301" t="s">
        <v>182</v>
      </c>
      <c r="F301" s="9">
        <v>3</v>
      </c>
      <c r="G301" s="9">
        <v>4</v>
      </c>
    </row>
    <row r="302" spans="1:7">
      <c r="A302" s="9">
        <v>4</v>
      </c>
      <c r="B302" s="9">
        <v>2210</v>
      </c>
      <c r="C302" s="9">
        <v>423</v>
      </c>
      <c r="D302" t="s">
        <v>75</v>
      </c>
      <c r="E302" t="s">
        <v>16</v>
      </c>
      <c r="F302" s="9">
        <v>3</v>
      </c>
      <c r="G302" s="9">
        <v>4</v>
      </c>
    </row>
    <row r="303" spans="1:7">
      <c r="A303" s="9">
        <v>4</v>
      </c>
      <c r="B303" s="9">
        <v>2210</v>
      </c>
      <c r="C303" s="9">
        <v>423</v>
      </c>
      <c r="D303" t="s">
        <v>75</v>
      </c>
      <c r="E303" t="s">
        <v>124</v>
      </c>
      <c r="F303" s="9">
        <v>3</v>
      </c>
      <c r="G303" s="9">
        <v>3</v>
      </c>
    </row>
    <row r="304" spans="1:7">
      <c r="A304" s="9">
        <v>4</v>
      </c>
      <c r="B304" s="9">
        <v>2210</v>
      </c>
      <c r="C304" s="9">
        <v>423</v>
      </c>
      <c r="D304" t="s">
        <v>75</v>
      </c>
      <c r="E304" t="s">
        <v>206</v>
      </c>
      <c r="F304" s="9">
        <v>3</v>
      </c>
      <c r="G304" s="9">
        <v>4</v>
      </c>
    </row>
    <row r="305" spans="1:7">
      <c r="A305" s="9">
        <v>4</v>
      </c>
      <c r="B305" s="9">
        <v>2210</v>
      </c>
      <c r="C305" s="9">
        <v>423</v>
      </c>
      <c r="D305" t="s">
        <v>75</v>
      </c>
      <c r="E305" t="s">
        <v>12</v>
      </c>
      <c r="F305" s="9">
        <v>3</v>
      </c>
      <c r="G305" s="9">
        <v>4</v>
      </c>
    </row>
    <row r="306" spans="1:7">
      <c r="A306" s="9">
        <v>4</v>
      </c>
      <c r="B306" s="9">
        <v>2210</v>
      </c>
      <c r="C306" s="9">
        <v>423</v>
      </c>
      <c r="D306" t="s">
        <v>75</v>
      </c>
      <c r="E306" t="s">
        <v>182</v>
      </c>
      <c r="F306" s="9">
        <v>3</v>
      </c>
      <c r="G306" s="9">
        <v>4</v>
      </c>
    </row>
    <row r="307" spans="1:7">
      <c r="A307" s="9">
        <v>4</v>
      </c>
      <c r="B307" s="9">
        <v>2210</v>
      </c>
      <c r="C307" s="9">
        <v>423</v>
      </c>
      <c r="D307" t="s">
        <v>16</v>
      </c>
      <c r="E307" t="s">
        <v>124</v>
      </c>
      <c r="F307" s="9">
        <v>3</v>
      </c>
      <c r="G307" s="9">
        <v>3</v>
      </c>
    </row>
    <row r="308" spans="1:7">
      <c r="A308" s="9">
        <v>4</v>
      </c>
      <c r="B308" s="9">
        <v>2210</v>
      </c>
      <c r="C308" s="9">
        <v>423</v>
      </c>
      <c r="D308" t="s">
        <v>16</v>
      </c>
      <c r="E308" t="s">
        <v>206</v>
      </c>
      <c r="F308" s="9">
        <v>2</v>
      </c>
      <c r="G308" s="9">
        <v>2</v>
      </c>
    </row>
    <row r="309" spans="1:7">
      <c r="A309" s="9">
        <v>4</v>
      </c>
      <c r="B309" s="9">
        <v>2210</v>
      </c>
      <c r="C309" s="9">
        <v>423</v>
      </c>
      <c r="D309" t="s">
        <v>16</v>
      </c>
      <c r="E309" t="s">
        <v>12</v>
      </c>
      <c r="F309" s="9">
        <v>3</v>
      </c>
      <c r="G309" s="9">
        <v>3</v>
      </c>
    </row>
    <row r="310" spans="1:7">
      <c r="A310" s="9">
        <v>4</v>
      </c>
      <c r="B310" s="9">
        <v>2210</v>
      </c>
      <c r="C310" s="9">
        <v>423</v>
      </c>
      <c r="D310" t="s">
        <v>16</v>
      </c>
      <c r="E310" t="s">
        <v>182</v>
      </c>
      <c r="F310" s="9">
        <v>3</v>
      </c>
      <c r="G310" s="9">
        <v>3</v>
      </c>
    </row>
    <row r="311" spans="1:7">
      <c r="A311" s="9">
        <v>4</v>
      </c>
      <c r="B311" s="9">
        <v>2210</v>
      </c>
      <c r="C311" s="9">
        <v>423</v>
      </c>
      <c r="D311" t="s">
        <v>124</v>
      </c>
      <c r="E311" t="s">
        <v>206</v>
      </c>
      <c r="F311" s="9">
        <v>3</v>
      </c>
      <c r="G311" s="9">
        <v>3</v>
      </c>
    </row>
    <row r="312" spans="1:7">
      <c r="A312" s="9">
        <v>4</v>
      </c>
      <c r="B312" s="9">
        <v>2210</v>
      </c>
      <c r="C312" s="9">
        <v>423</v>
      </c>
      <c r="D312" t="s">
        <v>124</v>
      </c>
      <c r="E312" t="s">
        <v>12</v>
      </c>
      <c r="F312" s="9">
        <v>3</v>
      </c>
      <c r="G312" s="9">
        <v>3</v>
      </c>
    </row>
    <row r="313" spans="1:7">
      <c r="A313" s="9">
        <v>4</v>
      </c>
      <c r="B313" s="9">
        <v>2210</v>
      </c>
      <c r="C313" s="9">
        <v>423</v>
      </c>
      <c r="D313" t="s">
        <v>124</v>
      </c>
      <c r="E313" t="s">
        <v>182</v>
      </c>
      <c r="F313" s="9">
        <v>3</v>
      </c>
      <c r="G313" s="9">
        <v>3</v>
      </c>
    </row>
    <row r="314" spans="1:7">
      <c r="A314" s="9">
        <v>4</v>
      </c>
      <c r="B314" s="9">
        <v>2210</v>
      </c>
      <c r="C314" s="9">
        <v>423</v>
      </c>
      <c r="D314" t="s">
        <v>206</v>
      </c>
      <c r="E314" t="s">
        <v>12</v>
      </c>
      <c r="F314" s="9">
        <v>3</v>
      </c>
      <c r="G314" s="9">
        <v>3</v>
      </c>
    </row>
    <row r="315" spans="1:7">
      <c r="A315" s="9">
        <v>4</v>
      </c>
      <c r="B315" s="9">
        <v>2210</v>
      </c>
      <c r="C315" s="9">
        <v>423</v>
      </c>
      <c r="D315" t="s">
        <v>206</v>
      </c>
      <c r="E315" t="s">
        <v>182</v>
      </c>
      <c r="F315" s="9">
        <v>3</v>
      </c>
      <c r="G315" s="9">
        <v>3</v>
      </c>
    </row>
    <row r="316" spans="1:7">
      <c r="A316" s="9">
        <v>4</v>
      </c>
      <c r="B316" s="9">
        <v>2210</v>
      </c>
      <c r="C316" s="9">
        <v>423</v>
      </c>
      <c r="D316" t="s">
        <v>12</v>
      </c>
      <c r="E316" t="s">
        <v>182</v>
      </c>
      <c r="F316" s="9">
        <v>3</v>
      </c>
      <c r="G316" s="9">
        <v>4</v>
      </c>
    </row>
    <row r="317" spans="1:7">
      <c r="A317" s="9">
        <v>4</v>
      </c>
      <c r="B317" s="9">
        <v>2316</v>
      </c>
      <c r="C317" s="9">
        <v>599</v>
      </c>
      <c r="D317" t="s">
        <v>150</v>
      </c>
      <c r="E317" t="s">
        <v>151</v>
      </c>
      <c r="F317" s="9">
        <v>1</v>
      </c>
      <c r="G317" s="9">
        <v>3</v>
      </c>
    </row>
    <row r="318" spans="1:7">
      <c r="A318" s="9">
        <v>4</v>
      </c>
      <c r="B318" s="9">
        <v>2316</v>
      </c>
      <c r="C318" s="9">
        <v>599</v>
      </c>
      <c r="D318" t="s">
        <v>150</v>
      </c>
      <c r="E318" t="s">
        <v>169</v>
      </c>
      <c r="F318" s="9">
        <v>2</v>
      </c>
      <c r="G318" s="9">
        <v>3</v>
      </c>
    </row>
    <row r="319" spans="1:7">
      <c r="A319" s="9">
        <v>4</v>
      </c>
      <c r="B319" s="9">
        <v>2316</v>
      </c>
      <c r="C319" s="9">
        <v>599</v>
      </c>
      <c r="D319" t="s">
        <v>150</v>
      </c>
      <c r="E319" t="s">
        <v>54</v>
      </c>
      <c r="F319" s="9">
        <v>2</v>
      </c>
      <c r="G319" s="9">
        <v>3</v>
      </c>
    </row>
    <row r="320" spans="1:7">
      <c r="A320" s="9">
        <v>4</v>
      </c>
      <c r="B320" s="9">
        <v>2316</v>
      </c>
      <c r="C320" s="9">
        <v>599</v>
      </c>
      <c r="D320" t="s">
        <v>150</v>
      </c>
      <c r="E320" t="s">
        <v>185</v>
      </c>
      <c r="F320" s="9">
        <v>3</v>
      </c>
      <c r="G320" s="9">
        <v>4</v>
      </c>
    </row>
    <row r="321" spans="1:7">
      <c r="A321" s="9">
        <v>4</v>
      </c>
      <c r="B321" s="9">
        <v>2316</v>
      </c>
      <c r="C321" s="9">
        <v>599</v>
      </c>
      <c r="D321" t="s">
        <v>150</v>
      </c>
      <c r="E321" t="s">
        <v>103</v>
      </c>
      <c r="F321" s="9">
        <v>1</v>
      </c>
      <c r="G321" s="9">
        <v>2</v>
      </c>
    </row>
    <row r="322" spans="1:7">
      <c r="A322" s="9">
        <v>4</v>
      </c>
      <c r="B322" s="9">
        <v>2316</v>
      </c>
      <c r="C322" s="9">
        <v>599</v>
      </c>
      <c r="D322" t="s">
        <v>150</v>
      </c>
      <c r="E322" t="s">
        <v>205</v>
      </c>
      <c r="F322" s="9">
        <v>3</v>
      </c>
      <c r="G322" s="9">
        <v>3</v>
      </c>
    </row>
    <row r="323" spans="1:7">
      <c r="A323" s="9">
        <v>4</v>
      </c>
      <c r="B323" s="9">
        <v>2316</v>
      </c>
      <c r="C323" s="9">
        <v>599</v>
      </c>
      <c r="D323" t="s">
        <v>150</v>
      </c>
      <c r="E323" t="s">
        <v>134</v>
      </c>
      <c r="F323" s="9">
        <v>2</v>
      </c>
      <c r="G323" s="9">
        <v>3</v>
      </c>
    </row>
    <row r="324" spans="1:7">
      <c r="A324" s="9">
        <v>4</v>
      </c>
      <c r="B324" s="9">
        <v>2316</v>
      </c>
      <c r="C324" s="9">
        <v>599</v>
      </c>
      <c r="D324" t="s">
        <v>150</v>
      </c>
      <c r="E324" t="s">
        <v>184</v>
      </c>
      <c r="F324" s="9">
        <v>2</v>
      </c>
      <c r="G324" s="9">
        <v>3</v>
      </c>
    </row>
    <row r="325" spans="1:7">
      <c r="A325" s="9">
        <v>4</v>
      </c>
      <c r="B325" s="9">
        <v>2316</v>
      </c>
      <c r="C325" s="9">
        <v>599</v>
      </c>
      <c r="D325" t="s">
        <v>150</v>
      </c>
      <c r="E325" t="s">
        <v>58</v>
      </c>
      <c r="F325" s="9">
        <v>2</v>
      </c>
      <c r="G325" s="9">
        <v>2</v>
      </c>
    </row>
    <row r="326" spans="1:7">
      <c r="A326" s="9">
        <v>4</v>
      </c>
      <c r="B326" s="9">
        <v>2316</v>
      </c>
      <c r="C326" s="9">
        <v>599</v>
      </c>
      <c r="D326" t="s">
        <v>151</v>
      </c>
      <c r="E326" t="s">
        <v>169</v>
      </c>
      <c r="F326" s="9">
        <v>2</v>
      </c>
      <c r="G326" s="9">
        <v>3</v>
      </c>
    </row>
    <row r="327" spans="1:7">
      <c r="A327" s="9">
        <v>4</v>
      </c>
      <c r="B327" s="9">
        <v>2316</v>
      </c>
      <c r="C327" s="9">
        <v>599</v>
      </c>
      <c r="D327" t="s">
        <v>151</v>
      </c>
      <c r="E327" t="s">
        <v>54</v>
      </c>
      <c r="F327" s="9">
        <v>2</v>
      </c>
      <c r="G327" s="9">
        <v>2</v>
      </c>
    </row>
    <row r="328" spans="1:7">
      <c r="A328" s="9">
        <v>4</v>
      </c>
      <c r="B328" s="9">
        <v>2316</v>
      </c>
      <c r="C328" s="9">
        <v>599</v>
      </c>
      <c r="D328" t="s">
        <v>151</v>
      </c>
      <c r="E328" t="s">
        <v>185</v>
      </c>
      <c r="F328" s="9">
        <v>3</v>
      </c>
      <c r="G328" s="9">
        <v>4</v>
      </c>
    </row>
    <row r="329" spans="1:7">
      <c r="A329" s="9">
        <v>4</v>
      </c>
      <c r="B329" s="9">
        <v>2316</v>
      </c>
      <c r="C329" s="9">
        <v>599</v>
      </c>
      <c r="D329" t="s">
        <v>151</v>
      </c>
      <c r="E329" t="s">
        <v>103</v>
      </c>
      <c r="F329" s="9">
        <v>2</v>
      </c>
      <c r="G329" s="9">
        <v>3</v>
      </c>
    </row>
    <row r="330" spans="1:7">
      <c r="A330" s="9">
        <v>4</v>
      </c>
      <c r="B330" s="9">
        <v>2316</v>
      </c>
      <c r="C330" s="9">
        <v>599</v>
      </c>
      <c r="D330" t="s">
        <v>151</v>
      </c>
      <c r="E330" t="s">
        <v>205</v>
      </c>
      <c r="F330" s="9">
        <v>3</v>
      </c>
      <c r="G330" s="9">
        <v>3</v>
      </c>
    </row>
    <row r="331" spans="1:7">
      <c r="A331" s="9">
        <v>4</v>
      </c>
      <c r="B331" s="9">
        <v>2316</v>
      </c>
      <c r="C331" s="9">
        <v>599</v>
      </c>
      <c r="D331" t="s">
        <v>151</v>
      </c>
      <c r="E331" t="s">
        <v>134</v>
      </c>
      <c r="F331" s="9">
        <v>1</v>
      </c>
      <c r="G331" s="9">
        <v>1</v>
      </c>
    </row>
    <row r="332" spans="1:7">
      <c r="A332" s="9">
        <v>4</v>
      </c>
      <c r="B332" s="9">
        <v>2316</v>
      </c>
      <c r="C332" s="9">
        <v>599</v>
      </c>
      <c r="D332" t="s">
        <v>151</v>
      </c>
      <c r="E332" t="s">
        <v>184</v>
      </c>
      <c r="F332" s="9">
        <v>2</v>
      </c>
      <c r="G332" s="9">
        <v>2</v>
      </c>
    </row>
    <row r="333" spans="1:7">
      <c r="A333" s="9">
        <v>4</v>
      </c>
      <c r="B333" s="9">
        <v>2316</v>
      </c>
      <c r="C333" s="9">
        <v>599</v>
      </c>
      <c r="D333" t="s">
        <v>151</v>
      </c>
      <c r="E333" t="s">
        <v>58</v>
      </c>
      <c r="F333" s="9">
        <v>2</v>
      </c>
      <c r="G333" s="9">
        <v>2</v>
      </c>
    </row>
    <row r="334" spans="1:7">
      <c r="A334" s="9">
        <v>4</v>
      </c>
      <c r="B334" s="9">
        <v>2316</v>
      </c>
      <c r="C334" s="9">
        <v>599</v>
      </c>
      <c r="D334" t="s">
        <v>169</v>
      </c>
      <c r="E334" t="s">
        <v>54</v>
      </c>
      <c r="F334" s="9">
        <v>3</v>
      </c>
      <c r="G334" s="9">
        <v>3</v>
      </c>
    </row>
    <row r="335" spans="1:7">
      <c r="A335" s="9">
        <v>4</v>
      </c>
      <c r="B335" s="9">
        <v>2316</v>
      </c>
      <c r="C335" s="9">
        <v>599</v>
      </c>
      <c r="D335" t="s">
        <v>169</v>
      </c>
      <c r="E335" t="s">
        <v>185</v>
      </c>
      <c r="F335" s="9">
        <v>3</v>
      </c>
      <c r="G335" s="9">
        <v>5</v>
      </c>
    </row>
    <row r="336" spans="1:7">
      <c r="A336" s="9">
        <v>4</v>
      </c>
      <c r="B336" s="9">
        <v>2316</v>
      </c>
      <c r="C336" s="9">
        <v>599</v>
      </c>
      <c r="D336" t="s">
        <v>169</v>
      </c>
      <c r="E336" t="s">
        <v>103</v>
      </c>
      <c r="F336" s="9">
        <v>2</v>
      </c>
      <c r="G336" s="9">
        <v>3</v>
      </c>
    </row>
    <row r="337" spans="1:7">
      <c r="A337" s="9">
        <v>4</v>
      </c>
      <c r="B337" s="9">
        <v>2316</v>
      </c>
      <c r="C337" s="9">
        <v>599</v>
      </c>
      <c r="D337" t="s">
        <v>169</v>
      </c>
      <c r="E337" t="s">
        <v>205</v>
      </c>
      <c r="F337" s="9">
        <v>3</v>
      </c>
      <c r="G337" s="9">
        <v>4</v>
      </c>
    </row>
    <row r="338" spans="1:7">
      <c r="A338" s="9">
        <v>4</v>
      </c>
      <c r="B338" s="9">
        <v>2316</v>
      </c>
      <c r="C338" s="9">
        <v>599</v>
      </c>
      <c r="D338" t="s">
        <v>169</v>
      </c>
      <c r="E338" t="s">
        <v>134</v>
      </c>
      <c r="F338" s="9">
        <v>3</v>
      </c>
      <c r="G338" s="9">
        <v>3</v>
      </c>
    </row>
    <row r="339" spans="1:7">
      <c r="A339" s="9">
        <v>4</v>
      </c>
      <c r="B339" s="9">
        <v>2316</v>
      </c>
      <c r="C339" s="9">
        <v>599</v>
      </c>
      <c r="D339" t="s">
        <v>169</v>
      </c>
      <c r="E339" t="s">
        <v>184</v>
      </c>
      <c r="F339" s="9">
        <v>3</v>
      </c>
      <c r="G339" s="9">
        <v>4</v>
      </c>
    </row>
    <row r="340" spans="1:7">
      <c r="A340" s="9">
        <v>4</v>
      </c>
      <c r="B340" s="9">
        <v>2316</v>
      </c>
      <c r="C340" s="9">
        <v>599</v>
      </c>
      <c r="D340" t="s">
        <v>169</v>
      </c>
      <c r="E340" t="s">
        <v>58</v>
      </c>
      <c r="F340" s="9">
        <v>2</v>
      </c>
      <c r="G340" s="9">
        <v>4</v>
      </c>
    </row>
    <row r="341" spans="1:7">
      <c r="A341" s="9">
        <v>4</v>
      </c>
      <c r="B341" s="9">
        <v>2316</v>
      </c>
      <c r="C341" s="9">
        <v>599</v>
      </c>
      <c r="D341" t="s">
        <v>54</v>
      </c>
      <c r="E341" t="s">
        <v>185</v>
      </c>
      <c r="F341" s="9">
        <v>3</v>
      </c>
      <c r="G341" s="9">
        <v>4</v>
      </c>
    </row>
    <row r="342" spans="1:7">
      <c r="A342" s="9">
        <v>4</v>
      </c>
      <c r="B342" s="9">
        <v>2316</v>
      </c>
      <c r="C342" s="9">
        <v>599</v>
      </c>
      <c r="D342" t="s">
        <v>54</v>
      </c>
      <c r="E342" t="s">
        <v>103</v>
      </c>
      <c r="F342" s="9">
        <v>2</v>
      </c>
      <c r="G342" s="9">
        <v>3</v>
      </c>
    </row>
    <row r="343" spans="1:7">
      <c r="A343" s="9">
        <v>4</v>
      </c>
      <c r="B343" s="9">
        <v>2316</v>
      </c>
      <c r="C343" s="9">
        <v>599</v>
      </c>
      <c r="D343" t="s">
        <v>54</v>
      </c>
      <c r="E343" t="s">
        <v>205</v>
      </c>
      <c r="F343" s="9">
        <v>1</v>
      </c>
      <c r="G343" s="9">
        <v>1</v>
      </c>
    </row>
    <row r="344" spans="1:7">
      <c r="A344" s="9">
        <v>4</v>
      </c>
      <c r="B344" s="9">
        <v>2316</v>
      </c>
      <c r="C344" s="9">
        <v>599</v>
      </c>
      <c r="D344" t="s">
        <v>54</v>
      </c>
      <c r="E344" t="s">
        <v>134</v>
      </c>
      <c r="F344" s="9">
        <v>3</v>
      </c>
      <c r="G344" s="9">
        <v>3</v>
      </c>
    </row>
    <row r="345" spans="1:7">
      <c r="A345" s="9">
        <v>4</v>
      </c>
      <c r="B345" s="9">
        <v>2316</v>
      </c>
      <c r="C345" s="9">
        <v>599</v>
      </c>
      <c r="D345" t="s">
        <v>54</v>
      </c>
      <c r="E345" t="s">
        <v>184</v>
      </c>
      <c r="F345" s="9">
        <v>2</v>
      </c>
      <c r="G345" s="9">
        <v>2</v>
      </c>
    </row>
    <row r="346" spans="1:7">
      <c r="A346" s="9">
        <v>4</v>
      </c>
      <c r="B346" s="9">
        <v>2316</v>
      </c>
      <c r="C346" s="9">
        <v>599</v>
      </c>
      <c r="D346" t="s">
        <v>54</v>
      </c>
      <c r="E346" t="s">
        <v>58</v>
      </c>
      <c r="F346" s="9">
        <v>2</v>
      </c>
      <c r="G346" s="9">
        <v>4</v>
      </c>
    </row>
    <row r="347" spans="1:7">
      <c r="A347" s="9">
        <v>4</v>
      </c>
      <c r="B347" s="9">
        <v>2316</v>
      </c>
      <c r="C347" s="9">
        <v>599</v>
      </c>
      <c r="D347" t="s">
        <v>185</v>
      </c>
      <c r="E347" t="s">
        <v>103</v>
      </c>
      <c r="F347" s="9">
        <v>3</v>
      </c>
      <c r="G347" s="9">
        <v>3</v>
      </c>
    </row>
    <row r="348" spans="1:7">
      <c r="A348" s="9">
        <v>4</v>
      </c>
      <c r="B348" s="9">
        <v>2316</v>
      </c>
      <c r="C348" s="9">
        <v>599</v>
      </c>
      <c r="D348" t="s">
        <v>185</v>
      </c>
      <c r="E348" t="s">
        <v>205</v>
      </c>
      <c r="F348" s="9">
        <v>4</v>
      </c>
      <c r="G348" s="9">
        <v>4</v>
      </c>
    </row>
    <row r="349" spans="1:7">
      <c r="A349" s="9">
        <v>4</v>
      </c>
      <c r="B349" s="9">
        <v>2316</v>
      </c>
      <c r="C349" s="9">
        <v>599</v>
      </c>
      <c r="D349" t="s">
        <v>185</v>
      </c>
      <c r="E349" t="s">
        <v>134</v>
      </c>
      <c r="F349" s="9">
        <v>4</v>
      </c>
      <c r="G349" s="9">
        <v>5</v>
      </c>
    </row>
    <row r="350" spans="1:7">
      <c r="A350" s="9">
        <v>4</v>
      </c>
      <c r="B350" s="9">
        <v>2316</v>
      </c>
      <c r="C350" s="9">
        <v>599</v>
      </c>
      <c r="D350" t="s">
        <v>185</v>
      </c>
      <c r="E350" t="s">
        <v>184</v>
      </c>
      <c r="F350" s="9">
        <v>3</v>
      </c>
      <c r="G350" s="9">
        <v>4</v>
      </c>
    </row>
    <row r="351" spans="1:7">
      <c r="A351" s="9">
        <v>4</v>
      </c>
      <c r="B351" s="9">
        <v>2316</v>
      </c>
      <c r="C351" s="9">
        <v>599</v>
      </c>
      <c r="D351" t="s">
        <v>185</v>
      </c>
      <c r="E351" t="s">
        <v>58</v>
      </c>
      <c r="F351" s="9">
        <v>3</v>
      </c>
      <c r="G351" s="9">
        <v>4</v>
      </c>
    </row>
    <row r="352" spans="1:7">
      <c r="A352" s="9">
        <v>4</v>
      </c>
      <c r="B352" s="9">
        <v>2316</v>
      </c>
      <c r="C352" s="9">
        <v>599</v>
      </c>
      <c r="D352" t="s">
        <v>103</v>
      </c>
      <c r="E352" t="s">
        <v>205</v>
      </c>
      <c r="F352" s="9">
        <v>2</v>
      </c>
      <c r="G352" s="9">
        <v>4</v>
      </c>
    </row>
    <row r="353" spans="1:7">
      <c r="A353" s="9">
        <v>4</v>
      </c>
      <c r="B353" s="9">
        <v>2316</v>
      </c>
      <c r="C353" s="9">
        <v>599</v>
      </c>
      <c r="D353" t="s">
        <v>103</v>
      </c>
      <c r="E353" t="s">
        <v>134</v>
      </c>
      <c r="F353" s="9">
        <v>2</v>
      </c>
      <c r="G353" s="9">
        <v>3</v>
      </c>
    </row>
    <row r="354" spans="1:7">
      <c r="A354" s="9">
        <v>4</v>
      </c>
      <c r="B354" s="9">
        <v>2316</v>
      </c>
      <c r="C354" s="9">
        <v>599</v>
      </c>
      <c r="D354" t="s">
        <v>103</v>
      </c>
      <c r="E354" t="s">
        <v>184</v>
      </c>
      <c r="F354" s="9">
        <v>2</v>
      </c>
      <c r="G354" s="9">
        <v>3</v>
      </c>
    </row>
    <row r="355" spans="1:7">
      <c r="A355" s="9">
        <v>4</v>
      </c>
      <c r="B355" s="9">
        <v>2316</v>
      </c>
      <c r="C355" s="9">
        <v>599</v>
      </c>
      <c r="D355" t="s">
        <v>103</v>
      </c>
      <c r="E355" t="s">
        <v>58</v>
      </c>
      <c r="F355" s="9">
        <v>2</v>
      </c>
      <c r="G355" s="9">
        <v>3</v>
      </c>
    </row>
    <row r="356" spans="1:7">
      <c r="A356" s="9">
        <v>4</v>
      </c>
      <c r="B356" s="9">
        <v>2316</v>
      </c>
      <c r="C356" s="9">
        <v>599</v>
      </c>
      <c r="D356" t="s">
        <v>205</v>
      </c>
      <c r="E356" t="s">
        <v>134</v>
      </c>
      <c r="F356" s="9">
        <v>3</v>
      </c>
      <c r="G356" s="9">
        <v>3</v>
      </c>
    </row>
    <row r="357" spans="1:7">
      <c r="A357" s="9">
        <v>4</v>
      </c>
      <c r="B357" s="9">
        <v>2316</v>
      </c>
      <c r="C357" s="9">
        <v>599</v>
      </c>
      <c r="D357" t="s">
        <v>205</v>
      </c>
      <c r="E357" t="s">
        <v>184</v>
      </c>
      <c r="F357" s="9">
        <v>3</v>
      </c>
      <c r="G357" s="9">
        <v>3</v>
      </c>
    </row>
    <row r="358" spans="1:7">
      <c r="A358" s="9">
        <v>4</v>
      </c>
      <c r="B358" s="9">
        <v>2316</v>
      </c>
      <c r="C358" s="9">
        <v>599</v>
      </c>
      <c r="D358" t="s">
        <v>205</v>
      </c>
      <c r="E358" t="s">
        <v>58</v>
      </c>
      <c r="F358" s="9">
        <v>3</v>
      </c>
      <c r="G358" s="9">
        <v>3</v>
      </c>
    </row>
    <row r="359" spans="1:7">
      <c r="A359" s="9">
        <v>4</v>
      </c>
      <c r="B359" s="9">
        <v>2316</v>
      </c>
      <c r="C359" s="9">
        <v>599</v>
      </c>
      <c r="D359" t="s">
        <v>134</v>
      </c>
      <c r="E359" t="s">
        <v>184</v>
      </c>
      <c r="F359" s="9">
        <v>3</v>
      </c>
      <c r="G359" s="9">
        <v>3</v>
      </c>
    </row>
    <row r="360" spans="1:7">
      <c r="A360" s="9">
        <v>4</v>
      </c>
      <c r="B360" s="9">
        <v>2316</v>
      </c>
      <c r="C360" s="9">
        <v>599</v>
      </c>
      <c r="D360" t="s">
        <v>134</v>
      </c>
      <c r="E360" t="s">
        <v>58</v>
      </c>
      <c r="F360" s="9">
        <v>2</v>
      </c>
      <c r="G360" s="9">
        <v>3</v>
      </c>
    </row>
    <row r="361" spans="1:7">
      <c r="A361" s="9">
        <v>4</v>
      </c>
      <c r="B361" s="9">
        <v>2316</v>
      </c>
      <c r="C361" s="9">
        <v>599</v>
      </c>
      <c r="D361" t="s">
        <v>184</v>
      </c>
      <c r="E361" t="s">
        <v>58</v>
      </c>
      <c r="F361" s="9">
        <v>3</v>
      </c>
      <c r="G361" s="9">
        <v>3</v>
      </c>
    </row>
    <row r="362" spans="1:7">
      <c r="A362" s="9">
        <v>4</v>
      </c>
      <c r="B362" s="9">
        <v>2581</v>
      </c>
      <c r="C362" s="9">
        <v>640</v>
      </c>
      <c r="D362" t="s">
        <v>135</v>
      </c>
      <c r="E362" t="s">
        <v>128</v>
      </c>
      <c r="F362" s="9">
        <v>2</v>
      </c>
      <c r="G362" s="9">
        <v>2</v>
      </c>
    </row>
    <row r="363" spans="1:7">
      <c r="A363" s="9">
        <v>4</v>
      </c>
      <c r="B363" s="9">
        <v>2581</v>
      </c>
      <c r="C363" s="9">
        <v>640</v>
      </c>
      <c r="D363" t="s">
        <v>135</v>
      </c>
      <c r="E363" t="s">
        <v>124</v>
      </c>
      <c r="F363" s="9">
        <v>3</v>
      </c>
      <c r="G363" s="9">
        <v>4</v>
      </c>
    </row>
    <row r="364" spans="1:7">
      <c r="A364" s="9">
        <v>4</v>
      </c>
      <c r="B364" s="9">
        <v>2581</v>
      </c>
      <c r="C364" s="9">
        <v>640</v>
      </c>
      <c r="D364" t="s">
        <v>135</v>
      </c>
      <c r="E364" t="s">
        <v>47</v>
      </c>
      <c r="F364" s="9">
        <v>3</v>
      </c>
      <c r="G364" s="9">
        <v>3</v>
      </c>
    </row>
    <row r="365" spans="1:7">
      <c r="A365" s="9">
        <v>4</v>
      </c>
      <c r="B365" s="9">
        <v>2581</v>
      </c>
      <c r="C365" s="9">
        <v>640</v>
      </c>
      <c r="D365" t="s">
        <v>135</v>
      </c>
      <c r="E365" t="s">
        <v>176</v>
      </c>
      <c r="F365" s="9">
        <v>2</v>
      </c>
      <c r="G365" s="9">
        <v>2</v>
      </c>
    </row>
    <row r="366" spans="1:7">
      <c r="A366" s="9">
        <v>4</v>
      </c>
      <c r="B366" s="9">
        <v>2581</v>
      </c>
      <c r="C366" s="9">
        <v>640</v>
      </c>
      <c r="D366" t="s">
        <v>135</v>
      </c>
      <c r="E366" t="s">
        <v>121</v>
      </c>
      <c r="F366" s="9">
        <v>3</v>
      </c>
      <c r="G366" s="9">
        <v>3</v>
      </c>
    </row>
    <row r="367" spans="1:7">
      <c r="A367" s="9">
        <v>4</v>
      </c>
      <c r="B367" s="9">
        <v>2581</v>
      </c>
      <c r="C367" s="9">
        <v>640</v>
      </c>
      <c r="D367" t="s">
        <v>135</v>
      </c>
      <c r="E367" t="s">
        <v>92</v>
      </c>
      <c r="F367" s="9">
        <v>3</v>
      </c>
      <c r="G367" s="9">
        <v>3</v>
      </c>
    </row>
    <row r="368" spans="1:7">
      <c r="A368" s="9">
        <v>4</v>
      </c>
      <c r="B368" s="9">
        <v>2581</v>
      </c>
      <c r="C368" s="9">
        <v>640</v>
      </c>
      <c r="D368" t="s">
        <v>135</v>
      </c>
      <c r="E368" t="s">
        <v>131</v>
      </c>
      <c r="F368" s="9">
        <v>3</v>
      </c>
      <c r="G368" s="9">
        <v>3</v>
      </c>
    </row>
    <row r="369" spans="1:7">
      <c r="A369" s="9">
        <v>4</v>
      </c>
      <c r="B369" s="9">
        <v>2581</v>
      </c>
      <c r="C369" s="9">
        <v>640</v>
      </c>
      <c r="D369" t="s">
        <v>135</v>
      </c>
      <c r="E369" t="s">
        <v>20</v>
      </c>
      <c r="F369" s="9">
        <v>2</v>
      </c>
      <c r="G369" s="9">
        <v>2</v>
      </c>
    </row>
    <row r="370" spans="1:7">
      <c r="A370" s="9">
        <v>4</v>
      </c>
      <c r="B370" s="9">
        <v>2581</v>
      </c>
      <c r="C370" s="9">
        <v>640</v>
      </c>
      <c r="D370" t="s">
        <v>135</v>
      </c>
      <c r="E370" t="s">
        <v>107</v>
      </c>
      <c r="F370" s="9">
        <v>3</v>
      </c>
      <c r="G370" s="9">
        <v>3</v>
      </c>
    </row>
    <row r="371" spans="1:7">
      <c r="A371" s="9">
        <v>4</v>
      </c>
      <c r="B371" s="9">
        <v>2581</v>
      </c>
      <c r="C371" s="9">
        <v>640</v>
      </c>
      <c r="D371" t="s">
        <v>128</v>
      </c>
      <c r="E371" t="s">
        <v>124</v>
      </c>
      <c r="F371" s="9">
        <v>3</v>
      </c>
      <c r="G371" s="9">
        <v>3</v>
      </c>
    </row>
    <row r="372" spans="1:7">
      <c r="A372" s="9">
        <v>4</v>
      </c>
      <c r="B372" s="9">
        <v>2581</v>
      </c>
      <c r="C372" s="9">
        <v>640</v>
      </c>
      <c r="D372" t="s">
        <v>128</v>
      </c>
      <c r="E372" t="s">
        <v>47</v>
      </c>
      <c r="F372" s="9">
        <v>2</v>
      </c>
      <c r="G372" s="9">
        <v>2</v>
      </c>
    </row>
    <row r="373" spans="1:7">
      <c r="A373" s="9">
        <v>4</v>
      </c>
      <c r="B373" s="9">
        <v>2581</v>
      </c>
      <c r="C373" s="9">
        <v>640</v>
      </c>
      <c r="D373" t="s">
        <v>128</v>
      </c>
      <c r="E373" t="s">
        <v>176</v>
      </c>
      <c r="F373" s="9">
        <v>2</v>
      </c>
      <c r="G373" s="9">
        <v>3</v>
      </c>
    </row>
    <row r="374" spans="1:7">
      <c r="A374" s="9">
        <v>4</v>
      </c>
      <c r="B374" s="9">
        <v>2581</v>
      </c>
      <c r="C374" s="9">
        <v>640</v>
      </c>
      <c r="D374" t="s">
        <v>128</v>
      </c>
      <c r="E374" t="s">
        <v>121</v>
      </c>
      <c r="F374" s="9">
        <v>3</v>
      </c>
      <c r="G374" s="9">
        <v>3</v>
      </c>
    </row>
    <row r="375" spans="1:7">
      <c r="A375" s="9">
        <v>4</v>
      </c>
      <c r="B375" s="9">
        <v>2581</v>
      </c>
      <c r="C375" s="9">
        <v>640</v>
      </c>
      <c r="D375" t="s">
        <v>128</v>
      </c>
      <c r="E375" t="s">
        <v>92</v>
      </c>
      <c r="F375" s="9">
        <v>3</v>
      </c>
      <c r="G375" s="9">
        <v>3</v>
      </c>
    </row>
    <row r="376" spans="1:7">
      <c r="A376" s="9">
        <v>4</v>
      </c>
      <c r="B376" s="9">
        <v>2581</v>
      </c>
      <c r="C376" s="9">
        <v>640</v>
      </c>
      <c r="D376" t="s">
        <v>128</v>
      </c>
      <c r="E376" t="s">
        <v>131</v>
      </c>
      <c r="F376" s="9">
        <v>2</v>
      </c>
      <c r="G376" s="9">
        <v>3</v>
      </c>
    </row>
    <row r="377" spans="1:7">
      <c r="A377" s="9">
        <v>4</v>
      </c>
      <c r="B377" s="9">
        <v>2581</v>
      </c>
      <c r="C377" s="9">
        <v>640</v>
      </c>
      <c r="D377" t="s">
        <v>128</v>
      </c>
      <c r="E377" t="s">
        <v>20</v>
      </c>
      <c r="F377" s="9">
        <v>2</v>
      </c>
      <c r="G377" s="9">
        <v>3</v>
      </c>
    </row>
    <row r="378" spans="1:7">
      <c r="A378" s="9">
        <v>4</v>
      </c>
      <c r="B378" s="9">
        <v>2581</v>
      </c>
      <c r="C378" s="9">
        <v>640</v>
      </c>
      <c r="D378" t="s">
        <v>128</v>
      </c>
      <c r="E378" t="s">
        <v>107</v>
      </c>
      <c r="F378" s="9">
        <v>3</v>
      </c>
      <c r="G378" s="9">
        <v>4</v>
      </c>
    </row>
    <row r="379" spans="1:7">
      <c r="A379" s="9">
        <v>4</v>
      </c>
      <c r="B379" s="9">
        <v>2581</v>
      </c>
      <c r="C379" s="9">
        <v>640</v>
      </c>
      <c r="D379" t="s">
        <v>124</v>
      </c>
      <c r="E379" t="s">
        <v>47</v>
      </c>
      <c r="F379" s="9">
        <v>2</v>
      </c>
      <c r="G379" s="9">
        <v>2</v>
      </c>
    </row>
    <row r="380" spans="1:7">
      <c r="A380" s="9">
        <v>4</v>
      </c>
      <c r="B380" s="9">
        <v>2581</v>
      </c>
      <c r="C380" s="9">
        <v>640</v>
      </c>
      <c r="D380" t="s">
        <v>124</v>
      </c>
      <c r="E380" t="s">
        <v>176</v>
      </c>
      <c r="F380" s="9">
        <v>2</v>
      </c>
      <c r="G380" s="9">
        <v>3</v>
      </c>
    </row>
    <row r="381" spans="1:7">
      <c r="A381" s="9">
        <v>4</v>
      </c>
      <c r="B381" s="9">
        <v>2581</v>
      </c>
      <c r="C381" s="9">
        <v>640</v>
      </c>
      <c r="D381" t="s">
        <v>124</v>
      </c>
      <c r="E381" t="s">
        <v>121</v>
      </c>
      <c r="F381" s="9">
        <v>3</v>
      </c>
      <c r="G381" s="9">
        <v>3</v>
      </c>
    </row>
    <row r="382" spans="1:7">
      <c r="A382" s="9">
        <v>4</v>
      </c>
      <c r="B382" s="9">
        <v>2581</v>
      </c>
      <c r="C382" s="9">
        <v>640</v>
      </c>
      <c r="D382" t="s">
        <v>124</v>
      </c>
      <c r="E382" t="s">
        <v>92</v>
      </c>
      <c r="F382" s="9">
        <v>3</v>
      </c>
      <c r="G382" s="9">
        <v>4</v>
      </c>
    </row>
    <row r="383" spans="1:7">
      <c r="A383" s="9">
        <v>4</v>
      </c>
      <c r="B383" s="9">
        <v>2581</v>
      </c>
      <c r="C383" s="9">
        <v>640</v>
      </c>
      <c r="D383" t="s">
        <v>124</v>
      </c>
      <c r="E383" t="s">
        <v>131</v>
      </c>
      <c r="F383" s="9">
        <v>2</v>
      </c>
      <c r="G383" s="9">
        <v>2</v>
      </c>
    </row>
    <row r="384" spans="1:7">
      <c r="A384" s="9">
        <v>4</v>
      </c>
      <c r="B384" s="9">
        <v>2581</v>
      </c>
      <c r="C384" s="9">
        <v>640</v>
      </c>
      <c r="D384" t="s">
        <v>124</v>
      </c>
      <c r="E384" t="s">
        <v>20</v>
      </c>
      <c r="F384" s="9">
        <v>2</v>
      </c>
      <c r="G384" s="9">
        <v>3</v>
      </c>
    </row>
    <row r="385" spans="1:7">
      <c r="A385" s="9">
        <v>4</v>
      </c>
      <c r="B385" s="9">
        <v>2581</v>
      </c>
      <c r="C385" s="9">
        <v>640</v>
      </c>
      <c r="D385" t="s">
        <v>124</v>
      </c>
      <c r="E385" t="s">
        <v>107</v>
      </c>
      <c r="F385" s="9">
        <v>3</v>
      </c>
      <c r="G385" s="9">
        <v>4</v>
      </c>
    </row>
    <row r="386" spans="1:7">
      <c r="A386" s="9">
        <v>4</v>
      </c>
      <c r="B386" s="9">
        <v>2581</v>
      </c>
      <c r="C386" s="9">
        <v>640</v>
      </c>
      <c r="D386" t="s">
        <v>47</v>
      </c>
      <c r="E386" t="s">
        <v>176</v>
      </c>
      <c r="F386" s="9">
        <v>2</v>
      </c>
      <c r="G386" s="9">
        <v>3</v>
      </c>
    </row>
    <row r="387" spans="1:7">
      <c r="A387" s="9">
        <v>4</v>
      </c>
      <c r="B387" s="9">
        <v>2581</v>
      </c>
      <c r="C387" s="9">
        <v>640</v>
      </c>
      <c r="D387" t="s">
        <v>47</v>
      </c>
      <c r="E387" t="s">
        <v>121</v>
      </c>
      <c r="F387" s="9">
        <v>2</v>
      </c>
      <c r="G387" s="9">
        <v>3</v>
      </c>
    </row>
    <row r="388" spans="1:7">
      <c r="A388" s="9">
        <v>4</v>
      </c>
      <c r="B388" s="9">
        <v>2581</v>
      </c>
      <c r="C388" s="9">
        <v>640</v>
      </c>
      <c r="D388" t="s">
        <v>47</v>
      </c>
      <c r="E388" t="s">
        <v>92</v>
      </c>
      <c r="F388" s="9">
        <v>3</v>
      </c>
      <c r="G388" s="9">
        <v>3</v>
      </c>
    </row>
    <row r="389" spans="1:7">
      <c r="A389" s="9">
        <v>4</v>
      </c>
      <c r="B389" s="9">
        <v>2581</v>
      </c>
      <c r="C389" s="9">
        <v>640</v>
      </c>
      <c r="D389" t="s">
        <v>47</v>
      </c>
      <c r="E389" t="s">
        <v>131</v>
      </c>
      <c r="F389" s="9">
        <v>3</v>
      </c>
      <c r="G389" s="9">
        <v>3</v>
      </c>
    </row>
    <row r="390" spans="1:7">
      <c r="A390" s="9">
        <v>4</v>
      </c>
      <c r="B390" s="9">
        <v>2581</v>
      </c>
      <c r="C390" s="9">
        <v>640</v>
      </c>
      <c r="D390" t="s">
        <v>47</v>
      </c>
      <c r="E390" t="s">
        <v>20</v>
      </c>
      <c r="F390" s="9">
        <v>2</v>
      </c>
      <c r="G390" s="9">
        <v>3</v>
      </c>
    </row>
    <row r="391" spans="1:7">
      <c r="A391" s="9">
        <v>4</v>
      </c>
      <c r="B391" s="9">
        <v>2581</v>
      </c>
      <c r="C391" s="9">
        <v>640</v>
      </c>
      <c r="D391" t="s">
        <v>47</v>
      </c>
      <c r="E391" t="s">
        <v>107</v>
      </c>
      <c r="F391" s="9">
        <v>3</v>
      </c>
      <c r="G391" s="9">
        <v>4</v>
      </c>
    </row>
    <row r="392" spans="1:7">
      <c r="A392" s="9">
        <v>4</v>
      </c>
      <c r="B392" s="9">
        <v>2581</v>
      </c>
      <c r="C392" s="9">
        <v>640</v>
      </c>
      <c r="D392" t="s">
        <v>176</v>
      </c>
      <c r="E392" t="s">
        <v>121</v>
      </c>
      <c r="F392" s="9">
        <v>2</v>
      </c>
      <c r="G392" s="9">
        <v>3</v>
      </c>
    </row>
    <row r="393" spans="1:7">
      <c r="A393" s="9">
        <v>4</v>
      </c>
      <c r="B393" s="9">
        <v>2581</v>
      </c>
      <c r="C393" s="9">
        <v>640</v>
      </c>
      <c r="D393" t="s">
        <v>176</v>
      </c>
      <c r="E393" t="s">
        <v>92</v>
      </c>
      <c r="F393" s="9">
        <v>2</v>
      </c>
      <c r="G393" s="9">
        <v>3</v>
      </c>
    </row>
    <row r="394" spans="1:7">
      <c r="A394" s="9">
        <v>4</v>
      </c>
      <c r="B394" s="9">
        <v>2581</v>
      </c>
      <c r="C394" s="9">
        <v>640</v>
      </c>
      <c r="D394" t="s">
        <v>176</v>
      </c>
      <c r="E394" t="s">
        <v>131</v>
      </c>
      <c r="F394" s="9">
        <v>2</v>
      </c>
      <c r="G394" s="9">
        <v>3</v>
      </c>
    </row>
    <row r="395" spans="1:7">
      <c r="A395" s="9">
        <v>4</v>
      </c>
      <c r="B395" s="9">
        <v>2581</v>
      </c>
      <c r="C395" s="9">
        <v>640</v>
      </c>
      <c r="D395" t="s">
        <v>176</v>
      </c>
      <c r="E395" t="s">
        <v>20</v>
      </c>
      <c r="F395" s="9">
        <v>2</v>
      </c>
      <c r="G395" s="9">
        <v>2</v>
      </c>
    </row>
    <row r="396" spans="1:7">
      <c r="A396" s="9">
        <v>4</v>
      </c>
      <c r="B396" s="9">
        <v>2581</v>
      </c>
      <c r="C396" s="9">
        <v>640</v>
      </c>
      <c r="D396" t="s">
        <v>176</v>
      </c>
      <c r="E396" t="s">
        <v>107</v>
      </c>
      <c r="F396" s="9">
        <v>2</v>
      </c>
      <c r="G396" s="9">
        <v>3</v>
      </c>
    </row>
    <row r="397" spans="1:7">
      <c r="A397" s="9">
        <v>4</v>
      </c>
      <c r="B397" s="9">
        <v>2581</v>
      </c>
      <c r="C397" s="9">
        <v>640</v>
      </c>
      <c r="D397" t="s">
        <v>121</v>
      </c>
      <c r="E397" t="s">
        <v>92</v>
      </c>
      <c r="F397" s="9">
        <v>2</v>
      </c>
      <c r="G397" s="9">
        <v>3</v>
      </c>
    </row>
    <row r="398" spans="1:7">
      <c r="A398" s="9">
        <v>4</v>
      </c>
      <c r="B398" s="9">
        <v>2581</v>
      </c>
      <c r="C398" s="9">
        <v>640</v>
      </c>
      <c r="D398" t="s">
        <v>121</v>
      </c>
      <c r="E398" t="s">
        <v>131</v>
      </c>
      <c r="F398" s="9">
        <v>3</v>
      </c>
      <c r="G398" s="9">
        <v>3</v>
      </c>
    </row>
    <row r="399" spans="1:7">
      <c r="A399" s="9">
        <v>4</v>
      </c>
      <c r="B399" s="9">
        <v>2581</v>
      </c>
      <c r="C399" s="9">
        <v>640</v>
      </c>
      <c r="D399" t="s">
        <v>121</v>
      </c>
      <c r="E399" t="s">
        <v>20</v>
      </c>
      <c r="F399" s="9">
        <v>2</v>
      </c>
      <c r="G399" s="9">
        <v>4</v>
      </c>
    </row>
    <row r="400" spans="1:7">
      <c r="A400" s="9">
        <v>4</v>
      </c>
      <c r="B400" s="9">
        <v>2581</v>
      </c>
      <c r="C400" s="9">
        <v>640</v>
      </c>
      <c r="D400" t="s">
        <v>121</v>
      </c>
      <c r="E400" t="s">
        <v>107</v>
      </c>
      <c r="F400" s="9">
        <v>3</v>
      </c>
      <c r="G400" s="9">
        <v>3</v>
      </c>
    </row>
    <row r="401" spans="1:7">
      <c r="A401" s="9">
        <v>4</v>
      </c>
      <c r="B401" s="9">
        <v>2581</v>
      </c>
      <c r="C401" s="9">
        <v>640</v>
      </c>
      <c r="D401" t="s">
        <v>92</v>
      </c>
      <c r="E401" t="s">
        <v>131</v>
      </c>
      <c r="F401" s="9">
        <v>3</v>
      </c>
      <c r="G401" s="9">
        <v>3</v>
      </c>
    </row>
    <row r="402" spans="1:7">
      <c r="A402" s="9">
        <v>4</v>
      </c>
      <c r="B402" s="9">
        <v>2581</v>
      </c>
      <c r="C402" s="9">
        <v>640</v>
      </c>
      <c r="D402" t="s">
        <v>92</v>
      </c>
      <c r="E402" t="s">
        <v>20</v>
      </c>
      <c r="F402" s="9">
        <v>2</v>
      </c>
      <c r="G402" s="9">
        <v>3</v>
      </c>
    </row>
    <row r="403" spans="1:7">
      <c r="A403" s="9">
        <v>4</v>
      </c>
      <c r="B403" s="9">
        <v>2581</v>
      </c>
      <c r="C403" s="9">
        <v>640</v>
      </c>
      <c r="D403" t="s">
        <v>92</v>
      </c>
      <c r="E403" t="s">
        <v>107</v>
      </c>
      <c r="F403" s="9">
        <v>3</v>
      </c>
      <c r="G403" s="9">
        <v>3</v>
      </c>
    </row>
    <row r="404" spans="1:7">
      <c r="A404" s="9">
        <v>4</v>
      </c>
      <c r="B404" s="9">
        <v>2581</v>
      </c>
      <c r="C404" s="9">
        <v>640</v>
      </c>
      <c r="D404" t="s">
        <v>131</v>
      </c>
      <c r="E404" t="s">
        <v>20</v>
      </c>
      <c r="F404" s="9">
        <v>2</v>
      </c>
      <c r="G404" s="9">
        <v>3</v>
      </c>
    </row>
    <row r="405" spans="1:7">
      <c r="A405" s="9">
        <v>4</v>
      </c>
      <c r="B405" s="9">
        <v>2581</v>
      </c>
      <c r="C405" s="9">
        <v>640</v>
      </c>
      <c r="D405" t="s">
        <v>131</v>
      </c>
      <c r="E405" t="s">
        <v>107</v>
      </c>
      <c r="F405" s="9">
        <v>3</v>
      </c>
      <c r="G405" s="9">
        <v>4</v>
      </c>
    </row>
    <row r="406" spans="1:7">
      <c r="A406" s="9">
        <v>4</v>
      </c>
      <c r="B406" s="9">
        <v>2581</v>
      </c>
      <c r="C406" s="9">
        <v>640</v>
      </c>
      <c r="D406" t="s">
        <v>20</v>
      </c>
      <c r="E406" t="s">
        <v>107</v>
      </c>
      <c r="F406" s="9">
        <v>2</v>
      </c>
      <c r="G406" s="9">
        <v>3</v>
      </c>
    </row>
    <row r="407" spans="1:7">
      <c r="A407" s="9">
        <v>4</v>
      </c>
      <c r="B407" s="9">
        <v>3421</v>
      </c>
      <c r="C407" s="9">
        <v>523</v>
      </c>
      <c r="D407" t="s">
        <v>70</v>
      </c>
      <c r="E407" t="s">
        <v>198</v>
      </c>
      <c r="F407" s="9">
        <v>2</v>
      </c>
      <c r="G407" s="9">
        <v>3</v>
      </c>
    </row>
    <row r="408" spans="1:7">
      <c r="A408" s="9">
        <v>4</v>
      </c>
      <c r="B408" s="9">
        <v>3421</v>
      </c>
      <c r="C408" s="9">
        <v>523</v>
      </c>
      <c r="D408" t="s">
        <v>70</v>
      </c>
      <c r="E408" t="s">
        <v>180</v>
      </c>
      <c r="F408" s="9">
        <v>3</v>
      </c>
      <c r="G408" s="9">
        <v>3</v>
      </c>
    </row>
    <row r="409" spans="1:7">
      <c r="A409" s="9">
        <v>4</v>
      </c>
      <c r="B409" s="9">
        <v>3421</v>
      </c>
      <c r="C409" s="9">
        <v>523</v>
      </c>
      <c r="D409" t="s">
        <v>70</v>
      </c>
      <c r="E409" t="s">
        <v>65</v>
      </c>
      <c r="F409" s="9">
        <v>2</v>
      </c>
      <c r="G409" s="9">
        <v>3</v>
      </c>
    </row>
    <row r="410" spans="1:7">
      <c r="A410" s="9">
        <v>4</v>
      </c>
      <c r="B410" s="9">
        <v>3421</v>
      </c>
      <c r="C410" s="9">
        <v>523</v>
      </c>
      <c r="D410" t="s">
        <v>70</v>
      </c>
      <c r="E410" t="s">
        <v>94</v>
      </c>
      <c r="F410" s="9">
        <v>1</v>
      </c>
      <c r="G410" s="9">
        <v>1</v>
      </c>
    </row>
    <row r="411" spans="1:7">
      <c r="A411" s="9">
        <v>4</v>
      </c>
      <c r="B411" s="9">
        <v>3421</v>
      </c>
      <c r="C411" s="9">
        <v>523</v>
      </c>
      <c r="D411" t="s">
        <v>70</v>
      </c>
      <c r="E411" t="s">
        <v>127</v>
      </c>
      <c r="F411" s="9">
        <v>2</v>
      </c>
      <c r="G411" s="9">
        <v>4</v>
      </c>
    </row>
    <row r="412" spans="1:7">
      <c r="A412" s="9">
        <v>4</v>
      </c>
      <c r="B412" s="9">
        <v>3421</v>
      </c>
      <c r="C412" s="9">
        <v>523</v>
      </c>
      <c r="D412" t="s">
        <v>70</v>
      </c>
      <c r="E412" t="s">
        <v>189</v>
      </c>
      <c r="F412" s="9">
        <v>2</v>
      </c>
      <c r="G412" s="9">
        <v>3</v>
      </c>
    </row>
    <row r="413" spans="1:7">
      <c r="A413" s="9">
        <v>4</v>
      </c>
      <c r="B413" s="9">
        <v>3421</v>
      </c>
      <c r="C413" s="9">
        <v>523</v>
      </c>
      <c r="D413" t="s">
        <v>70</v>
      </c>
      <c r="E413" t="s">
        <v>44</v>
      </c>
      <c r="F413" s="9">
        <v>2</v>
      </c>
      <c r="G413" s="9">
        <v>3</v>
      </c>
    </row>
    <row r="414" spans="1:7">
      <c r="A414" s="9">
        <v>4</v>
      </c>
      <c r="B414" s="9">
        <v>3421</v>
      </c>
      <c r="C414" s="9">
        <v>523</v>
      </c>
      <c r="D414" t="s">
        <v>70</v>
      </c>
      <c r="E414" t="s">
        <v>61</v>
      </c>
      <c r="F414" s="9">
        <v>2</v>
      </c>
      <c r="G414" s="9">
        <v>2</v>
      </c>
    </row>
    <row r="415" spans="1:7">
      <c r="A415" s="9">
        <v>4</v>
      </c>
      <c r="B415" s="9">
        <v>3421</v>
      </c>
      <c r="C415" s="9">
        <v>523</v>
      </c>
      <c r="D415" t="s">
        <v>70</v>
      </c>
      <c r="E415" t="s">
        <v>204</v>
      </c>
      <c r="F415" s="9">
        <v>3</v>
      </c>
      <c r="G415" s="9">
        <v>4</v>
      </c>
    </row>
    <row r="416" spans="1:7">
      <c r="A416" s="9">
        <v>4</v>
      </c>
      <c r="B416" s="9">
        <v>3421</v>
      </c>
      <c r="C416" s="9">
        <v>523</v>
      </c>
      <c r="D416" t="s">
        <v>198</v>
      </c>
      <c r="E416" t="s">
        <v>180</v>
      </c>
      <c r="F416" s="9">
        <v>1</v>
      </c>
      <c r="G416" s="9">
        <v>2</v>
      </c>
    </row>
    <row r="417" spans="1:7">
      <c r="A417" s="9">
        <v>4</v>
      </c>
      <c r="B417" s="9">
        <v>3421</v>
      </c>
      <c r="C417" s="9">
        <v>523</v>
      </c>
      <c r="D417" t="s">
        <v>198</v>
      </c>
      <c r="E417" t="s">
        <v>65</v>
      </c>
      <c r="F417" s="9">
        <v>2</v>
      </c>
      <c r="G417" s="9">
        <v>2</v>
      </c>
    </row>
    <row r="418" spans="1:7">
      <c r="A418" s="9">
        <v>4</v>
      </c>
      <c r="B418" s="9">
        <v>3421</v>
      </c>
      <c r="C418" s="9">
        <v>523</v>
      </c>
      <c r="D418" t="s">
        <v>198</v>
      </c>
      <c r="E418" t="s">
        <v>94</v>
      </c>
      <c r="F418" s="9">
        <v>2</v>
      </c>
      <c r="G418" s="9">
        <v>3</v>
      </c>
    </row>
    <row r="419" spans="1:7">
      <c r="A419" s="9">
        <v>4</v>
      </c>
      <c r="B419" s="9">
        <v>3421</v>
      </c>
      <c r="C419" s="9">
        <v>523</v>
      </c>
      <c r="D419" t="s">
        <v>198</v>
      </c>
      <c r="E419" t="s">
        <v>127</v>
      </c>
      <c r="F419" s="9">
        <v>2</v>
      </c>
      <c r="G419" s="9">
        <v>3</v>
      </c>
    </row>
    <row r="420" spans="1:7">
      <c r="A420" s="9">
        <v>4</v>
      </c>
      <c r="B420" s="9">
        <v>3421</v>
      </c>
      <c r="C420" s="9">
        <v>523</v>
      </c>
      <c r="D420" t="s">
        <v>198</v>
      </c>
      <c r="E420" t="s">
        <v>189</v>
      </c>
      <c r="F420" s="9">
        <v>1</v>
      </c>
      <c r="G420" s="9">
        <v>2</v>
      </c>
    </row>
    <row r="421" spans="1:7">
      <c r="A421" s="9">
        <v>4</v>
      </c>
      <c r="B421" s="9">
        <v>3421</v>
      </c>
      <c r="C421" s="9">
        <v>523</v>
      </c>
      <c r="D421" t="s">
        <v>198</v>
      </c>
      <c r="E421" t="s">
        <v>44</v>
      </c>
      <c r="F421" s="9">
        <v>2</v>
      </c>
      <c r="G421" s="9">
        <v>2</v>
      </c>
    </row>
    <row r="422" spans="1:7">
      <c r="A422" s="9">
        <v>4</v>
      </c>
      <c r="B422" s="9">
        <v>3421</v>
      </c>
      <c r="C422" s="9">
        <v>523</v>
      </c>
      <c r="D422" t="s">
        <v>198</v>
      </c>
      <c r="E422" t="s">
        <v>61</v>
      </c>
      <c r="F422" s="9">
        <v>1</v>
      </c>
      <c r="G422" s="9">
        <v>4</v>
      </c>
    </row>
    <row r="423" spans="1:7">
      <c r="A423" s="9">
        <v>4</v>
      </c>
      <c r="B423" s="9">
        <v>3421</v>
      </c>
      <c r="C423" s="9">
        <v>523</v>
      </c>
      <c r="D423" t="s">
        <v>198</v>
      </c>
      <c r="E423" t="s">
        <v>204</v>
      </c>
      <c r="F423" s="9">
        <v>2</v>
      </c>
      <c r="G423" s="9">
        <v>3</v>
      </c>
    </row>
    <row r="424" spans="1:7">
      <c r="A424" s="9">
        <v>4</v>
      </c>
      <c r="B424" s="9">
        <v>3421</v>
      </c>
      <c r="C424" s="9">
        <v>523</v>
      </c>
      <c r="D424" t="s">
        <v>180</v>
      </c>
      <c r="E424" t="s">
        <v>65</v>
      </c>
      <c r="F424" s="9">
        <v>1</v>
      </c>
      <c r="G424" s="9">
        <v>2</v>
      </c>
    </row>
    <row r="425" spans="1:7">
      <c r="A425" s="9">
        <v>4</v>
      </c>
      <c r="B425" s="9">
        <v>3421</v>
      </c>
      <c r="C425" s="9">
        <v>523</v>
      </c>
      <c r="D425" t="s">
        <v>180</v>
      </c>
      <c r="E425" t="s">
        <v>94</v>
      </c>
      <c r="F425" s="9">
        <v>2</v>
      </c>
      <c r="G425" s="9">
        <v>3</v>
      </c>
    </row>
    <row r="426" spans="1:7">
      <c r="A426" s="9">
        <v>4</v>
      </c>
      <c r="B426" s="9">
        <v>3421</v>
      </c>
      <c r="C426" s="9">
        <v>523</v>
      </c>
      <c r="D426" t="s">
        <v>180</v>
      </c>
      <c r="E426" t="s">
        <v>127</v>
      </c>
      <c r="F426" s="9">
        <v>2</v>
      </c>
      <c r="G426" s="9">
        <v>3</v>
      </c>
    </row>
    <row r="427" spans="1:7">
      <c r="A427" s="9">
        <v>4</v>
      </c>
      <c r="B427" s="9">
        <v>3421</v>
      </c>
      <c r="C427" s="9">
        <v>523</v>
      </c>
      <c r="D427" t="s">
        <v>180</v>
      </c>
      <c r="E427" t="s">
        <v>189</v>
      </c>
      <c r="F427" s="9">
        <v>2</v>
      </c>
      <c r="G427" s="9">
        <v>2</v>
      </c>
    </row>
    <row r="428" spans="1:7">
      <c r="A428" s="9">
        <v>4</v>
      </c>
      <c r="B428" s="9">
        <v>3421</v>
      </c>
      <c r="C428" s="9">
        <v>523</v>
      </c>
      <c r="D428" t="s">
        <v>180</v>
      </c>
      <c r="E428" t="s">
        <v>44</v>
      </c>
      <c r="F428" s="9">
        <v>1</v>
      </c>
      <c r="G428" s="9">
        <v>2</v>
      </c>
    </row>
    <row r="429" spans="1:7">
      <c r="A429" s="9">
        <v>4</v>
      </c>
      <c r="B429" s="9">
        <v>3421</v>
      </c>
      <c r="C429" s="9">
        <v>523</v>
      </c>
      <c r="D429" t="s">
        <v>180</v>
      </c>
      <c r="E429" t="s">
        <v>61</v>
      </c>
      <c r="F429" s="9">
        <v>1</v>
      </c>
      <c r="G429" s="9">
        <v>4</v>
      </c>
    </row>
    <row r="430" spans="1:7">
      <c r="A430" s="9">
        <v>4</v>
      </c>
      <c r="B430" s="9">
        <v>3421</v>
      </c>
      <c r="C430" s="9">
        <v>523</v>
      </c>
      <c r="D430" t="s">
        <v>180</v>
      </c>
      <c r="E430" t="s">
        <v>204</v>
      </c>
      <c r="F430" s="9">
        <v>2</v>
      </c>
      <c r="G430" s="9">
        <v>2</v>
      </c>
    </row>
    <row r="431" spans="1:7">
      <c r="A431" s="9">
        <v>4</v>
      </c>
      <c r="B431" s="9">
        <v>3421</v>
      </c>
      <c r="C431" s="9">
        <v>523</v>
      </c>
      <c r="D431" t="s">
        <v>65</v>
      </c>
      <c r="E431" t="s">
        <v>94</v>
      </c>
      <c r="F431" s="9">
        <v>2</v>
      </c>
      <c r="G431" s="9">
        <v>3</v>
      </c>
    </row>
    <row r="432" spans="1:7">
      <c r="A432" s="9">
        <v>4</v>
      </c>
      <c r="B432" s="9">
        <v>3421</v>
      </c>
      <c r="C432" s="9">
        <v>523</v>
      </c>
      <c r="D432" t="s">
        <v>65</v>
      </c>
      <c r="E432" t="s">
        <v>127</v>
      </c>
      <c r="F432" s="9">
        <v>1</v>
      </c>
      <c r="G432" s="9">
        <v>3</v>
      </c>
    </row>
    <row r="433" spans="1:7">
      <c r="A433" s="9">
        <v>4</v>
      </c>
      <c r="B433" s="9">
        <v>3421</v>
      </c>
      <c r="C433" s="9">
        <v>523</v>
      </c>
      <c r="D433" t="s">
        <v>65</v>
      </c>
      <c r="E433" t="s">
        <v>189</v>
      </c>
      <c r="F433" s="9">
        <v>1</v>
      </c>
      <c r="G433" s="9">
        <v>2</v>
      </c>
    </row>
    <row r="434" spans="1:7">
      <c r="A434" s="9">
        <v>4</v>
      </c>
      <c r="B434" s="9">
        <v>3421</v>
      </c>
      <c r="C434" s="9">
        <v>523</v>
      </c>
      <c r="D434" t="s">
        <v>65</v>
      </c>
      <c r="E434" t="s">
        <v>44</v>
      </c>
      <c r="F434" s="9">
        <v>1</v>
      </c>
      <c r="G434" s="9">
        <v>2</v>
      </c>
    </row>
    <row r="435" spans="1:7">
      <c r="A435" s="9">
        <v>4</v>
      </c>
      <c r="B435" s="9">
        <v>3421</v>
      </c>
      <c r="C435" s="9">
        <v>523</v>
      </c>
      <c r="D435" t="s">
        <v>65</v>
      </c>
      <c r="E435" t="s">
        <v>61</v>
      </c>
      <c r="F435" s="9">
        <v>2</v>
      </c>
      <c r="G435" s="9">
        <v>4</v>
      </c>
    </row>
    <row r="436" spans="1:7">
      <c r="A436" s="9">
        <v>4</v>
      </c>
      <c r="B436" s="9">
        <v>3421</v>
      </c>
      <c r="C436" s="9">
        <v>523</v>
      </c>
      <c r="D436" t="s">
        <v>65</v>
      </c>
      <c r="E436" t="s">
        <v>204</v>
      </c>
      <c r="F436" s="9">
        <v>2</v>
      </c>
      <c r="G436" s="9">
        <v>2</v>
      </c>
    </row>
    <row r="437" spans="1:7">
      <c r="A437" s="9">
        <v>4</v>
      </c>
      <c r="B437" s="9">
        <v>3421</v>
      </c>
      <c r="C437" s="9">
        <v>523</v>
      </c>
      <c r="D437" t="s">
        <v>94</v>
      </c>
      <c r="E437" t="s">
        <v>127</v>
      </c>
      <c r="F437" s="9">
        <v>2</v>
      </c>
      <c r="G437" s="9">
        <v>4</v>
      </c>
    </row>
    <row r="438" spans="1:7">
      <c r="A438" s="9">
        <v>4</v>
      </c>
      <c r="B438" s="9">
        <v>3421</v>
      </c>
      <c r="C438" s="9">
        <v>523</v>
      </c>
      <c r="D438" t="s">
        <v>94</v>
      </c>
      <c r="E438" t="s">
        <v>189</v>
      </c>
      <c r="F438" s="9">
        <v>2</v>
      </c>
      <c r="G438" s="9">
        <v>3</v>
      </c>
    </row>
    <row r="439" spans="1:7">
      <c r="A439" s="9">
        <v>4</v>
      </c>
      <c r="B439" s="9">
        <v>3421</v>
      </c>
      <c r="C439" s="9">
        <v>523</v>
      </c>
      <c r="D439" t="s">
        <v>94</v>
      </c>
      <c r="E439" t="s">
        <v>44</v>
      </c>
      <c r="F439" s="9">
        <v>2</v>
      </c>
      <c r="G439" s="9">
        <v>3</v>
      </c>
    </row>
    <row r="440" spans="1:7">
      <c r="A440" s="9">
        <v>4</v>
      </c>
      <c r="B440" s="9">
        <v>3421</v>
      </c>
      <c r="C440" s="9">
        <v>523</v>
      </c>
      <c r="D440" t="s">
        <v>94</v>
      </c>
      <c r="E440" t="s">
        <v>61</v>
      </c>
      <c r="F440" s="9">
        <v>2</v>
      </c>
      <c r="G440" s="9">
        <v>3</v>
      </c>
    </row>
    <row r="441" spans="1:7">
      <c r="A441" s="9">
        <v>4</v>
      </c>
      <c r="B441" s="9">
        <v>3421</v>
      </c>
      <c r="C441" s="9">
        <v>523</v>
      </c>
      <c r="D441" t="s">
        <v>94</v>
      </c>
      <c r="E441" t="s">
        <v>204</v>
      </c>
      <c r="F441" s="9">
        <v>3</v>
      </c>
      <c r="G441" s="9">
        <v>4</v>
      </c>
    </row>
    <row r="442" spans="1:7">
      <c r="A442" s="9">
        <v>4</v>
      </c>
      <c r="B442" s="9">
        <v>3421</v>
      </c>
      <c r="C442" s="9">
        <v>523</v>
      </c>
      <c r="D442" t="s">
        <v>127</v>
      </c>
      <c r="E442" t="s">
        <v>189</v>
      </c>
      <c r="F442" s="9">
        <v>1</v>
      </c>
      <c r="G442" s="9">
        <v>3</v>
      </c>
    </row>
    <row r="443" spans="1:7">
      <c r="A443" s="9">
        <v>4</v>
      </c>
      <c r="B443" s="9">
        <v>3421</v>
      </c>
      <c r="C443" s="9">
        <v>523</v>
      </c>
      <c r="D443" t="s">
        <v>127</v>
      </c>
      <c r="E443" t="s">
        <v>44</v>
      </c>
      <c r="F443" s="9">
        <v>1</v>
      </c>
      <c r="G443" s="9">
        <v>3</v>
      </c>
    </row>
    <row r="444" spans="1:7">
      <c r="A444" s="9">
        <v>4</v>
      </c>
      <c r="B444" s="9">
        <v>3421</v>
      </c>
      <c r="C444" s="9">
        <v>523</v>
      </c>
      <c r="D444" t="s">
        <v>127</v>
      </c>
      <c r="E444" t="s">
        <v>61</v>
      </c>
      <c r="F444" s="9">
        <v>1</v>
      </c>
      <c r="G444" s="9">
        <v>3</v>
      </c>
    </row>
    <row r="445" spans="1:7">
      <c r="A445" s="9">
        <v>4</v>
      </c>
      <c r="B445" s="9">
        <v>3421</v>
      </c>
      <c r="C445" s="9">
        <v>523</v>
      </c>
      <c r="D445" t="s">
        <v>127</v>
      </c>
      <c r="E445" t="s">
        <v>204</v>
      </c>
      <c r="F445" s="9">
        <v>2</v>
      </c>
      <c r="G445" s="9">
        <v>2</v>
      </c>
    </row>
    <row r="446" spans="1:7">
      <c r="A446" s="9">
        <v>4</v>
      </c>
      <c r="B446" s="9">
        <v>3421</v>
      </c>
      <c r="C446" s="9">
        <v>523</v>
      </c>
      <c r="D446" t="s">
        <v>189</v>
      </c>
      <c r="E446" t="s">
        <v>44</v>
      </c>
      <c r="F446" s="9">
        <v>1</v>
      </c>
      <c r="G446" s="9">
        <v>2</v>
      </c>
    </row>
    <row r="447" spans="1:7">
      <c r="A447" s="9">
        <v>4</v>
      </c>
      <c r="B447" s="9">
        <v>3421</v>
      </c>
      <c r="C447" s="9">
        <v>523</v>
      </c>
      <c r="D447" t="s">
        <v>189</v>
      </c>
      <c r="E447" t="s">
        <v>61</v>
      </c>
      <c r="F447" s="9">
        <v>2</v>
      </c>
      <c r="G447" s="9">
        <v>4</v>
      </c>
    </row>
    <row r="448" spans="1:7">
      <c r="A448" s="9">
        <v>4</v>
      </c>
      <c r="B448" s="9">
        <v>3421</v>
      </c>
      <c r="C448" s="9">
        <v>523</v>
      </c>
      <c r="D448" t="s">
        <v>189</v>
      </c>
      <c r="E448" t="s">
        <v>204</v>
      </c>
      <c r="F448" s="9">
        <v>2</v>
      </c>
      <c r="G448" s="9">
        <v>3</v>
      </c>
    </row>
    <row r="449" spans="1:7">
      <c r="A449" s="9">
        <v>4</v>
      </c>
      <c r="B449" s="9">
        <v>3421</v>
      </c>
      <c r="C449" s="9">
        <v>523</v>
      </c>
      <c r="D449" t="s">
        <v>44</v>
      </c>
      <c r="E449" t="s">
        <v>61</v>
      </c>
      <c r="F449" s="9">
        <v>1</v>
      </c>
      <c r="G449" s="9">
        <v>4</v>
      </c>
    </row>
    <row r="450" spans="1:7">
      <c r="A450" s="9">
        <v>4</v>
      </c>
      <c r="B450" s="9">
        <v>3421</v>
      </c>
      <c r="C450" s="9">
        <v>523</v>
      </c>
      <c r="D450" t="s">
        <v>44</v>
      </c>
      <c r="E450" t="s">
        <v>204</v>
      </c>
      <c r="F450" s="9">
        <v>2</v>
      </c>
      <c r="G450" s="9">
        <v>2</v>
      </c>
    </row>
    <row r="451" spans="1:7">
      <c r="A451" s="9">
        <v>4</v>
      </c>
      <c r="B451" s="9">
        <v>3421</v>
      </c>
      <c r="C451" s="9">
        <v>523</v>
      </c>
      <c r="D451" t="s">
        <v>61</v>
      </c>
      <c r="E451" t="s">
        <v>204</v>
      </c>
      <c r="F451" s="9">
        <v>2</v>
      </c>
      <c r="G451" s="9">
        <v>3</v>
      </c>
    </row>
    <row r="452" spans="1:7">
      <c r="A452" s="9">
        <v>5</v>
      </c>
      <c r="B452" s="9">
        <v>1999</v>
      </c>
      <c r="C452" s="9">
        <v>506</v>
      </c>
      <c r="D452" t="s">
        <v>73</v>
      </c>
      <c r="E452" t="s">
        <v>42</v>
      </c>
      <c r="F452" s="9">
        <v>2</v>
      </c>
      <c r="G452" s="9">
        <v>3</v>
      </c>
    </row>
    <row r="453" spans="1:7">
      <c r="A453" s="9">
        <v>5</v>
      </c>
      <c r="B453" s="9">
        <v>1999</v>
      </c>
      <c r="C453" s="9">
        <v>506</v>
      </c>
      <c r="D453" t="s">
        <v>73</v>
      </c>
      <c r="E453" t="s">
        <v>205</v>
      </c>
      <c r="F453" s="9">
        <v>3</v>
      </c>
      <c r="G453" s="9">
        <v>4</v>
      </c>
    </row>
    <row r="454" spans="1:7">
      <c r="A454" s="9">
        <v>5</v>
      </c>
      <c r="B454" s="9">
        <v>1999</v>
      </c>
      <c r="C454" s="9">
        <v>506</v>
      </c>
      <c r="D454" t="s">
        <v>73</v>
      </c>
      <c r="E454" t="s">
        <v>148</v>
      </c>
      <c r="F454" s="9">
        <v>3</v>
      </c>
      <c r="G454" s="9">
        <v>3</v>
      </c>
    </row>
    <row r="455" spans="1:7">
      <c r="A455" s="9">
        <v>5</v>
      </c>
      <c r="B455" s="9">
        <v>1999</v>
      </c>
      <c r="C455" s="9">
        <v>506</v>
      </c>
      <c r="D455" t="s">
        <v>73</v>
      </c>
      <c r="E455" t="s">
        <v>17</v>
      </c>
      <c r="F455" s="9">
        <v>2</v>
      </c>
      <c r="G455" s="9">
        <v>3</v>
      </c>
    </row>
    <row r="456" spans="1:7">
      <c r="A456" s="9">
        <v>5</v>
      </c>
      <c r="B456" s="9">
        <v>1999</v>
      </c>
      <c r="C456" s="9">
        <v>506</v>
      </c>
      <c r="D456" t="s">
        <v>73</v>
      </c>
      <c r="E456" t="s">
        <v>187</v>
      </c>
      <c r="F456" s="9">
        <v>3</v>
      </c>
      <c r="G456" s="9">
        <v>4</v>
      </c>
    </row>
    <row r="457" spans="1:7">
      <c r="A457" s="9">
        <v>5</v>
      </c>
      <c r="B457" s="9">
        <v>1999</v>
      </c>
      <c r="C457" s="9">
        <v>506</v>
      </c>
      <c r="D457" t="s">
        <v>73</v>
      </c>
      <c r="E457" t="s">
        <v>84</v>
      </c>
      <c r="F457" s="9">
        <v>2</v>
      </c>
      <c r="G457" s="9">
        <v>2</v>
      </c>
    </row>
    <row r="458" spans="1:7">
      <c r="A458" s="9">
        <v>5</v>
      </c>
      <c r="B458" s="9">
        <v>1999</v>
      </c>
      <c r="C458" s="9">
        <v>506</v>
      </c>
      <c r="D458" t="s">
        <v>73</v>
      </c>
      <c r="E458" t="s">
        <v>58</v>
      </c>
      <c r="F458" s="9">
        <v>3</v>
      </c>
      <c r="G458" s="9">
        <v>3</v>
      </c>
    </row>
    <row r="459" spans="1:7">
      <c r="A459" s="9">
        <v>5</v>
      </c>
      <c r="B459" s="9">
        <v>1999</v>
      </c>
      <c r="C459" s="9">
        <v>506</v>
      </c>
      <c r="D459" t="s">
        <v>73</v>
      </c>
      <c r="E459" t="s">
        <v>66</v>
      </c>
      <c r="F459" s="9">
        <v>3</v>
      </c>
      <c r="G459" s="9">
        <v>4</v>
      </c>
    </row>
    <row r="460" spans="1:7">
      <c r="A460" s="9">
        <v>5</v>
      </c>
      <c r="B460" s="9">
        <v>1999</v>
      </c>
      <c r="C460" s="9">
        <v>506</v>
      </c>
      <c r="D460" t="s">
        <v>73</v>
      </c>
      <c r="E460" t="s">
        <v>33</v>
      </c>
      <c r="F460" s="9">
        <v>3</v>
      </c>
      <c r="G460" s="9">
        <v>3</v>
      </c>
    </row>
    <row r="461" spans="1:7">
      <c r="A461" s="9">
        <v>5</v>
      </c>
      <c r="B461" s="9">
        <v>1999</v>
      </c>
      <c r="C461" s="9">
        <v>506</v>
      </c>
      <c r="D461" t="s">
        <v>42</v>
      </c>
      <c r="E461" t="s">
        <v>205</v>
      </c>
      <c r="F461" s="9">
        <v>2</v>
      </c>
      <c r="G461" s="9">
        <v>4</v>
      </c>
    </row>
    <row r="462" spans="1:7">
      <c r="A462" s="9">
        <v>5</v>
      </c>
      <c r="B462" s="9">
        <v>1999</v>
      </c>
      <c r="C462" s="9">
        <v>506</v>
      </c>
      <c r="D462" t="s">
        <v>42</v>
      </c>
      <c r="E462" t="s">
        <v>148</v>
      </c>
      <c r="F462" s="9">
        <v>2</v>
      </c>
      <c r="G462" s="9">
        <v>3</v>
      </c>
    </row>
    <row r="463" spans="1:7">
      <c r="A463" s="9">
        <v>5</v>
      </c>
      <c r="B463" s="9">
        <v>1999</v>
      </c>
      <c r="C463" s="9">
        <v>506</v>
      </c>
      <c r="D463" t="s">
        <v>42</v>
      </c>
      <c r="E463" t="s">
        <v>17</v>
      </c>
      <c r="F463" s="9">
        <v>2</v>
      </c>
      <c r="G463" s="9">
        <v>2</v>
      </c>
    </row>
    <row r="464" spans="1:7">
      <c r="A464" s="9">
        <v>5</v>
      </c>
      <c r="B464" s="9">
        <v>1999</v>
      </c>
      <c r="C464" s="9">
        <v>506</v>
      </c>
      <c r="D464" t="s">
        <v>42</v>
      </c>
      <c r="E464" t="s">
        <v>187</v>
      </c>
      <c r="F464" s="9">
        <v>1</v>
      </c>
      <c r="G464" s="9">
        <v>1</v>
      </c>
    </row>
    <row r="465" spans="1:7">
      <c r="A465" s="9">
        <v>5</v>
      </c>
      <c r="B465" s="9">
        <v>1999</v>
      </c>
      <c r="C465" s="9">
        <v>506</v>
      </c>
      <c r="D465" t="s">
        <v>42</v>
      </c>
      <c r="E465" t="s">
        <v>84</v>
      </c>
      <c r="F465" s="9">
        <v>3</v>
      </c>
      <c r="G465" s="9">
        <v>3</v>
      </c>
    </row>
    <row r="466" spans="1:7">
      <c r="A466" s="9">
        <v>5</v>
      </c>
      <c r="B466" s="9">
        <v>1999</v>
      </c>
      <c r="C466" s="9">
        <v>506</v>
      </c>
      <c r="D466" t="s">
        <v>42</v>
      </c>
      <c r="E466" t="s">
        <v>58</v>
      </c>
      <c r="F466" s="9">
        <v>2</v>
      </c>
      <c r="G466" s="9">
        <v>3</v>
      </c>
    </row>
    <row r="467" spans="1:7">
      <c r="A467" s="9">
        <v>5</v>
      </c>
      <c r="B467" s="9">
        <v>1999</v>
      </c>
      <c r="C467" s="9">
        <v>506</v>
      </c>
      <c r="D467" t="s">
        <v>42</v>
      </c>
      <c r="E467" t="s">
        <v>66</v>
      </c>
      <c r="F467" s="9">
        <v>2</v>
      </c>
      <c r="G467" s="9">
        <v>3</v>
      </c>
    </row>
    <row r="468" spans="1:7">
      <c r="A468" s="9">
        <v>5</v>
      </c>
      <c r="B468" s="9">
        <v>1999</v>
      </c>
      <c r="C468" s="9">
        <v>506</v>
      </c>
      <c r="D468" t="s">
        <v>42</v>
      </c>
      <c r="E468" t="s">
        <v>33</v>
      </c>
      <c r="F468" s="9">
        <v>2</v>
      </c>
      <c r="G468" s="9">
        <v>4</v>
      </c>
    </row>
    <row r="469" spans="1:7">
      <c r="A469" s="9">
        <v>5</v>
      </c>
      <c r="B469" s="9">
        <v>1999</v>
      </c>
      <c r="C469" s="9">
        <v>506</v>
      </c>
      <c r="D469" t="s">
        <v>205</v>
      </c>
      <c r="E469" t="s">
        <v>148</v>
      </c>
      <c r="F469" s="9">
        <v>3</v>
      </c>
      <c r="G469" s="9">
        <v>3</v>
      </c>
    </row>
    <row r="470" spans="1:7">
      <c r="A470" s="9">
        <v>5</v>
      </c>
      <c r="B470" s="9">
        <v>1999</v>
      </c>
      <c r="C470" s="9">
        <v>506</v>
      </c>
      <c r="D470" t="s">
        <v>205</v>
      </c>
      <c r="E470" t="s">
        <v>17</v>
      </c>
      <c r="F470" s="9">
        <v>2</v>
      </c>
      <c r="G470" s="9">
        <v>4</v>
      </c>
    </row>
    <row r="471" spans="1:7">
      <c r="A471" s="9">
        <v>5</v>
      </c>
      <c r="B471" s="9">
        <v>1999</v>
      </c>
      <c r="C471" s="9">
        <v>506</v>
      </c>
      <c r="D471" t="s">
        <v>205</v>
      </c>
      <c r="E471" t="s">
        <v>187</v>
      </c>
      <c r="F471" s="9">
        <v>3</v>
      </c>
      <c r="G471" s="9">
        <v>4</v>
      </c>
    </row>
    <row r="472" spans="1:7">
      <c r="A472" s="9">
        <v>5</v>
      </c>
      <c r="B472" s="9">
        <v>1999</v>
      </c>
      <c r="C472" s="9">
        <v>506</v>
      </c>
      <c r="D472" t="s">
        <v>205</v>
      </c>
      <c r="E472" t="s">
        <v>84</v>
      </c>
      <c r="F472" s="9">
        <v>3</v>
      </c>
      <c r="G472" s="9">
        <v>4</v>
      </c>
    </row>
    <row r="473" spans="1:7">
      <c r="A473" s="9">
        <v>5</v>
      </c>
      <c r="B473" s="9">
        <v>1999</v>
      </c>
      <c r="C473" s="9">
        <v>506</v>
      </c>
      <c r="D473" t="s">
        <v>205</v>
      </c>
      <c r="E473" t="s">
        <v>58</v>
      </c>
      <c r="F473" s="9">
        <v>3</v>
      </c>
      <c r="G473" s="9">
        <v>4</v>
      </c>
    </row>
    <row r="474" spans="1:7">
      <c r="A474" s="9">
        <v>5</v>
      </c>
      <c r="B474" s="9">
        <v>1999</v>
      </c>
      <c r="C474" s="9">
        <v>506</v>
      </c>
      <c r="D474" t="s">
        <v>205</v>
      </c>
      <c r="E474" t="s">
        <v>66</v>
      </c>
      <c r="F474" s="9">
        <v>3</v>
      </c>
      <c r="G474" s="9">
        <v>4</v>
      </c>
    </row>
    <row r="475" spans="1:7">
      <c r="A475" s="9">
        <v>5</v>
      </c>
      <c r="B475" s="9">
        <v>1999</v>
      </c>
      <c r="C475" s="9">
        <v>506</v>
      </c>
      <c r="D475" t="s">
        <v>205</v>
      </c>
      <c r="E475" t="s">
        <v>33</v>
      </c>
      <c r="F475" s="9">
        <v>3</v>
      </c>
      <c r="G475" s="9">
        <v>5</v>
      </c>
    </row>
    <row r="476" spans="1:7">
      <c r="A476" s="9">
        <v>5</v>
      </c>
      <c r="B476" s="9">
        <v>1999</v>
      </c>
      <c r="C476" s="9">
        <v>506</v>
      </c>
      <c r="D476" t="s">
        <v>148</v>
      </c>
      <c r="E476" t="s">
        <v>17</v>
      </c>
      <c r="F476" s="9">
        <v>3</v>
      </c>
      <c r="G476" s="9">
        <v>3</v>
      </c>
    </row>
    <row r="477" spans="1:7">
      <c r="A477" s="9">
        <v>5</v>
      </c>
      <c r="B477" s="9">
        <v>1999</v>
      </c>
      <c r="C477" s="9">
        <v>506</v>
      </c>
      <c r="D477" t="s">
        <v>148</v>
      </c>
      <c r="E477" t="s">
        <v>187</v>
      </c>
      <c r="F477" s="9">
        <v>3</v>
      </c>
      <c r="G477" s="9">
        <v>3</v>
      </c>
    </row>
    <row r="478" spans="1:7">
      <c r="A478" s="9">
        <v>5</v>
      </c>
      <c r="B478" s="9">
        <v>1999</v>
      </c>
      <c r="C478" s="9">
        <v>506</v>
      </c>
      <c r="D478" t="s">
        <v>148</v>
      </c>
      <c r="E478" t="s">
        <v>84</v>
      </c>
      <c r="F478" s="9">
        <v>3</v>
      </c>
      <c r="G478" s="9">
        <v>3</v>
      </c>
    </row>
    <row r="479" spans="1:7">
      <c r="A479" s="9">
        <v>5</v>
      </c>
      <c r="B479" s="9">
        <v>1999</v>
      </c>
      <c r="C479" s="9">
        <v>506</v>
      </c>
      <c r="D479" t="s">
        <v>148</v>
      </c>
      <c r="E479" t="s">
        <v>58</v>
      </c>
      <c r="F479" s="9">
        <v>2</v>
      </c>
      <c r="G479" s="9">
        <v>2</v>
      </c>
    </row>
    <row r="480" spans="1:7">
      <c r="A480" s="9">
        <v>5</v>
      </c>
      <c r="B480" s="9">
        <v>1999</v>
      </c>
      <c r="C480" s="9">
        <v>506</v>
      </c>
      <c r="D480" t="s">
        <v>148</v>
      </c>
      <c r="E480" t="s">
        <v>66</v>
      </c>
      <c r="F480" s="9">
        <v>3</v>
      </c>
      <c r="G480" s="9">
        <v>3</v>
      </c>
    </row>
    <row r="481" spans="1:7">
      <c r="A481" s="9">
        <v>5</v>
      </c>
      <c r="B481" s="9">
        <v>1999</v>
      </c>
      <c r="C481" s="9">
        <v>506</v>
      </c>
      <c r="D481" t="s">
        <v>148</v>
      </c>
      <c r="E481" t="s">
        <v>33</v>
      </c>
      <c r="F481" s="9">
        <v>2</v>
      </c>
      <c r="G481" s="9">
        <v>4</v>
      </c>
    </row>
    <row r="482" spans="1:7">
      <c r="A482" s="9">
        <v>5</v>
      </c>
      <c r="B482" s="9">
        <v>1999</v>
      </c>
      <c r="C482" s="9">
        <v>506</v>
      </c>
      <c r="D482" t="s">
        <v>17</v>
      </c>
      <c r="E482" t="s">
        <v>187</v>
      </c>
      <c r="F482" s="9">
        <v>2</v>
      </c>
      <c r="G482" s="9">
        <v>3</v>
      </c>
    </row>
    <row r="483" spans="1:7">
      <c r="A483" s="9">
        <v>5</v>
      </c>
      <c r="B483" s="9">
        <v>1999</v>
      </c>
      <c r="C483" s="9">
        <v>506</v>
      </c>
      <c r="D483" t="s">
        <v>17</v>
      </c>
      <c r="E483" t="s">
        <v>84</v>
      </c>
      <c r="F483" s="9">
        <v>2</v>
      </c>
      <c r="G483" s="9">
        <v>3</v>
      </c>
    </row>
    <row r="484" spans="1:7">
      <c r="A484" s="9">
        <v>5</v>
      </c>
      <c r="B484" s="9">
        <v>1999</v>
      </c>
      <c r="C484" s="9">
        <v>506</v>
      </c>
      <c r="D484" t="s">
        <v>17</v>
      </c>
      <c r="E484" t="s">
        <v>58</v>
      </c>
      <c r="F484" s="9">
        <v>2</v>
      </c>
      <c r="G484" s="9">
        <v>4</v>
      </c>
    </row>
    <row r="485" spans="1:7">
      <c r="A485" s="9">
        <v>5</v>
      </c>
      <c r="B485" s="9">
        <v>1999</v>
      </c>
      <c r="C485" s="9">
        <v>506</v>
      </c>
      <c r="D485" t="s">
        <v>17</v>
      </c>
      <c r="E485" t="s">
        <v>66</v>
      </c>
      <c r="F485" s="9">
        <v>2</v>
      </c>
      <c r="G485" s="9">
        <v>3</v>
      </c>
    </row>
    <row r="486" spans="1:7">
      <c r="A486" s="9">
        <v>5</v>
      </c>
      <c r="B486" s="9">
        <v>1999</v>
      </c>
      <c r="C486" s="9">
        <v>506</v>
      </c>
      <c r="D486" t="s">
        <v>17</v>
      </c>
      <c r="E486" t="s">
        <v>33</v>
      </c>
      <c r="F486" s="9">
        <v>2</v>
      </c>
      <c r="G486" s="9">
        <v>4</v>
      </c>
    </row>
    <row r="487" spans="1:7">
      <c r="A487" s="9">
        <v>5</v>
      </c>
      <c r="B487" s="9">
        <v>1999</v>
      </c>
      <c r="C487" s="9">
        <v>506</v>
      </c>
      <c r="D487" t="s">
        <v>187</v>
      </c>
      <c r="E487" t="s">
        <v>84</v>
      </c>
      <c r="F487" s="9">
        <v>3</v>
      </c>
      <c r="G487" s="9">
        <v>4</v>
      </c>
    </row>
    <row r="488" spans="1:7">
      <c r="A488" s="9">
        <v>5</v>
      </c>
      <c r="B488" s="9">
        <v>1999</v>
      </c>
      <c r="C488" s="9">
        <v>506</v>
      </c>
      <c r="D488" t="s">
        <v>187</v>
      </c>
      <c r="E488" t="s">
        <v>58</v>
      </c>
      <c r="F488" s="9">
        <v>3</v>
      </c>
      <c r="G488" s="9">
        <v>4</v>
      </c>
    </row>
    <row r="489" spans="1:7">
      <c r="A489" s="9">
        <v>5</v>
      </c>
      <c r="B489" s="9">
        <v>1999</v>
      </c>
      <c r="C489" s="9">
        <v>506</v>
      </c>
      <c r="D489" t="s">
        <v>187</v>
      </c>
      <c r="E489" t="s">
        <v>66</v>
      </c>
      <c r="F489" s="9">
        <v>2</v>
      </c>
      <c r="G489" s="9">
        <v>3</v>
      </c>
    </row>
    <row r="490" spans="1:7">
      <c r="A490" s="9">
        <v>5</v>
      </c>
      <c r="B490" s="9">
        <v>1999</v>
      </c>
      <c r="C490" s="9">
        <v>506</v>
      </c>
      <c r="D490" t="s">
        <v>187</v>
      </c>
      <c r="E490" t="s">
        <v>33</v>
      </c>
      <c r="F490" s="9">
        <v>3</v>
      </c>
      <c r="G490" s="9">
        <v>5</v>
      </c>
    </row>
    <row r="491" spans="1:7">
      <c r="A491" s="9">
        <v>5</v>
      </c>
      <c r="B491" s="9">
        <v>1999</v>
      </c>
      <c r="C491" s="9">
        <v>506</v>
      </c>
      <c r="D491" t="s">
        <v>84</v>
      </c>
      <c r="E491" t="s">
        <v>58</v>
      </c>
      <c r="F491" s="9">
        <v>3</v>
      </c>
      <c r="G491" s="9">
        <v>3</v>
      </c>
    </row>
    <row r="492" spans="1:7">
      <c r="A492" s="9">
        <v>5</v>
      </c>
      <c r="B492" s="9">
        <v>1999</v>
      </c>
      <c r="C492" s="9">
        <v>506</v>
      </c>
      <c r="D492" t="s">
        <v>84</v>
      </c>
      <c r="E492" t="s">
        <v>66</v>
      </c>
      <c r="F492" s="9">
        <v>3</v>
      </c>
      <c r="G492" s="9">
        <v>4</v>
      </c>
    </row>
    <row r="493" spans="1:7">
      <c r="A493" s="9">
        <v>5</v>
      </c>
      <c r="B493" s="9">
        <v>1999</v>
      </c>
      <c r="C493" s="9">
        <v>506</v>
      </c>
      <c r="D493" t="s">
        <v>84</v>
      </c>
      <c r="E493" t="s">
        <v>33</v>
      </c>
      <c r="F493" s="9">
        <v>2</v>
      </c>
      <c r="G493" s="9">
        <v>3</v>
      </c>
    </row>
    <row r="494" spans="1:7">
      <c r="A494" s="9">
        <v>5</v>
      </c>
      <c r="B494" s="9">
        <v>1999</v>
      </c>
      <c r="C494" s="9">
        <v>506</v>
      </c>
      <c r="D494" t="s">
        <v>58</v>
      </c>
      <c r="E494" t="s">
        <v>66</v>
      </c>
      <c r="F494" s="9">
        <v>3</v>
      </c>
      <c r="G494" s="9">
        <v>4</v>
      </c>
    </row>
    <row r="495" spans="1:7">
      <c r="A495" s="9">
        <v>5</v>
      </c>
      <c r="B495" s="9">
        <v>1999</v>
      </c>
      <c r="C495" s="9">
        <v>506</v>
      </c>
      <c r="D495" t="s">
        <v>58</v>
      </c>
      <c r="E495" t="s">
        <v>33</v>
      </c>
      <c r="F495" s="9">
        <v>3</v>
      </c>
      <c r="G495" s="9">
        <v>4</v>
      </c>
    </row>
    <row r="496" spans="1:7">
      <c r="A496" s="9">
        <v>5</v>
      </c>
      <c r="B496" s="9">
        <v>1999</v>
      </c>
      <c r="C496" s="9">
        <v>506</v>
      </c>
      <c r="D496" t="s">
        <v>66</v>
      </c>
      <c r="E496" t="s">
        <v>33</v>
      </c>
      <c r="F496" s="9">
        <v>3</v>
      </c>
      <c r="G496" s="9">
        <v>5</v>
      </c>
    </row>
    <row r="497" spans="1:7">
      <c r="A497" s="9">
        <v>5</v>
      </c>
      <c r="B497" s="9">
        <v>2210</v>
      </c>
      <c r="C497" s="9">
        <v>261</v>
      </c>
      <c r="D497" t="s">
        <v>185</v>
      </c>
      <c r="E497" t="s">
        <v>190</v>
      </c>
      <c r="F497" s="9">
        <v>2</v>
      </c>
      <c r="G497" s="9">
        <v>4</v>
      </c>
    </row>
    <row r="498" spans="1:7">
      <c r="A498" s="9">
        <v>5</v>
      </c>
      <c r="B498" s="9">
        <v>2210</v>
      </c>
      <c r="C498" s="9">
        <v>261</v>
      </c>
      <c r="D498" t="s">
        <v>185</v>
      </c>
      <c r="E498" t="s">
        <v>57</v>
      </c>
      <c r="F498" s="9">
        <v>3</v>
      </c>
      <c r="G498" s="9">
        <v>4</v>
      </c>
    </row>
    <row r="499" spans="1:7">
      <c r="A499" s="9">
        <v>5</v>
      </c>
      <c r="B499" s="9">
        <v>2210</v>
      </c>
      <c r="C499" s="9">
        <v>261</v>
      </c>
      <c r="D499" t="s">
        <v>185</v>
      </c>
      <c r="E499" t="s">
        <v>19</v>
      </c>
      <c r="F499" s="9">
        <v>2</v>
      </c>
      <c r="G499" s="9">
        <v>6</v>
      </c>
    </row>
    <row r="500" spans="1:7">
      <c r="A500" s="9">
        <v>5</v>
      </c>
      <c r="B500" s="9">
        <v>2210</v>
      </c>
      <c r="C500" s="9">
        <v>261</v>
      </c>
      <c r="D500" t="s">
        <v>185</v>
      </c>
      <c r="E500" t="s">
        <v>75</v>
      </c>
      <c r="F500" s="9">
        <v>2</v>
      </c>
      <c r="G500" s="9">
        <v>7</v>
      </c>
    </row>
    <row r="501" spans="1:7">
      <c r="A501" s="9">
        <v>5</v>
      </c>
      <c r="B501" s="9">
        <v>2210</v>
      </c>
      <c r="C501" s="9">
        <v>261</v>
      </c>
      <c r="D501" t="s">
        <v>185</v>
      </c>
      <c r="E501" t="s">
        <v>16</v>
      </c>
      <c r="F501" s="9">
        <v>3</v>
      </c>
      <c r="G501" s="9">
        <v>4</v>
      </c>
    </row>
    <row r="502" spans="1:7">
      <c r="A502" s="9">
        <v>5</v>
      </c>
      <c r="B502" s="9">
        <v>2210</v>
      </c>
      <c r="C502" s="9">
        <v>261</v>
      </c>
      <c r="D502" t="s">
        <v>185</v>
      </c>
      <c r="E502" t="s">
        <v>124</v>
      </c>
      <c r="F502" s="9">
        <v>2</v>
      </c>
      <c r="G502" s="9">
        <v>4</v>
      </c>
    </row>
    <row r="503" spans="1:7">
      <c r="A503" s="9">
        <v>5</v>
      </c>
      <c r="B503" s="9">
        <v>2210</v>
      </c>
      <c r="C503" s="9">
        <v>261</v>
      </c>
      <c r="D503" t="s">
        <v>185</v>
      </c>
      <c r="E503" t="s">
        <v>206</v>
      </c>
      <c r="F503" s="9">
        <v>3</v>
      </c>
      <c r="G503" s="9">
        <v>4</v>
      </c>
    </row>
    <row r="504" spans="1:7">
      <c r="A504" s="9">
        <v>5</v>
      </c>
      <c r="B504" s="9">
        <v>2210</v>
      </c>
      <c r="C504" s="9">
        <v>261</v>
      </c>
      <c r="D504" t="s">
        <v>185</v>
      </c>
      <c r="E504" t="s">
        <v>12</v>
      </c>
      <c r="F504" s="9">
        <v>2</v>
      </c>
      <c r="G504" s="9">
        <v>4</v>
      </c>
    </row>
    <row r="505" spans="1:7">
      <c r="A505" s="9">
        <v>5</v>
      </c>
      <c r="B505" s="9">
        <v>2210</v>
      </c>
      <c r="C505" s="9">
        <v>261</v>
      </c>
      <c r="D505" t="s">
        <v>185</v>
      </c>
      <c r="E505" t="s">
        <v>182</v>
      </c>
      <c r="F505" s="9">
        <v>3</v>
      </c>
      <c r="G505" s="9">
        <v>4</v>
      </c>
    </row>
    <row r="506" spans="1:7">
      <c r="A506" s="9">
        <v>5</v>
      </c>
      <c r="B506" s="9">
        <v>2210</v>
      </c>
      <c r="C506" s="9">
        <v>261</v>
      </c>
      <c r="D506" t="s">
        <v>190</v>
      </c>
      <c r="E506" t="s">
        <v>57</v>
      </c>
      <c r="F506" s="9">
        <v>1</v>
      </c>
      <c r="G506" s="9">
        <v>4</v>
      </c>
    </row>
    <row r="507" spans="1:7">
      <c r="A507" s="9">
        <v>5</v>
      </c>
      <c r="B507" s="9">
        <v>2210</v>
      </c>
      <c r="C507" s="9">
        <v>261</v>
      </c>
      <c r="D507" t="s">
        <v>190</v>
      </c>
      <c r="E507" t="s">
        <v>19</v>
      </c>
      <c r="F507" s="9">
        <v>2</v>
      </c>
      <c r="G507" s="9">
        <v>6</v>
      </c>
    </row>
    <row r="508" spans="1:7">
      <c r="A508" s="9">
        <v>5</v>
      </c>
      <c r="B508" s="9">
        <v>2210</v>
      </c>
      <c r="C508" s="9">
        <v>261</v>
      </c>
      <c r="D508" t="s">
        <v>190</v>
      </c>
      <c r="E508" t="s">
        <v>75</v>
      </c>
      <c r="F508" s="9">
        <v>2</v>
      </c>
      <c r="G508" s="9">
        <v>5</v>
      </c>
    </row>
    <row r="509" spans="1:7">
      <c r="A509" s="9">
        <v>5</v>
      </c>
      <c r="B509" s="9">
        <v>2210</v>
      </c>
      <c r="C509" s="9">
        <v>261</v>
      </c>
      <c r="D509" t="s">
        <v>190</v>
      </c>
      <c r="E509" t="s">
        <v>16</v>
      </c>
      <c r="F509" s="9">
        <v>1</v>
      </c>
      <c r="G509" s="9">
        <v>2</v>
      </c>
    </row>
    <row r="510" spans="1:7">
      <c r="A510" s="9">
        <v>5</v>
      </c>
      <c r="B510" s="9">
        <v>2210</v>
      </c>
      <c r="C510" s="9">
        <v>261</v>
      </c>
      <c r="D510" t="s">
        <v>190</v>
      </c>
      <c r="E510" t="s">
        <v>124</v>
      </c>
      <c r="F510" s="9">
        <v>2</v>
      </c>
      <c r="G510" s="9">
        <v>4</v>
      </c>
    </row>
    <row r="511" spans="1:7">
      <c r="A511" s="9">
        <v>5</v>
      </c>
      <c r="B511" s="9">
        <v>2210</v>
      </c>
      <c r="C511" s="9">
        <v>261</v>
      </c>
      <c r="D511" t="s">
        <v>190</v>
      </c>
      <c r="E511" t="s">
        <v>206</v>
      </c>
      <c r="F511" s="9">
        <v>2</v>
      </c>
      <c r="G511" s="9">
        <v>2</v>
      </c>
    </row>
    <row r="512" spans="1:7">
      <c r="A512" s="9">
        <v>5</v>
      </c>
      <c r="B512" s="9">
        <v>2210</v>
      </c>
      <c r="C512" s="9">
        <v>261</v>
      </c>
      <c r="D512" t="s">
        <v>190</v>
      </c>
      <c r="E512" t="s">
        <v>12</v>
      </c>
      <c r="F512" s="9">
        <v>2</v>
      </c>
      <c r="G512" s="9">
        <v>4</v>
      </c>
    </row>
    <row r="513" spans="1:7">
      <c r="A513" s="9">
        <v>5</v>
      </c>
      <c r="B513" s="9">
        <v>2210</v>
      </c>
      <c r="C513" s="9">
        <v>261</v>
      </c>
      <c r="D513" t="s">
        <v>190</v>
      </c>
      <c r="E513" t="s">
        <v>182</v>
      </c>
      <c r="F513" s="9">
        <v>2</v>
      </c>
      <c r="G513" s="9">
        <v>4</v>
      </c>
    </row>
    <row r="514" spans="1:7">
      <c r="A514" s="9">
        <v>5</v>
      </c>
      <c r="B514" s="9">
        <v>2210</v>
      </c>
      <c r="C514" s="9">
        <v>261</v>
      </c>
      <c r="D514" t="s">
        <v>57</v>
      </c>
      <c r="E514" t="s">
        <v>19</v>
      </c>
      <c r="F514" s="9">
        <v>3</v>
      </c>
      <c r="G514" s="9">
        <v>6</v>
      </c>
    </row>
    <row r="515" spans="1:7">
      <c r="A515" s="9">
        <v>5</v>
      </c>
      <c r="B515" s="9">
        <v>2210</v>
      </c>
      <c r="C515" s="9">
        <v>261</v>
      </c>
      <c r="D515" t="s">
        <v>57</v>
      </c>
      <c r="E515" t="s">
        <v>75</v>
      </c>
      <c r="F515" s="9">
        <v>3</v>
      </c>
      <c r="G515" s="9">
        <v>7</v>
      </c>
    </row>
    <row r="516" spans="1:7">
      <c r="A516" s="9">
        <v>5</v>
      </c>
      <c r="B516" s="9">
        <v>2210</v>
      </c>
      <c r="C516" s="9">
        <v>261</v>
      </c>
      <c r="D516" t="s">
        <v>57</v>
      </c>
      <c r="E516" t="s">
        <v>16</v>
      </c>
      <c r="F516" s="9">
        <v>2</v>
      </c>
      <c r="G516" s="9">
        <v>4</v>
      </c>
    </row>
    <row r="517" spans="1:7">
      <c r="A517" s="9">
        <v>5</v>
      </c>
      <c r="B517" s="9">
        <v>2210</v>
      </c>
      <c r="C517" s="9">
        <v>261</v>
      </c>
      <c r="D517" t="s">
        <v>57</v>
      </c>
      <c r="E517" t="s">
        <v>124</v>
      </c>
      <c r="F517" s="9">
        <v>1</v>
      </c>
      <c r="G517" s="9">
        <v>4</v>
      </c>
    </row>
    <row r="518" spans="1:7">
      <c r="A518" s="9">
        <v>5</v>
      </c>
      <c r="B518" s="9">
        <v>2210</v>
      </c>
      <c r="C518" s="9">
        <v>261</v>
      </c>
      <c r="D518" t="s">
        <v>57</v>
      </c>
      <c r="E518" t="s">
        <v>206</v>
      </c>
      <c r="F518" s="9">
        <v>2</v>
      </c>
      <c r="G518" s="9">
        <v>4</v>
      </c>
    </row>
    <row r="519" spans="1:7">
      <c r="A519" s="9">
        <v>5</v>
      </c>
      <c r="B519" s="9">
        <v>2210</v>
      </c>
      <c r="C519" s="9">
        <v>261</v>
      </c>
      <c r="D519" t="s">
        <v>57</v>
      </c>
      <c r="E519" t="s">
        <v>12</v>
      </c>
      <c r="F519" s="9">
        <v>3</v>
      </c>
      <c r="G519" s="9">
        <v>4</v>
      </c>
    </row>
    <row r="520" spans="1:7">
      <c r="A520" s="9">
        <v>5</v>
      </c>
      <c r="B520" s="9">
        <v>2210</v>
      </c>
      <c r="C520" s="9">
        <v>261</v>
      </c>
      <c r="D520" t="s">
        <v>57</v>
      </c>
      <c r="E520" t="s">
        <v>182</v>
      </c>
      <c r="F520" s="9">
        <v>2</v>
      </c>
      <c r="G520" s="9">
        <v>4</v>
      </c>
    </row>
    <row r="521" spans="1:7">
      <c r="A521" s="9">
        <v>5</v>
      </c>
      <c r="B521" s="9">
        <v>2210</v>
      </c>
      <c r="C521" s="9">
        <v>261</v>
      </c>
      <c r="D521" t="s">
        <v>19</v>
      </c>
      <c r="E521" t="s">
        <v>75</v>
      </c>
      <c r="F521" s="9">
        <v>3</v>
      </c>
      <c r="G521" s="9">
        <v>7</v>
      </c>
    </row>
    <row r="522" spans="1:7">
      <c r="A522" s="9">
        <v>5</v>
      </c>
      <c r="B522" s="9">
        <v>2210</v>
      </c>
      <c r="C522" s="9">
        <v>261</v>
      </c>
      <c r="D522" t="s">
        <v>19</v>
      </c>
      <c r="E522" t="s">
        <v>16</v>
      </c>
      <c r="F522" s="9">
        <v>3</v>
      </c>
      <c r="G522" s="9">
        <v>6</v>
      </c>
    </row>
    <row r="523" spans="1:7">
      <c r="A523" s="9">
        <v>5</v>
      </c>
      <c r="B523" s="9">
        <v>2210</v>
      </c>
      <c r="C523" s="9">
        <v>261</v>
      </c>
      <c r="D523" t="s">
        <v>19</v>
      </c>
      <c r="E523" t="s">
        <v>124</v>
      </c>
      <c r="F523" s="9">
        <v>2</v>
      </c>
      <c r="G523" s="9">
        <v>6</v>
      </c>
    </row>
    <row r="524" spans="1:7">
      <c r="A524" s="9">
        <v>5</v>
      </c>
      <c r="B524" s="9">
        <v>2210</v>
      </c>
      <c r="C524" s="9">
        <v>261</v>
      </c>
      <c r="D524" t="s">
        <v>19</v>
      </c>
      <c r="E524" t="s">
        <v>206</v>
      </c>
      <c r="F524" s="9">
        <v>3</v>
      </c>
      <c r="G524" s="9">
        <v>4</v>
      </c>
    </row>
    <row r="525" spans="1:7">
      <c r="A525" s="9">
        <v>5</v>
      </c>
      <c r="B525" s="9">
        <v>2210</v>
      </c>
      <c r="C525" s="9">
        <v>261</v>
      </c>
      <c r="D525" t="s">
        <v>19</v>
      </c>
      <c r="E525" t="s">
        <v>12</v>
      </c>
      <c r="F525" s="9">
        <v>2</v>
      </c>
      <c r="G525" s="9">
        <v>6</v>
      </c>
    </row>
    <row r="526" spans="1:7">
      <c r="A526" s="9">
        <v>5</v>
      </c>
      <c r="B526" s="9">
        <v>2210</v>
      </c>
      <c r="C526" s="9">
        <v>261</v>
      </c>
      <c r="D526" t="s">
        <v>19</v>
      </c>
      <c r="E526" t="s">
        <v>182</v>
      </c>
      <c r="F526" s="9">
        <v>3</v>
      </c>
      <c r="G526" s="9">
        <v>6</v>
      </c>
    </row>
    <row r="527" spans="1:7">
      <c r="A527" s="9">
        <v>5</v>
      </c>
      <c r="B527" s="9">
        <v>2210</v>
      </c>
      <c r="C527" s="9">
        <v>261</v>
      </c>
      <c r="D527" t="s">
        <v>75</v>
      </c>
      <c r="E527" t="s">
        <v>16</v>
      </c>
      <c r="F527" s="9">
        <v>3</v>
      </c>
      <c r="G527" s="9">
        <v>5</v>
      </c>
    </row>
    <row r="528" spans="1:7">
      <c r="A528" s="9">
        <v>5</v>
      </c>
      <c r="B528" s="9">
        <v>2210</v>
      </c>
      <c r="C528" s="9">
        <v>261</v>
      </c>
      <c r="D528" t="s">
        <v>75</v>
      </c>
      <c r="E528" t="s">
        <v>124</v>
      </c>
      <c r="F528" s="9">
        <v>3</v>
      </c>
      <c r="G528" s="9">
        <v>5</v>
      </c>
    </row>
    <row r="529" spans="1:7">
      <c r="A529" s="9">
        <v>5</v>
      </c>
      <c r="B529" s="9">
        <v>2210</v>
      </c>
      <c r="C529" s="9">
        <v>261</v>
      </c>
      <c r="D529" t="s">
        <v>75</v>
      </c>
      <c r="E529" t="s">
        <v>206</v>
      </c>
      <c r="F529" s="9">
        <v>3</v>
      </c>
      <c r="G529" s="9">
        <v>5</v>
      </c>
    </row>
    <row r="530" spans="1:7">
      <c r="A530" s="9">
        <v>5</v>
      </c>
      <c r="B530" s="9">
        <v>2210</v>
      </c>
      <c r="C530" s="9">
        <v>261</v>
      </c>
      <c r="D530" t="s">
        <v>75</v>
      </c>
      <c r="E530" t="s">
        <v>12</v>
      </c>
      <c r="F530" s="9">
        <v>3</v>
      </c>
      <c r="G530" s="9">
        <v>7</v>
      </c>
    </row>
    <row r="531" spans="1:7">
      <c r="A531" s="9">
        <v>5</v>
      </c>
      <c r="B531" s="9">
        <v>2210</v>
      </c>
      <c r="C531" s="9">
        <v>261</v>
      </c>
      <c r="D531" t="s">
        <v>75</v>
      </c>
      <c r="E531" t="s">
        <v>182</v>
      </c>
      <c r="F531" s="9">
        <v>3</v>
      </c>
      <c r="G531" s="9">
        <v>7</v>
      </c>
    </row>
    <row r="532" spans="1:7">
      <c r="A532" s="9">
        <v>5</v>
      </c>
      <c r="B532" s="9">
        <v>2210</v>
      </c>
      <c r="C532" s="9">
        <v>261</v>
      </c>
      <c r="D532" t="s">
        <v>16</v>
      </c>
      <c r="E532" t="s">
        <v>124</v>
      </c>
      <c r="F532" s="9">
        <v>3</v>
      </c>
      <c r="G532" s="9">
        <v>4</v>
      </c>
    </row>
    <row r="533" spans="1:7">
      <c r="A533" s="9">
        <v>5</v>
      </c>
      <c r="B533" s="9">
        <v>2210</v>
      </c>
      <c r="C533" s="9">
        <v>261</v>
      </c>
      <c r="D533" t="s">
        <v>16</v>
      </c>
      <c r="E533" t="s">
        <v>206</v>
      </c>
      <c r="F533" s="9">
        <v>2</v>
      </c>
      <c r="G533" s="9">
        <v>2</v>
      </c>
    </row>
    <row r="534" spans="1:7">
      <c r="A534" s="9">
        <v>5</v>
      </c>
      <c r="B534" s="9">
        <v>2210</v>
      </c>
      <c r="C534" s="9">
        <v>261</v>
      </c>
      <c r="D534" t="s">
        <v>16</v>
      </c>
      <c r="E534" t="s">
        <v>12</v>
      </c>
      <c r="F534" s="9">
        <v>3</v>
      </c>
      <c r="G534" s="9">
        <v>4</v>
      </c>
    </row>
    <row r="535" spans="1:7">
      <c r="A535" s="9">
        <v>5</v>
      </c>
      <c r="B535" s="9">
        <v>2210</v>
      </c>
      <c r="C535" s="9">
        <v>261</v>
      </c>
      <c r="D535" t="s">
        <v>16</v>
      </c>
      <c r="E535" t="s">
        <v>182</v>
      </c>
      <c r="F535" s="9">
        <v>3</v>
      </c>
      <c r="G535" s="9">
        <v>4</v>
      </c>
    </row>
    <row r="536" spans="1:7">
      <c r="A536" s="9">
        <v>5</v>
      </c>
      <c r="B536" s="9">
        <v>2210</v>
      </c>
      <c r="C536" s="9">
        <v>261</v>
      </c>
      <c r="D536" t="s">
        <v>124</v>
      </c>
      <c r="E536" t="s">
        <v>206</v>
      </c>
      <c r="F536" s="9">
        <v>3</v>
      </c>
      <c r="G536" s="9">
        <v>4</v>
      </c>
    </row>
    <row r="537" spans="1:7">
      <c r="A537" s="9">
        <v>5</v>
      </c>
      <c r="B537" s="9">
        <v>2210</v>
      </c>
      <c r="C537" s="9">
        <v>261</v>
      </c>
      <c r="D537" t="s">
        <v>124</v>
      </c>
      <c r="E537" t="s">
        <v>12</v>
      </c>
      <c r="F537" s="9">
        <v>3</v>
      </c>
      <c r="G537" s="9">
        <v>4</v>
      </c>
    </row>
    <row r="538" spans="1:7">
      <c r="A538" s="9">
        <v>5</v>
      </c>
      <c r="B538" s="9">
        <v>2210</v>
      </c>
      <c r="C538" s="9">
        <v>261</v>
      </c>
      <c r="D538" t="s">
        <v>124</v>
      </c>
      <c r="E538" t="s">
        <v>182</v>
      </c>
      <c r="F538" s="9">
        <v>3</v>
      </c>
      <c r="G538" s="9">
        <v>4</v>
      </c>
    </row>
    <row r="539" spans="1:7">
      <c r="A539" s="9">
        <v>5</v>
      </c>
      <c r="B539" s="9">
        <v>2210</v>
      </c>
      <c r="C539" s="9">
        <v>261</v>
      </c>
      <c r="D539" t="s">
        <v>206</v>
      </c>
      <c r="E539" t="s">
        <v>12</v>
      </c>
      <c r="F539" s="9">
        <v>3</v>
      </c>
      <c r="G539" s="9">
        <v>4</v>
      </c>
    </row>
    <row r="540" spans="1:7">
      <c r="A540" s="9">
        <v>5</v>
      </c>
      <c r="B540" s="9">
        <v>2210</v>
      </c>
      <c r="C540" s="9">
        <v>261</v>
      </c>
      <c r="D540" t="s">
        <v>206</v>
      </c>
      <c r="E540" t="s">
        <v>182</v>
      </c>
      <c r="F540" s="9">
        <v>3</v>
      </c>
      <c r="G540" s="9">
        <v>4</v>
      </c>
    </row>
    <row r="541" spans="1:7">
      <c r="A541" s="9">
        <v>5</v>
      </c>
      <c r="B541" s="9">
        <v>2210</v>
      </c>
      <c r="C541" s="9">
        <v>261</v>
      </c>
      <c r="D541" t="s">
        <v>12</v>
      </c>
      <c r="E541" t="s">
        <v>182</v>
      </c>
      <c r="F541" s="9">
        <v>3</v>
      </c>
      <c r="G541" s="9">
        <v>4</v>
      </c>
    </row>
    <row r="542" spans="1:7">
      <c r="A542" s="9">
        <v>5</v>
      </c>
      <c r="B542" s="9">
        <v>2316</v>
      </c>
      <c r="C542" s="9">
        <v>428</v>
      </c>
      <c r="D542" t="s">
        <v>150</v>
      </c>
      <c r="E542" t="s">
        <v>58</v>
      </c>
      <c r="F542" s="9">
        <v>2</v>
      </c>
      <c r="G542" s="9">
        <v>3</v>
      </c>
    </row>
    <row r="543" spans="1:7">
      <c r="A543" s="9">
        <v>5</v>
      </c>
      <c r="B543" s="9">
        <v>2316</v>
      </c>
      <c r="C543" s="9">
        <v>428</v>
      </c>
      <c r="D543" t="s">
        <v>151</v>
      </c>
      <c r="E543" t="s">
        <v>169</v>
      </c>
      <c r="F543" s="9">
        <v>2</v>
      </c>
      <c r="G543" s="9">
        <v>4</v>
      </c>
    </row>
    <row r="544" spans="1:7">
      <c r="A544" s="9">
        <v>5</v>
      </c>
      <c r="B544" s="9">
        <v>2316</v>
      </c>
      <c r="C544" s="9">
        <v>428</v>
      </c>
      <c r="D544" t="s">
        <v>151</v>
      </c>
      <c r="E544" t="s">
        <v>54</v>
      </c>
      <c r="F544" s="9">
        <v>2</v>
      </c>
      <c r="G544" s="9">
        <v>4</v>
      </c>
    </row>
    <row r="545" spans="1:7">
      <c r="A545" s="9">
        <v>5</v>
      </c>
      <c r="B545" s="9">
        <v>2316</v>
      </c>
      <c r="C545" s="9">
        <v>428</v>
      </c>
      <c r="D545" t="s">
        <v>151</v>
      </c>
      <c r="E545" t="s">
        <v>185</v>
      </c>
      <c r="F545" s="9">
        <v>3</v>
      </c>
      <c r="G545" s="9">
        <v>4</v>
      </c>
    </row>
    <row r="546" spans="1:7">
      <c r="A546" s="9">
        <v>5</v>
      </c>
      <c r="B546" s="9">
        <v>2316</v>
      </c>
      <c r="C546" s="9">
        <v>428</v>
      </c>
      <c r="D546" t="s">
        <v>151</v>
      </c>
      <c r="E546" t="s">
        <v>103</v>
      </c>
      <c r="F546" s="9">
        <v>2</v>
      </c>
      <c r="G546" s="9">
        <v>4</v>
      </c>
    </row>
    <row r="547" spans="1:7">
      <c r="A547" s="9">
        <v>5</v>
      </c>
      <c r="B547" s="9">
        <v>2316</v>
      </c>
      <c r="C547" s="9">
        <v>428</v>
      </c>
      <c r="D547" t="s">
        <v>151</v>
      </c>
      <c r="E547" t="s">
        <v>205</v>
      </c>
      <c r="F547" s="9">
        <v>3</v>
      </c>
      <c r="G547" s="9">
        <v>4</v>
      </c>
    </row>
    <row r="548" spans="1:7">
      <c r="A548" s="9">
        <v>5</v>
      </c>
      <c r="B548" s="9">
        <v>2316</v>
      </c>
      <c r="C548" s="9">
        <v>428</v>
      </c>
      <c r="D548" t="s">
        <v>151</v>
      </c>
      <c r="E548" t="s">
        <v>134</v>
      </c>
      <c r="F548" s="9">
        <v>1</v>
      </c>
      <c r="G548" s="9">
        <v>4</v>
      </c>
    </row>
    <row r="549" spans="1:7">
      <c r="A549" s="9">
        <v>5</v>
      </c>
      <c r="B549" s="9">
        <v>2316</v>
      </c>
      <c r="C549" s="9">
        <v>428</v>
      </c>
      <c r="D549" t="s">
        <v>151</v>
      </c>
      <c r="E549" t="s">
        <v>184</v>
      </c>
      <c r="F549" s="9">
        <v>2</v>
      </c>
      <c r="G549" s="9">
        <v>3</v>
      </c>
    </row>
    <row r="550" spans="1:7">
      <c r="A550" s="9">
        <v>5</v>
      </c>
      <c r="B550" s="9">
        <v>2316</v>
      </c>
      <c r="C550" s="9">
        <v>428</v>
      </c>
      <c r="D550" t="s">
        <v>151</v>
      </c>
      <c r="E550" t="s">
        <v>58</v>
      </c>
      <c r="F550" s="9">
        <v>2</v>
      </c>
      <c r="G550" s="9">
        <v>3</v>
      </c>
    </row>
    <row r="551" spans="1:7">
      <c r="A551" s="9">
        <v>5</v>
      </c>
      <c r="B551" s="9">
        <v>2316</v>
      </c>
      <c r="C551" s="9">
        <v>428</v>
      </c>
      <c r="D551" t="s">
        <v>169</v>
      </c>
      <c r="E551" t="s">
        <v>54</v>
      </c>
      <c r="F551" s="9">
        <v>3</v>
      </c>
      <c r="G551" s="9">
        <v>4</v>
      </c>
    </row>
    <row r="552" spans="1:7">
      <c r="A552" s="9">
        <v>5</v>
      </c>
      <c r="B552" s="9">
        <v>2316</v>
      </c>
      <c r="C552" s="9">
        <v>428</v>
      </c>
      <c r="D552" t="s">
        <v>169</v>
      </c>
      <c r="E552" t="s">
        <v>185</v>
      </c>
      <c r="F552" s="9">
        <v>3</v>
      </c>
      <c r="G552" s="9">
        <v>5</v>
      </c>
    </row>
    <row r="553" spans="1:7">
      <c r="A553" s="9">
        <v>5</v>
      </c>
      <c r="B553" s="9">
        <v>2316</v>
      </c>
      <c r="C553" s="9">
        <v>428</v>
      </c>
      <c r="D553" t="s">
        <v>169</v>
      </c>
      <c r="E553" t="s">
        <v>103</v>
      </c>
      <c r="F553" s="9">
        <v>2</v>
      </c>
      <c r="G553" s="9">
        <v>4</v>
      </c>
    </row>
    <row r="554" spans="1:7">
      <c r="A554" s="9">
        <v>5</v>
      </c>
      <c r="B554" s="9">
        <v>2316</v>
      </c>
      <c r="C554" s="9">
        <v>428</v>
      </c>
      <c r="D554" t="s">
        <v>169</v>
      </c>
      <c r="E554" t="s">
        <v>205</v>
      </c>
      <c r="F554" s="9">
        <v>3</v>
      </c>
      <c r="G554" s="9">
        <v>4</v>
      </c>
    </row>
    <row r="555" spans="1:7">
      <c r="A555" s="9">
        <v>5</v>
      </c>
      <c r="B555" s="9">
        <v>2316</v>
      </c>
      <c r="C555" s="9">
        <v>428</v>
      </c>
      <c r="D555" t="s">
        <v>169</v>
      </c>
      <c r="E555" t="s">
        <v>134</v>
      </c>
      <c r="F555" s="9">
        <v>3</v>
      </c>
      <c r="G555" s="9">
        <v>4</v>
      </c>
    </row>
    <row r="556" spans="1:7">
      <c r="A556" s="9">
        <v>5</v>
      </c>
      <c r="B556" s="9">
        <v>2316</v>
      </c>
      <c r="C556" s="9">
        <v>428</v>
      </c>
      <c r="D556" t="s">
        <v>169</v>
      </c>
      <c r="E556" t="s">
        <v>184</v>
      </c>
      <c r="F556" s="9">
        <v>3</v>
      </c>
      <c r="G556" s="9">
        <v>5</v>
      </c>
    </row>
    <row r="557" spans="1:7">
      <c r="A557" s="9">
        <v>5</v>
      </c>
      <c r="B557" s="9">
        <v>2316</v>
      </c>
      <c r="C557" s="9">
        <v>428</v>
      </c>
      <c r="D557" t="s">
        <v>169</v>
      </c>
      <c r="E557" t="s">
        <v>58</v>
      </c>
      <c r="F557" s="9">
        <v>2</v>
      </c>
      <c r="G557" s="9">
        <v>5</v>
      </c>
    </row>
    <row r="558" spans="1:7">
      <c r="A558" s="9">
        <v>5</v>
      </c>
      <c r="B558" s="9">
        <v>2316</v>
      </c>
      <c r="C558" s="9">
        <v>428</v>
      </c>
      <c r="D558" t="s">
        <v>54</v>
      </c>
      <c r="E558" t="s">
        <v>185</v>
      </c>
      <c r="F558" s="9">
        <v>3</v>
      </c>
      <c r="G558" s="9">
        <v>5</v>
      </c>
    </row>
    <row r="559" spans="1:7">
      <c r="A559" s="9">
        <v>5</v>
      </c>
      <c r="B559" s="9">
        <v>2316</v>
      </c>
      <c r="C559" s="9">
        <v>428</v>
      </c>
      <c r="D559" t="s">
        <v>54</v>
      </c>
      <c r="E559" t="s">
        <v>103</v>
      </c>
      <c r="F559" s="9">
        <v>2</v>
      </c>
      <c r="G559" s="9">
        <v>4</v>
      </c>
    </row>
    <row r="560" spans="1:7">
      <c r="A560" s="9">
        <v>5</v>
      </c>
      <c r="B560" s="9">
        <v>2316</v>
      </c>
      <c r="C560" s="9">
        <v>428</v>
      </c>
      <c r="D560" t="s">
        <v>54</v>
      </c>
      <c r="E560" t="s">
        <v>205</v>
      </c>
      <c r="F560" s="9">
        <v>1</v>
      </c>
      <c r="G560" s="9">
        <v>4</v>
      </c>
    </row>
    <row r="561" spans="1:7">
      <c r="A561" s="9">
        <v>5</v>
      </c>
      <c r="B561" s="9">
        <v>2316</v>
      </c>
      <c r="C561" s="9">
        <v>428</v>
      </c>
      <c r="D561" t="s">
        <v>54</v>
      </c>
      <c r="E561" t="s">
        <v>134</v>
      </c>
      <c r="F561" s="9">
        <v>3</v>
      </c>
      <c r="G561" s="9">
        <v>4</v>
      </c>
    </row>
    <row r="562" spans="1:7">
      <c r="A562" s="9">
        <v>5</v>
      </c>
      <c r="B562" s="9">
        <v>2316</v>
      </c>
      <c r="C562" s="9">
        <v>428</v>
      </c>
      <c r="D562" t="s">
        <v>54</v>
      </c>
      <c r="E562" t="s">
        <v>184</v>
      </c>
      <c r="F562" s="9">
        <v>2</v>
      </c>
      <c r="G562" s="9">
        <v>3</v>
      </c>
    </row>
    <row r="563" spans="1:7">
      <c r="A563" s="9">
        <v>5</v>
      </c>
      <c r="B563" s="9">
        <v>2316</v>
      </c>
      <c r="C563" s="9">
        <v>428</v>
      </c>
      <c r="D563" t="s">
        <v>54</v>
      </c>
      <c r="E563" t="s">
        <v>58</v>
      </c>
      <c r="F563" s="9">
        <v>2</v>
      </c>
      <c r="G563" s="9">
        <v>5</v>
      </c>
    </row>
    <row r="564" spans="1:7">
      <c r="A564" s="9">
        <v>5</v>
      </c>
      <c r="B564" s="9">
        <v>2316</v>
      </c>
      <c r="C564" s="9">
        <v>428</v>
      </c>
      <c r="D564" t="s">
        <v>185</v>
      </c>
      <c r="E564" t="s">
        <v>103</v>
      </c>
      <c r="F564" s="9">
        <v>3</v>
      </c>
      <c r="G564" s="9">
        <v>5</v>
      </c>
    </row>
    <row r="565" spans="1:7">
      <c r="A565" s="9">
        <v>5</v>
      </c>
      <c r="B565" s="9">
        <v>2316</v>
      </c>
      <c r="C565" s="9">
        <v>428</v>
      </c>
      <c r="D565" t="s">
        <v>185</v>
      </c>
      <c r="E565" t="s">
        <v>205</v>
      </c>
      <c r="F565" s="9">
        <v>4</v>
      </c>
      <c r="G565" s="9">
        <v>4</v>
      </c>
    </row>
    <row r="566" spans="1:7">
      <c r="A566" s="9">
        <v>5</v>
      </c>
      <c r="B566" s="9">
        <v>2316</v>
      </c>
      <c r="C566" s="9">
        <v>428</v>
      </c>
      <c r="D566" t="s">
        <v>185</v>
      </c>
      <c r="E566" t="s">
        <v>134</v>
      </c>
      <c r="F566" s="9">
        <v>4</v>
      </c>
      <c r="G566" s="9">
        <v>5</v>
      </c>
    </row>
    <row r="567" spans="1:7">
      <c r="A567" s="9">
        <v>5</v>
      </c>
      <c r="B567" s="9">
        <v>2316</v>
      </c>
      <c r="C567" s="9">
        <v>428</v>
      </c>
      <c r="D567" t="s">
        <v>185</v>
      </c>
      <c r="E567" t="s">
        <v>184</v>
      </c>
      <c r="F567" s="9">
        <v>3</v>
      </c>
      <c r="G567" s="9">
        <v>4</v>
      </c>
    </row>
    <row r="568" spans="1:7">
      <c r="A568" s="9">
        <v>5</v>
      </c>
      <c r="B568" s="9">
        <v>2316</v>
      </c>
      <c r="C568" s="9">
        <v>428</v>
      </c>
      <c r="D568" t="s">
        <v>185</v>
      </c>
      <c r="E568" t="s">
        <v>58</v>
      </c>
      <c r="F568" s="9">
        <v>3</v>
      </c>
      <c r="G568" s="9">
        <v>4</v>
      </c>
    </row>
    <row r="569" spans="1:7">
      <c r="A569" s="9">
        <v>5</v>
      </c>
      <c r="B569" s="9">
        <v>2316</v>
      </c>
      <c r="C569" s="9">
        <v>428</v>
      </c>
      <c r="D569" t="s">
        <v>103</v>
      </c>
      <c r="E569" t="s">
        <v>205</v>
      </c>
      <c r="F569" s="9">
        <v>2</v>
      </c>
      <c r="G569" s="9">
        <v>4</v>
      </c>
    </row>
    <row r="570" spans="1:7">
      <c r="A570" s="9">
        <v>5</v>
      </c>
      <c r="B570" s="9">
        <v>2316</v>
      </c>
      <c r="C570" s="9">
        <v>428</v>
      </c>
      <c r="D570" t="s">
        <v>103</v>
      </c>
      <c r="E570" t="s">
        <v>134</v>
      </c>
      <c r="F570" s="9">
        <v>2</v>
      </c>
      <c r="G570" s="9">
        <v>2</v>
      </c>
    </row>
    <row r="571" spans="1:7">
      <c r="A571" s="9">
        <v>5</v>
      </c>
      <c r="B571" s="9">
        <v>2316</v>
      </c>
      <c r="C571" s="9">
        <v>428</v>
      </c>
      <c r="D571" t="s">
        <v>103</v>
      </c>
      <c r="E571" t="s">
        <v>184</v>
      </c>
      <c r="F571" s="9">
        <v>2</v>
      </c>
      <c r="G571" s="9">
        <v>4</v>
      </c>
    </row>
    <row r="572" spans="1:7">
      <c r="A572" s="9">
        <v>5</v>
      </c>
      <c r="B572" s="9">
        <v>2316</v>
      </c>
      <c r="C572" s="9">
        <v>428</v>
      </c>
      <c r="D572" t="s">
        <v>103</v>
      </c>
      <c r="E572" t="s">
        <v>58</v>
      </c>
      <c r="F572" s="9">
        <v>2</v>
      </c>
      <c r="G572" s="9">
        <v>3</v>
      </c>
    </row>
    <row r="573" spans="1:7">
      <c r="A573" s="9">
        <v>5</v>
      </c>
      <c r="B573" s="9">
        <v>2316</v>
      </c>
      <c r="C573" s="9">
        <v>428</v>
      </c>
      <c r="D573" t="s">
        <v>205</v>
      </c>
      <c r="E573" t="s">
        <v>134</v>
      </c>
      <c r="F573" s="9">
        <v>3</v>
      </c>
      <c r="G573" s="9">
        <v>4</v>
      </c>
    </row>
    <row r="574" spans="1:7">
      <c r="A574" s="9">
        <v>5</v>
      </c>
      <c r="B574" s="9">
        <v>2316</v>
      </c>
      <c r="C574" s="9">
        <v>428</v>
      </c>
      <c r="D574" t="s">
        <v>205</v>
      </c>
      <c r="E574" t="s">
        <v>184</v>
      </c>
      <c r="F574" s="9">
        <v>3</v>
      </c>
      <c r="G574" s="9">
        <v>3</v>
      </c>
    </row>
    <row r="575" spans="1:7">
      <c r="A575" s="9">
        <v>5</v>
      </c>
      <c r="B575" s="9">
        <v>2316</v>
      </c>
      <c r="C575" s="9">
        <v>428</v>
      </c>
      <c r="D575" t="s">
        <v>205</v>
      </c>
      <c r="E575" t="s">
        <v>58</v>
      </c>
      <c r="F575" s="9">
        <v>3</v>
      </c>
      <c r="G575" s="9">
        <v>4</v>
      </c>
    </row>
    <row r="576" spans="1:7">
      <c r="A576" s="9">
        <v>5</v>
      </c>
      <c r="B576" s="9">
        <v>2316</v>
      </c>
      <c r="C576" s="9">
        <v>428</v>
      </c>
      <c r="D576" t="s">
        <v>134</v>
      </c>
      <c r="E576" t="s">
        <v>184</v>
      </c>
      <c r="F576" s="9">
        <v>3</v>
      </c>
      <c r="G576" s="9">
        <v>4</v>
      </c>
    </row>
    <row r="577" spans="1:7">
      <c r="A577" s="9">
        <v>5</v>
      </c>
      <c r="B577" s="9">
        <v>2316</v>
      </c>
      <c r="C577" s="9">
        <v>428</v>
      </c>
      <c r="D577" t="s">
        <v>134</v>
      </c>
      <c r="E577" t="s">
        <v>58</v>
      </c>
      <c r="F577" s="9">
        <v>2</v>
      </c>
      <c r="G577" s="9">
        <v>4</v>
      </c>
    </row>
    <row r="578" spans="1:7">
      <c r="A578" s="9">
        <v>5</v>
      </c>
      <c r="B578" s="9">
        <v>2316</v>
      </c>
      <c r="C578" s="9">
        <v>428</v>
      </c>
      <c r="D578" t="s">
        <v>184</v>
      </c>
      <c r="E578" t="s">
        <v>58</v>
      </c>
      <c r="F578" s="9">
        <v>3</v>
      </c>
      <c r="G578" s="9">
        <v>3</v>
      </c>
    </row>
    <row r="579" spans="1:7">
      <c r="A579" s="9">
        <v>5</v>
      </c>
      <c r="B579" s="9">
        <v>2316</v>
      </c>
      <c r="C579" s="9">
        <v>428</v>
      </c>
      <c r="D579" t="s">
        <v>150</v>
      </c>
      <c r="E579" t="s">
        <v>151</v>
      </c>
      <c r="F579" s="9">
        <v>1</v>
      </c>
      <c r="G579" s="9">
        <v>2</v>
      </c>
    </row>
    <row r="580" spans="1:7">
      <c r="A580" s="9">
        <v>5</v>
      </c>
      <c r="B580" s="9">
        <v>2316</v>
      </c>
      <c r="C580" s="9">
        <v>428</v>
      </c>
      <c r="D580" t="s">
        <v>150</v>
      </c>
      <c r="E580" t="s">
        <v>169</v>
      </c>
      <c r="F580" s="9">
        <v>2</v>
      </c>
      <c r="G580" s="9">
        <v>4</v>
      </c>
    </row>
    <row r="581" spans="1:7">
      <c r="A581" s="9">
        <v>5</v>
      </c>
      <c r="B581" s="9">
        <v>2316</v>
      </c>
      <c r="C581" s="9">
        <v>428</v>
      </c>
      <c r="D581" t="s">
        <v>150</v>
      </c>
      <c r="E581" t="s">
        <v>54</v>
      </c>
      <c r="F581" s="9">
        <v>2</v>
      </c>
      <c r="G581" s="9">
        <v>3</v>
      </c>
    </row>
    <row r="582" spans="1:7">
      <c r="A582" s="9">
        <v>5</v>
      </c>
      <c r="B582" s="9">
        <v>2316</v>
      </c>
      <c r="C582" s="9">
        <v>428</v>
      </c>
      <c r="D582" t="s">
        <v>150</v>
      </c>
      <c r="E582" t="s">
        <v>185</v>
      </c>
      <c r="F582" s="9">
        <v>3</v>
      </c>
      <c r="G582" s="9">
        <v>3</v>
      </c>
    </row>
    <row r="583" spans="1:7">
      <c r="A583" s="9">
        <v>5</v>
      </c>
      <c r="B583" s="9">
        <v>2316</v>
      </c>
      <c r="C583" s="9">
        <v>428</v>
      </c>
      <c r="D583" t="s">
        <v>150</v>
      </c>
      <c r="E583" t="s">
        <v>103</v>
      </c>
      <c r="F583" s="9">
        <v>1</v>
      </c>
      <c r="G583" s="9">
        <v>4</v>
      </c>
    </row>
    <row r="584" spans="1:7">
      <c r="A584" s="9">
        <v>5</v>
      </c>
      <c r="B584" s="9">
        <v>2316</v>
      </c>
      <c r="C584" s="9">
        <v>428</v>
      </c>
      <c r="D584" t="s">
        <v>150</v>
      </c>
      <c r="E584" t="s">
        <v>205</v>
      </c>
      <c r="F584" s="9">
        <v>3</v>
      </c>
      <c r="G584" s="9">
        <v>4</v>
      </c>
    </row>
    <row r="585" spans="1:7">
      <c r="A585" s="9">
        <v>5</v>
      </c>
      <c r="B585" s="9">
        <v>2316</v>
      </c>
      <c r="C585" s="9">
        <v>428</v>
      </c>
      <c r="D585" t="s">
        <v>150</v>
      </c>
      <c r="E585" t="s">
        <v>134</v>
      </c>
      <c r="F585" s="9">
        <v>2</v>
      </c>
      <c r="G585" s="9">
        <v>4</v>
      </c>
    </row>
    <row r="586" spans="1:7">
      <c r="A586" s="9">
        <v>5</v>
      </c>
      <c r="B586" s="9">
        <v>2316</v>
      </c>
      <c r="C586" s="9">
        <v>428</v>
      </c>
      <c r="D586" t="s">
        <v>150</v>
      </c>
      <c r="E586" t="s">
        <v>184</v>
      </c>
      <c r="F586" s="9">
        <v>2</v>
      </c>
      <c r="G586" s="9">
        <v>3</v>
      </c>
    </row>
    <row r="587" spans="1:7">
      <c r="A587" s="9">
        <v>5</v>
      </c>
      <c r="B587" s="9">
        <v>2581</v>
      </c>
      <c r="C587" s="9">
        <v>199</v>
      </c>
      <c r="D587" t="s">
        <v>135</v>
      </c>
      <c r="E587" t="s">
        <v>107</v>
      </c>
      <c r="F587" s="9">
        <v>3</v>
      </c>
      <c r="G587" s="9">
        <v>4</v>
      </c>
    </row>
    <row r="588" spans="1:7">
      <c r="A588" s="9">
        <v>5</v>
      </c>
      <c r="B588" s="9">
        <v>2581</v>
      </c>
      <c r="C588" s="9">
        <v>199</v>
      </c>
      <c r="D588" t="s">
        <v>128</v>
      </c>
      <c r="E588" t="s">
        <v>124</v>
      </c>
      <c r="F588" s="9">
        <v>3</v>
      </c>
      <c r="G588" s="9">
        <v>4</v>
      </c>
    </row>
    <row r="589" spans="1:7">
      <c r="A589" s="9">
        <v>5</v>
      </c>
      <c r="B589" s="9">
        <v>2581</v>
      </c>
      <c r="C589" s="9">
        <v>199</v>
      </c>
      <c r="D589" t="s">
        <v>128</v>
      </c>
      <c r="E589" t="s">
        <v>47</v>
      </c>
      <c r="F589" s="9">
        <v>2</v>
      </c>
      <c r="G589" s="9">
        <v>4</v>
      </c>
    </row>
    <row r="590" spans="1:7">
      <c r="A590" s="9">
        <v>5</v>
      </c>
      <c r="B590" s="9">
        <v>2581</v>
      </c>
      <c r="C590" s="9">
        <v>199</v>
      </c>
      <c r="D590" t="s">
        <v>128</v>
      </c>
      <c r="E590" t="s">
        <v>176</v>
      </c>
      <c r="F590" s="9">
        <v>2</v>
      </c>
      <c r="G590" s="9">
        <v>3</v>
      </c>
    </row>
    <row r="591" spans="1:7">
      <c r="A591" s="9">
        <v>5</v>
      </c>
      <c r="B591" s="9">
        <v>2581</v>
      </c>
      <c r="C591" s="9">
        <v>199</v>
      </c>
      <c r="D591" t="s">
        <v>128</v>
      </c>
      <c r="E591" t="s">
        <v>121</v>
      </c>
      <c r="F591" s="9">
        <v>3</v>
      </c>
      <c r="G591" s="9">
        <v>4</v>
      </c>
    </row>
    <row r="592" spans="1:7">
      <c r="A592" s="9">
        <v>5</v>
      </c>
      <c r="B592" s="9">
        <v>2581</v>
      </c>
      <c r="C592" s="9">
        <v>199</v>
      </c>
      <c r="D592" t="s">
        <v>128</v>
      </c>
      <c r="E592" t="s">
        <v>92</v>
      </c>
      <c r="F592" s="9">
        <v>3</v>
      </c>
      <c r="G592" s="9">
        <v>4</v>
      </c>
    </row>
    <row r="593" spans="1:7">
      <c r="A593" s="9">
        <v>5</v>
      </c>
      <c r="B593" s="9">
        <v>2581</v>
      </c>
      <c r="C593" s="9">
        <v>199</v>
      </c>
      <c r="D593" t="s">
        <v>128</v>
      </c>
      <c r="E593" t="s">
        <v>131</v>
      </c>
      <c r="F593" s="9">
        <v>2</v>
      </c>
      <c r="G593" s="9">
        <v>4</v>
      </c>
    </row>
    <row r="594" spans="1:7">
      <c r="A594" s="9">
        <v>5</v>
      </c>
      <c r="B594" s="9">
        <v>2581</v>
      </c>
      <c r="C594" s="9">
        <v>199</v>
      </c>
      <c r="D594" t="s">
        <v>128</v>
      </c>
      <c r="E594" t="s">
        <v>20</v>
      </c>
      <c r="F594" s="9">
        <v>2</v>
      </c>
      <c r="G594" s="9">
        <v>4</v>
      </c>
    </row>
    <row r="595" spans="1:7">
      <c r="A595" s="9">
        <v>5</v>
      </c>
      <c r="B595" s="9">
        <v>2581</v>
      </c>
      <c r="C595" s="9">
        <v>199</v>
      </c>
      <c r="D595" t="s">
        <v>128</v>
      </c>
      <c r="E595" t="s">
        <v>107</v>
      </c>
      <c r="F595" s="9">
        <v>3</v>
      </c>
      <c r="G595" s="9">
        <v>4</v>
      </c>
    </row>
    <row r="596" spans="1:7">
      <c r="A596" s="9">
        <v>5</v>
      </c>
      <c r="B596" s="9">
        <v>2581</v>
      </c>
      <c r="C596" s="9">
        <v>199</v>
      </c>
      <c r="D596" t="s">
        <v>124</v>
      </c>
      <c r="E596" t="s">
        <v>47</v>
      </c>
      <c r="F596" s="9">
        <v>2</v>
      </c>
      <c r="G596" s="9">
        <v>4</v>
      </c>
    </row>
    <row r="597" spans="1:7">
      <c r="A597" s="9">
        <v>5</v>
      </c>
      <c r="B597" s="9">
        <v>2581</v>
      </c>
      <c r="C597" s="9">
        <v>199</v>
      </c>
      <c r="D597" t="s">
        <v>124</v>
      </c>
      <c r="E597" t="s">
        <v>176</v>
      </c>
      <c r="F597" s="9">
        <v>2</v>
      </c>
      <c r="G597" s="9">
        <v>3</v>
      </c>
    </row>
    <row r="598" spans="1:7">
      <c r="A598" s="9">
        <v>5</v>
      </c>
      <c r="B598" s="9">
        <v>2581</v>
      </c>
      <c r="C598" s="9">
        <v>199</v>
      </c>
      <c r="D598" t="s">
        <v>124</v>
      </c>
      <c r="E598" t="s">
        <v>121</v>
      </c>
      <c r="F598" s="9">
        <v>3</v>
      </c>
      <c r="G598" s="9">
        <v>4</v>
      </c>
    </row>
    <row r="599" spans="1:7">
      <c r="A599" s="9">
        <v>5</v>
      </c>
      <c r="B599" s="9">
        <v>2581</v>
      </c>
      <c r="C599" s="9">
        <v>199</v>
      </c>
      <c r="D599" t="s">
        <v>124</v>
      </c>
      <c r="E599" t="s">
        <v>92</v>
      </c>
      <c r="F599" s="9">
        <v>3</v>
      </c>
      <c r="G599" s="9">
        <v>4</v>
      </c>
    </row>
    <row r="600" spans="1:7">
      <c r="A600" s="9">
        <v>5</v>
      </c>
      <c r="B600" s="9">
        <v>2581</v>
      </c>
      <c r="C600" s="9">
        <v>199</v>
      </c>
      <c r="D600" t="s">
        <v>124</v>
      </c>
      <c r="E600" t="s">
        <v>131</v>
      </c>
      <c r="F600" s="9">
        <v>2</v>
      </c>
      <c r="G600" s="9">
        <v>4</v>
      </c>
    </row>
    <row r="601" spans="1:7">
      <c r="A601" s="9">
        <v>5</v>
      </c>
      <c r="B601" s="9">
        <v>2581</v>
      </c>
      <c r="C601" s="9">
        <v>199</v>
      </c>
      <c r="D601" t="s">
        <v>124</v>
      </c>
      <c r="E601" t="s">
        <v>20</v>
      </c>
      <c r="F601" s="9">
        <v>2</v>
      </c>
      <c r="G601" s="9">
        <v>4</v>
      </c>
    </row>
    <row r="602" spans="1:7">
      <c r="A602" s="9">
        <v>5</v>
      </c>
      <c r="B602" s="9">
        <v>2581</v>
      </c>
      <c r="C602" s="9">
        <v>199</v>
      </c>
      <c r="D602" t="s">
        <v>124</v>
      </c>
      <c r="E602" t="s">
        <v>107</v>
      </c>
      <c r="F602" s="9">
        <v>3</v>
      </c>
      <c r="G602" s="9">
        <v>4</v>
      </c>
    </row>
    <row r="603" spans="1:7">
      <c r="A603" s="9">
        <v>5</v>
      </c>
      <c r="B603" s="9">
        <v>2581</v>
      </c>
      <c r="C603" s="9">
        <v>199</v>
      </c>
      <c r="D603" t="s">
        <v>47</v>
      </c>
      <c r="E603" t="s">
        <v>176</v>
      </c>
      <c r="F603" s="9">
        <v>2</v>
      </c>
      <c r="G603" s="9">
        <v>3</v>
      </c>
    </row>
    <row r="604" spans="1:7">
      <c r="A604" s="9">
        <v>5</v>
      </c>
      <c r="B604" s="9">
        <v>2581</v>
      </c>
      <c r="C604" s="9">
        <v>199</v>
      </c>
      <c r="D604" t="s">
        <v>47</v>
      </c>
      <c r="E604" t="s">
        <v>121</v>
      </c>
      <c r="F604" s="9">
        <v>2</v>
      </c>
      <c r="G604" s="9">
        <v>4</v>
      </c>
    </row>
    <row r="605" spans="1:7">
      <c r="A605" s="9">
        <v>5</v>
      </c>
      <c r="B605" s="9">
        <v>2581</v>
      </c>
      <c r="C605" s="9">
        <v>199</v>
      </c>
      <c r="D605" t="s">
        <v>47</v>
      </c>
      <c r="E605" t="s">
        <v>92</v>
      </c>
      <c r="F605" s="9">
        <v>3</v>
      </c>
      <c r="G605" s="9">
        <v>4</v>
      </c>
    </row>
    <row r="606" spans="1:7">
      <c r="A606" s="9">
        <v>5</v>
      </c>
      <c r="B606" s="9">
        <v>2581</v>
      </c>
      <c r="C606" s="9">
        <v>199</v>
      </c>
      <c r="D606" t="s">
        <v>47</v>
      </c>
      <c r="E606" t="s">
        <v>131</v>
      </c>
      <c r="F606" s="9">
        <v>3</v>
      </c>
      <c r="G606" s="9">
        <v>4</v>
      </c>
    </row>
    <row r="607" spans="1:7">
      <c r="A607" s="9">
        <v>5</v>
      </c>
      <c r="B607" s="9">
        <v>2581</v>
      </c>
      <c r="C607" s="9">
        <v>199</v>
      </c>
      <c r="D607" t="s">
        <v>47</v>
      </c>
      <c r="E607" t="s">
        <v>20</v>
      </c>
      <c r="F607" s="9">
        <v>2</v>
      </c>
      <c r="G607" s="9">
        <v>4</v>
      </c>
    </row>
    <row r="608" spans="1:7">
      <c r="A608" s="9">
        <v>5</v>
      </c>
      <c r="B608" s="9">
        <v>2581</v>
      </c>
      <c r="C608" s="9">
        <v>199</v>
      </c>
      <c r="D608" t="s">
        <v>47</v>
      </c>
      <c r="E608" t="s">
        <v>107</v>
      </c>
      <c r="F608" s="9">
        <v>3</v>
      </c>
      <c r="G608" s="9">
        <v>4</v>
      </c>
    </row>
    <row r="609" spans="1:7">
      <c r="A609" s="9">
        <v>5</v>
      </c>
      <c r="B609" s="9">
        <v>2581</v>
      </c>
      <c r="C609" s="9">
        <v>199</v>
      </c>
      <c r="D609" t="s">
        <v>176</v>
      </c>
      <c r="E609" t="s">
        <v>121</v>
      </c>
      <c r="F609" s="9">
        <v>2</v>
      </c>
      <c r="G609" s="9">
        <v>3</v>
      </c>
    </row>
    <row r="610" spans="1:7">
      <c r="A610" s="9">
        <v>5</v>
      </c>
      <c r="B610" s="9">
        <v>2581</v>
      </c>
      <c r="C610" s="9">
        <v>199</v>
      </c>
      <c r="D610" t="s">
        <v>176</v>
      </c>
      <c r="E610" t="s">
        <v>92</v>
      </c>
      <c r="F610" s="9">
        <v>2</v>
      </c>
      <c r="G610" s="9">
        <v>3</v>
      </c>
    </row>
    <row r="611" spans="1:7">
      <c r="A611" s="9">
        <v>5</v>
      </c>
      <c r="B611" s="9">
        <v>2581</v>
      </c>
      <c r="C611" s="9">
        <v>199</v>
      </c>
      <c r="D611" t="s">
        <v>176</v>
      </c>
      <c r="E611" t="s">
        <v>131</v>
      </c>
      <c r="F611" s="9">
        <v>2</v>
      </c>
      <c r="G611" s="9">
        <v>3</v>
      </c>
    </row>
    <row r="612" spans="1:7">
      <c r="A612" s="9">
        <v>5</v>
      </c>
      <c r="B612" s="9">
        <v>2581</v>
      </c>
      <c r="C612" s="9">
        <v>199</v>
      </c>
      <c r="D612" t="s">
        <v>176</v>
      </c>
      <c r="E612" t="s">
        <v>20</v>
      </c>
      <c r="F612" s="9">
        <v>2</v>
      </c>
      <c r="G612" s="9">
        <v>3</v>
      </c>
    </row>
    <row r="613" spans="1:7">
      <c r="A613" s="9">
        <v>5</v>
      </c>
      <c r="B613" s="9">
        <v>2581</v>
      </c>
      <c r="C613" s="9">
        <v>199</v>
      </c>
      <c r="D613" t="s">
        <v>176</v>
      </c>
      <c r="E613" t="s">
        <v>107</v>
      </c>
      <c r="F613" s="9">
        <v>2</v>
      </c>
      <c r="G613" s="9">
        <v>3</v>
      </c>
    </row>
    <row r="614" spans="1:7">
      <c r="A614" s="9">
        <v>5</v>
      </c>
      <c r="B614" s="9">
        <v>2581</v>
      </c>
      <c r="C614" s="9">
        <v>199</v>
      </c>
      <c r="D614" t="s">
        <v>121</v>
      </c>
      <c r="E614" t="s">
        <v>92</v>
      </c>
      <c r="F614" s="9">
        <v>2</v>
      </c>
      <c r="G614" s="9">
        <v>4</v>
      </c>
    </row>
    <row r="615" spans="1:7">
      <c r="A615" s="9">
        <v>5</v>
      </c>
      <c r="B615" s="9">
        <v>2581</v>
      </c>
      <c r="C615" s="9">
        <v>199</v>
      </c>
      <c r="D615" t="s">
        <v>121</v>
      </c>
      <c r="E615" t="s">
        <v>131</v>
      </c>
      <c r="F615" s="9">
        <v>3</v>
      </c>
      <c r="G615" s="9">
        <v>4</v>
      </c>
    </row>
    <row r="616" spans="1:7">
      <c r="A616" s="9">
        <v>5</v>
      </c>
      <c r="B616" s="9">
        <v>2581</v>
      </c>
      <c r="C616" s="9">
        <v>199</v>
      </c>
      <c r="D616" t="s">
        <v>121</v>
      </c>
      <c r="E616" t="s">
        <v>20</v>
      </c>
      <c r="F616" s="9">
        <v>2</v>
      </c>
      <c r="G616" s="9">
        <v>2</v>
      </c>
    </row>
    <row r="617" spans="1:7">
      <c r="A617" s="9">
        <v>5</v>
      </c>
      <c r="B617" s="9">
        <v>2581</v>
      </c>
      <c r="C617" s="9">
        <v>199</v>
      </c>
      <c r="D617" t="s">
        <v>121</v>
      </c>
      <c r="E617" t="s">
        <v>107</v>
      </c>
      <c r="F617" s="9">
        <v>3</v>
      </c>
      <c r="G617" s="9">
        <v>4</v>
      </c>
    </row>
    <row r="618" spans="1:7">
      <c r="A618" s="9">
        <v>5</v>
      </c>
      <c r="B618" s="9">
        <v>2581</v>
      </c>
      <c r="C618" s="9">
        <v>199</v>
      </c>
      <c r="D618" t="s">
        <v>92</v>
      </c>
      <c r="E618" t="s">
        <v>131</v>
      </c>
      <c r="F618" s="9">
        <v>3</v>
      </c>
      <c r="G618" s="9">
        <v>4</v>
      </c>
    </row>
    <row r="619" spans="1:7">
      <c r="A619" s="9">
        <v>5</v>
      </c>
      <c r="B619" s="9">
        <v>2581</v>
      </c>
      <c r="C619" s="9">
        <v>199</v>
      </c>
      <c r="D619" t="s">
        <v>92</v>
      </c>
      <c r="E619" t="s">
        <v>20</v>
      </c>
      <c r="F619" s="9">
        <v>2</v>
      </c>
      <c r="G619" s="9">
        <v>4</v>
      </c>
    </row>
    <row r="620" spans="1:7">
      <c r="A620" s="9">
        <v>5</v>
      </c>
      <c r="B620" s="9">
        <v>2581</v>
      </c>
      <c r="C620" s="9">
        <v>199</v>
      </c>
      <c r="D620" t="s">
        <v>92</v>
      </c>
      <c r="E620" t="s">
        <v>107</v>
      </c>
      <c r="F620" s="9">
        <v>3</v>
      </c>
      <c r="G620" s="9">
        <v>4</v>
      </c>
    </row>
    <row r="621" spans="1:7">
      <c r="A621" s="9">
        <v>5</v>
      </c>
      <c r="B621" s="9">
        <v>2581</v>
      </c>
      <c r="C621" s="9">
        <v>199</v>
      </c>
      <c r="D621" t="s">
        <v>131</v>
      </c>
      <c r="E621" t="s">
        <v>20</v>
      </c>
      <c r="F621" s="9">
        <v>2</v>
      </c>
      <c r="G621" s="9">
        <v>4</v>
      </c>
    </row>
    <row r="622" spans="1:7">
      <c r="A622" s="9">
        <v>5</v>
      </c>
      <c r="B622" s="9">
        <v>2581</v>
      </c>
      <c r="C622" s="9">
        <v>199</v>
      </c>
      <c r="D622" t="s">
        <v>131</v>
      </c>
      <c r="E622" t="s">
        <v>107</v>
      </c>
      <c r="F622" s="9">
        <v>3</v>
      </c>
      <c r="G622" s="9">
        <v>4</v>
      </c>
    </row>
    <row r="623" spans="1:7">
      <c r="A623" s="9">
        <v>5</v>
      </c>
      <c r="B623" s="9">
        <v>2581</v>
      </c>
      <c r="C623" s="9">
        <v>199</v>
      </c>
      <c r="D623" t="s">
        <v>20</v>
      </c>
      <c r="E623" t="s">
        <v>107</v>
      </c>
      <c r="F623" s="9">
        <v>2</v>
      </c>
      <c r="G623" s="9">
        <v>4</v>
      </c>
    </row>
    <row r="624" spans="1:7">
      <c r="A624" s="9">
        <v>5</v>
      </c>
      <c r="B624" s="9">
        <v>2581</v>
      </c>
      <c r="C624" s="9">
        <v>199</v>
      </c>
      <c r="D624" t="s">
        <v>135</v>
      </c>
      <c r="E624" t="s">
        <v>128</v>
      </c>
      <c r="F624" s="9">
        <v>2</v>
      </c>
      <c r="G624" s="9">
        <v>4</v>
      </c>
    </row>
    <row r="625" spans="1:7">
      <c r="A625" s="9">
        <v>5</v>
      </c>
      <c r="B625" s="9">
        <v>2581</v>
      </c>
      <c r="C625" s="9">
        <v>199</v>
      </c>
      <c r="D625" t="s">
        <v>135</v>
      </c>
      <c r="E625" t="s">
        <v>124</v>
      </c>
      <c r="F625" s="9">
        <v>3</v>
      </c>
      <c r="G625" s="9">
        <v>4</v>
      </c>
    </row>
    <row r="626" spans="1:7">
      <c r="A626" s="9">
        <v>5</v>
      </c>
      <c r="B626" s="9">
        <v>2581</v>
      </c>
      <c r="C626" s="9">
        <v>199</v>
      </c>
      <c r="D626" t="s">
        <v>135</v>
      </c>
      <c r="E626" t="s">
        <v>47</v>
      </c>
      <c r="F626" s="9">
        <v>3</v>
      </c>
      <c r="G626" s="9">
        <v>4</v>
      </c>
    </row>
    <row r="627" spans="1:7">
      <c r="A627" s="9">
        <v>5</v>
      </c>
      <c r="B627" s="9">
        <v>2581</v>
      </c>
      <c r="C627" s="9">
        <v>199</v>
      </c>
      <c r="D627" t="s">
        <v>135</v>
      </c>
      <c r="E627" t="s">
        <v>176</v>
      </c>
      <c r="F627" s="9">
        <v>2</v>
      </c>
      <c r="G627" s="9">
        <v>3</v>
      </c>
    </row>
    <row r="628" spans="1:7">
      <c r="A628" s="9">
        <v>5</v>
      </c>
      <c r="B628" s="9">
        <v>2581</v>
      </c>
      <c r="C628" s="9">
        <v>199</v>
      </c>
      <c r="D628" t="s">
        <v>135</v>
      </c>
      <c r="E628" t="s">
        <v>121</v>
      </c>
      <c r="F628" s="9">
        <v>3</v>
      </c>
      <c r="G628" s="9">
        <v>4</v>
      </c>
    </row>
    <row r="629" spans="1:7">
      <c r="A629" s="9">
        <v>5</v>
      </c>
      <c r="B629" s="9">
        <v>2581</v>
      </c>
      <c r="C629" s="9">
        <v>199</v>
      </c>
      <c r="D629" t="s">
        <v>135</v>
      </c>
      <c r="E629" t="s">
        <v>92</v>
      </c>
      <c r="F629" s="9">
        <v>3</v>
      </c>
      <c r="G629" s="9">
        <v>4</v>
      </c>
    </row>
    <row r="630" spans="1:7">
      <c r="A630" s="9">
        <v>5</v>
      </c>
      <c r="B630" s="9">
        <v>2581</v>
      </c>
      <c r="C630" s="9">
        <v>199</v>
      </c>
      <c r="D630" t="s">
        <v>135</v>
      </c>
      <c r="E630" t="s">
        <v>131</v>
      </c>
      <c r="F630" s="9">
        <v>3</v>
      </c>
      <c r="G630" s="9">
        <v>4</v>
      </c>
    </row>
    <row r="631" spans="1:7">
      <c r="A631" s="9">
        <v>5</v>
      </c>
      <c r="B631" s="9">
        <v>2581</v>
      </c>
      <c r="C631" s="9">
        <v>199</v>
      </c>
      <c r="D631" t="s">
        <v>135</v>
      </c>
      <c r="E631" t="s">
        <v>20</v>
      </c>
      <c r="F631" s="9">
        <v>2</v>
      </c>
      <c r="G631" s="9">
        <v>4</v>
      </c>
    </row>
    <row r="632" spans="1:7">
      <c r="A632" s="9">
        <v>5</v>
      </c>
      <c r="B632" s="9">
        <v>3421</v>
      </c>
      <c r="C632" s="9">
        <v>203</v>
      </c>
      <c r="D632" t="s">
        <v>70</v>
      </c>
      <c r="E632" t="s">
        <v>198</v>
      </c>
      <c r="F632" s="9">
        <v>2</v>
      </c>
      <c r="G632" s="9">
        <v>3</v>
      </c>
    </row>
    <row r="633" spans="1:7">
      <c r="A633" s="9">
        <v>5</v>
      </c>
      <c r="B633" s="9">
        <v>3421</v>
      </c>
      <c r="C633" s="9">
        <v>203</v>
      </c>
      <c r="D633" t="s">
        <v>70</v>
      </c>
      <c r="E633" t="s">
        <v>180</v>
      </c>
      <c r="F633" s="9">
        <v>3</v>
      </c>
      <c r="G633" s="9">
        <v>3</v>
      </c>
    </row>
    <row r="634" spans="1:7">
      <c r="A634" s="9">
        <v>5</v>
      </c>
      <c r="B634" s="9">
        <v>3421</v>
      </c>
      <c r="C634" s="9">
        <v>203</v>
      </c>
      <c r="D634" t="s">
        <v>70</v>
      </c>
      <c r="E634" t="s">
        <v>65</v>
      </c>
      <c r="F634" s="9">
        <v>2</v>
      </c>
      <c r="G634" s="9">
        <v>4</v>
      </c>
    </row>
    <row r="635" spans="1:7">
      <c r="A635" s="9">
        <v>5</v>
      </c>
      <c r="B635" s="9">
        <v>3421</v>
      </c>
      <c r="C635" s="9">
        <v>203</v>
      </c>
      <c r="D635" t="s">
        <v>70</v>
      </c>
      <c r="E635" t="s">
        <v>94</v>
      </c>
      <c r="F635" s="9">
        <v>1</v>
      </c>
      <c r="G635" s="9">
        <v>4</v>
      </c>
    </row>
    <row r="636" spans="1:7">
      <c r="A636" s="9">
        <v>5</v>
      </c>
      <c r="B636" s="9">
        <v>3421</v>
      </c>
      <c r="C636" s="9">
        <v>203</v>
      </c>
      <c r="D636" t="s">
        <v>70</v>
      </c>
      <c r="E636" t="s">
        <v>127</v>
      </c>
      <c r="F636" s="9">
        <v>2</v>
      </c>
      <c r="G636" s="9">
        <v>3</v>
      </c>
    </row>
    <row r="637" spans="1:7">
      <c r="A637" s="9">
        <v>5</v>
      </c>
      <c r="B637" s="9">
        <v>3421</v>
      </c>
      <c r="C637" s="9">
        <v>203</v>
      </c>
      <c r="D637" t="s">
        <v>70</v>
      </c>
      <c r="E637" t="s">
        <v>189</v>
      </c>
      <c r="F637" s="9">
        <v>2</v>
      </c>
      <c r="G637" s="9">
        <v>4</v>
      </c>
    </row>
    <row r="638" spans="1:7">
      <c r="A638" s="9">
        <v>5</v>
      </c>
      <c r="B638" s="9">
        <v>3421</v>
      </c>
      <c r="C638" s="9">
        <v>203</v>
      </c>
      <c r="D638" t="s">
        <v>70</v>
      </c>
      <c r="E638" t="s">
        <v>44</v>
      </c>
      <c r="F638" s="9">
        <v>2</v>
      </c>
      <c r="G638" s="9">
        <v>3</v>
      </c>
    </row>
    <row r="639" spans="1:7">
      <c r="A639" s="9">
        <v>5</v>
      </c>
      <c r="B639" s="9">
        <v>3421</v>
      </c>
      <c r="C639" s="9">
        <v>203</v>
      </c>
      <c r="D639" t="s">
        <v>70</v>
      </c>
      <c r="E639" t="s">
        <v>61</v>
      </c>
      <c r="F639" s="9">
        <v>2</v>
      </c>
      <c r="G639" s="9">
        <v>2</v>
      </c>
    </row>
    <row r="640" spans="1:7">
      <c r="A640" s="9">
        <v>5</v>
      </c>
      <c r="B640" s="9">
        <v>3421</v>
      </c>
      <c r="C640" s="9">
        <v>203</v>
      </c>
      <c r="D640" t="s">
        <v>70</v>
      </c>
      <c r="E640" t="s">
        <v>204</v>
      </c>
      <c r="F640" s="9">
        <v>3</v>
      </c>
      <c r="G640" s="9">
        <v>4</v>
      </c>
    </row>
    <row r="641" spans="1:7">
      <c r="A641" s="9">
        <v>5</v>
      </c>
      <c r="B641" s="9">
        <v>3421</v>
      </c>
      <c r="C641" s="9">
        <v>203</v>
      </c>
      <c r="D641" t="s">
        <v>198</v>
      </c>
      <c r="E641" t="s">
        <v>180</v>
      </c>
      <c r="F641" s="9">
        <v>1</v>
      </c>
      <c r="G641" s="9">
        <v>2</v>
      </c>
    </row>
    <row r="642" spans="1:7">
      <c r="A642" s="9">
        <v>5</v>
      </c>
      <c r="B642" s="9">
        <v>3421</v>
      </c>
      <c r="C642" s="9">
        <v>203</v>
      </c>
      <c r="D642" t="s">
        <v>198</v>
      </c>
      <c r="E642" t="s">
        <v>65</v>
      </c>
      <c r="F642" s="9">
        <v>2</v>
      </c>
      <c r="G642" s="9">
        <v>3</v>
      </c>
    </row>
    <row r="643" spans="1:7">
      <c r="A643" s="9">
        <v>5</v>
      </c>
      <c r="B643" s="9">
        <v>3421</v>
      </c>
      <c r="C643" s="9">
        <v>203</v>
      </c>
      <c r="D643" t="s">
        <v>198</v>
      </c>
      <c r="E643" t="s">
        <v>94</v>
      </c>
      <c r="F643" s="9">
        <v>2</v>
      </c>
      <c r="G643" s="9">
        <v>3</v>
      </c>
    </row>
    <row r="644" spans="1:7">
      <c r="A644" s="9">
        <v>5</v>
      </c>
      <c r="B644" s="9">
        <v>3421</v>
      </c>
      <c r="C644" s="9">
        <v>203</v>
      </c>
      <c r="D644" t="s">
        <v>198</v>
      </c>
      <c r="E644" t="s">
        <v>127</v>
      </c>
      <c r="F644" s="9">
        <v>2</v>
      </c>
      <c r="G644" s="9">
        <v>2</v>
      </c>
    </row>
    <row r="645" spans="1:7">
      <c r="A645" s="9">
        <v>5</v>
      </c>
      <c r="B645" s="9">
        <v>3421</v>
      </c>
      <c r="C645" s="9">
        <v>203</v>
      </c>
      <c r="D645" t="s">
        <v>198</v>
      </c>
      <c r="E645" t="s">
        <v>189</v>
      </c>
      <c r="F645" s="9">
        <v>1</v>
      </c>
      <c r="G645" s="9">
        <v>3</v>
      </c>
    </row>
    <row r="646" spans="1:7">
      <c r="A646" s="9">
        <v>5</v>
      </c>
      <c r="B646" s="9">
        <v>3421</v>
      </c>
      <c r="C646" s="9">
        <v>203</v>
      </c>
      <c r="D646" t="s">
        <v>198</v>
      </c>
      <c r="E646" t="s">
        <v>44</v>
      </c>
      <c r="F646" s="9">
        <v>2</v>
      </c>
      <c r="G646" s="9">
        <v>2</v>
      </c>
    </row>
    <row r="647" spans="1:7">
      <c r="A647" s="9">
        <v>5</v>
      </c>
      <c r="B647" s="9">
        <v>3421</v>
      </c>
      <c r="C647" s="9">
        <v>203</v>
      </c>
      <c r="D647" t="s">
        <v>198</v>
      </c>
      <c r="E647" t="s">
        <v>61</v>
      </c>
      <c r="F647" s="9">
        <v>1</v>
      </c>
      <c r="G647" s="9">
        <v>1</v>
      </c>
    </row>
    <row r="648" spans="1:7">
      <c r="A648" s="9">
        <v>5</v>
      </c>
      <c r="B648" s="9">
        <v>3421</v>
      </c>
      <c r="C648" s="9">
        <v>203</v>
      </c>
      <c r="D648" t="s">
        <v>198</v>
      </c>
      <c r="E648" t="s">
        <v>204</v>
      </c>
      <c r="F648" s="9">
        <v>2</v>
      </c>
      <c r="G648" s="9">
        <v>3</v>
      </c>
    </row>
    <row r="649" spans="1:7">
      <c r="A649" s="9">
        <v>5</v>
      </c>
      <c r="B649" s="9">
        <v>3421</v>
      </c>
      <c r="C649" s="9">
        <v>203</v>
      </c>
      <c r="D649" t="s">
        <v>180</v>
      </c>
      <c r="E649" t="s">
        <v>65</v>
      </c>
      <c r="F649" s="9">
        <v>1</v>
      </c>
      <c r="G649" s="9">
        <v>3</v>
      </c>
    </row>
    <row r="650" spans="1:7">
      <c r="A650" s="9">
        <v>5</v>
      </c>
      <c r="B650" s="9">
        <v>3421</v>
      </c>
      <c r="C650" s="9">
        <v>203</v>
      </c>
      <c r="D650" t="s">
        <v>180</v>
      </c>
      <c r="E650" t="s">
        <v>94</v>
      </c>
      <c r="F650" s="9">
        <v>2</v>
      </c>
      <c r="G650" s="9">
        <v>3</v>
      </c>
    </row>
    <row r="651" spans="1:7">
      <c r="A651" s="9">
        <v>5</v>
      </c>
      <c r="B651" s="9">
        <v>3421</v>
      </c>
      <c r="C651" s="9">
        <v>203</v>
      </c>
      <c r="D651" t="s">
        <v>180</v>
      </c>
      <c r="E651" t="s">
        <v>127</v>
      </c>
      <c r="F651" s="9">
        <v>2</v>
      </c>
      <c r="G651" s="9">
        <v>2</v>
      </c>
    </row>
    <row r="652" spans="1:7">
      <c r="A652" s="9">
        <v>5</v>
      </c>
      <c r="B652" s="9">
        <v>3421</v>
      </c>
      <c r="C652" s="9">
        <v>203</v>
      </c>
      <c r="D652" t="s">
        <v>180</v>
      </c>
      <c r="E652" t="s">
        <v>189</v>
      </c>
      <c r="F652" s="9">
        <v>2</v>
      </c>
      <c r="G652" s="9">
        <v>3</v>
      </c>
    </row>
    <row r="653" spans="1:7">
      <c r="A653" s="9">
        <v>5</v>
      </c>
      <c r="B653" s="9">
        <v>3421</v>
      </c>
      <c r="C653" s="9">
        <v>203</v>
      </c>
      <c r="D653" t="s">
        <v>180</v>
      </c>
      <c r="E653" t="s">
        <v>44</v>
      </c>
      <c r="F653" s="9">
        <v>1</v>
      </c>
      <c r="G653" s="9">
        <v>2</v>
      </c>
    </row>
    <row r="654" spans="1:7">
      <c r="A654" s="9">
        <v>5</v>
      </c>
      <c r="B654" s="9">
        <v>3421</v>
      </c>
      <c r="C654" s="9">
        <v>203</v>
      </c>
      <c r="D654" t="s">
        <v>180</v>
      </c>
      <c r="E654" t="s">
        <v>61</v>
      </c>
      <c r="F654" s="9">
        <v>1</v>
      </c>
      <c r="G654" s="9">
        <v>1</v>
      </c>
    </row>
    <row r="655" spans="1:7">
      <c r="A655" s="9">
        <v>5</v>
      </c>
      <c r="B655" s="9">
        <v>3421</v>
      </c>
      <c r="C655" s="9">
        <v>203</v>
      </c>
      <c r="D655" t="s">
        <v>180</v>
      </c>
      <c r="E655" t="s">
        <v>204</v>
      </c>
      <c r="F655" s="9">
        <v>2</v>
      </c>
      <c r="G655" s="9">
        <v>3</v>
      </c>
    </row>
    <row r="656" spans="1:7">
      <c r="A656" s="9">
        <v>5</v>
      </c>
      <c r="B656" s="9">
        <v>3421</v>
      </c>
      <c r="C656" s="9">
        <v>203</v>
      </c>
      <c r="D656" t="s">
        <v>65</v>
      </c>
      <c r="E656" t="s">
        <v>94</v>
      </c>
      <c r="F656" s="9">
        <v>2</v>
      </c>
      <c r="G656" s="9">
        <v>4</v>
      </c>
    </row>
    <row r="657" spans="1:7">
      <c r="A657" s="9">
        <v>5</v>
      </c>
      <c r="B657" s="9">
        <v>3421</v>
      </c>
      <c r="C657" s="9">
        <v>203</v>
      </c>
      <c r="D657" t="s">
        <v>65</v>
      </c>
      <c r="E657" t="s">
        <v>127</v>
      </c>
      <c r="F657" s="9">
        <v>1</v>
      </c>
      <c r="G657" s="9">
        <v>3</v>
      </c>
    </row>
    <row r="658" spans="1:7">
      <c r="A658" s="9">
        <v>5</v>
      </c>
      <c r="B658" s="9">
        <v>3421</v>
      </c>
      <c r="C658" s="9">
        <v>203</v>
      </c>
      <c r="D658" t="s">
        <v>65</v>
      </c>
      <c r="E658" t="s">
        <v>189</v>
      </c>
      <c r="F658" s="9">
        <v>1</v>
      </c>
      <c r="G658" s="9">
        <v>4</v>
      </c>
    </row>
    <row r="659" spans="1:7">
      <c r="A659" s="9">
        <v>5</v>
      </c>
      <c r="B659" s="9">
        <v>3421</v>
      </c>
      <c r="C659" s="9">
        <v>203</v>
      </c>
      <c r="D659" t="s">
        <v>65</v>
      </c>
      <c r="E659" t="s">
        <v>44</v>
      </c>
      <c r="F659" s="9">
        <v>1</v>
      </c>
      <c r="G659" s="9">
        <v>3</v>
      </c>
    </row>
    <row r="660" spans="1:7">
      <c r="A660" s="9">
        <v>5</v>
      </c>
      <c r="B660" s="9">
        <v>3421</v>
      </c>
      <c r="C660" s="9">
        <v>203</v>
      </c>
      <c r="D660" t="s">
        <v>65</v>
      </c>
      <c r="E660" t="s">
        <v>61</v>
      </c>
      <c r="F660" s="9">
        <v>2</v>
      </c>
      <c r="G660" s="9">
        <v>2</v>
      </c>
    </row>
    <row r="661" spans="1:7">
      <c r="A661" s="9">
        <v>5</v>
      </c>
      <c r="B661" s="9">
        <v>3421</v>
      </c>
      <c r="C661" s="9">
        <v>203</v>
      </c>
      <c r="D661" t="s">
        <v>65</v>
      </c>
      <c r="E661" t="s">
        <v>204</v>
      </c>
      <c r="F661" s="9">
        <v>2</v>
      </c>
      <c r="G661" s="9">
        <v>4</v>
      </c>
    </row>
    <row r="662" spans="1:7">
      <c r="A662" s="9">
        <v>5</v>
      </c>
      <c r="B662" s="9">
        <v>3421</v>
      </c>
      <c r="C662" s="9">
        <v>203</v>
      </c>
      <c r="D662" t="s">
        <v>94</v>
      </c>
      <c r="E662" t="s">
        <v>127</v>
      </c>
      <c r="F662" s="9">
        <v>2</v>
      </c>
      <c r="G662" s="9">
        <v>3</v>
      </c>
    </row>
    <row r="663" spans="1:7">
      <c r="A663" s="9">
        <v>5</v>
      </c>
      <c r="B663" s="9">
        <v>3421</v>
      </c>
      <c r="C663" s="9">
        <v>203</v>
      </c>
      <c r="D663" t="s">
        <v>94</v>
      </c>
      <c r="E663" t="s">
        <v>189</v>
      </c>
      <c r="F663" s="9">
        <v>2</v>
      </c>
      <c r="G663" s="9">
        <v>4</v>
      </c>
    </row>
    <row r="664" spans="1:7">
      <c r="A664" s="9">
        <v>5</v>
      </c>
      <c r="B664" s="9">
        <v>3421</v>
      </c>
      <c r="C664" s="9">
        <v>203</v>
      </c>
      <c r="D664" t="s">
        <v>94</v>
      </c>
      <c r="E664" t="s">
        <v>44</v>
      </c>
      <c r="F664" s="9">
        <v>2</v>
      </c>
      <c r="G664" s="9">
        <v>3</v>
      </c>
    </row>
    <row r="665" spans="1:7">
      <c r="A665" s="9">
        <v>5</v>
      </c>
      <c r="B665" s="9">
        <v>3421</v>
      </c>
      <c r="C665" s="9">
        <v>203</v>
      </c>
      <c r="D665" t="s">
        <v>94</v>
      </c>
      <c r="E665" t="s">
        <v>61</v>
      </c>
      <c r="F665" s="9">
        <v>2</v>
      </c>
      <c r="G665" s="9">
        <v>2</v>
      </c>
    </row>
    <row r="666" spans="1:7">
      <c r="A666" s="9">
        <v>5</v>
      </c>
      <c r="B666" s="9">
        <v>3421</v>
      </c>
      <c r="C666" s="9">
        <v>203</v>
      </c>
      <c r="D666" t="s">
        <v>94</v>
      </c>
      <c r="E666" t="s">
        <v>204</v>
      </c>
      <c r="F666" s="9">
        <v>3</v>
      </c>
      <c r="G666" s="9">
        <v>4</v>
      </c>
    </row>
    <row r="667" spans="1:7">
      <c r="A667" s="9">
        <v>5</v>
      </c>
      <c r="B667" s="9">
        <v>3421</v>
      </c>
      <c r="C667" s="9">
        <v>203</v>
      </c>
      <c r="D667" t="s">
        <v>127</v>
      </c>
      <c r="E667" t="s">
        <v>189</v>
      </c>
      <c r="F667" s="9">
        <v>1</v>
      </c>
      <c r="G667" s="9">
        <v>3</v>
      </c>
    </row>
    <row r="668" spans="1:7">
      <c r="A668" s="9">
        <v>5</v>
      </c>
      <c r="B668" s="9">
        <v>3421</v>
      </c>
      <c r="C668" s="9">
        <v>203</v>
      </c>
      <c r="D668" t="s">
        <v>127</v>
      </c>
      <c r="E668" t="s">
        <v>44</v>
      </c>
      <c r="F668" s="9">
        <v>1</v>
      </c>
      <c r="G668" s="9">
        <v>2</v>
      </c>
    </row>
    <row r="669" spans="1:7">
      <c r="A669" s="9">
        <v>5</v>
      </c>
      <c r="B669" s="9">
        <v>3421</v>
      </c>
      <c r="C669" s="9">
        <v>203</v>
      </c>
      <c r="D669" t="s">
        <v>127</v>
      </c>
      <c r="E669" t="s">
        <v>61</v>
      </c>
      <c r="F669" s="9">
        <v>1</v>
      </c>
      <c r="G669" s="9">
        <v>1</v>
      </c>
    </row>
    <row r="670" spans="1:7">
      <c r="A670" s="9">
        <v>5</v>
      </c>
      <c r="B670" s="9">
        <v>3421</v>
      </c>
      <c r="C670" s="9">
        <v>203</v>
      </c>
      <c r="D670" t="s">
        <v>127</v>
      </c>
      <c r="E670" t="s">
        <v>204</v>
      </c>
      <c r="F670" s="9">
        <v>2</v>
      </c>
      <c r="G670" s="9">
        <v>3</v>
      </c>
    </row>
    <row r="671" spans="1:7">
      <c r="A671" s="9">
        <v>5</v>
      </c>
      <c r="B671" s="9">
        <v>3421</v>
      </c>
      <c r="C671" s="9">
        <v>203</v>
      </c>
      <c r="D671" t="s">
        <v>189</v>
      </c>
      <c r="E671" t="s">
        <v>44</v>
      </c>
      <c r="F671" s="9">
        <v>1</v>
      </c>
      <c r="G671" s="9">
        <v>3</v>
      </c>
    </row>
    <row r="672" spans="1:7">
      <c r="A672" s="9">
        <v>5</v>
      </c>
      <c r="B672" s="9">
        <v>3421</v>
      </c>
      <c r="C672" s="9">
        <v>203</v>
      </c>
      <c r="D672" t="s">
        <v>189</v>
      </c>
      <c r="E672" t="s">
        <v>61</v>
      </c>
      <c r="F672" s="9">
        <v>2</v>
      </c>
      <c r="G672" s="9">
        <v>2</v>
      </c>
    </row>
    <row r="673" spans="1:7">
      <c r="A673" s="9">
        <v>5</v>
      </c>
      <c r="B673" s="9">
        <v>3421</v>
      </c>
      <c r="C673" s="9">
        <v>203</v>
      </c>
      <c r="D673" t="s">
        <v>189</v>
      </c>
      <c r="E673" t="s">
        <v>204</v>
      </c>
      <c r="F673" s="9">
        <v>2</v>
      </c>
      <c r="G673" s="9">
        <v>4</v>
      </c>
    </row>
    <row r="674" spans="1:7">
      <c r="A674" s="9">
        <v>5</v>
      </c>
      <c r="B674" s="9">
        <v>3421</v>
      </c>
      <c r="C674" s="9">
        <v>203</v>
      </c>
      <c r="D674" t="s">
        <v>44</v>
      </c>
      <c r="E674" t="s">
        <v>61</v>
      </c>
      <c r="F674" s="9">
        <v>1</v>
      </c>
      <c r="G674" s="9">
        <v>1</v>
      </c>
    </row>
    <row r="675" spans="1:7">
      <c r="A675" s="9">
        <v>5</v>
      </c>
      <c r="B675" s="9">
        <v>3421</v>
      </c>
      <c r="C675" s="9">
        <v>203</v>
      </c>
      <c r="D675" t="s">
        <v>44</v>
      </c>
      <c r="E675" t="s">
        <v>204</v>
      </c>
      <c r="F675" s="9">
        <v>2</v>
      </c>
      <c r="G675" s="9">
        <v>3</v>
      </c>
    </row>
    <row r="676" spans="1:7">
      <c r="A676" s="9">
        <v>5</v>
      </c>
      <c r="B676" s="9">
        <v>3421</v>
      </c>
      <c r="C676" s="9">
        <v>203</v>
      </c>
      <c r="D676" t="s">
        <v>61</v>
      </c>
      <c r="E676" t="s">
        <v>204</v>
      </c>
      <c r="F676" s="9">
        <v>2</v>
      </c>
      <c r="G676" s="9">
        <v>2</v>
      </c>
    </row>
    <row r="677" spans="1:7">
      <c r="A677" s="9">
        <v>6</v>
      </c>
      <c r="B677" s="9">
        <v>1999</v>
      </c>
      <c r="C677" s="9">
        <v>205</v>
      </c>
      <c r="D677" t="s">
        <v>73</v>
      </c>
      <c r="E677" t="s">
        <v>42</v>
      </c>
      <c r="F677" s="9">
        <v>2</v>
      </c>
      <c r="G677" s="9">
        <v>4</v>
      </c>
    </row>
    <row r="678" spans="1:7">
      <c r="A678" s="9">
        <v>6</v>
      </c>
      <c r="B678" s="9">
        <v>1999</v>
      </c>
      <c r="C678" s="9">
        <v>205</v>
      </c>
      <c r="D678" t="s">
        <v>73</v>
      </c>
      <c r="E678" t="s">
        <v>205</v>
      </c>
      <c r="F678" s="9">
        <v>3</v>
      </c>
      <c r="G678" s="9">
        <v>5</v>
      </c>
    </row>
    <row r="679" spans="1:7">
      <c r="A679" s="9">
        <v>6</v>
      </c>
      <c r="B679" s="9">
        <v>1999</v>
      </c>
      <c r="C679" s="9">
        <v>205</v>
      </c>
      <c r="D679" t="s">
        <v>73</v>
      </c>
      <c r="E679" t="s">
        <v>148</v>
      </c>
      <c r="F679" s="9">
        <v>3</v>
      </c>
      <c r="G679" s="9">
        <v>5</v>
      </c>
    </row>
    <row r="680" spans="1:7">
      <c r="A680" s="9">
        <v>6</v>
      </c>
      <c r="B680" s="9">
        <v>1999</v>
      </c>
      <c r="C680" s="9">
        <v>205</v>
      </c>
      <c r="D680" t="s">
        <v>73</v>
      </c>
      <c r="E680" t="s">
        <v>17</v>
      </c>
      <c r="F680" s="9">
        <v>2</v>
      </c>
      <c r="G680" s="9">
        <v>5</v>
      </c>
    </row>
    <row r="681" spans="1:7">
      <c r="A681" s="9">
        <v>6</v>
      </c>
      <c r="B681" s="9">
        <v>1999</v>
      </c>
      <c r="C681" s="9">
        <v>205</v>
      </c>
      <c r="D681" t="s">
        <v>73</v>
      </c>
      <c r="E681" t="s">
        <v>187</v>
      </c>
      <c r="F681" s="9">
        <v>3</v>
      </c>
      <c r="G681" s="9">
        <v>5</v>
      </c>
    </row>
    <row r="682" spans="1:7">
      <c r="A682" s="9">
        <v>6</v>
      </c>
      <c r="B682" s="9">
        <v>1999</v>
      </c>
      <c r="C682" s="9">
        <v>205</v>
      </c>
      <c r="D682" t="s">
        <v>73</v>
      </c>
      <c r="E682" t="s">
        <v>84</v>
      </c>
      <c r="F682" s="9">
        <v>2</v>
      </c>
      <c r="G682" s="9">
        <v>2</v>
      </c>
    </row>
    <row r="683" spans="1:7">
      <c r="A683" s="9">
        <v>6</v>
      </c>
      <c r="B683" s="9">
        <v>1999</v>
      </c>
      <c r="C683" s="9">
        <v>205</v>
      </c>
      <c r="D683" t="s">
        <v>73</v>
      </c>
      <c r="E683" t="s">
        <v>58</v>
      </c>
      <c r="F683" s="9">
        <v>3</v>
      </c>
      <c r="G683" s="9">
        <v>4</v>
      </c>
    </row>
    <row r="684" spans="1:7">
      <c r="A684" s="9">
        <v>6</v>
      </c>
      <c r="B684" s="9">
        <v>1999</v>
      </c>
      <c r="C684" s="9">
        <v>205</v>
      </c>
      <c r="D684" t="s">
        <v>73</v>
      </c>
      <c r="E684" t="s">
        <v>66</v>
      </c>
      <c r="F684" s="9">
        <v>3</v>
      </c>
      <c r="G684" s="9">
        <v>4</v>
      </c>
    </row>
    <row r="685" spans="1:7">
      <c r="A685" s="9">
        <v>6</v>
      </c>
      <c r="B685" s="9">
        <v>1999</v>
      </c>
      <c r="C685" s="9">
        <v>205</v>
      </c>
      <c r="D685" t="s">
        <v>73</v>
      </c>
      <c r="E685" t="s">
        <v>33</v>
      </c>
      <c r="F685" s="9">
        <v>3</v>
      </c>
      <c r="G685" s="9">
        <v>5</v>
      </c>
    </row>
    <row r="686" spans="1:7">
      <c r="A686" s="9">
        <v>6</v>
      </c>
      <c r="B686" s="9">
        <v>1999</v>
      </c>
      <c r="C686" s="9">
        <v>205</v>
      </c>
      <c r="D686" t="s">
        <v>42</v>
      </c>
      <c r="E686" t="s">
        <v>205</v>
      </c>
      <c r="F686" s="9">
        <v>2</v>
      </c>
      <c r="G686" s="9">
        <v>5</v>
      </c>
    </row>
    <row r="687" spans="1:7">
      <c r="A687" s="9">
        <v>6</v>
      </c>
      <c r="B687" s="9">
        <v>1999</v>
      </c>
      <c r="C687" s="9">
        <v>205</v>
      </c>
      <c r="D687" t="s">
        <v>42</v>
      </c>
      <c r="E687" t="s">
        <v>148</v>
      </c>
      <c r="F687" s="9">
        <v>2</v>
      </c>
      <c r="G687" s="9">
        <v>5</v>
      </c>
    </row>
    <row r="688" spans="1:7">
      <c r="A688" s="9">
        <v>6</v>
      </c>
      <c r="B688" s="9">
        <v>1999</v>
      </c>
      <c r="C688" s="9">
        <v>205</v>
      </c>
      <c r="D688" t="s">
        <v>42</v>
      </c>
      <c r="E688" t="s">
        <v>17</v>
      </c>
      <c r="F688" s="9">
        <v>2</v>
      </c>
      <c r="G688" s="9">
        <v>3</v>
      </c>
    </row>
    <row r="689" spans="1:7">
      <c r="A689" s="9">
        <v>6</v>
      </c>
      <c r="B689" s="9">
        <v>1999</v>
      </c>
      <c r="C689" s="9">
        <v>205</v>
      </c>
      <c r="D689" t="s">
        <v>42</v>
      </c>
      <c r="E689" t="s">
        <v>187</v>
      </c>
      <c r="F689" s="9">
        <v>1</v>
      </c>
      <c r="G689" s="9">
        <v>1</v>
      </c>
    </row>
    <row r="690" spans="1:7">
      <c r="A690" s="9">
        <v>6</v>
      </c>
      <c r="B690" s="9">
        <v>1999</v>
      </c>
      <c r="C690" s="9">
        <v>205</v>
      </c>
      <c r="D690" t="s">
        <v>42</v>
      </c>
      <c r="E690" t="s">
        <v>84</v>
      </c>
      <c r="F690" s="9">
        <v>3</v>
      </c>
      <c r="G690" s="9">
        <v>4</v>
      </c>
    </row>
    <row r="691" spans="1:7">
      <c r="A691" s="9">
        <v>6</v>
      </c>
      <c r="B691" s="9">
        <v>1999</v>
      </c>
      <c r="C691" s="9">
        <v>205</v>
      </c>
      <c r="D691" t="s">
        <v>42</v>
      </c>
      <c r="E691" t="s">
        <v>58</v>
      </c>
      <c r="F691" s="9">
        <v>2</v>
      </c>
      <c r="G691" s="9">
        <v>4</v>
      </c>
    </row>
    <row r="692" spans="1:7">
      <c r="A692" s="9">
        <v>6</v>
      </c>
      <c r="B692" s="9">
        <v>1999</v>
      </c>
      <c r="C692" s="9">
        <v>205</v>
      </c>
      <c r="D692" t="s">
        <v>42</v>
      </c>
      <c r="E692" t="s">
        <v>66</v>
      </c>
      <c r="F692" s="9">
        <v>2</v>
      </c>
      <c r="G692" s="9">
        <v>4</v>
      </c>
    </row>
    <row r="693" spans="1:7">
      <c r="A693" s="9">
        <v>6</v>
      </c>
      <c r="B693" s="9">
        <v>1999</v>
      </c>
      <c r="C693" s="9">
        <v>205</v>
      </c>
      <c r="D693" t="s">
        <v>42</v>
      </c>
      <c r="E693" t="s">
        <v>33</v>
      </c>
      <c r="F693" s="9">
        <v>2</v>
      </c>
      <c r="G693" s="9">
        <v>3</v>
      </c>
    </row>
    <row r="694" spans="1:7">
      <c r="A694" s="9">
        <v>6</v>
      </c>
      <c r="B694" s="9">
        <v>1999</v>
      </c>
      <c r="C694" s="9">
        <v>205</v>
      </c>
      <c r="D694" t="s">
        <v>205</v>
      </c>
      <c r="E694" t="s">
        <v>148</v>
      </c>
      <c r="F694" s="9">
        <v>3</v>
      </c>
      <c r="G694" s="9">
        <v>4</v>
      </c>
    </row>
    <row r="695" spans="1:7">
      <c r="A695" s="9">
        <v>6</v>
      </c>
      <c r="B695" s="9">
        <v>1999</v>
      </c>
      <c r="C695" s="9">
        <v>205</v>
      </c>
      <c r="D695" t="s">
        <v>205</v>
      </c>
      <c r="E695" t="s">
        <v>17</v>
      </c>
      <c r="F695" s="9">
        <v>2</v>
      </c>
      <c r="G695" s="9">
        <v>6</v>
      </c>
    </row>
    <row r="696" spans="1:7">
      <c r="A696" s="9">
        <v>6</v>
      </c>
      <c r="B696" s="9">
        <v>1999</v>
      </c>
      <c r="C696" s="9">
        <v>205</v>
      </c>
      <c r="D696" t="s">
        <v>205</v>
      </c>
      <c r="E696" t="s">
        <v>187</v>
      </c>
      <c r="F696" s="9">
        <v>3</v>
      </c>
      <c r="G696" s="9">
        <v>6</v>
      </c>
    </row>
    <row r="697" spans="1:7">
      <c r="A697" s="9">
        <v>6</v>
      </c>
      <c r="B697" s="9">
        <v>1999</v>
      </c>
      <c r="C697" s="9">
        <v>205</v>
      </c>
      <c r="D697" t="s">
        <v>205</v>
      </c>
      <c r="E697" t="s">
        <v>84</v>
      </c>
      <c r="F697" s="9">
        <v>3</v>
      </c>
      <c r="G697" s="9">
        <v>5</v>
      </c>
    </row>
    <row r="698" spans="1:7">
      <c r="A698" s="9">
        <v>6</v>
      </c>
      <c r="B698" s="9">
        <v>1999</v>
      </c>
      <c r="C698" s="9">
        <v>205</v>
      </c>
      <c r="D698" t="s">
        <v>205</v>
      </c>
      <c r="E698" t="s">
        <v>58</v>
      </c>
      <c r="F698" s="9">
        <v>3</v>
      </c>
      <c r="G698" s="9">
        <v>5</v>
      </c>
    </row>
    <row r="699" spans="1:7">
      <c r="A699" s="9">
        <v>6</v>
      </c>
      <c r="B699" s="9">
        <v>1999</v>
      </c>
      <c r="C699" s="9">
        <v>205</v>
      </c>
      <c r="D699" t="s">
        <v>205</v>
      </c>
      <c r="E699" t="s">
        <v>66</v>
      </c>
      <c r="F699" s="9">
        <v>3</v>
      </c>
      <c r="G699" s="9">
        <v>5</v>
      </c>
    </row>
    <row r="700" spans="1:7">
      <c r="A700" s="9">
        <v>6</v>
      </c>
      <c r="B700" s="9">
        <v>1999</v>
      </c>
      <c r="C700" s="9">
        <v>205</v>
      </c>
      <c r="D700" t="s">
        <v>205</v>
      </c>
      <c r="E700" t="s">
        <v>33</v>
      </c>
      <c r="F700" s="9">
        <v>3</v>
      </c>
      <c r="G700" s="9">
        <v>6</v>
      </c>
    </row>
    <row r="701" spans="1:7">
      <c r="A701" s="9">
        <v>6</v>
      </c>
      <c r="B701" s="9">
        <v>1999</v>
      </c>
      <c r="C701" s="9">
        <v>205</v>
      </c>
      <c r="D701" t="s">
        <v>148</v>
      </c>
      <c r="E701" t="s">
        <v>17</v>
      </c>
      <c r="F701" s="9">
        <v>3</v>
      </c>
      <c r="G701" s="9">
        <v>6</v>
      </c>
    </row>
    <row r="702" spans="1:7">
      <c r="A702" s="9">
        <v>6</v>
      </c>
      <c r="B702" s="9">
        <v>1999</v>
      </c>
      <c r="C702" s="9">
        <v>205</v>
      </c>
      <c r="D702" t="s">
        <v>148</v>
      </c>
      <c r="E702" t="s">
        <v>187</v>
      </c>
      <c r="F702" s="9">
        <v>3</v>
      </c>
      <c r="G702" s="9">
        <v>6</v>
      </c>
    </row>
    <row r="703" spans="1:7">
      <c r="A703" s="9">
        <v>6</v>
      </c>
      <c r="B703" s="9">
        <v>1999</v>
      </c>
      <c r="C703" s="9">
        <v>205</v>
      </c>
      <c r="D703" t="s">
        <v>148</v>
      </c>
      <c r="E703" t="s">
        <v>84</v>
      </c>
      <c r="F703" s="9">
        <v>3</v>
      </c>
      <c r="G703" s="9">
        <v>5</v>
      </c>
    </row>
    <row r="704" spans="1:7">
      <c r="A704" s="9">
        <v>6</v>
      </c>
      <c r="B704" s="9">
        <v>1999</v>
      </c>
      <c r="C704" s="9">
        <v>205</v>
      </c>
      <c r="D704" t="s">
        <v>148</v>
      </c>
      <c r="E704" t="s">
        <v>58</v>
      </c>
      <c r="F704" s="9">
        <v>2</v>
      </c>
      <c r="G704" s="9">
        <v>5</v>
      </c>
    </row>
    <row r="705" spans="1:7">
      <c r="A705" s="9">
        <v>6</v>
      </c>
      <c r="B705" s="9">
        <v>1999</v>
      </c>
      <c r="C705" s="9">
        <v>205</v>
      </c>
      <c r="D705" t="s">
        <v>148</v>
      </c>
      <c r="E705" t="s">
        <v>66</v>
      </c>
      <c r="F705" s="9">
        <v>3</v>
      </c>
      <c r="G705" s="9">
        <v>5</v>
      </c>
    </row>
    <row r="706" spans="1:7">
      <c r="A706" s="9">
        <v>6</v>
      </c>
      <c r="B706" s="9">
        <v>1999</v>
      </c>
      <c r="C706" s="9">
        <v>205</v>
      </c>
      <c r="D706" t="s">
        <v>148</v>
      </c>
      <c r="E706" t="s">
        <v>33</v>
      </c>
      <c r="F706" s="9">
        <v>2</v>
      </c>
      <c r="G706" s="9">
        <v>6</v>
      </c>
    </row>
    <row r="707" spans="1:7">
      <c r="A707" s="9">
        <v>6</v>
      </c>
      <c r="B707" s="9">
        <v>1999</v>
      </c>
      <c r="C707" s="9">
        <v>205</v>
      </c>
      <c r="D707" t="s">
        <v>17</v>
      </c>
      <c r="E707" t="s">
        <v>187</v>
      </c>
      <c r="F707" s="9">
        <v>2</v>
      </c>
      <c r="G707" s="9">
        <v>4</v>
      </c>
    </row>
    <row r="708" spans="1:7">
      <c r="A708" s="9">
        <v>6</v>
      </c>
      <c r="B708" s="9">
        <v>1999</v>
      </c>
      <c r="C708" s="9">
        <v>205</v>
      </c>
      <c r="D708" t="s">
        <v>17</v>
      </c>
      <c r="E708" t="s">
        <v>84</v>
      </c>
      <c r="F708" s="9">
        <v>2</v>
      </c>
      <c r="G708" s="9">
        <v>5</v>
      </c>
    </row>
    <row r="709" spans="1:7">
      <c r="A709" s="9">
        <v>6</v>
      </c>
      <c r="B709" s="9">
        <v>1999</v>
      </c>
      <c r="C709" s="9">
        <v>205</v>
      </c>
      <c r="D709" t="s">
        <v>17</v>
      </c>
      <c r="E709" t="s">
        <v>58</v>
      </c>
      <c r="F709" s="9">
        <v>2</v>
      </c>
      <c r="G709" s="9">
        <v>5</v>
      </c>
    </row>
    <row r="710" spans="1:7">
      <c r="A710" s="9">
        <v>6</v>
      </c>
      <c r="B710" s="9">
        <v>1999</v>
      </c>
      <c r="C710" s="9">
        <v>205</v>
      </c>
      <c r="D710" t="s">
        <v>17</v>
      </c>
      <c r="E710" t="s">
        <v>66</v>
      </c>
      <c r="F710" s="9">
        <v>2</v>
      </c>
      <c r="G710" s="9">
        <v>5</v>
      </c>
    </row>
    <row r="711" spans="1:7">
      <c r="A711" s="9">
        <v>6</v>
      </c>
      <c r="B711" s="9">
        <v>1999</v>
      </c>
      <c r="C711" s="9">
        <v>205</v>
      </c>
      <c r="D711" t="s">
        <v>17</v>
      </c>
      <c r="E711" t="s">
        <v>33</v>
      </c>
      <c r="F711" s="9">
        <v>2</v>
      </c>
      <c r="G711" s="9">
        <v>4</v>
      </c>
    </row>
    <row r="712" spans="1:7">
      <c r="A712" s="9">
        <v>6</v>
      </c>
      <c r="B712" s="9">
        <v>1999</v>
      </c>
      <c r="C712" s="9">
        <v>205</v>
      </c>
      <c r="D712" t="s">
        <v>187</v>
      </c>
      <c r="E712" t="s">
        <v>84</v>
      </c>
      <c r="F712" s="9">
        <v>3</v>
      </c>
      <c r="G712" s="9">
        <v>5</v>
      </c>
    </row>
    <row r="713" spans="1:7">
      <c r="A713" s="9">
        <v>6</v>
      </c>
      <c r="B713" s="9">
        <v>1999</v>
      </c>
      <c r="C713" s="9">
        <v>205</v>
      </c>
      <c r="D713" t="s">
        <v>187</v>
      </c>
      <c r="E713" t="s">
        <v>58</v>
      </c>
      <c r="F713" s="9">
        <v>3</v>
      </c>
      <c r="G713" s="9">
        <v>5</v>
      </c>
    </row>
    <row r="714" spans="1:7">
      <c r="A714" s="9">
        <v>6</v>
      </c>
      <c r="B714" s="9">
        <v>1999</v>
      </c>
      <c r="C714" s="9">
        <v>205</v>
      </c>
      <c r="D714" t="s">
        <v>187</v>
      </c>
      <c r="E714" t="s">
        <v>66</v>
      </c>
      <c r="F714" s="9">
        <v>2</v>
      </c>
      <c r="G714" s="9">
        <v>5</v>
      </c>
    </row>
    <row r="715" spans="1:7">
      <c r="A715" s="9">
        <v>6</v>
      </c>
      <c r="B715" s="9">
        <v>1999</v>
      </c>
      <c r="C715" s="9">
        <v>205</v>
      </c>
      <c r="D715" t="s">
        <v>187</v>
      </c>
      <c r="E715" t="s">
        <v>33</v>
      </c>
      <c r="F715" s="9">
        <v>3</v>
      </c>
      <c r="G715" s="9">
        <v>4</v>
      </c>
    </row>
    <row r="716" spans="1:7">
      <c r="A716" s="9">
        <v>6</v>
      </c>
      <c r="B716" s="9">
        <v>1999</v>
      </c>
      <c r="C716" s="9">
        <v>205</v>
      </c>
      <c r="D716" t="s">
        <v>84</v>
      </c>
      <c r="E716" t="s">
        <v>58</v>
      </c>
      <c r="F716" s="9">
        <v>3</v>
      </c>
      <c r="G716" s="9">
        <v>4</v>
      </c>
    </row>
    <row r="717" spans="1:7">
      <c r="A717" s="9">
        <v>6</v>
      </c>
      <c r="B717" s="9">
        <v>1999</v>
      </c>
      <c r="C717" s="9">
        <v>205</v>
      </c>
      <c r="D717" t="s">
        <v>84</v>
      </c>
      <c r="E717" t="s">
        <v>66</v>
      </c>
      <c r="F717" s="9">
        <v>3</v>
      </c>
      <c r="G717" s="9">
        <v>4</v>
      </c>
    </row>
    <row r="718" spans="1:7">
      <c r="A718" s="9">
        <v>6</v>
      </c>
      <c r="B718" s="9">
        <v>1999</v>
      </c>
      <c r="C718" s="9">
        <v>205</v>
      </c>
      <c r="D718" t="s">
        <v>84</v>
      </c>
      <c r="E718" t="s">
        <v>33</v>
      </c>
      <c r="F718" s="9">
        <v>2</v>
      </c>
      <c r="G718" s="9">
        <v>5</v>
      </c>
    </row>
    <row r="719" spans="1:7">
      <c r="A719" s="9">
        <v>6</v>
      </c>
      <c r="B719" s="9">
        <v>1999</v>
      </c>
      <c r="C719" s="9">
        <v>205</v>
      </c>
      <c r="D719" t="s">
        <v>58</v>
      </c>
      <c r="E719" t="s">
        <v>66</v>
      </c>
      <c r="F719" s="9">
        <v>3</v>
      </c>
      <c r="G719" s="9">
        <v>4</v>
      </c>
    </row>
    <row r="720" spans="1:7">
      <c r="A720" s="9">
        <v>6</v>
      </c>
      <c r="B720" s="9">
        <v>1999</v>
      </c>
      <c r="C720" s="9">
        <v>205</v>
      </c>
      <c r="D720" t="s">
        <v>58</v>
      </c>
      <c r="E720" t="s">
        <v>33</v>
      </c>
      <c r="F720" s="9">
        <v>3</v>
      </c>
      <c r="G720" s="9">
        <v>5</v>
      </c>
    </row>
    <row r="721" spans="1:7">
      <c r="A721" s="9">
        <v>6</v>
      </c>
      <c r="B721" s="9">
        <v>1999</v>
      </c>
      <c r="C721" s="9">
        <v>205</v>
      </c>
      <c r="D721" t="s">
        <v>66</v>
      </c>
      <c r="E721" t="s">
        <v>33</v>
      </c>
      <c r="F721" s="9">
        <v>3</v>
      </c>
      <c r="G721" s="9">
        <v>5</v>
      </c>
    </row>
    <row r="722" spans="1:7">
      <c r="A722" s="9">
        <v>6</v>
      </c>
      <c r="B722" s="9">
        <v>2210</v>
      </c>
      <c r="C722" s="9">
        <v>203</v>
      </c>
      <c r="D722" t="s">
        <v>185</v>
      </c>
      <c r="E722" t="s">
        <v>190</v>
      </c>
      <c r="F722" s="9">
        <v>2</v>
      </c>
      <c r="G722" s="9">
        <v>4</v>
      </c>
    </row>
    <row r="723" spans="1:7">
      <c r="A723" s="9">
        <v>6</v>
      </c>
      <c r="B723" s="9">
        <v>2210</v>
      </c>
      <c r="C723" s="9">
        <v>203</v>
      </c>
      <c r="D723" t="s">
        <v>185</v>
      </c>
      <c r="E723" t="s">
        <v>57</v>
      </c>
      <c r="F723" s="9">
        <v>3</v>
      </c>
      <c r="G723" s="9">
        <v>4</v>
      </c>
    </row>
    <row r="724" spans="1:7">
      <c r="A724" s="9">
        <v>6</v>
      </c>
      <c r="B724" s="9">
        <v>2210</v>
      </c>
      <c r="C724" s="9">
        <v>203</v>
      </c>
      <c r="D724" t="s">
        <v>185</v>
      </c>
      <c r="E724" t="s">
        <v>19</v>
      </c>
      <c r="F724" s="9">
        <v>2</v>
      </c>
      <c r="G724" s="9">
        <v>4</v>
      </c>
    </row>
    <row r="725" spans="1:7">
      <c r="A725" s="9">
        <v>6</v>
      </c>
      <c r="B725" s="9">
        <v>2210</v>
      </c>
      <c r="C725" s="9">
        <v>203</v>
      </c>
      <c r="D725" t="s">
        <v>185</v>
      </c>
      <c r="E725" t="s">
        <v>75</v>
      </c>
      <c r="F725" s="9">
        <v>2</v>
      </c>
      <c r="G725" s="9">
        <v>4</v>
      </c>
    </row>
    <row r="726" spans="1:7">
      <c r="A726" s="9">
        <v>6</v>
      </c>
      <c r="B726" s="9">
        <v>2210</v>
      </c>
      <c r="C726" s="9">
        <v>203</v>
      </c>
      <c r="D726" t="s">
        <v>185</v>
      </c>
      <c r="E726" t="s">
        <v>16</v>
      </c>
      <c r="F726" s="9">
        <v>3</v>
      </c>
      <c r="G726" s="9">
        <v>4</v>
      </c>
    </row>
    <row r="727" spans="1:7">
      <c r="A727" s="9">
        <v>6</v>
      </c>
      <c r="B727" s="9">
        <v>2210</v>
      </c>
      <c r="C727" s="9">
        <v>203</v>
      </c>
      <c r="D727" t="s">
        <v>185</v>
      </c>
      <c r="E727" t="s">
        <v>124</v>
      </c>
      <c r="F727" s="9">
        <v>2</v>
      </c>
      <c r="G727" s="9">
        <v>4</v>
      </c>
    </row>
    <row r="728" spans="1:7">
      <c r="A728" s="9">
        <v>6</v>
      </c>
      <c r="B728" s="9">
        <v>2210</v>
      </c>
      <c r="C728" s="9">
        <v>203</v>
      </c>
      <c r="D728" t="s">
        <v>185</v>
      </c>
      <c r="E728" t="s">
        <v>206</v>
      </c>
      <c r="F728" s="9">
        <v>3</v>
      </c>
      <c r="G728" s="9">
        <v>4</v>
      </c>
    </row>
    <row r="729" spans="1:7">
      <c r="A729" s="9">
        <v>6</v>
      </c>
      <c r="B729" s="9">
        <v>2210</v>
      </c>
      <c r="C729" s="9">
        <v>203</v>
      </c>
      <c r="D729" t="s">
        <v>185</v>
      </c>
      <c r="E729" t="s">
        <v>12</v>
      </c>
      <c r="F729" s="9">
        <v>2</v>
      </c>
      <c r="G729" s="9">
        <v>4</v>
      </c>
    </row>
    <row r="730" spans="1:7">
      <c r="A730" s="9">
        <v>6</v>
      </c>
      <c r="B730" s="9">
        <v>2210</v>
      </c>
      <c r="C730" s="9">
        <v>203</v>
      </c>
      <c r="D730" t="s">
        <v>185</v>
      </c>
      <c r="E730" t="s">
        <v>182</v>
      </c>
      <c r="F730" s="9">
        <v>3</v>
      </c>
      <c r="G730" s="9">
        <v>4</v>
      </c>
    </row>
    <row r="731" spans="1:7">
      <c r="A731" s="9">
        <v>6</v>
      </c>
      <c r="B731" s="9">
        <v>2210</v>
      </c>
      <c r="C731" s="9">
        <v>203</v>
      </c>
      <c r="D731" t="s">
        <v>190</v>
      </c>
      <c r="E731" t="s">
        <v>57</v>
      </c>
      <c r="F731" s="9">
        <v>1</v>
      </c>
      <c r="G731" s="9">
        <v>4</v>
      </c>
    </row>
    <row r="732" spans="1:7">
      <c r="A732" s="9">
        <v>6</v>
      </c>
      <c r="B732" s="9">
        <v>2210</v>
      </c>
      <c r="C732" s="9">
        <v>203</v>
      </c>
      <c r="D732" t="s">
        <v>190</v>
      </c>
      <c r="E732" t="s">
        <v>19</v>
      </c>
      <c r="F732" s="9">
        <v>2</v>
      </c>
      <c r="G732" s="9">
        <v>4</v>
      </c>
    </row>
    <row r="733" spans="1:7">
      <c r="A733" s="9">
        <v>6</v>
      </c>
      <c r="B733" s="9">
        <v>2210</v>
      </c>
      <c r="C733" s="9">
        <v>203</v>
      </c>
      <c r="D733" t="s">
        <v>190</v>
      </c>
      <c r="E733" t="s">
        <v>75</v>
      </c>
      <c r="F733" s="9">
        <v>2</v>
      </c>
      <c r="G733" s="9">
        <v>4</v>
      </c>
    </row>
    <row r="734" spans="1:7">
      <c r="A734" s="9">
        <v>6</v>
      </c>
      <c r="B734" s="9">
        <v>2210</v>
      </c>
      <c r="C734" s="9">
        <v>203</v>
      </c>
      <c r="D734" t="s">
        <v>190</v>
      </c>
      <c r="E734" t="s">
        <v>16</v>
      </c>
      <c r="F734" s="9">
        <v>1</v>
      </c>
      <c r="G734" s="9">
        <v>4</v>
      </c>
    </row>
    <row r="735" spans="1:7">
      <c r="A735" s="9">
        <v>6</v>
      </c>
      <c r="B735" s="9">
        <v>2210</v>
      </c>
      <c r="C735" s="9">
        <v>203</v>
      </c>
      <c r="D735" t="s">
        <v>190</v>
      </c>
      <c r="E735" t="s">
        <v>124</v>
      </c>
      <c r="F735" s="9">
        <v>2</v>
      </c>
      <c r="G735" s="9">
        <v>4</v>
      </c>
    </row>
    <row r="736" spans="1:7">
      <c r="A736" s="9">
        <v>6</v>
      </c>
      <c r="B736" s="9">
        <v>2210</v>
      </c>
      <c r="C736" s="9">
        <v>203</v>
      </c>
      <c r="D736" t="s">
        <v>190</v>
      </c>
      <c r="E736" t="s">
        <v>206</v>
      </c>
      <c r="F736" s="9">
        <v>2</v>
      </c>
      <c r="G736" s="9">
        <v>4</v>
      </c>
    </row>
    <row r="737" spans="1:7">
      <c r="A737" s="9">
        <v>6</v>
      </c>
      <c r="B737" s="9">
        <v>2210</v>
      </c>
      <c r="C737" s="9">
        <v>203</v>
      </c>
      <c r="D737" t="s">
        <v>190</v>
      </c>
      <c r="E737" t="s">
        <v>12</v>
      </c>
      <c r="F737" s="9">
        <v>2</v>
      </c>
      <c r="G737" s="9">
        <v>4</v>
      </c>
    </row>
    <row r="738" spans="1:7">
      <c r="A738" s="9">
        <v>6</v>
      </c>
      <c r="B738" s="9">
        <v>2210</v>
      </c>
      <c r="C738" s="9">
        <v>203</v>
      </c>
      <c r="D738" t="s">
        <v>190</v>
      </c>
      <c r="E738" t="s">
        <v>182</v>
      </c>
      <c r="F738" s="9">
        <v>2</v>
      </c>
      <c r="G738" s="9">
        <v>4</v>
      </c>
    </row>
    <row r="739" spans="1:7">
      <c r="A739" s="9">
        <v>6</v>
      </c>
      <c r="B739" s="9">
        <v>2210</v>
      </c>
      <c r="C739" s="9">
        <v>203</v>
      </c>
      <c r="D739" t="s">
        <v>57</v>
      </c>
      <c r="E739" t="s">
        <v>19</v>
      </c>
      <c r="F739" s="9">
        <v>3</v>
      </c>
      <c r="G739" s="9">
        <v>4</v>
      </c>
    </row>
    <row r="740" spans="1:7">
      <c r="A740" s="9">
        <v>6</v>
      </c>
      <c r="B740" s="9">
        <v>2210</v>
      </c>
      <c r="C740" s="9">
        <v>203</v>
      </c>
      <c r="D740" t="s">
        <v>57</v>
      </c>
      <c r="E740" t="s">
        <v>75</v>
      </c>
      <c r="F740" s="9">
        <v>3</v>
      </c>
      <c r="G740" s="9">
        <v>4</v>
      </c>
    </row>
    <row r="741" spans="1:7">
      <c r="A741" s="9">
        <v>6</v>
      </c>
      <c r="B741" s="9">
        <v>2210</v>
      </c>
      <c r="C741" s="9">
        <v>203</v>
      </c>
      <c r="D741" t="s">
        <v>57</v>
      </c>
      <c r="E741" t="s">
        <v>16</v>
      </c>
      <c r="F741" s="9">
        <v>2</v>
      </c>
      <c r="G741" s="9">
        <v>4</v>
      </c>
    </row>
    <row r="742" spans="1:7">
      <c r="A742" s="9">
        <v>6</v>
      </c>
      <c r="B742" s="9">
        <v>2210</v>
      </c>
      <c r="C742" s="9">
        <v>203</v>
      </c>
      <c r="D742" t="s">
        <v>57</v>
      </c>
      <c r="E742" t="s">
        <v>124</v>
      </c>
      <c r="F742" s="9">
        <v>1</v>
      </c>
      <c r="G742" s="9">
        <v>4</v>
      </c>
    </row>
    <row r="743" spans="1:7">
      <c r="A743" s="9">
        <v>6</v>
      </c>
      <c r="B743" s="9">
        <v>2210</v>
      </c>
      <c r="C743" s="9">
        <v>203</v>
      </c>
      <c r="D743" t="s">
        <v>57</v>
      </c>
      <c r="E743" t="s">
        <v>206</v>
      </c>
      <c r="F743" s="9">
        <v>2</v>
      </c>
      <c r="G743" s="9">
        <v>4</v>
      </c>
    </row>
    <row r="744" spans="1:7">
      <c r="A744" s="9">
        <v>6</v>
      </c>
      <c r="B744" s="9">
        <v>2210</v>
      </c>
      <c r="C744" s="9">
        <v>203</v>
      </c>
      <c r="D744" t="s">
        <v>57</v>
      </c>
      <c r="E744" t="s">
        <v>12</v>
      </c>
      <c r="F744" s="9">
        <v>3</v>
      </c>
      <c r="G744" s="9">
        <v>4</v>
      </c>
    </row>
    <row r="745" spans="1:7">
      <c r="A745" s="9">
        <v>6</v>
      </c>
      <c r="B745" s="9">
        <v>2210</v>
      </c>
      <c r="C745" s="9">
        <v>203</v>
      </c>
      <c r="D745" t="s">
        <v>57</v>
      </c>
      <c r="E745" t="s">
        <v>182</v>
      </c>
      <c r="F745" s="9">
        <v>2</v>
      </c>
      <c r="G745" s="9">
        <v>4</v>
      </c>
    </row>
    <row r="746" spans="1:7">
      <c r="A746" s="9">
        <v>6</v>
      </c>
      <c r="B746" s="9">
        <v>2210</v>
      </c>
      <c r="C746" s="9">
        <v>203</v>
      </c>
      <c r="D746" t="s">
        <v>19</v>
      </c>
      <c r="E746" t="s">
        <v>75</v>
      </c>
      <c r="F746" s="9">
        <v>3</v>
      </c>
      <c r="G746" s="9">
        <v>4</v>
      </c>
    </row>
    <row r="747" spans="1:7">
      <c r="A747" s="9">
        <v>6</v>
      </c>
      <c r="B747" s="9">
        <v>2210</v>
      </c>
      <c r="C747" s="9">
        <v>203</v>
      </c>
      <c r="D747" t="s">
        <v>19</v>
      </c>
      <c r="E747" t="s">
        <v>16</v>
      </c>
      <c r="F747" s="9">
        <v>3</v>
      </c>
      <c r="G747" s="9">
        <v>4</v>
      </c>
    </row>
    <row r="748" spans="1:7">
      <c r="A748" s="9">
        <v>6</v>
      </c>
      <c r="B748" s="9">
        <v>2210</v>
      </c>
      <c r="C748" s="9">
        <v>203</v>
      </c>
      <c r="D748" t="s">
        <v>19</v>
      </c>
      <c r="E748" t="s">
        <v>124</v>
      </c>
      <c r="F748" s="9">
        <v>2</v>
      </c>
      <c r="G748" s="9">
        <v>4</v>
      </c>
    </row>
    <row r="749" spans="1:7">
      <c r="A749" s="9">
        <v>6</v>
      </c>
      <c r="B749" s="9">
        <v>2210</v>
      </c>
      <c r="C749" s="9">
        <v>203</v>
      </c>
      <c r="D749" t="s">
        <v>19</v>
      </c>
      <c r="E749" t="s">
        <v>206</v>
      </c>
      <c r="F749" s="9">
        <v>3</v>
      </c>
      <c r="G749" s="9">
        <v>4</v>
      </c>
    </row>
    <row r="750" spans="1:7">
      <c r="A750" s="9">
        <v>6</v>
      </c>
      <c r="B750" s="9">
        <v>2210</v>
      </c>
      <c r="C750" s="9">
        <v>203</v>
      </c>
      <c r="D750" t="s">
        <v>19</v>
      </c>
      <c r="E750" t="s">
        <v>12</v>
      </c>
      <c r="F750" s="9">
        <v>2</v>
      </c>
      <c r="G750" s="9">
        <v>4</v>
      </c>
    </row>
    <row r="751" spans="1:7">
      <c r="A751" s="9">
        <v>6</v>
      </c>
      <c r="B751" s="9">
        <v>2210</v>
      </c>
      <c r="C751" s="9">
        <v>203</v>
      </c>
      <c r="D751" t="s">
        <v>19</v>
      </c>
      <c r="E751" t="s">
        <v>182</v>
      </c>
      <c r="F751" s="9">
        <v>3</v>
      </c>
      <c r="G751" s="9">
        <v>4</v>
      </c>
    </row>
    <row r="752" spans="1:7">
      <c r="A752" s="9">
        <v>6</v>
      </c>
      <c r="B752" s="9">
        <v>2210</v>
      </c>
      <c r="C752" s="9">
        <v>203</v>
      </c>
      <c r="D752" t="s">
        <v>75</v>
      </c>
      <c r="E752" t="s">
        <v>16</v>
      </c>
      <c r="F752" s="9">
        <v>3</v>
      </c>
      <c r="G752" s="9">
        <v>4</v>
      </c>
    </row>
    <row r="753" spans="1:7">
      <c r="A753" s="9">
        <v>6</v>
      </c>
      <c r="B753" s="9">
        <v>2210</v>
      </c>
      <c r="C753" s="9">
        <v>203</v>
      </c>
      <c r="D753" t="s">
        <v>75</v>
      </c>
      <c r="E753" t="s">
        <v>124</v>
      </c>
      <c r="F753" s="9">
        <v>3</v>
      </c>
      <c r="G753" s="9">
        <v>4</v>
      </c>
    </row>
    <row r="754" spans="1:7">
      <c r="A754" s="9">
        <v>6</v>
      </c>
      <c r="B754" s="9">
        <v>2210</v>
      </c>
      <c r="C754" s="9">
        <v>203</v>
      </c>
      <c r="D754" t="s">
        <v>75</v>
      </c>
      <c r="E754" t="s">
        <v>206</v>
      </c>
      <c r="F754" s="9">
        <v>3</v>
      </c>
      <c r="G754" s="9">
        <v>4</v>
      </c>
    </row>
    <row r="755" spans="1:7">
      <c r="A755" s="9">
        <v>6</v>
      </c>
      <c r="B755" s="9">
        <v>2210</v>
      </c>
      <c r="C755" s="9">
        <v>203</v>
      </c>
      <c r="D755" t="s">
        <v>75</v>
      </c>
      <c r="E755" t="s">
        <v>12</v>
      </c>
      <c r="F755" s="9">
        <v>3</v>
      </c>
      <c r="G755" s="9">
        <v>4</v>
      </c>
    </row>
    <row r="756" spans="1:7">
      <c r="A756" s="9">
        <v>6</v>
      </c>
      <c r="B756" s="9">
        <v>2210</v>
      </c>
      <c r="C756" s="9">
        <v>203</v>
      </c>
      <c r="D756" t="s">
        <v>75</v>
      </c>
      <c r="E756" t="s">
        <v>182</v>
      </c>
      <c r="F756" s="9">
        <v>3</v>
      </c>
      <c r="G756" s="9">
        <v>4</v>
      </c>
    </row>
    <row r="757" spans="1:7">
      <c r="A757" s="9">
        <v>6</v>
      </c>
      <c r="B757" s="9">
        <v>2210</v>
      </c>
      <c r="C757" s="9">
        <v>203</v>
      </c>
      <c r="D757" t="s">
        <v>16</v>
      </c>
      <c r="E757" t="s">
        <v>124</v>
      </c>
      <c r="F757" s="9">
        <v>3</v>
      </c>
      <c r="G757" s="9">
        <v>4</v>
      </c>
    </row>
    <row r="758" spans="1:7">
      <c r="A758" s="9">
        <v>6</v>
      </c>
      <c r="B758" s="9">
        <v>2210</v>
      </c>
      <c r="C758" s="9">
        <v>203</v>
      </c>
      <c r="D758" t="s">
        <v>16</v>
      </c>
      <c r="E758" t="s">
        <v>206</v>
      </c>
      <c r="F758" s="9">
        <v>2</v>
      </c>
      <c r="G758" s="9">
        <v>4</v>
      </c>
    </row>
    <row r="759" spans="1:7">
      <c r="A759" s="9">
        <v>6</v>
      </c>
      <c r="B759" s="9">
        <v>2210</v>
      </c>
      <c r="C759" s="9">
        <v>203</v>
      </c>
      <c r="D759" t="s">
        <v>16</v>
      </c>
      <c r="E759" t="s">
        <v>12</v>
      </c>
      <c r="F759" s="9">
        <v>3</v>
      </c>
      <c r="G759" s="9">
        <v>4</v>
      </c>
    </row>
    <row r="760" spans="1:7">
      <c r="A760" s="9">
        <v>6</v>
      </c>
      <c r="B760" s="9">
        <v>2210</v>
      </c>
      <c r="C760" s="9">
        <v>203</v>
      </c>
      <c r="D760" t="s">
        <v>16</v>
      </c>
      <c r="E760" t="s">
        <v>182</v>
      </c>
      <c r="F760" s="9">
        <v>3</v>
      </c>
      <c r="G760" s="9">
        <v>4</v>
      </c>
    </row>
    <row r="761" spans="1:7">
      <c r="A761" s="9">
        <v>6</v>
      </c>
      <c r="B761" s="9">
        <v>2210</v>
      </c>
      <c r="C761" s="9">
        <v>203</v>
      </c>
      <c r="D761" t="s">
        <v>124</v>
      </c>
      <c r="E761" t="s">
        <v>206</v>
      </c>
      <c r="F761" s="9">
        <v>3</v>
      </c>
      <c r="G761" s="9">
        <v>4</v>
      </c>
    </row>
    <row r="762" spans="1:7">
      <c r="A762" s="9">
        <v>6</v>
      </c>
      <c r="B762" s="9">
        <v>2210</v>
      </c>
      <c r="C762" s="9">
        <v>203</v>
      </c>
      <c r="D762" t="s">
        <v>124</v>
      </c>
      <c r="E762" t="s">
        <v>12</v>
      </c>
      <c r="F762" s="9">
        <v>3</v>
      </c>
      <c r="G762" s="9">
        <v>4</v>
      </c>
    </row>
    <row r="763" spans="1:7">
      <c r="A763" s="9">
        <v>6</v>
      </c>
      <c r="B763" s="9">
        <v>2210</v>
      </c>
      <c r="C763" s="9">
        <v>203</v>
      </c>
      <c r="D763" t="s">
        <v>124</v>
      </c>
      <c r="E763" t="s">
        <v>182</v>
      </c>
      <c r="F763" s="9">
        <v>3</v>
      </c>
      <c r="G763" s="9">
        <v>4</v>
      </c>
    </row>
    <row r="764" spans="1:7">
      <c r="A764" s="9">
        <v>6</v>
      </c>
      <c r="B764" s="9">
        <v>2210</v>
      </c>
      <c r="C764" s="9">
        <v>203</v>
      </c>
      <c r="D764" t="s">
        <v>206</v>
      </c>
      <c r="E764" t="s">
        <v>12</v>
      </c>
      <c r="F764" s="9">
        <v>3</v>
      </c>
      <c r="G764" s="9">
        <v>4</v>
      </c>
    </row>
    <row r="765" spans="1:7">
      <c r="A765" s="9">
        <v>6</v>
      </c>
      <c r="B765" s="9">
        <v>2210</v>
      </c>
      <c r="C765" s="9">
        <v>203</v>
      </c>
      <c r="D765" t="s">
        <v>206</v>
      </c>
      <c r="E765" t="s">
        <v>182</v>
      </c>
      <c r="F765" s="9">
        <v>3</v>
      </c>
      <c r="G765" s="9">
        <v>4</v>
      </c>
    </row>
    <row r="766" spans="1:7">
      <c r="A766" s="9">
        <v>6</v>
      </c>
      <c r="B766" s="9">
        <v>2210</v>
      </c>
      <c r="C766" s="9">
        <v>203</v>
      </c>
      <c r="D766" t="s">
        <v>12</v>
      </c>
      <c r="E766" t="s">
        <v>182</v>
      </c>
      <c r="F766" s="9">
        <v>3</v>
      </c>
      <c r="G766" s="9">
        <v>4</v>
      </c>
    </row>
    <row r="767" spans="1:7">
      <c r="A767" s="9">
        <v>6</v>
      </c>
      <c r="B767" s="9">
        <v>2316</v>
      </c>
      <c r="C767" s="9">
        <v>219</v>
      </c>
      <c r="D767" t="s">
        <v>150</v>
      </c>
      <c r="E767" t="s">
        <v>151</v>
      </c>
      <c r="F767" s="9">
        <v>1</v>
      </c>
      <c r="G767" s="9">
        <v>4</v>
      </c>
    </row>
    <row r="768" spans="1:7">
      <c r="A768" s="9">
        <v>6</v>
      </c>
      <c r="B768" s="9">
        <v>2316</v>
      </c>
      <c r="C768" s="9">
        <v>219</v>
      </c>
      <c r="D768" t="s">
        <v>150</v>
      </c>
      <c r="E768" t="s">
        <v>169</v>
      </c>
      <c r="F768" s="9">
        <v>2</v>
      </c>
      <c r="G768" s="9">
        <v>4</v>
      </c>
    </row>
    <row r="769" spans="1:7">
      <c r="A769" s="9">
        <v>6</v>
      </c>
      <c r="B769" s="9">
        <v>2316</v>
      </c>
      <c r="C769" s="9">
        <v>219</v>
      </c>
      <c r="D769" t="s">
        <v>150</v>
      </c>
      <c r="E769" t="s">
        <v>54</v>
      </c>
      <c r="F769" s="9">
        <v>2</v>
      </c>
      <c r="G769" s="9">
        <v>3</v>
      </c>
    </row>
    <row r="770" spans="1:7">
      <c r="A770" s="9">
        <v>6</v>
      </c>
      <c r="B770" s="9">
        <v>2316</v>
      </c>
      <c r="C770" s="9">
        <v>219</v>
      </c>
      <c r="D770" t="s">
        <v>150</v>
      </c>
      <c r="E770" t="s">
        <v>185</v>
      </c>
      <c r="F770" s="9">
        <v>3</v>
      </c>
      <c r="G770" s="9">
        <v>5</v>
      </c>
    </row>
    <row r="771" spans="1:7">
      <c r="A771" s="9">
        <v>6</v>
      </c>
      <c r="B771" s="9">
        <v>2316</v>
      </c>
      <c r="C771" s="9">
        <v>219</v>
      </c>
      <c r="D771" t="s">
        <v>150</v>
      </c>
      <c r="E771" t="s">
        <v>103</v>
      </c>
      <c r="F771" s="9">
        <v>1</v>
      </c>
      <c r="G771" s="9">
        <v>3</v>
      </c>
    </row>
    <row r="772" spans="1:7">
      <c r="A772" s="9">
        <v>6</v>
      </c>
      <c r="B772" s="9">
        <v>2316</v>
      </c>
      <c r="C772" s="9">
        <v>219</v>
      </c>
      <c r="D772" t="s">
        <v>150</v>
      </c>
      <c r="E772" t="s">
        <v>205</v>
      </c>
      <c r="F772" s="9">
        <v>3</v>
      </c>
      <c r="G772" s="9">
        <v>4</v>
      </c>
    </row>
    <row r="773" spans="1:7">
      <c r="A773" s="9">
        <v>6</v>
      </c>
      <c r="B773" s="9">
        <v>2316</v>
      </c>
      <c r="C773" s="9">
        <v>219</v>
      </c>
      <c r="D773" t="s">
        <v>150</v>
      </c>
      <c r="E773" t="s">
        <v>134</v>
      </c>
      <c r="F773" s="9">
        <v>2</v>
      </c>
      <c r="G773" s="9">
        <v>4</v>
      </c>
    </row>
    <row r="774" spans="1:7">
      <c r="A774" s="9">
        <v>6</v>
      </c>
      <c r="B774" s="9">
        <v>2316</v>
      </c>
      <c r="C774" s="9">
        <v>219</v>
      </c>
      <c r="D774" t="s">
        <v>150</v>
      </c>
      <c r="E774" t="s">
        <v>184</v>
      </c>
      <c r="F774" s="9">
        <v>2</v>
      </c>
      <c r="G774" s="9">
        <v>4</v>
      </c>
    </row>
    <row r="775" spans="1:7">
      <c r="A775" s="9">
        <v>6</v>
      </c>
      <c r="B775" s="9">
        <v>2316</v>
      </c>
      <c r="C775" s="9">
        <v>219</v>
      </c>
      <c r="D775" t="s">
        <v>150</v>
      </c>
      <c r="E775" t="s">
        <v>58</v>
      </c>
      <c r="F775" s="9">
        <v>2</v>
      </c>
      <c r="G775" s="9">
        <v>4</v>
      </c>
    </row>
    <row r="776" spans="1:7">
      <c r="A776" s="9">
        <v>6</v>
      </c>
      <c r="B776" s="9">
        <v>2316</v>
      </c>
      <c r="C776" s="9">
        <v>219</v>
      </c>
      <c r="D776" t="s">
        <v>151</v>
      </c>
      <c r="E776" t="s">
        <v>169</v>
      </c>
      <c r="F776" s="9">
        <v>2</v>
      </c>
      <c r="G776" s="9">
        <v>4</v>
      </c>
    </row>
    <row r="777" spans="1:7">
      <c r="A777" s="9">
        <v>6</v>
      </c>
      <c r="B777" s="9">
        <v>2316</v>
      </c>
      <c r="C777" s="9">
        <v>219</v>
      </c>
      <c r="D777" t="s">
        <v>151</v>
      </c>
      <c r="E777" t="s">
        <v>54</v>
      </c>
      <c r="F777" s="9">
        <v>2</v>
      </c>
      <c r="G777" s="9">
        <v>3</v>
      </c>
    </row>
    <row r="778" spans="1:7">
      <c r="A778" s="9">
        <v>6</v>
      </c>
      <c r="B778" s="9">
        <v>2316</v>
      </c>
      <c r="C778" s="9">
        <v>219</v>
      </c>
      <c r="D778" t="s">
        <v>151</v>
      </c>
      <c r="E778" t="s">
        <v>185</v>
      </c>
      <c r="F778" s="9">
        <v>3</v>
      </c>
      <c r="G778" s="9">
        <v>5</v>
      </c>
    </row>
    <row r="779" spans="1:7">
      <c r="A779" s="9">
        <v>6</v>
      </c>
      <c r="B779" s="9">
        <v>2316</v>
      </c>
      <c r="C779" s="9">
        <v>219</v>
      </c>
      <c r="D779" t="s">
        <v>151</v>
      </c>
      <c r="E779" t="s">
        <v>103</v>
      </c>
      <c r="F779" s="9">
        <v>2</v>
      </c>
      <c r="G779" s="9">
        <v>3</v>
      </c>
    </row>
    <row r="780" spans="1:7">
      <c r="A780" s="9">
        <v>6</v>
      </c>
      <c r="B780" s="9">
        <v>2316</v>
      </c>
      <c r="C780" s="9">
        <v>219</v>
      </c>
      <c r="D780" t="s">
        <v>151</v>
      </c>
      <c r="E780" t="s">
        <v>205</v>
      </c>
      <c r="F780" s="9">
        <v>3</v>
      </c>
      <c r="G780" s="9">
        <v>4</v>
      </c>
    </row>
    <row r="781" spans="1:7">
      <c r="A781" s="9">
        <v>6</v>
      </c>
      <c r="B781" s="9">
        <v>2316</v>
      </c>
      <c r="C781" s="9">
        <v>219</v>
      </c>
      <c r="D781" t="s">
        <v>151</v>
      </c>
      <c r="E781" t="s">
        <v>134</v>
      </c>
      <c r="F781" s="9">
        <v>1</v>
      </c>
      <c r="G781" s="9">
        <v>4</v>
      </c>
    </row>
    <row r="782" spans="1:7">
      <c r="A782" s="9">
        <v>6</v>
      </c>
      <c r="B782" s="9">
        <v>2316</v>
      </c>
      <c r="C782" s="9">
        <v>219</v>
      </c>
      <c r="D782" t="s">
        <v>151</v>
      </c>
      <c r="E782" t="s">
        <v>184</v>
      </c>
      <c r="F782" s="9">
        <v>2</v>
      </c>
      <c r="G782" s="9">
        <v>4</v>
      </c>
    </row>
    <row r="783" spans="1:7">
      <c r="A783" s="9">
        <v>6</v>
      </c>
      <c r="B783" s="9">
        <v>2316</v>
      </c>
      <c r="C783" s="9">
        <v>219</v>
      </c>
      <c r="D783" t="s">
        <v>151</v>
      </c>
      <c r="E783" t="s">
        <v>58</v>
      </c>
      <c r="F783" s="9">
        <v>2</v>
      </c>
      <c r="G783" s="9">
        <v>4</v>
      </c>
    </row>
    <row r="784" spans="1:7">
      <c r="A784" s="9">
        <v>6</v>
      </c>
      <c r="B784" s="9">
        <v>2316</v>
      </c>
      <c r="C784" s="9">
        <v>219</v>
      </c>
      <c r="D784" t="s">
        <v>169</v>
      </c>
      <c r="E784" t="s">
        <v>54</v>
      </c>
      <c r="F784" s="9">
        <v>3</v>
      </c>
      <c r="G784" s="9">
        <v>3</v>
      </c>
    </row>
    <row r="785" spans="1:7">
      <c r="A785" s="9">
        <v>6</v>
      </c>
      <c r="B785" s="9">
        <v>2316</v>
      </c>
      <c r="C785" s="9">
        <v>219</v>
      </c>
      <c r="D785" t="s">
        <v>169</v>
      </c>
      <c r="E785" t="s">
        <v>185</v>
      </c>
      <c r="F785" s="9">
        <v>3</v>
      </c>
      <c r="G785" s="9">
        <v>5</v>
      </c>
    </row>
    <row r="786" spans="1:7">
      <c r="A786" s="9">
        <v>6</v>
      </c>
      <c r="B786" s="9">
        <v>2316</v>
      </c>
      <c r="C786" s="9">
        <v>219</v>
      </c>
      <c r="D786" t="s">
        <v>169</v>
      </c>
      <c r="E786" t="s">
        <v>103</v>
      </c>
      <c r="F786" s="9">
        <v>2</v>
      </c>
      <c r="G786" s="9">
        <v>3</v>
      </c>
    </row>
    <row r="787" spans="1:7">
      <c r="A787" s="9">
        <v>6</v>
      </c>
      <c r="B787" s="9">
        <v>2316</v>
      </c>
      <c r="C787" s="9">
        <v>219</v>
      </c>
      <c r="D787" t="s">
        <v>169</v>
      </c>
      <c r="E787" t="s">
        <v>205</v>
      </c>
      <c r="F787" s="9">
        <v>3</v>
      </c>
      <c r="G787" s="9">
        <v>4</v>
      </c>
    </row>
    <row r="788" spans="1:7">
      <c r="A788" s="9">
        <v>6</v>
      </c>
      <c r="B788" s="9">
        <v>2316</v>
      </c>
      <c r="C788" s="9">
        <v>219</v>
      </c>
      <c r="D788" t="s">
        <v>169</v>
      </c>
      <c r="E788" t="s">
        <v>134</v>
      </c>
      <c r="F788" s="9">
        <v>3</v>
      </c>
      <c r="G788" s="9">
        <v>4</v>
      </c>
    </row>
    <row r="789" spans="1:7">
      <c r="A789" s="9">
        <v>6</v>
      </c>
      <c r="B789" s="9">
        <v>2316</v>
      </c>
      <c r="C789" s="9">
        <v>219</v>
      </c>
      <c r="D789" t="s">
        <v>169</v>
      </c>
      <c r="E789" t="s">
        <v>184</v>
      </c>
      <c r="F789" s="9">
        <v>3</v>
      </c>
      <c r="G789" s="9">
        <v>4</v>
      </c>
    </row>
    <row r="790" spans="1:7">
      <c r="A790" s="9">
        <v>6</v>
      </c>
      <c r="B790" s="9">
        <v>2316</v>
      </c>
      <c r="C790" s="9">
        <v>219</v>
      </c>
      <c r="D790" t="s">
        <v>169</v>
      </c>
      <c r="E790" t="s">
        <v>58</v>
      </c>
      <c r="F790" s="9">
        <v>2</v>
      </c>
      <c r="G790" s="9">
        <v>4</v>
      </c>
    </row>
    <row r="791" spans="1:7">
      <c r="A791" s="9">
        <v>6</v>
      </c>
      <c r="B791" s="9">
        <v>2316</v>
      </c>
      <c r="C791" s="9">
        <v>219</v>
      </c>
      <c r="D791" t="s">
        <v>54</v>
      </c>
      <c r="E791" t="s">
        <v>185</v>
      </c>
      <c r="F791" s="9">
        <v>3</v>
      </c>
      <c r="G791" s="9">
        <v>4</v>
      </c>
    </row>
    <row r="792" spans="1:7">
      <c r="A792" s="9">
        <v>6</v>
      </c>
      <c r="B792" s="9">
        <v>2316</v>
      </c>
      <c r="C792" s="9">
        <v>219</v>
      </c>
      <c r="D792" t="s">
        <v>54</v>
      </c>
      <c r="E792" t="s">
        <v>103</v>
      </c>
      <c r="F792" s="9">
        <v>2</v>
      </c>
      <c r="G792" s="9">
        <v>2</v>
      </c>
    </row>
    <row r="793" spans="1:7">
      <c r="A793" s="9">
        <v>6</v>
      </c>
      <c r="B793" s="9">
        <v>2316</v>
      </c>
      <c r="C793" s="9">
        <v>219</v>
      </c>
      <c r="D793" t="s">
        <v>54</v>
      </c>
      <c r="E793" t="s">
        <v>205</v>
      </c>
      <c r="F793" s="9">
        <v>1</v>
      </c>
      <c r="G793" s="9">
        <v>1</v>
      </c>
    </row>
    <row r="794" spans="1:7">
      <c r="A794" s="9">
        <v>6</v>
      </c>
      <c r="B794" s="9">
        <v>2316</v>
      </c>
      <c r="C794" s="9">
        <v>219</v>
      </c>
      <c r="D794" t="s">
        <v>54</v>
      </c>
      <c r="E794" t="s">
        <v>134</v>
      </c>
      <c r="F794" s="9">
        <v>3</v>
      </c>
      <c r="G794" s="9">
        <v>3</v>
      </c>
    </row>
    <row r="795" spans="1:7">
      <c r="A795" s="9">
        <v>6</v>
      </c>
      <c r="B795" s="9">
        <v>2316</v>
      </c>
      <c r="C795" s="9">
        <v>219</v>
      </c>
      <c r="D795" t="s">
        <v>54</v>
      </c>
      <c r="E795" t="s">
        <v>184</v>
      </c>
      <c r="F795" s="9">
        <v>2</v>
      </c>
      <c r="G795" s="9">
        <v>3</v>
      </c>
    </row>
    <row r="796" spans="1:7">
      <c r="A796" s="9">
        <v>6</v>
      </c>
      <c r="B796" s="9">
        <v>2316</v>
      </c>
      <c r="C796" s="9">
        <v>219</v>
      </c>
      <c r="D796" t="s">
        <v>54</v>
      </c>
      <c r="E796" t="s">
        <v>58</v>
      </c>
      <c r="F796" s="9">
        <v>2</v>
      </c>
      <c r="G796" s="9">
        <v>3</v>
      </c>
    </row>
    <row r="797" spans="1:7">
      <c r="A797" s="9">
        <v>6</v>
      </c>
      <c r="B797" s="9">
        <v>2316</v>
      </c>
      <c r="C797" s="9">
        <v>219</v>
      </c>
      <c r="D797" t="s">
        <v>185</v>
      </c>
      <c r="E797" t="s">
        <v>103</v>
      </c>
      <c r="F797" s="9">
        <v>3</v>
      </c>
      <c r="G797" s="9">
        <v>4</v>
      </c>
    </row>
    <row r="798" spans="1:7">
      <c r="A798" s="9">
        <v>6</v>
      </c>
      <c r="B798" s="9">
        <v>2316</v>
      </c>
      <c r="C798" s="9">
        <v>219</v>
      </c>
      <c r="D798" t="s">
        <v>185</v>
      </c>
      <c r="E798" t="s">
        <v>205</v>
      </c>
      <c r="F798" s="9">
        <v>4</v>
      </c>
      <c r="G798" s="9">
        <v>5</v>
      </c>
    </row>
    <row r="799" spans="1:7">
      <c r="A799" s="9">
        <v>6</v>
      </c>
      <c r="B799" s="9">
        <v>2316</v>
      </c>
      <c r="C799" s="9">
        <v>219</v>
      </c>
      <c r="D799" t="s">
        <v>185</v>
      </c>
      <c r="E799" t="s">
        <v>134</v>
      </c>
      <c r="F799" s="9">
        <v>4</v>
      </c>
      <c r="G799" s="9">
        <v>5</v>
      </c>
    </row>
    <row r="800" spans="1:7">
      <c r="A800" s="9">
        <v>6</v>
      </c>
      <c r="B800" s="9">
        <v>2316</v>
      </c>
      <c r="C800" s="9">
        <v>219</v>
      </c>
      <c r="D800" t="s">
        <v>185</v>
      </c>
      <c r="E800" t="s">
        <v>184</v>
      </c>
      <c r="F800" s="9">
        <v>3</v>
      </c>
      <c r="G800" s="9">
        <v>3</v>
      </c>
    </row>
    <row r="801" spans="1:7">
      <c r="A801" s="9">
        <v>6</v>
      </c>
      <c r="B801" s="9">
        <v>2316</v>
      </c>
      <c r="C801" s="9">
        <v>219</v>
      </c>
      <c r="D801" t="s">
        <v>185</v>
      </c>
      <c r="E801" t="s">
        <v>58</v>
      </c>
      <c r="F801" s="9">
        <v>3</v>
      </c>
      <c r="G801" s="9">
        <v>5</v>
      </c>
    </row>
    <row r="802" spans="1:7">
      <c r="A802" s="9">
        <v>6</v>
      </c>
      <c r="B802" s="9">
        <v>2316</v>
      </c>
      <c r="C802" s="9">
        <v>219</v>
      </c>
      <c r="D802" t="s">
        <v>103</v>
      </c>
      <c r="E802" t="s">
        <v>205</v>
      </c>
      <c r="F802" s="9">
        <v>2</v>
      </c>
      <c r="G802" s="9">
        <v>3</v>
      </c>
    </row>
    <row r="803" spans="1:7">
      <c r="A803" s="9">
        <v>6</v>
      </c>
      <c r="B803" s="9">
        <v>2316</v>
      </c>
      <c r="C803" s="9">
        <v>219</v>
      </c>
      <c r="D803" t="s">
        <v>103</v>
      </c>
      <c r="E803" t="s">
        <v>134</v>
      </c>
      <c r="F803" s="9">
        <v>2</v>
      </c>
      <c r="G803" s="9">
        <v>3</v>
      </c>
    </row>
    <row r="804" spans="1:7">
      <c r="A804" s="9">
        <v>6</v>
      </c>
      <c r="B804" s="9">
        <v>2316</v>
      </c>
      <c r="C804" s="9">
        <v>219</v>
      </c>
      <c r="D804" t="s">
        <v>103</v>
      </c>
      <c r="E804" t="s">
        <v>184</v>
      </c>
      <c r="F804" s="9">
        <v>2</v>
      </c>
      <c r="G804" s="9">
        <v>3</v>
      </c>
    </row>
    <row r="805" spans="1:7">
      <c r="A805" s="9">
        <v>6</v>
      </c>
      <c r="B805" s="9">
        <v>2316</v>
      </c>
      <c r="C805" s="9">
        <v>219</v>
      </c>
      <c r="D805" t="s">
        <v>103</v>
      </c>
      <c r="E805" t="s">
        <v>58</v>
      </c>
      <c r="F805" s="9">
        <v>2</v>
      </c>
      <c r="G805" s="9">
        <v>3</v>
      </c>
    </row>
    <row r="806" spans="1:7">
      <c r="A806" s="9">
        <v>6</v>
      </c>
      <c r="B806" s="9">
        <v>2316</v>
      </c>
      <c r="C806" s="9">
        <v>219</v>
      </c>
      <c r="D806" t="s">
        <v>205</v>
      </c>
      <c r="E806" t="s">
        <v>134</v>
      </c>
      <c r="F806" s="9">
        <v>3</v>
      </c>
      <c r="G806" s="9">
        <v>4</v>
      </c>
    </row>
    <row r="807" spans="1:7">
      <c r="A807" s="9">
        <v>6</v>
      </c>
      <c r="B807" s="9">
        <v>2316</v>
      </c>
      <c r="C807" s="9">
        <v>219</v>
      </c>
      <c r="D807" t="s">
        <v>205</v>
      </c>
      <c r="E807" t="s">
        <v>184</v>
      </c>
      <c r="F807" s="9">
        <v>3</v>
      </c>
      <c r="G807" s="9">
        <v>4</v>
      </c>
    </row>
    <row r="808" spans="1:7">
      <c r="A808" s="9">
        <v>6</v>
      </c>
      <c r="B808" s="9">
        <v>2316</v>
      </c>
      <c r="C808" s="9">
        <v>219</v>
      </c>
      <c r="D808" t="s">
        <v>205</v>
      </c>
      <c r="E808" t="s">
        <v>58</v>
      </c>
      <c r="F808" s="9">
        <v>3</v>
      </c>
      <c r="G808" s="9">
        <v>4</v>
      </c>
    </row>
    <row r="809" spans="1:7">
      <c r="A809" s="9">
        <v>6</v>
      </c>
      <c r="B809" s="9">
        <v>2316</v>
      </c>
      <c r="C809" s="9">
        <v>219</v>
      </c>
      <c r="D809" t="s">
        <v>134</v>
      </c>
      <c r="E809" t="s">
        <v>184</v>
      </c>
      <c r="F809" s="9">
        <v>3</v>
      </c>
      <c r="G809" s="9">
        <v>4</v>
      </c>
    </row>
    <row r="810" spans="1:7">
      <c r="A810" s="9">
        <v>6</v>
      </c>
      <c r="B810" s="9">
        <v>2316</v>
      </c>
      <c r="C810" s="9">
        <v>219</v>
      </c>
      <c r="D810" t="s">
        <v>134</v>
      </c>
      <c r="E810" t="s">
        <v>58</v>
      </c>
      <c r="F810" s="9">
        <v>2</v>
      </c>
      <c r="G810" s="9">
        <v>4</v>
      </c>
    </row>
    <row r="811" spans="1:7">
      <c r="A811" s="9">
        <v>6</v>
      </c>
      <c r="B811" s="9">
        <v>2316</v>
      </c>
      <c r="C811" s="9">
        <v>219</v>
      </c>
      <c r="D811" t="s">
        <v>184</v>
      </c>
      <c r="E811" t="s">
        <v>58</v>
      </c>
      <c r="F811" s="9">
        <v>3</v>
      </c>
      <c r="G811" s="9">
        <v>4</v>
      </c>
    </row>
    <row r="812" spans="1:7">
      <c r="A812" s="9">
        <v>6</v>
      </c>
      <c r="B812" s="9">
        <v>2581</v>
      </c>
      <c r="C812" s="9">
        <v>449</v>
      </c>
      <c r="D812" t="s">
        <v>135</v>
      </c>
      <c r="E812" t="s">
        <v>128</v>
      </c>
      <c r="F812" s="9">
        <v>2</v>
      </c>
      <c r="G812" s="9">
        <v>2</v>
      </c>
    </row>
    <row r="813" spans="1:7">
      <c r="A813" s="9">
        <v>6</v>
      </c>
      <c r="B813" s="9">
        <v>2581</v>
      </c>
      <c r="C813" s="9">
        <v>449</v>
      </c>
      <c r="D813" t="s">
        <v>135</v>
      </c>
      <c r="E813" t="s">
        <v>124</v>
      </c>
      <c r="F813" s="9">
        <v>3</v>
      </c>
      <c r="G813" s="9">
        <v>4</v>
      </c>
    </row>
    <row r="814" spans="1:7">
      <c r="A814" s="9">
        <v>6</v>
      </c>
      <c r="B814" s="9">
        <v>2581</v>
      </c>
      <c r="C814" s="9">
        <v>449</v>
      </c>
      <c r="D814" t="s">
        <v>135</v>
      </c>
      <c r="E814" t="s">
        <v>47</v>
      </c>
      <c r="F814" s="9">
        <v>3</v>
      </c>
      <c r="G814" s="9">
        <v>4</v>
      </c>
    </row>
    <row r="815" spans="1:7">
      <c r="A815" s="9">
        <v>6</v>
      </c>
      <c r="B815" s="9">
        <v>2581</v>
      </c>
      <c r="C815" s="9">
        <v>449</v>
      </c>
      <c r="D815" t="s">
        <v>135</v>
      </c>
      <c r="E815" t="s">
        <v>176</v>
      </c>
      <c r="F815" s="9">
        <v>2</v>
      </c>
      <c r="G815" s="9">
        <v>2</v>
      </c>
    </row>
    <row r="816" spans="1:7">
      <c r="A816" s="9">
        <v>6</v>
      </c>
      <c r="B816" s="9">
        <v>2581</v>
      </c>
      <c r="C816" s="9">
        <v>449</v>
      </c>
      <c r="D816" t="s">
        <v>135</v>
      </c>
      <c r="E816" t="s">
        <v>121</v>
      </c>
      <c r="F816" s="9">
        <v>3</v>
      </c>
      <c r="G816" s="9">
        <v>3</v>
      </c>
    </row>
    <row r="817" spans="1:7">
      <c r="A817" s="9">
        <v>6</v>
      </c>
      <c r="B817" s="9">
        <v>2581</v>
      </c>
      <c r="C817" s="9">
        <v>449</v>
      </c>
      <c r="D817" t="s">
        <v>135</v>
      </c>
      <c r="E817" t="s">
        <v>92</v>
      </c>
      <c r="F817" s="9">
        <v>3</v>
      </c>
      <c r="G817" s="9">
        <v>4</v>
      </c>
    </row>
    <row r="818" spans="1:7">
      <c r="A818" s="9">
        <v>6</v>
      </c>
      <c r="B818" s="9">
        <v>2581</v>
      </c>
      <c r="C818" s="9">
        <v>449</v>
      </c>
      <c r="D818" t="s">
        <v>135</v>
      </c>
      <c r="E818" t="s">
        <v>131</v>
      </c>
      <c r="F818" s="9">
        <v>3</v>
      </c>
      <c r="G818" s="9">
        <v>4</v>
      </c>
    </row>
    <row r="819" spans="1:7">
      <c r="A819" s="9">
        <v>6</v>
      </c>
      <c r="B819" s="9">
        <v>2581</v>
      </c>
      <c r="C819" s="9">
        <v>449</v>
      </c>
      <c r="D819" t="s">
        <v>135</v>
      </c>
      <c r="E819" t="s">
        <v>20</v>
      </c>
      <c r="F819" s="9">
        <v>2</v>
      </c>
      <c r="G819" s="9">
        <v>3</v>
      </c>
    </row>
    <row r="820" spans="1:7">
      <c r="A820" s="9">
        <v>6</v>
      </c>
      <c r="B820" s="9">
        <v>2581</v>
      </c>
      <c r="C820" s="9">
        <v>449</v>
      </c>
      <c r="D820" t="s">
        <v>135</v>
      </c>
      <c r="E820" t="s">
        <v>107</v>
      </c>
      <c r="F820" s="9">
        <v>3</v>
      </c>
      <c r="G820" s="9">
        <v>4</v>
      </c>
    </row>
    <row r="821" spans="1:7">
      <c r="A821" s="9">
        <v>6</v>
      </c>
      <c r="B821" s="9">
        <v>2581</v>
      </c>
      <c r="C821" s="9">
        <v>449</v>
      </c>
      <c r="D821" t="s">
        <v>128</v>
      </c>
      <c r="E821" t="s">
        <v>124</v>
      </c>
      <c r="F821" s="9">
        <v>3</v>
      </c>
      <c r="G821" s="9">
        <v>3</v>
      </c>
    </row>
    <row r="822" spans="1:7">
      <c r="A822" s="9">
        <v>6</v>
      </c>
      <c r="B822" s="9">
        <v>2581</v>
      </c>
      <c r="C822" s="9">
        <v>449</v>
      </c>
      <c r="D822" t="s">
        <v>128</v>
      </c>
      <c r="E822" t="s">
        <v>47</v>
      </c>
      <c r="F822" s="9">
        <v>2</v>
      </c>
      <c r="G822" s="9">
        <v>2</v>
      </c>
    </row>
    <row r="823" spans="1:7">
      <c r="A823" s="9">
        <v>6</v>
      </c>
      <c r="B823" s="9">
        <v>2581</v>
      </c>
      <c r="C823" s="9">
        <v>449</v>
      </c>
      <c r="D823" t="s">
        <v>128</v>
      </c>
      <c r="E823" t="s">
        <v>176</v>
      </c>
      <c r="F823" s="9">
        <v>2</v>
      </c>
      <c r="G823" s="9">
        <v>3</v>
      </c>
    </row>
    <row r="824" spans="1:7">
      <c r="A824" s="9">
        <v>6</v>
      </c>
      <c r="B824" s="9">
        <v>2581</v>
      </c>
      <c r="C824" s="9">
        <v>449</v>
      </c>
      <c r="D824" t="s">
        <v>128</v>
      </c>
      <c r="E824" t="s">
        <v>121</v>
      </c>
      <c r="F824" s="9">
        <v>3</v>
      </c>
      <c r="G824" s="9">
        <v>3</v>
      </c>
    </row>
    <row r="825" spans="1:7">
      <c r="A825" s="9">
        <v>6</v>
      </c>
      <c r="B825" s="9">
        <v>2581</v>
      </c>
      <c r="C825" s="9">
        <v>449</v>
      </c>
      <c r="D825" t="s">
        <v>128</v>
      </c>
      <c r="E825" t="s">
        <v>92</v>
      </c>
      <c r="F825" s="9">
        <v>3</v>
      </c>
      <c r="G825" s="9">
        <v>4</v>
      </c>
    </row>
    <row r="826" spans="1:7">
      <c r="A826" s="9">
        <v>6</v>
      </c>
      <c r="B826" s="9">
        <v>2581</v>
      </c>
      <c r="C826" s="9">
        <v>449</v>
      </c>
      <c r="D826" t="s">
        <v>128</v>
      </c>
      <c r="E826" t="s">
        <v>131</v>
      </c>
      <c r="F826" s="9">
        <v>2</v>
      </c>
      <c r="G826" s="9">
        <v>4</v>
      </c>
    </row>
    <row r="827" spans="1:7">
      <c r="A827" s="9">
        <v>6</v>
      </c>
      <c r="B827" s="9">
        <v>2581</v>
      </c>
      <c r="C827" s="9">
        <v>449</v>
      </c>
      <c r="D827" t="s">
        <v>128</v>
      </c>
      <c r="E827" t="s">
        <v>20</v>
      </c>
      <c r="F827" s="9">
        <v>2</v>
      </c>
      <c r="G827" s="9">
        <v>3</v>
      </c>
    </row>
    <row r="828" spans="1:7">
      <c r="A828" s="9">
        <v>6</v>
      </c>
      <c r="B828" s="9">
        <v>2581</v>
      </c>
      <c r="C828" s="9">
        <v>449</v>
      </c>
      <c r="D828" t="s">
        <v>128</v>
      </c>
      <c r="E828" t="s">
        <v>107</v>
      </c>
      <c r="F828" s="9">
        <v>3</v>
      </c>
      <c r="G828" s="9">
        <v>4</v>
      </c>
    </row>
    <row r="829" spans="1:7">
      <c r="A829" s="9">
        <v>6</v>
      </c>
      <c r="B829" s="9">
        <v>2581</v>
      </c>
      <c r="C829" s="9">
        <v>449</v>
      </c>
      <c r="D829" t="s">
        <v>124</v>
      </c>
      <c r="E829" t="s">
        <v>47</v>
      </c>
      <c r="F829" s="9">
        <v>2</v>
      </c>
      <c r="G829" s="9">
        <v>2</v>
      </c>
    </row>
    <row r="830" spans="1:7">
      <c r="A830" s="9">
        <v>6</v>
      </c>
      <c r="B830" s="9">
        <v>2581</v>
      </c>
      <c r="C830" s="9">
        <v>449</v>
      </c>
      <c r="D830" t="s">
        <v>124</v>
      </c>
      <c r="E830" t="s">
        <v>176</v>
      </c>
      <c r="F830" s="9">
        <v>2</v>
      </c>
      <c r="G830" s="9">
        <v>3</v>
      </c>
    </row>
    <row r="831" spans="1:7">
      <c r="A831" s="9">
        <v>6</v>
      </c>
      <c r="B831" s="9">
        <v>2581</v>
      </c>
      <c r="C831" s="9">
        <v>449</v>
      </c>
      <c r="D831" t="s">
        <v>124</v>
      </c>
      <c r="E831" t="s">
        <v>121</v>
      </c>
      <c r="F831" s="9">
        <v>3</v>
      </c>
      <c r="G831" s="9">
        <v>3</v>
      </c>
    </row>
    <row r="832" spans="1:7">
      <c r="A832" s="9">
        <v>6</v>
      </c>
      <c r="B832" s="9">
        <v>2581</v>
      </c>
      <c r="C832" s="9">
        <v>449</v>
      </c>
      <c r="D832" t="s">
        <v>124</v>
      </c>
      <c r="E832" t="s">
        <v>92</v>
      </c>
      <c r="F832" s="9">
        <v>3</v>
      </c>
      <c r="G832" s="9">
        <v>3</v>
      </c>
    </row>
    <row r="833" spans="1:7">
      <c r="A833" s="9">
        <v>6</v>
      </c>
      <c r="B833" s="9">
        <v>2581</v>
      </c>
      <c r="C833" s="9">
        <v>449</v>
      </c>
      <c r="D833" t="s">
        <v>124</v>
      </c>
      <c r="E833" t="s">
        <v>131</v>
      </c>
      <c r="F833" s="9">
        <v>2</v>
      </c>
      <c r="G833" s="9">
        <v>2</v>
      </c>
    </row>
    <row r="834" spans="1:7">
      <c r="A834" s="9">
        <v>6</v>
      </c>
      <c r="B834" s="9">
        <v>2581</v>
      </c>
      <c r="C834" s="9">
        <v>449</v>
      </c>
      <c r="D834" t="s">
        <v>124</v>
      </c>
      <c r="E834" t="s">
        <v>20</v>
      </c>
      <c r="F834" s="9">
        <v>2</v>
      </c>
      <c r="G834" s="9">
        <v>3</v>
      </c>
    </row>
    <row r="835" spans="1:7">
      <c r="A835" s="9">
        <v>6</v>
      </c>
      <c r="B835" s="9">
        <v>2581</v>
      </c>
      <c r="C835" s="9">
        <v>449</v>
      </c>
      <c r="D835" t="s">
        <v>124</v>
      </c>
      <c r="E835" t="s">
        <v>107</v>
      </c>
      <c r="F835" s="9">
        <v>3</v>
      </c>
      <c r="G835" s="9">
        <v>4</v>
      </c>
    </row>
    <row r="836" spans="1:7">
      <c r="A836" s="9">
        <v>6</v>
      </c>
      <c r="B836" s="9">
        <v>2581</v>
      </c>
      <c r="C836" s="9">
        <v>449</v>
      </c>
      <c r="D836" t="s">
        <v>47</v>
      </c>
      <c r="E836" t="s">
        <v>176</v>
      </c>
      <c r="F836" s="9">
        <v>2</v>
      </c>
      <c r="G836" s="9">
        <v>3</v>
      </c>
    </row>
    <row r="837" spans="1:7">
      <c r="A837" s="9">
        <v>6</v>
      </c>
      <c r="B837" s="9">
        <v>2581</v>
      </c>
      <c r="C837" s="9">
        <v>449</v>
      </c>
      <c r="D837" t="s">
        <v>47</v>
      </c>
      <c r="E837" t="s">
        <v>121</v>
      </c>
      <c r="F837" s="9">
        <v>2</v>
      </c>
      <c r="G837" s="9">
        <v>3</v>
      </c>
    </row>
    <row r="838" spans="1:7">
      <c r="A838" s="9">
        <v>6</v>
      </c>
      <c r="B838" s="9">
        <v>2581</v>
      </c>
      <c r="C838" s="9">
        <v>449</v>
      </c>
      <c r="D838" t="s">
        <v>47</v>
      </c>
      <c r="E838" t="s">
        <v>92</v>
      </c>
      <c r="F838" s="9">
        <v>3</v>
      </c>
      <c r="G838" s="9">
        <v>4</v>
      </c>
    </row>
    <row r="839" spans="1:7">
      <c r="A839" s="9">
        <v>6</v>
      </c>
      <c r="B839" s="9">
        <v>2581</v>
      </c>
      <c r="C839" s="9">
        <v>449</v>
      </c>
      <c r="D839" t="s">
        <v>47</v>
      </c>
      <c r="E839" t="s">
        <v>131</v>
      </c>
      <c r="F839" s="9">
        <v>3</v>
      </c>
      <c r="G839" s="9">
        <v>4</v>
      </c>
    </row>
    <row r="840" spans="1:7">
      <c r="A840" s="9">
        <v>6</v>
      </c>
      <c r="B840" s="9">
        <v>2581</v>
      </c>
      <c r="C840" s="9">
        <v>449</v>
      </c>
      <c r="D840" t="s">
        <v>47</v>
      </c>
      <c r="E840" t="s">
        <v>20</v>
      </c>
      <c r="F840" s="9">
        <v>2</v>
      </c>
      <c r="G840" s="9">
        <v>3</v>
      </c>
    </row>
    <row r="841" spans="1:7">
      <c r="A841" s="9">
        <v>6</v>
      </c>
      <c r="B841" s="9">
        <v>2581</v>
      </c>
      <c r="C841" s="9">
        <v>449</v>
      </c>
      <c r="D841" t="s">
        <v>47</v>
      </c>
      <c r="E841" t="s">
        <v>107</v>
      </c>
      <c r="F841" s="9">
        <v>3</v>
      </c>
      <c r="G841" s="9">
        <v>4</v>
      </c>
    </row>
    <row r="842" spans="1:7">
      <c r="A842" s="9">
        <v>6</v>
      </c>
      <c r="B842" s="9">
        <v>2581</v>
      </c>
      <c r="C842" s="9">
        <v>449</v>
      </c>
      <c r="D842" t="s">
        <v>176</v>
      </c>
      <c r="E842" t="s">
        <v>121</v>
      </c>
      <c r="F842" s="9">
        <v>2</v>
      </c>
      <c r="G842" s="9">
        <v>2</v>
      </c>
    </row>
    <row r="843" spans="1:7">
      <c r="A843" s="9">
        <v>6</v>
      </c>
      <c r="B843" s="9">
        <v>2581</v>
      </c>
      <c r="C843" s="9">
        <v>449</v>
      </c>
      <c r="D843" t="s">
        <v>176</v>
      </c>
      <c r="E843" t="s">
        <v>92</v>
      </c>
      <c r="F843" s="9">
        <v>2</v>
      </c>
      <c r="G843" s="9">
        <v>3</v>
      </c>
    </row>
    <row r="844" spans="1:7">
      <c r="A844" s="9">
        <v>6</v>
      </c>
      <c r="B844" s="9">
        <v>2581</v>
      </c>
      <c r="C844" s="9">
        <v>449</v>
      </c>
      <c r="D844" t="s">
        <v>176</v>
      </c>
      <c r="E844" t="s">
        <v>131</v>
      </c>
      <c r="F844" s="9">
        <v>2</v>
      </c>
      <c r="G844" s="9">
        <v>4</v>
      </c>
    </row>
    <row r="845" spans="1:7">
      <c r="A845" s="9">
        <v>6</v>
      </c>
      <c r="B845" s="9">
        <v>2581</v>
      </c>
      <c r="C845" s="9">
        <v>449</v>
      </c>
      <c r="D845" t="s">
        <v>176</v>
      </c>
      <c r="E845" t="s">
        <v>20</v>
      </c>
      <c r="F845" s="9">
        <v>2</v>
      </c>
      <c r="G845" s="9">
        <v>2</v>
      </c>
    </row>
    <row r="846" spans="1:7">
      <c r="A846" s="9">
        <v>6</v>
      </c>
      <c r="B846" s="9">
        <v>2581</v>
      </c>
      <c r="C846" s="9">
        <v>449</v>
      </c>
      <c r="D846" t="s">
        <v>176</v>
      </c>
      <c r="E846" t="s">
        <v>107</v>
      </c>
      <c r="F846" s="9">
        <v>2</v>
      </c>
      <c r="G846" s="9">
        <v>3</v>
      </c>
    </row>
    <row r="847" spans="1:7">
      <c r="A847" s="9">
        <v>6</v>
      </c>
      <c r="B847" s="9">
        <v>2581</v>
      </c>
      <c r="C847" s="9">
        <v>449</v>
      </c>
      <c r="D847" t="s">
        <v>121</v>
      </c>
      <c r="E847" t="s">
        <v>92</v>
      </c>
      <c r="F847" s="9">
        <v>2</v>
      </c>
      <c r="G847" s="9">
        <v>3</v>
      </c>
    </row>
    <row r="848" spans="1:7">
      <c r="A848" s="9">
        <v>6</v>
      </c>
      <c r="B848" s="9">
        <v>2581</v>
      </c>
      <c r="C848" s="9">
        <v>449</v>
      </c>
      <c r="D848" t="s">
        <v>121</v>
      </c>
      <c r="E848" t="s">
        <v>131</v>
      </c>
      <c r="F848" s="9">
        <v>3</v>
      </c>
      <c r="G848" s="9">
        <v>4</v>
      </c>
    </row>
    <row r="849" spans="1:7">
      <c r="A849" s="9">
        <v>6</v>
      </c>
      <c r="B849" s="9">
        <v>2581</v>
      </c>
      <c r="C849" s="9">
        <v>449</v>
      </c>
      <c r="D849" t="s">
        <v>121</v>
      </c>
      <c r="E849" t="s">
        <v>20</v>
      </c>
      <c r="F849" s="9">
        <v>2</v>
      </c>
      <c r="G849" s="9">
        <v>4</v>
      </c>
    </row>
    <row r="850" spans="1:7">
      <c r="A850" s="9">
        <v>6</v>
      </c>
      <c r="B850" s="9">
        <v>2581</v>
      </c>
      <c r="C850" s="9">
        <v>449</v>
      </c>
      <c r="D850" t="s">
        <v>121</v>
      </c>
      <c r="E850" t="s">
        <v>107</v>
      </c>
      <c r="F850" s="9">
        <v>3</v>
      </c>
      <c r="G850" s="9">
        <v>4</v>
      </c>
    </row>
    <row r="851" spans="1:7">
      <c r="A851" s="9">
        <v>6</v>
      </c>
      <c r="B851" s="9">
        <v>2581</v>
      </c>
      <c r="C851" s="9">
        <v>449</v>
      </c>
      <c r="D851" t="s">
        <v>92</v>
      </c>
      <c r="E851" t="s">
        <v>131</v>
      </c>
      <c r="F851" s="9">
        <v>3</v>
      </c>
      <c r="G851" s="9">
        <v>3</v>
      </c>
    </row>
    <row r="852" spans="1:7">
      <c r="A852" s="9">
        <v>6</v>
      </c>
      <c r="B852" s="9">
        <v>2581</v>
      </c>
      <c r="C852" s="9">
        <v>449</v>
      </c>
      <c r="D852" t="s">
        <v>92</v>
      </c>
      <c r="E852" t="s">
        <v>20</v>
      </c>
      <c r="F852" s="9">
        <v>2</v>
      </c>
      <c r="G852" s="9">
        <v>3</v>
      </c>
    </row>
    <row r="853" spans="1:7">
      <c r="A853" s="9">
        <v>6</v>
      </c>
      <c r="B853" s="9">
        <v>2581</v>
      </c>
      <c r="C853" s="9">
        <v>449</v>
      </c>
      <c r="D853" t="s">
        <v>92</v>
      </c>
      <c r="E853" t="s">
        <v>107</v>
      </c>
      <c r="F853" s="9">
        <v>3</v>
      </c>
      <c r="G853" s="9">
        <v>4</v>
      </c>
    </row>
    <row r="854" spans="1:7">
      <c r="A854" s="9">
        <v>6</v>
      </c>
      <c r="B854" s="9">
        <v>2581</v>
      </c>
      <c r="C854" s="9">
        <v>449</v>
      </c>
      <c r="D854" t="s">
        <v>131</v>
      </c>
      <c r="E854" t="s">
        <v>20</v>
      </c>
      <c r="F854" s="9">
        <v>2</v>
      </c>
      <c r="G854" s="9">
        <v>5</v>
      </c>
    </row>
    <row r="855" spans="1:7">
      <c r="A855" s="9">
        <v>6</v>
      </c>
      <c r="B855" s="9">
        <v>2581</v>
      </c>
      <c r="C855" s="9">
        <v>449</v>
      </c>
      <c r="D855" t="s">
        <v>131</v>
      </c>
      <c r="E855" t="s">
        <v>107</v>
      </c>
      <c r="F855" s="9">
        <v>3</v>
      </c>
      <c r="G855" s="9">
        <v>4</v>
      </c>
    </row>
    <row r="856" spans="1:7">
      <c r="A856" s="9">
        <v>6</v>
      </c>
      <c r="B856" s="9">
        <v>2581</v>
      </c>
      <c r="C856" s="9">
        <v>449</v>
      </c>
      <c r="D856" t="s">
        <v>20</v>
      </c>
      <c r="E856" t="s">
        <v>107</v>
      </c>
      <c r="F856" s="9">
        <v>2</v>
      </c>
      <c r="G856" s="9">
        <v>4</v>
      </c>
    </row>
    <row r="857" spans="1:7">
      <c r="A857" s="9">
        <v>6</v>
      </c>
      <c r="B857" s="9">
        <v>3421</v>
      </c>
      <c r="C857" s="9">
        <v>449</v>
      </c>
      <c r="D857" t="s">
        <v>70</v>
      </c>
      <c r="E857" t="s">
        <v>198</v>
      </c>
      <c r="F857" s="9">
        <v>2</v>
      </c>
      <c r="G857" s="9">
        <v>3</v>
      </c>
    </row>
    <row r="858" spans="1:7">
      <c r="A858" s="9">
        <v>6</v>
      </c>
      <c r="B858" s="9">
        <v>3421</v>
      </c>
      <c r="C858" s="9">
        <v>449</v>
      </c>
      <c r="D858" t="s">
        <v>70</v>
      </c>
      <c r="E858" t="s">
        <v>180</v>
      </c>
      <c r="F858" s="9">
        <v>3</v>
      </c>
      <c r="G858" s="9">
        <v>3</v>
      </c>
    </row>
    <row r="859" spans="1:7">
      <c r="A859" s="9">
        <v>6</v>
      </c>
      <c r="B859" s="9">
        <v>3421</v>
      </c>
      <c r="C859" s="9">
        <v>449</v>
      </c>
      <c r="D859" t="s">
        <v>70</v>
      </c>
      <c r="E859" t="s">
        <v>65</v>
      </c>
      <c r="F859" s="9">
        <v>2</v>
      </c>
      <c r="G859" s="9">
        <v>3</v>
      </c>
    </row>
    <row r="860" spans="1:7">
      <c r="A860" s="9">
        <v>6</v>
      </c>
      <c r="B860" s="9">
        <v>3421</v>
      </c>
      <c r="C860" s="9">
        <v>449</v>
      </c>
      <c r="D860" t="s">
        <v>70</v>
      </c>
      <c r="E860" t="s">
        <v>94</v>
      </c>
      <c r="F860" s="9">
        <v>1</v>
      </c>
      <c r="G860" s="9">
        <v>1</v>
      </c>
    </row>
    <row r="861" spans="1:7">
      <c r="A861" s="9">
        <v>6</v>
      </c>
      <c r="B861" s="9">
        <v>3421</v>
      </c>
      <c r="C861" s="9">
        <v>449</v>
      </c>
      <c r="D861" t="s">
        <v>70</v>
      </c>
      <c r="E861" t="s">
        <v>127</v>
      </c>
      <c r="F861" s="9">
        <v>2</v>
      </c>
      <c r="G861" s="9">
        <v>3</v>
      </c>
    </row>
    <row r="862" spans="1:7">
      <c r="A862" s="9">
        <v>6</v>
      </c>
      <c r="B862" s="9">
        <v>3421</v>
      </c>
      <c r="C862" s="9">
        <v>449</v>
      </c>
      <c r="D862" t="s">
        <v>70</v>
      </c>
      <c r="E862" t="s">
        <v>189</v>
      </c>
      <c r="F862" s="9">
        <v>2</v>
      </c>
      <c r="G862" s="9">
        <v>3</v>
      </c>
    </row>
    <row r="863" spans="1:7">
      <c r="A863" s="9">
        <v>6</v>
      </c>
      <c r="B863" s="9">
        <v>3421</v>
      </c>
      <c r="C863" s="9">
        <v>449</v>
      </c>
      <c r="D863" t="s">
        <v>70</v>
      </c>
      <c r="E863" t="s">
        <v>44</v>
      </c>
      <c r="F863" s="9">
        <v>2</v>
      </c>
      <c r="G863" s="9">
        <v>3</v>
      </c>
    </row>
    <row r="864" spans="1:7">
      <c r="A864" s="9">
        <v>6</v>
      </c>
      <c r="B864" s="9">
        <v>3421</v>
      </c>
      <c r="C864" s="9">
        <v>449</v>
      </c>
      <c r="D864" t="s">
        <v>70</v>
      </c>
      <c r="E864" t="s">
        <v>61</v>
      </c>
      <c r="F864" s="9">
        <v>2</v>
      </c>
      <c r="G864" s="9">
        <v>2</v>
      </c>
    </row>
    <row r="865" spans="1:7">
      <c r="A865" s="9">
        <v>6</v>
      </c>
      <c r="B865" s="9">
        <v>3421</v>
      </c>
      <c r="C865" s="9">
        <v>449</v>
      </c>
      <c r="D865" t="s">
        <v>70</v>
      </c>
      <c r="E865" t="s">
        <v>204</v>
      </c>
      <c r="F865" s="9">
        <v>3</v>
      </c>
      <c r="G865" s="9">
        <v>4</v>
      </c>
    </row>
    <row r="866" spans="1:7">
      <c r="A866" s="9">
        <v>6</v>
      </c>
      <c r="B866" s="9">
        <v>3421</v>
      </c>
      <c r="C866" s="9">
        <v>449</v>
      </c>
      <c r="D866" t="s">
        <v>198</v>
      </c>
      <c r="E866" t="s">
        <v>180</v>
      </c>
      <c r="F866" s="9">
        <v>1</v>
      </c>
      <c r="G866" s="9">
        <v>2</v>
      </c>
    </row>
    <row r="867" spans="1:7">
      <c r="A867" s="9">
        <v>6</v>
      </c>
      <c r="B867" s="9">
        <v>3421</v>
      </c>
      <c r="C867" s="9">
        <v>449</v>
      </c>
      <c r="D867" t="s">
        <v>198</v>
      </c>
      <c r="E867" t="s">
        <v>65</v>
      </c>
      <c r="F867" s="9">
        <v>2</v>
      </c>
      <c r="G867" s="9">
        <v>4</v>
      </c>
    </row>
    <row r="868" spans="1:7">
      <c r="A868" s="9">
        <v>6</v>
      </c>
      <c r="B868" s="9">
        <v>3421</v>
      </c>
      <c r="C868" s="9">
        <v>449</v>
      </c>
      <c r="D868" t="s">
        <v>198</v>
      </c>
      <c r="E868" t="s">
        <v>94</v>
      </c>
      <c r="F868" s="9">
        <v>2</v>
      </c>
      <c r="G868" s="9">
        <v>4</v>
      </c>
    </row>
    <row r="869" spans="1:7">
      <c r="A869" s="9">
        <v>6</v>
      </c>
      <c r="B869" s="9">
        <v>3421</v>
      </c>
      <c r="C869" s="9">
        <v>449</v>
      </c>
      <c r="D869" t="s">
        <v>198</v>
      </c>
      <c r="E869" t="s">
        <v>127</v>
      </c>
      <c r="F869" s="9">
        <v>2</v>
      </c>
      <c r="G869" s="9">
        <v>2</v>
      </c>
    </row>
    <row r="870" spans="1:7">
      <c r="A870" s="9">
        <v>6</v>
      </c>
      <c r="B870" s="9">
        <v>3421</v>
      </c>
      <c r="C870" s="9">
        <v>449</v>
      </c>
      <c r="D870" t="s">
        <v>198</v>
      </c>
      <c r="E870" t="s">
        <v>189</v>
      </c>
      <c r="F870" s="9">
        <v>1</v>
      </c>
      <c r="G870" s="9">
        <v>2</v>
      </c>
    </row>
    <row r="871" spans="1:7">
      <c r="A871" s="9">
        <v>6</v>
      </c>
      <c r="B871" s="9">
        <v>3421</v>
      </c>
      <c r="C871" s="9">
        <v>449</v>
      </c>
      <c r="D871" t="s">
        <v>198</v>
      </c>
      <c r="E871" t="s">
        <v>44</v>
      </c>
      <c r="F871" s="9">
        <v>2</v>
      </c>
      <c r="G871" s="9">
        <v>2</v>
      </c>
    </row>
    <row r="872" spans="1:7">
      <c r="A872" s="9">
        <v>6</v>
      </c>
      <c r="B872" s="9">
        <v>3421</v>
      </c>
      <c r="C872" s="9">
        <v>449</v>
      </c>
      <c r="D872" t="s">
        <v>198</v>
      </c>
      <c r="E872" t="s">
        <v>61</v>
      </c>
      <c r="F872" s="9">
        <v>1</v>
      </c>
      <c r="G872" s="9">
        <v>2</v>
      </c>
    </row>
    <row r="873" spans="1:7">
      <c r="A873" s="9">
        <v>6</v>
      </c>
      <c r="B873" s="9">
        <v>3421</v>
      </c>
      <c r="C873" s="9">
        <v>449</v>
      </c>
      <c r="D873" t="s">
        <v>198</v>
      </c>
      <c r="E873" t="s">
        <v>204</v>
      </c>
      <c r="F873" s="9">
        <v>2</v>
      </c>
      <c r="G873" s="9">
        <v>4</v>
      </c>
    </row>
    <row r="874" spans="1:7">
      <c r="A874" s="9">
        <v>6</v>
      </c>
      <c r="B874" s="9">
        <v>3421</v>
      </c>
      <c r="C874" s="9">
        <v>449</v>
      </c>
      <c r="D874" t="s">
        <v>180</v>
      </c>
      <c r="E874" t="s">
        <v>65</v>
      </c>
      <c r="F874" s="9">
        <v>1</v>
      </c>
      <c r="G874" s="9">
        <v>4</v>
      </c>
    </row>
    <row r="875" spans="1:7">
      <c r="A875" s="9">
        <v>6</v>
      </c>
      <c r="B875" s="9">
        <v>3421</v>
      </c>
      <c r="C875" s="9">
        <v>449</v>
      </c>
      <c r="D875" t="s">
        <v>180</v>
      </c>
      <c r="E875" t="s">
        <v>94</v>
      </c>
      <c r="F875" s="9">
        <v>2</v>
      </c>
      <c r="G875" s="9">
        <v>4</v>
      </c>
    </row>
    <row r="876" spans="1:7">
      <c r="A876" s="9">
        <v>6</v>
      </c>
      <c r="B876" s="9">
        <v>3421</v>
      </c>
      <c r="C876" s="9">
        <v>449</v>
      </c>
      <c r="D876" t="s">
        <v>180</v>
      </c>
      <c r="E876" t="s">
        <v>127</v>
      </c>
      <c r="F876" s="9">
        <v>2</v>
      </c>
      <c r="G876" s="9">
        <v>2</v>
      </c>
    </row>
    <row r="877" spans="1:7">
      <c r="A877" s="9">
        <v>6</v>
      </c>
      <c r="B877" s="9">
        <v>3421</v>
      </c>
      <c r="C877" s="9">
        <v>449</v>
      </c>
      <c r="D877" t="s">
        <v>180</v>
      </c>
      <c r="E877" t="s">
        <v>189</v>
      </c>
      <c r="F877" s="9">
        <v>2</v>
      </c>
      <c r="G877" s="9">
        <v>4</v>
      </c>
    </row>
    <row r="878" spans="1:7">
      <c r="A878" s="9">
        <v>6</v>
      </c>
      <c r="B878" s="9">
        <v>3421</v>
      </c>
      <c r="C878" s="9">
        <v>449</v>
      </c>
      <c r="D878" t="s">
        <v>180</v>
      </c>
      <c r="E878" t="s">
        <v>44</v>
      </c>
      <c r="F878" s="9">
        <v>1</v>
      </c>
      <c r="G878" s="9">
        <v>4</v>
      </c>
    </row>
    <row r="879" spans="1:7">
      <c r="A879" s="9">
        <v>6</v>
      </c>
      <c r="B879" s="9">
        <v>3421</v>
      </c>
      <c r="C879" s="9">
        <v>449</v>
      </c>
      <c r="D879" t="s">
        <v>180</v>
      </c>
      <c r="E879" t="s">
        <v>61</v>
      </c>
      <c r="F879" s="9">
        <v>1</v>
      </c>
      <c r="G879" s="9">
        <v>2</v>
      </c>
    </row>
    <row r="880" spans="1:7">
      <c r="A880" s="9">
        <v>6</v>
      </c>
      <c r="B880" s="9">
        <v>3421</v>
      </c>
      <c r="C880" s="9">
        <v>449</v>
      </c>
      <c r="D880" t="s">
        <v>180</v>
      </c>
      <c r="E880" t="s">
        <v>204</v>
      </c>
      <c r="F880" s="9">
        <v>2</v>
      </c>
      <c r="G880" s="9">
        <v>4</v>
      </c>
    </row>
    <row r="881" spans="1:7">
      <c r="A881" s="9">
        <v>6</v>
      </c>
      <c r="B881" s="9">
        <v>3421</v>
      </c>
      <c r="C881" s="9">
        <v>449</v>
      </c>
      <c r="D881" t="s">
        <v>65</v>
      </c>
      <c r="E881" t="s">
        <v>94</v>
      </c>
      <c r="F881" s="9">
        <v>2</v>
      </c>
      <c r="G881" s="9">
        <v>2</v>
      </c>
    </row>
    <row r="882" spans="1:7">
      <c r="A882" s="9">
        <v>6</v>
      </c>
      <c r="B882" s="9">
        <v>3421</v>
      </c>
      <c r="C882" s="9">
        <v>449</v>
      </c>
      <c r="D882" t="s">
        <v>65</v>
      </c>
      <c r="E882" t="s">
        <v>127</v>
      </c>
      <c r="F882" s="9">
        <v>1</v>
      </c>
      <c r="G882" s="9">
        <v>4</v>
      </c>
    </row>
    <row r="883" spans="1:7">
      <c r="A883" s="9">
        <v>6</v>
      </c>
      <c r="B883" s="9">
        <v>3421</v>
      </c>
      <c r="C883" s="9">
        <v>449</v>
      </c>
      <c r="D883" t="s">
        <v>65</v>
      </c>
      <c r="E883" t="s">
        <v>189</v>
      </c>
      <c r="F883" s="9">
        <v>1</v>
      </c>
      <c r="G883" s="9">
        <v>4</v>
      </c>
    </row>
    <row r="884" spans="1:7">
      <c r="A884" s="9">
        <v>6</v>
      </c>
      <c r="B884" s="9">
        <v>3421</v>
      </c>
      <c r="C884" s="9">
        <v>449</v>
      </c>
      <c r="D884" t="s">
        <v>65</v>
      </c>
      <c r="E884" t="s">
        <v>44</v>
      </c>
      <c r="F884" s="9">
        <v>1</v>
      </c>
      <c r="G884" s="9">
        <v>2</v>
      </c>
    </row>
    <row r="885" spans="1:7">
      <c r="A885" s="9">
        <v>6</v>
      </c>
      <c r="B885" s="9">
        <v>3421</v>
      </c>
      <c r="C885" s="9">
        <v>449</v>
      </c>
      <c r="D885" t="s">
        <v>65</v>
      </c>
      <c r="E885" t="s">
        <v>61</v>
      </c>
      <c r="F885" s="9">
        <v>2</v>
      </c>
      <c r="G885" s="9">
        <v>4</v>
      </c>
    </row>
    <row r="886" spans="1:7">
      <c r="A886" s="9">
        <v>6</v>
      </c>
      <c r="B886" s="9">
        <v>3421</v>
      </c>
      <c r="C886" s="9">
        <v>449</v>
      </c>
      <c r="D886" t="s">
        <v>65</v>
      </c>
      <c r="E886" t="s">
        <v>204</v>
      </c>
      <c r="F886" s="9">
        <v>2</v>
      </c>
      <c r="G886" s="9">
        <v>2</v>
      </c>
    </row>
    <row r="887" spans="1:7">
      <c r="A887" s="9">
        <v>6</v>
      </c>
      <c r="B887" s="9">
        <v>3421</v>
      </c>
      <c r="C887" s="9">
        <v>449</v>
      </c>
      <c r="D887" t="s">
        <v>94</v>
      </c>
      <c r="E887" t="s">
        <v>127</v>
      </c>
      <c r="F887" s="9">
        <v>2</v>
      </c>
      <c r="G887" s="9">
        <v>4</v>
      </c>
    </row>
    <row r="888" spans="1:7">
      <c r="A888" s="9">
        <v>6</v>
      </c>
      <c r="B888" s="9">
        <v>3421</v>
      </c>
      <c r="C888" s="9">
        <v>449</v>
      </c>
      <c r="D888" t="s">
        <v>94</v>
      </c>
      <c r="E888" t="s">
        <v>189</v>
      </c>
      <c r="F888" s="9">
        <v>2</v>
      </c>
      <c r="G888" s="9">
        <v>4</v>
      </c>
    </row>
    <row r="889" spans="1:7">
      <c r="A889" s="9">
        <v>6</v>
      </c>
      <c r="B889" s="9">
        <v>3421</v>
      </c>
      <c r="C889" s="9">
        <v>449</v>
      </c>
      <c r="D889" t="s">
        <v>94</v>
      </c>
      <c r="E889" t="s">
        <v>44</v>
      </c>
      <c r="F889" s="9">
        <v>2</v>
      </c>
      <c r="G889" s="9">
        <v>4</v>
      </c>
    </row>
    <row r="890" spans="1:7">
      <c r="A890" s="9">
        <v>6</v>
      </c>
      <c r="B890" s="9">
        <v>3421</v>
      </c>
      <c r="C890" s="9">
        <v>449</v>
      </c>
      <c r="D890" t="s">
        <v>94</v>
      </c>
      <c r="E890" t="s">
        <v>61</v>
      </c>
      <c r="F890" s="9">
        <v>2</v>
      </c>
      <c r="G890" s="9">
        <v>3</v>
      </c>
    </row>
    <row r="891" spans="1:7">
      <c r="A891" s="9">
        <v>6</v>
      </c>
      <c r="B891" s="9">
        <v>3421</v>
      </c>
      <c r="C891" s="9">
        <v>449</v>
      </c>
      <c r="D891" t="s">
        <v>94</v>
      </c>
      <c r="E891" t="s">
        <v>204</v>
      </c>
      <c r="F891" s="9">
        <v>3</v>
      </c>
      <c r="G891" s="9">
        <v>4</v>
      </c>
    </row>
    <row r="892" spans="1:7">
      <c r="A892" s="9">
        <v>6</v>
      </c>
      <c r="B892" s="9">
        <v>3421</v>
      </c>
      <c r="C892" s="9">
        <v>449</v>
      </c>
      <c r="D892" t="s">
        <v>127</v>
      </c>
      <c r="E892" t="s">
        <v>189</v>
      </c>
      <c r="F892" s="9">
        <v>1</v>
      </c>
      <c r="G892" s="9">
        <v>2</v>
      </c>
    </row>
    <row r="893" spans="1:7">
      <c r="A893" s="9">
        <v>6</v>
      </c>
      <c r="B893" s="9">
        <v>3421</v>
      </c>
      <c r="C893" s="9">
        <v>449</v>
      </c>
      <c r="D893" t="s">
        <v>127</v>
      </c>
      <c r="E893" t="s">
        <v>44</v>
      </c>
      <c r="F893" s="9">
        <v>1</v>
      </c>
      <c r="G893" s="9">
        <v>2</v>
      </c>
    </row>
    <row r="894" spans="1:7">
      <c r="A894" s="9">
        <v>6</v>
      </c>
      <c r="B894" s="9">
        <v>3421</v>
      </c>
      <c r="C894" s="9">
        <v>449</v>
      </c>
      <c r="D894" t="s">
        <v>127</v>
      </c>
      <c r="E894" t="s">
        <v>61</v>
      </c>
      <c r="F894" s="9">
        <v>1</v>
      </c>
      <c r="G894" s="9">
        <v>2</v>
      </c>
    </row>
    <row r="895" spans="1:7">
      <c r="A895" s="9">
        <v>6</v>
      </c>
      <c r="B895" s="9">
        <v>3421</v>
      </c>
      <c r="C895" s="9">
        <v>449</v>
      </c>
      <c r="D895" t="s">
        <v>127</v>
      </c>
      <c r="E895" t="s">
        <v>204</v>
      </c>
      <c r="F895" s="9">
        <v>2</v>
      </c>
      <c r="G895" s="9">
        <v>4</v>
      </c>
    </row>
    <row r="896" spans="1:7">
      <c r="A896" s="9">
        <v>6</v>
      </c>
      <c r="B896" s="9">
        <v>3421</v>
      </c>
      <c r="C896" s="9">
        <v>449</v>
      </c>
      <c r="D896" t="s">
        <v>189</v>
      </c>
      <c r="E896" t="s">
        <v>44</v>
      </c>
      <c r="F896" s="9">
        <v>1</v>
      </c>
      <c r="G896" s="9">
        <v>2</v>
      </c>
    </row>
    <row r="897" spans="1:7">
      <c r="A897" s="9">
        <v>6</v>
      </c>
      <c r="B897" s="9">
        <v>3421</v>
      </c>
      <c r="C897" s="9">
        <v>449</v>
      </c>
      <c r="D897" t="s">
        <v>189</v>
      </c>
      <c r="E897" t="s">
        <v>61</v>
      </c>
      <c r="F897" s="9">
        <v>2</v>
      </c>
      <c r="G897" s="9">
        <v>2</v>
      </c>
    </row>
    <row r="898" spans="1:7">
      <c r="A898" s="9">
        <v>6</v>
      </c>
      <c r="B898" s="9">
        <v>3421</v>
      </c>
      <c r="C898" s="9">
        <v>449</v>
      </c>
      <c r="D898" t="s">
        <v>189</v>
      </c>
      <c r="E898" t="s">
        <v>204</v>
      </c>
      <c r="F898" s="9">
        <v>2</v>
      </c>
      <c r="G898" s="9">
        <v>4</v>
      </c>
    </row>
    <row r="899" spans="1:7">
      <c r="A899" s="9">
        <v>6</v>
      </c>
      <c r="B899" s="9">
        <v>3421</v>
      </c>
      <c r="C899" s="9">
        <v>449</v>
      </c>
      <c r="D899" t="s">
        <v>44</v>
      </c>
      <c r="E899" t="s">
        <v>61</v>
      </c>
      <c r="F899" s="9">
        <v>1</v>
      </c>
      <c r="G899" s="9">
        <v>2</v>
      </c>
    </row>
    <row r="900" spans="1:7">
      <c r="A900" s="9">
        <v>6</v>
      </c>
      <c r="B900" s="9">
        <v>3421</v>
      </c>
      <c r="C900" s="9">
        <v>449</v>
      </c>
      <c r="D900" t="s">
        <v>44</v>
      </c>
      <c r="E900" t="s">
        <v>204</v>
      </c>
      <c r="F900" s="9">
        <v>2</v>
      </c>
      <c r="G900" s="9">
        <v>4</v>
      </c>
    </row>
    <row r="901" spans="1:7">
      <c r="A901" s="9">
        <v>6</v>
      </c>
      <c r="B901" s="9">
        <v>3421</v>
      </c>
      <c r="C901" s="9">
        <v>449</v>
      </c>
      <c r="D901" t="s">
        <v>61</v>
      </c>
      <c r="E901" t="s">
        <v>204</v>
      </c>
      <c r="F901" s="9">
        <v>2</v>
      </c>
      <c r="G901" s="9">
        <v>4</v>
      </c>
    </row>
    <row r="902" spans="1:7">
      <c r="A902" s="9">
        <v>7</v>
      </c>
      <c r="B902" s="9">
        <v>1999</v>
      </c>
      <c r="C902" s="9">
        <v>417</v>
      </c>
      <c r="D902" t="s">
        <v>73</v>
      </c>
      <c r="E902" t="s">
        <v>42</v>
      </c>
      <c r="F902" s="9">
        <v>2</v>
      </c>
      <c r="G902" s="9">
        <v>4</v>
      </c>
    </row>
    <row r="903" spans="1:7">
      <c r="A903" s="9">
        <v>7</v>
      </c>
      <c r="B903" s="9">
        <v>1999</v>
      </c>
      <c r="C903" s="9">
        <v>417</v>
      </c>
      <c r="D903" t="s">
        <v>73</v>
      </c>
      <c r="E903" t="s">
        <v>205</v>
      </c>
      <c r="F903" s="9">
        <v>3</v>
      </c>
      <c r="G903" s="9">
        <v>4</v>
      </c>
    </row>
    <row r="904" spans="1:7">
      <c r="A904" s="9">
        <v>7</v>
      </c>
      <c r="B904" s="9">
        <v>1999</v>
      </c>
      <c r="C904" s="9">
        <v>417</v>
      </c>
      <c r="D904" t="s">
        <v>73</v>
      </c>
      <c r="E904" t="s">
        <v>148</v>
      </c>
      <c r="F904" s="9">
        <v>3</v>
      </c>
      <c r="G904" s="9">
        <v>3</v>
      </c>
    </row>
    <row r="905" spans="1:7">
      <c r="A905" s="9">
        <v>7</v>
      </c>
      <c r="B905" s="9">
        <v>1999</v>
      </c>
      <c r="C905" s="9">
        <v>417</v>
      </c>
      <c r="D905" t="s">
        <v>73</v>
      </c>
      <c r="E905" t="s">
        <v>17</v>
      </c>
      <c r="F905" s="9">
        <v>2</v>
      </c>
      <c r="G905" s="9">
        <v>3</v>
      </c>
    </row>
    <row r="906" spans="1:7">
      <c r="A906" s="9">
        <v>7</v>
      </c>
      <c r="B906" s="9">
        <v>1999</v>
      </c>
      <c r="C906" s="9">
        <v>417</v>
      </c>
      <c r="D906" t="s">
        <v>73</v>
      </c>
      <c r="E906" t="s">
        <v>187</v>
      </c>
      <c r="F906" s="9">
        <v>3</v>
      </c>
      <c r="G906" s="9">
        <v>5</v>
      </c>
    </row>
    <row r="907" spans="1:7">
      <c r="A907" s="9">
        <v>7</v>
      </c>
      <c r="B907" s="9">
        <v>1999</v>
      </c>
      <c r="C907" s="9">
        <v>417</v>
      </c>
      <c r="D907" t="s">
        <v>73</v>
      </c>
      <c r="E907" t="s">
        <v>84</v>
      </c>
      <c r="F907" s="9">
        <v>2</v>
      </c>
      <c r="G907" s="9">
        <v>3</v>
      </c>
    </row>
    <row r="908" spans="1:7">
      <c r="A908" s="9">
        <v>7</v>
      </c>
      <c r="B908" s="9">
        <v>1999</v>
      </c>
      <c r="C908" s="9">
        <v>417</v>
      </c>
      <c r="D908" t="s">
        <v>73</v>
      </c>
      <c r="E908" t="s">
        <v>58</v>
      </c>
      <c r="F908" s="9">
        <v>3</v>
      </c>
      <c r="G908" s="9">
        <v>4</v>
      </c>
    </row>
    <row r="909" spans="1:7">
      <c r="A909" s="9">
        <v>7</v>
      </c>
      <c r="B909" s="9">
        <v>1999</v>
      </c>
      <c r="C909" s="9">
        <v>417</v>
      </c>
      <c r="D909" t="s">
        <v>73</v>
      </c>
      <c r="E909" t="s">
        <v>66</v>
      </c>
      <c r="F909" s="9">
        <v>3</v>
      </c>
      <c r="G909" s="9">
        <v>4</v>
      </c>
    </row>
    <row r="910" spans="1:7">
      <c r="A910" s="9">
        <v>7</v>
      </c>
      <c r="B910" s="9">
        <v>1999</v>
      </c>
      <c r="C910" s="9">
        <v>417</v>
      </c>
      <c r="D910" t="s">
        <v>73</v>
      </c>
      <c r="E910" t="s">
        <v>33</v>
      </c>
      <c r="F910" s="9">
        <v>3</v>
      </c>
      <c r="G910" s="9">
        <v>4</v>
      </c>
    </row>
    <row r="911" spans="1:7">
      <c r="A911" s="9">
        <v>7</v>
      </c>
      <c r="B911" s="9">
        <v>1999</v>
      </c>
      <c r="C911" s="9">
        <v>417</v>
      </c>
      <c r="D911" t="s">
        <v>42</v>
      </c>
      <c r="E911" t="s">
        <v>205</v>
      </c>
      <c r="F911" s="9">
        <v>2</v>
      </c>
      <c r="G911" s="9">
        <v>5</v>
      </c>
    </row>
    <row r="912" spans="1:7">
      <c r="A912" s="9">
        <v>7</v>
      </c>
      <c r="B912" s="9">
        <v>1999</v>
      </c>
      <c r="C912" s="9">
        <v>417</v>
      </c>
      <c r="D912" t="s">
        <v>42</v>
      </c>
      <c r="E912" t="s">
        <v>148</v>
      </c>
      <c r="F912" s="9">
        <v>2</v>
      </c>
      <c r="G912" s="9">
        <v>3</v>
      </c>
    </row>
    <row r="913" spans="1:7">
      <c r="A913" s="9">
        <v>7</v>
      </c>
      <c r="B913" s="9">
        <v>1999</v>
      </c>
      <c r="C913" s="9">
        <v>417</v>
      </c>
      <c r="D913" t="s">
        <v>42</v>
      </c>
      <c r="E913" t="s">
        <v>17</v>
      </c>
      <c r="F913" s="9">
        <v>2</v>
      </c>
      <c r="G913" s="9">
        <v>4</v>
      </c>
    </row>
    <row r="914" spans="1:7">
      <c r="A914" s="9">
        <v>7</v>
      </c>
      <c r="B914" s="9">
        <v>1999</v>
      </c>
      <c r="C914" s="9">
        <v>417</v>
      </c>
      <c r="D914" t="s">
        <v>42</v>
      </c>
      <c r="E914" t="s">
        <v>187</v>
      </c>
      <c r="F914" s="9">
        <v>1</v>
      </c>
      <c r="G914" s="9">
        <v>4</v>
      </c>
    </row>
    <row r="915" spans="1:7">
      <c r="A915" s="9">
        <v>7</v>
      </c>
      <c r="B915" s="9">
        <v>1999</v>
      </c>
      <c r="C915" s="9">
        <v>417</v>
      </c>
      <c r="D915" t="s">
        <v>42</v>
      </c>
      <c r="E915" t="s">
        <v>84</v>
      </c>
      <c r="F915" s="9">
        <v>3</v>
      </c>
      <c r="G915" s="9">
        <v>4</v>
      </c>
    </row>
    <row r="916" spans="1:7">
      <c r="A916" s="9">
        <v>7</v>
      </c>
      <c r="B916" s="9">
        <v>1999</v>
      </c>
      <c r="C916" s="9">
        <v>417</v>
      </c>
      <c r="D916" t="s">
        <v>42</v>
      </c>
      <c r="E916" t="s">
        <v>58</v>
      </c>
      <c r="F916" s="9">
        <v>2</v>
      </c>
      <c r="G916" s="9">
        <v>3</v>
      </c>
    </row>
    <row r="917" spans="1:7">
      <c r="A917" s="9">
        <v>7</v>
      </c>
      <c r="B917" s="9">
        <v>1999</v>
      </c>
      <c r="C917" s="9">
        <v>417</v>
      </c>
      <c r="D917" t="s">
        <v>42</v>
      </c>
      <c r="E917" t="s">
        <v>66</v>
      </c>
      <c r="F917" s="9">
        <v>2</v>
      </c>
      <c r="G917" s="9">
        <v>4</v>
      </c>
    </row>
    <row r="918" spans="1:7">
      <c r="A918" s="9">
        <v>7</v>
      </c>
      <c r="B918" s="9">
        <v>1999</v>
      </c>
      <c r="C918" s="9">
        <v>417</v>
      </c>
      <c r="D918" t="s">
        <v>42</v>
      </c>
      <c r="E918" t="s">
        <v>33</v>
      </c>
      <c r="F918" s="9">
        <v>2</v>
      </c>
      <c r="G918" s="9">
        <v>3</v>
      </c>
    </row>
    <row r="919" spans="1:7">
      <c r="A919" s="9">
        <v>7</v>
      </c>
      <c r="B919" s="9">
        <v>1999</v>
      </c>
      <c r="C919" s="9">
        <v>417</v>
      </c>
      <c r="D919" t="s">
        <v>205</v>
      </c>
      <c r="E919" t="s">
        <v>148</v>
      </c>
      <c r="F919" s="9">
        <v>3</v>
      </c>
      <c r="G919" s="9">
        <v>4</v>
      </c>
    </row>
    <row r="920" spans="1:7">
      <c r="A920" s="9">
        <v>7</v>
      </c>
      <c r="B920" s="9">
        <v>1999</v>
      </c>
      <c r="C920" s="9">
        <v>417</v>
      </c>
      <c r="D920" t="s">
        <v>205</v>
      </c>
      <c r="E920" t="s">
        <v>17</v>
      </c>
      <c r="F920" s="9">
        <v>2</v>
      </c>
      <c r="G920" s="9">
        <v>3</v>
      </c>
    </row>
    <row r="921" spans="1:7">
      <c r="A921" s="9">
        <v>7</v>
      </c>
      <c r="B921" s="9">
        <v>1999</v>
      </c>
      <c r="C921" s="9">
        <v>417</v>
      </c>
      <c r="D921" t="s">
        <v>205</v>
      </c>
      <c r="E921" t="s">
        <v>187</v>
      </c>
      <c r="F921" s="9">
        <v>3</v>
      </c>
      <c r="G921" s="9">
        <v>5</v>
      </c>
    </row>
    <row r="922" spans="1:7">
      <c r="A922" s="9">
        <v>7</v>
      </c>
      <c r="B922" s="9">
        <v>1999</v>
      </c>
      <c r="C922" s="9">
        <v>417</v>
      </c>
      <c r="D922" t="s">
        <v>205</v>
      </c>
      <c r="E922" t="s">
        <v>84</v>
      </c>
      <c r="F922" s="9">
        <v>3</v>
      </c>
      <c r="G922" s="9">
        <v>5</v>
      </c>
    </row>
    <row r="923" spans="1:7">
      <c r="A923" s="9">
        <v>7</v>
      </c>
      <c r="B923" s="9">
        <v>1999</v>
      </c>
      <c r="C923" s="9">
        <v>417</v>
      </c>
      <c r="D923" t="s">
        <v>205</v>
      </c>
      <c r="E923" t="s">
        <v>58</v>
      </c>
      <c r="F923" s="9">
        <v>3</v>
      </c>
      <c r="G923" s="9">
        <v>4</v>
      </c>
    </row>
    <row r="924" spans="1:7">
      <c r="A924" s="9">
        <v>7</v>
      </c>
      <c r="B924" s="9">
        <v>1999</v>
      </c>
      <c r="C924" s="9">
        <v>417</v>
      </c>
      <c r="D924" t="s">
        <v>205</v>
      </c>
      <c r="E924" t="s">
        <v>66</v>
      </c>
      <c r="F924" s="9">
        <v>3</v>
      </c>
      <c r="G924" s="9">
        <v>5</v>
      </c>
    </row>
    <row r="925" spans="1:7">
      <c r="A925" s="9">
        <v>7</v>
      </c>
      <c r="B925" s="9">
        <v>1999</v>
      </c>
      <c r="C925" s="9">
        <v>417</v>
      </c>
      <c r="D925" t="s">
        <v>205</v>
      </c>
      <c r="E925" t="s">
        <v>33</v>
      </c>
      <c r="F925" s="9">
        <v>3</v>
      </c>
      <c r="G925" s="9">
        <v>4</v>
      </c>
    </row>
    <row r="926" spans="1:7">
      <c r="A926" s="9">
        <v>7</v>
      </c>
      <c r="B926" s="9">
        <v>1999</v>
      </c>
      <c r="C926" s="9">
        <v>417</v>
      </c>
      <c r="D926" t="s">
        <v>148</v>
      </c>
      <c r="E926" t="s">
        <v>17</v>
      </c>
      <c r="F926" s="9">
        <v>3</v>
      </c>
      <c r="G926" s="9">
        <v>3</v>
      </c>
    </row>
    <row r="927" spans="1:7">
      <c r="A927" s="9">
        <v>7</v>
      </c>
      <c r="B927" s="9">
        <v>1999</v>
      </c>
      <c r="C927" s="9">
        <v>417</v>
      </c>
      <c r="D927" t="s">
        <v>148</v>
      </c>
      <c r="E927" t="s">
        <v>187</v>
      </c>
      <c r="F927" s="9">
        <v>3</v>
      </c>
      <c r="G927" s="9">
        <v>5</v>
      </c>
    </row>
    <row r="928" spans="1:7">
      <c r="A928" s="9">
        <v>7</v>
      </c>
      <c r="B928" s="9">
        <v>1999</v>
      </c>
      <c r="C928" s="9">
        <v>417</v>
      </c>
      <c r="D928" t="s">
        <v>148</v>
      </c>
      <c r="E928" t="s">
        <v>84</v>
      </c>
      <c r="F928" s="9">
        <v>3</v>
      </c>
      <c r="G928" s="9">
        <v>3</v>
      </c>
    </row>
    <row r="929" spans="1:7">
      <c r="A929" s="9">
        <v>7</v>
      </c>
      <c r="B929" s="9">
        <v>1999</v>
      </c>
      <c r="C929" s="9">
        <v>417</v>
      </c>
      <c r="D929" t="s">
        <v>148</v>
      </c>
      <c r="E929" t="s">
        <v>58</v>
      </c>
      <c r="F929" s="9">
        <v>2</v>
      </c>
      <c r="G929" s="9">
        <v>2</v>
      </c>
    </row>
    <row r="930" spans="1:7">
      <c r="A930" s="9">
        <v>7</v>
      </c>
      <c r="B930" s="9">
        <v>1999</v>
      </c>
      <c r="C930" s="9">
        <v>417</v>
      </c>
      <c r="D930" t="s">
        <v>148</v>
      </c>
      <c r="E930" t="s">
        <v>66</v>
      </c>
      <c r="F930" s="9">
        <v>3</v>
      </c>
      <c r="G930" s="9">
        <v>3</v>
      </c>
    </row>
    <row r="931" spans="1:7">
      <c r="A931" s="9">
        <v>7</v>
      </c>
      <c r="B931" s="9">
        <v>1999</v>
      </c>
      <c r="C931" s="9">
        <v>417</v>
      </c>
      <c r="D931" t="s">
        <v>148</v>
      </c>
      <c r="E931" t="s">
        <v>33</v>
      </c>
      <c r="F931" s="9">
        <v>2</v>
      </c>
      <c r="G931" s="9">
        <v>4</v>
      </c>
    </row>
    <row r="932" spans="1:7">
      <c r="A932" s="9">
        <v>7</v>
      </c>
      <c r="B932" s="9">
        <v>1999</v>
      </c>
      <c r="C932" s="9">
        <v>417</v>
      </c>
      <c r="D932" t="s">
        <v>17</v>
      </c>
      <c r="E932" t="s">
        <v>187</v>
      </c>
      <c r="F932" s="9">
        <v>2</v>
      </c>
      <c r="G932" s="9">
        <v>4</v>
      </c>
    </row>
    <row r="933" spans="1:7">
      <c r="A933" s="9">
        <v>7</v>
      </c>
      <c r="B933" s="9">
        <v>1999</v>
      </c>
      <c r="C933" s="9">
        <v>417</v>
      </c>
      <c r="D933" t="s">
        <v>17</v>
      </c>
      <c r="E933" t="s">
        <v>84</v>
      </c>
      <c r="F933" s="9">
        <v>2</v>
      </c>
      <c r="G933" s="9">
        <v>4</v>
      </c>
    </row>
    <row r="934" spans="1:7">
      <c r="A934" s="9">
        <v>7</v>
      </c>
      <c r="B934" s="9">
        <v>1999</v>
      </c>
      <c r="C934" s="9">
        <v>417</v>
      </c>
      <c r="D934" t="s">
        <v>17</v>
      </c>
      <c r="E934" t="s">
        <v>58</v>
      </c>
      <c r="F934" s="9">
        <v>2</v>
      </c>
      <c r="G934" s="9">
        <v>3</v>
      </c>
    </row>
    <row r="935" spans="1:7">
      <c r="A935" s="9">
        <v>7</v>
      </c>
      <c r="B935" s="9">
        <v>1999</v>
      </c>
      <c r="C935" s="9">
        <v>417</v>
      </c>
      <c r="D935" t="s">
        <v>17</v>
      </c>
      <c r="E935" t="s">
        <v>66</v>
      </c>
      <c r="F935" s="9">
        <v>2</v>
      </c>
      <c r="G935" s="9">
        <v>4</v>
      </c>
    </row>
    <row r="936" spans="1:7">
      <c r="A936" s="9">
        <v>7</v>
      </c>
      <c r="B936" s="9">
        <v>1999</v>
      </c>
      <c r="C936" s="9">
        <v>417</v>
      </c>
      <c r="D936" t="s">
        <v>17</v>
      </c>
      <c r="E936" t="s">
        <v>33</v>
      </c>
      <c r="F936" s="9">
        <v>2</v>
      </c>
      <c r="G936" s="9">
        <v>3</v>
      </c>
    </row>
    <row r="937" spans="1:7">
      <c r="A937" s="9">
        <v>7</v>
      </c>
      <c r="B937" s="9">
        <v>1999</v>
      </c>
      <c r="C937" s="9">
        <v>417</v>
      </c>
      <c r="D937" t="s">
        <v>187</v>
      </c>
      <c r="E937" t="s">
        <v>84</v>
      </c>
      <c r="F937" s="9">
        <v>3</v>
      </c>
      <c r="G937" s="9">
        <v>4</v>
      </c>
    </row>
    <row r="938" spans="1:7">
      <c r="A938" s="9">
        <v>7</v>
      </c>
      <c r="B938" s="9">
        <v>1999</v>
      </c>
      <c r="C938" s="9">
        <v>417</v>
      </c>
      <c r="D938" t="s">
        <v>187</v>
      </c>
      <c r="E938" t="s">
        <v>58</v>
      </c>
      <c r="F938" s="9">
        <v>3</v>
      </c>
      <c r="G938" s="9">
        <v>3</v>
      </c>
    </row>
    <row r="939" spans="1:7">
      <c r="A939" s="9">
        <v>7</v>
      </c>
      <c r="B939" s="9">
        <v>1999</v>
      </c>
      <c r="C939" s="9">
        <v>417</v>
      </c>
      <c r="D939" t="s">
        <v>187</v>
      </c>
      <c r="E939" t="s">
        <v>66</v>
      </c>
      <c r="F939" s="9">
        <v>2</v>
      </c>
      <c r="G939" s="9">
        <v>4</v>
      </c>
    </row>
    <row r="940" spans="1:7">
      <c r="A940" s="9">
        <v>7</v>
      </c>
      <c r="B940" s="9">
        <v>1999</v>
      </c>
      <c r="C940" s="9">
        <v>417</v>
      </c>
      <c r="D940" t="s">
        <v>187</v>
      </c>
      <c r="E940" t="s">
        <v>33</v>
      </c>
      <c r="F940" s="9">
        <v>3</v>
      </c>
      <c r="G940" s="9">
        <v>3</v>
      </c>
    </row>
    <row r="941" spans="1:7">
      <c r="A941" s="9">
        <v>7</v>
      </c>
      <c r="B941" s="9">
        <v>1999</v>
      </c>
      <c r="C941" s="9">
        <v>417</v>
      </c>
      <c r="D941" t="s">
        <v>84</v>
      </c>
      <c r="E941" t="s">
        <v>58</v>
      </c>
      <c r="F941" s="9">
        <v>3</v>
      </c>
      <c r="G941" s="9">
        <v>5</v>
      </c>
    </row>
    <row r="942" spans="1:7">
      <c r="A942" s="9">
        <v>7</v>
      </c>
      <c r="B942" s="9">
        <v>1999</v>
      </c>
      <c r="C942" s="9">
        <v>417</v>
      </c>
      <c r="D942" t="s">
        <v>84</v>
      </c>
      <c r="E942" t="s">
        <v>66</v>
      </c>
      <c r="F942" s="9">
        <v>3</v>
      </c>
      <c r="G942" s="9">
        <v>3</v>
      </c>
    </row>
    <row r="943" spans="1:7">
      <c r="A943" s="9">
        <v>7</v>
      </c>
      <c r="B943" s="9">
        <v>1999</v>
      </c>
      <c r="C943" s="9">
        <v>417</v>
      </c>
      <c r="D943" t="s">
        <v>84</v>
      </c>
      <c r="E943" t="s">
        <v>33</v>
      </c>
      <c r="F943" s="9">
        <v>2</v>
      </c>
      <c r="G943" s="9">
        <v>3</v>
      </c>
    </row>
    <row r="944" spans="1:7">
      <c r="A944" s="9">
        <v>7</v>
      </c>
      <c r="B944" s="9">
        <v>1999</v>
      </c>
      <c r="C944" s="9">
        <v>417</v>
      </c>
      <c r="D944" t="s">
        <v>58</v>
      </c>
      <c r="E944" t="s">
        <v>66</v>
      </c>
      <c r="F944" s="9">
        <v>3</v>
      </c>
      <c r="G944" s="9">
        <v>4</v>
      </c>
    </row>
    <row r="945" spans="1:7">
      <c r="A945" s="9">
        <v>7</v>
      </c>
      <c r="B945" s="9">
        <v>1999</v>
      </c>
      <c r="C945" s="9">
        <v>417</v>
      </c>
      <c r="D945" t="s">
        <v>58</v>
      </c>
      <c r="E945" t="s">
        <v>33</v>
      </c>
      <c r="F945" s="9">
        <v>3</v>
      </c>
      <c r="G945" s="9">
        <v>4</v>
      </c>
    </row>
    <row r="946" spans="1:7">
      <c r="A946" s="9">
        <v>7</v>
      </c>
      <c r="B946" s="9">
        <v>1999</v>
      </c>
      <c r="C946" s="9">
        <v>417</v>
      </c>
      <c r="D946" t="s">
        <v>66</v>
      </c>
      <c r="E946" t="s">
        <v>33</v>
      </c>
      <c r="F946" s="9">
        <v>3</v>
      </c>
      <c r="G946" s="9">
        <v>4</v>
      </c>
    </row>
    <row r="947" spans="1:7">
      <c r="A947" s="9">
        <v>7</v>
      </c>
      <c r="B947" s="9">
        <v>2210</v>
      </c>
      <c r="C947" s="9">
        <v>209</v>
      </c>
      <c r="D947" t="s">
        <v>185</v>
      </c>
      <c r="E947" t="s">
        <v>190</v>
      </c>
      <c r="F947" s="9">
        <v>2</v>
      </c>
      <c r="G947" s="9">
        <v>3</v>
      </c>
    </row>
    <row r="948" spans="1:7">
      <c r="A948" s="9">
        <v>7</v>
      </c>
      <c r="B948" s="9">
        <v>2210</v>
      </c>
      <c r="C948" s="9">
        <v>209</v>
      </c>
      <c r="D948" t="s">
        <v>185</v>
      </c>
      <c r="E948" t="s">
        <v>57</v>
      </c>
      <c r="F948" s="9">
        <v>3</v>
      </c>
      <c r="G948" s="9">
        <v>4</v>
      </c>
    </row>
    <row r="949" spans="1:7">
      <c r="A949" s="9">
        <v>7</v>
      </c>
      <c r="B949" s="9">
        <v>2210</v>
      </c>
      <c r="C949" s="9">
        <v>209</v>
      </c>
      <c r="D949" t="s">
        <v>185</v>
      </c>
      <c r="E949" t="s">
        <v>19</v>
      </c>
      <c r="F949" s="9">
        <v>2</v>
      </c>
      <c r="G949" s="9">
        <v>4</v>
      </c>
    </row>
    <row r="950" spans="1:7">
      <c r="A950" s="9">
        <v>7</v>
      </c>
      <c r="B950" s="9">
        <v>2210</v>
      </c>
      <c r="C950" s="9">
        <v>209</v>
      </c>
      <c r="D950" t="s">
        <v>185</v>
      </c>
      <c r="E950" t="s">
        <v>75</v>
      </c>
      <c r="F950" s="9">
        <v>2</v>
      </c>
      <c r="G950" s="9">
        <v>4</v>
      </c>
    </row>
    <row r="951" spans="1:7">
      <c r="A951" s="9">
        <v>7</v>
      </c>
      <c r="B951" s="9">
        <v>2210</v>
      </c>
      <c r="C951" s="9">
        <v>209</v>
      </c>
      <c r="D951" t="s">
        <v>185</v>
      </c>
      <c r="E951" t="s">
        <v>16</v>
      </c>
      <c r="F951" s="9">
        <v>3</v>
      </c>
      <c r="G951" s="9">
        <v>4</v>
      </c>
    </row>
    <row r="952" spans="1:7">
      <c r="A952" s="9">
        <v>7</v>
      </c>
      <c r="B952" s="9">
        <v>2210</v>
      </c>
      <c r="C952" s="9">
        <v>209</v>
      </c>
      <c r="D952" t="s">
        <v>185</v>
      </c>
      <c r="E952" t="s">
        <v>124</v>
      </c>
      <c r="F952" s="9">
        <v>2</v>
      </c>
      <c r="G952" s="9">
        <v>4</v>
      </c>
    </row>
    <row r="953" spans="1:7">
      <c r="A953" s="9">
        <v>7</v>
      </c>
      <c r="B953" s="9">
        <v>2210</v>
      </c>
      <c r="C953" s="9">
        <v>209</v>
      </c>
      <c r="D953" t="s">
        <v>185</v>
      </c>
      <c r="E953" t="s">
        <v>206</v>
      </c>
      <c r="F953" s="9">
        <v>3</v>
      </c>
      <c r="G953" s="9">
        <v>4</v>
      </c>
    </row>
    <row r="954" spans="1:7">
      <c r="A954" s="9">
        <v>7</v>
      </c>
      <c r="B954" s="9">
        <v>2210</v>
      </c>
      <c r="C954" s="9">
        <v>209</v>
      </c>
      <c r="D954" t="s">
        <v>185</v>
      </c>
      <c r="E954" t="s">
        <v>12</v>
      </c>
      <c r="F954" s="9">
        <v>2</v>
      </c>
      <c r="G954" s="9">
        <v>4</v>
      </c>
    </row>
    <row r="955" spans="1:7">
      <c r="A955" s="9">
        <v>7</v>
      </c>
      <c r="B955" s="9">
        <v>2210</v>
      </c>
      <c r="C955" s="9">
        <v>209</v>
      </c>
      <c r="D955" t="s">
        <v>185</v>
      </c>
      <c r="E955" t="s">
        <v>182</v>
      </c>
      <c r="F955" s="9">
        <v>3</v>
      </c>
      <c r="G955" s="9">
        <v>4</v>
      </c>
    </row>
    <row r="956" spans="1:7">
      <c r="A956" s="9">
        <v>7</v>
      </c>
      <c r="B956" s="9">
        <v>2210</v>
      </c>
      <c r="C956" s="9">
        <v>209</v>
      </c>
      <c r="D956" t="s">
        <v>190</v>
      </c>
      <c r="E956" t="s">
        <v>57</v>
      </c>
      <c r="F956" s="9">
        <v>1</v>
      </c>
      <c r="G956" s="9">
        <v>3</v>
      </c>
    </row>
    <row r="957" spans="1:7">
      <c r="A957" s="9">
        <v>7</v>
      </c>
      <c r="B957" s="9">
        <v>2210</v>
      </c>
      <c r="C957" s="9">
        <v>209</v>
      </c>
      <c r="D957" t="s">
        <v>190</v>
      </c>
      <c r="E957" t="s">
        <v>19</v>
      </c>
      <c r="F957" s="9">
        <v>2</v>
      </c>
      <c r="G957" s="9">
        <v>3</v>
      </c>
    </row>
    <row r="958" spans="1:7">
      <c r="A958" s="9">
        <v>7</v>
      </c>
      <c r="B958" s="9">
        <v>2210</v>
      </c>
      <c r="C958" s="9">
        <v>209</v>
      </c>
      <c r="D958" t="s">
        <v>190</v>
      </c>
      <c r="E958" t="s">
        <v>75</v>
      </c>
      <c r="F958" s="9">
        <v>2</v>
      </c>
      <c r="G958" s="9">
        <v>3</v>
      </c>
    </row>
    <row r="959" spans="1:7">
      <c r="A959" s="9">
        <v>7</v>
      </c>
      <c r="B959" s="9">
        <v>2210</v>
      </c>
      <c r="C959" s="9">
        <v>209</v>
      </c>
      <c r="D959" t="s">
        <v>190</v>
      </c>
      <c r="E959" t="s">
        <v>16</v>
      </c>
      <c r="F959" s="9">
        <v>1</v>
      </c>
      <c r="G959" s="9">
        <v>3</v>
      </c>
    </row>
    <row r="960" spans="1:7">
      <c r="A960" s="9">
        <v>7</v>
      </c>
      <c r="B960" s="9">
        <v>2210</v>
      </c>
      <c r="C960" s="9">
        <v>209</v>
      </c>
      <c r="D960" t="s">
        <v>190</v>
      </c>
      <c r="E960" t="s">
        <v>124</v>
      </c>
      <c r="F960" s="9">
        <v>2</v>
      </c>
      <c r="G960" s="9">
        <v>3</v>
      </c>
    </row>
    <row r="961" spans="1:7">
      <c r="A961" s="9">
        <v>7</v>
      </c>
      <c r="B961" s="9">
        <v>2210</v>
      </c>
      <c r="C961" s="9">
        <v>209</v>
      </c>
      <c r="D961" t="s">
        <v>190</v>
      </c>
      <c r="E961" t="s">
        <v>206</v>
      </c>
      <c r="F961" s="9">
        <v>2</v>
      </c>
      <c r="G961" s="9">
        <v>3</v>
      </c>
    </row>
    <row r="962" spans="1:7">
      <c r="A962" s="9">
        <v>7</v>
      </c>
      <c r="B962" s="9">
        <v>2210</v>
      </c>
      <c r="C962" s="9">
        <v>209</v>
      </c>
      <c r="D962" t="s">
        <v>190</v>
      </c>
      <c r="E962" t="s">
        <v>12</v>
      </c>
      <c r="F962" s="9">
        <v>2</v>
      </c>
      <c r="G962" s="9">
        <v>3</v>
      </c>
    </row>
    <row r="963" spans="1:7">
      <c r="A963" s="9">
        <v>7</v>
      </c>
      <c r="B963" s="9">
        <v>2210</v>
      </c>
      <c r="C963" s="9">
        <v>209</v>
      </c>
      <c r="D963" t="s">
        <v>190</v>
      </c>
      <c r="E963" t="s">
        <v>182</v>
      </c>
      <c r="F963" s="9">
        <v>2</v>
      </c>
      <c r="G963" s="9">
        <v>3</v>
      </c>
    </row>
    <row r="964" spans="1:7">
      <c r="A964" s="9">
        <v>7</v>
      </c>
      <c r="B964" s="9">
        <v>2210</v>
      </c>
      <c r="C964" s="9">
        <v>209</v>
      </c>
      <c r="D964" t="s">
        <v>57</v>
      </c>
      <c r="E964" t="s">
        <v>19</v>
      </c>
      <c r="F964" s="9">
        <v>3</v>
      </c>
      <c r="G964" s="9">
        <v>4</v>
      </c>
    </row>
    <row r="965" spans="1:7">
      <c r="A965" s="9">
        <v>7</v>
      </c>
      <c r="B965" s="9">
        <v>2210</v>
      </c>
      <c r="C965" s="9">
        <v>209</v>
      </c>
      <c r="D965" t="s">
        <v>57</v>
      </c>
      <c r="E965" t="s">
        <v>75</v>
      </c>
      <c r="F965" s="9">
        <v>3</v>
      </c>
      <c r="G965" s="9">
        <v>4</v>
      </c>
    </row>
    <row r="966" spans="1:7">
      <c r="A966" s="9">
        <v>7</v>
      </c>
      <c r="B966" s="9">
        <v>2210</v>
      </c>
      <c r="C966" s="9">
        <v>209</v>
      </c>
      <c r="D966" t="s">
        <v>57</v>
      </c>
      <c r="E966" t="s">
        <v>16</v>
      </c>
      <c r="F966" s="9">
        <v>2</v>
      </c>
      <c r="G966" s="9">
        <v>4</v>
      </c>
    </row>
    <row r="967" spans="1:7">
      <c r="A967" s="9">
        <v>7</v>
      </c>
      <c r="B967" s="9">
        <v>2210</v>
      </c>
      <c r="C967" s="9">
        <v>209</v>
      </c>
      <c r="D967" t="s">
        <v>57</v>
      </c>
      <c r="E967" t="s">
        <v>124</v>
      </c>
      <c r="F967" s="9">
        <v>1</v>
      </c>
      <c r="G967" s="9">
        <v>4</v>
      </c>
    </row>
    <row r="968" spans="1:7">
      <c r="A968" s="9">
        <v>7</v>
      </c>
      <c r="B968" s="9">
        <v>2210</v>
      </c>
      <c r="C968" s="9">
        <v>209</v>
      </c>
      <c r="D968" t="s">
        <v>57</v>
      </c>
      <c r="E968" t="s">
        <v>206</v>
      </c>
      <c r="F968" s="9">
        <v>2</v>
      </c>
      <c r="G968" s="9">
        <v>4</v>
      </c>
    </row>
    <row r="969" spans="1:7">
      <c r="A969" s="9">
        <v>7</v>
      </c>
      <c r="B969" s="9">
        <v>2210</v>
      </c>
      <c r="C969" s="9">
        <v>209</v>
      </c>
      <c r="D969" t="s">
        <v>57</v>
      </c>
      <c r="E969" t="s">
        <v>12</v>
      </c>
      <c r="F969" s="9">
        <v>3</v>
      </c>
      <c r="G969" s="9">
        <v>4</v>
      </c>
    </row>
    <row r="970" spans="1:7">
      <c r="A970" s="9">
        <v>7</v>
      </c>
      <c r="B970" s="9">
        <v>2210</v>
      </c>
      <c r="C970" s="9">
        <v>209</v>
      </c>
      <c r="D970" t="s">
        <v>57</v>
      </c>
      <c r="E970" t="s">
        <v>182</v>
      </c>
      <c r="F970" s="9">
        <v>2</v>
      </c>
      <c r="G970" s="9">
        <v>4</v>
      </c>
    </row>
    <row r="971" spans="1:7">
      <c r="A971" s="9">
        <v>7</v>
      </c>
      <c r="B971" s="9">
        <v>2210</v>
      </c>
      <c r="C971" s="9">
        <v>209</v>
      </c>
      <c r="D971" t="s">
        <v>19</v>
      </c>
      <c r="E971" t="s">
        <v>75</v>
      </c>
      <c r="F971" s="9">
        <v>3</v>
      </c>
      <c r="G971" s="9">
        <v>4</v>
      </c>
    </row>
    <row r="972" spans="1:7">
      <c r="A972" s="9">
        <v>7</v>
      </c>
      <c r="B972" s="9">
        <v>2210</v>
      </c>
      <c r="C972" s="9">
        <v>209</v>
      </c>
      <c r="D972" t="s">
        <v>19</v>
      </c>
      <c r="E972" t="s">
        <v>16</v>
      </c>
      <c r="F972" s="9">
        <v>3</v>
      </c>
      <c r="G972" s="9">
        <v>4</v>
      </c>
    </row>
    <row r="973" spans="1:7">
      <c r="A973" s="9">
        <v>7</v>
      </c>
      <c r="B973" s="9">
        <v>2210</v>
      </c>
      <c r="C973" s="9">
        <v>209</v>
      </c>
      <c r="D973" t="s">
        <v>19</v>
      </c>
      <c r="E973" t="s">
        <v>124</v>
      </c>
      <c r="F973" s="9">
        <v>2</v>
      </c>
      <c r="G973" s="9">
        <v>4</v>
      </c>
    </row>
    <row r="974" spans="1:7">
      <c r="A974" s="9">
        <v>7</v>
      </c>
      <c r="B974" s="9">
        <v>2210</v>
      </c>
      <c r="C974" s="9">
        <v>209</v>
      </c>
      <c r="D974" t="s">
        <v>19</v>
      </c>
      <c r="E974" t="s">
        <v>206</v>
      </c>
      <c r="F974" s="9">
        <v>3</v>
      </c>
      <c r="G974" s="9">
        <v>4</v>
      </c>
    </row>
    <row r="975" spans="1:7">
      <c r="A975" s="9">
        <v>7</v>
      </c>
      <c r="B975" s="9">
        <v>2210</v>
      </c>
      <c r="C975" s="9">
        <v>209</v>
      </c>
      <c r="D975" t="s">
        <v>19</v>
      </c>
      <c r="E975" t="s">
        <v>12</v>
      </c>
      <c r="F975" s="9">
        <v>2</v>
      </c>
      <c r="G975" s="9">
        <v>4</v>
      </c>
    </row>
    <row r="976" spans="1:7">
      <c r="A976" s="9">
        <v>7</v>
      </c>
      <c r="B976" s="9">
        <v>2210</v>
      </c>
      <c r="C976" s="9">
        <v>209</v>
      </c>
      <c r="D976" t="s">
        <v>19</v>
      </c>
      <c r="E976" t="s">
        <v>182</v>
      </c>
      <c r="F976" s="9">
        <v>3</v>
      </c>
      <c r="G976" s="9">
        <v>4</v>
      </c>
    </row>
    <row r="977" spans="1:7">
      <c r="A977" s="9">
        <v>7</v>
      </c>
      <c r="B977" s="9">
        <v>2210</v>
      </c>
      <c r="C977" s="9">
        <v>209</v>
      </c>
      <c r="D977" t="s">
        <v>75</v>
      </c>
      <c r="E977" t="s">
        <v>16</v>
      </c>
      <c r="F977" s="9">
        <v>3</v>
      </c>
      <c r="G977" s="9">
        <v>4</v>
      </c>
    </row>
    <row r="978" spans="1:7">
      <c r="A978" s="9">
        <v>7</v>
      </c>
      <c r="B978" s="9">
        <v>2210</v>
      </c>
      <c r="C978" s="9">
        <v>209</v>
      </c>
      <c r="D978" t="s">
        <v>75</v>
      </c>
      <c r="E978" t="s">
        <v>124</v>
      </c>
      <c r="F978" s="9">
        <v>3</v>
      </c>
      <c r="G978" s="9">
        <v>4</v>
      </c>
    </row>
    <row r="979" spans="1:7">
      <c r="A979" s="9">
        <v>7</v>
      </c>
      <c r="B979" s="9">
        <v>2210</v>
      </c>
      <c r="C979" s="9">
        <v>209</v>
      </c>
      <c r="D979" t="s">
        <v>75</v>
      </c>
      <c r="E979" t="s">
        <v>206</v>
      </c>
      <c r="F979" s="9">
        <v>3</v>
      </c>
      <c r="G979" s="9">
        <v>4</v>
      </c>
    </row>
    <row r="980" spans="1:7">
      <c r="A980" s="9">
        <v>7</v>
      </c>
      <c r="B980" s="9">
        <v>2210</v>
      </c>
      <c r="C980" s="9">
        <v>209</v>
      </c>
      <c r="D980" t="s">
        <v>75</v>
      </c>
      <c r="E980" t="s">
        <v>12</v>
      </c>
      <c r="F980" s="9">
        <v>3</v>
      </c>
      <c r="G980" s="9">
        <v>4</v>
      </c>
    </row>
    <row r="981" spans="1:7">
      <c r="A981" s="9">
        <v>7</v>
      </c>
      <c r="B981" s="9">
        <v>2210</v>
      </c>
      <c r="C981" s="9">
        <v>209</v>
      </c>
      <c r="D981" t="s">
        <v>75</v>
      </c>
      <c r="E981" t="s">
        <v>182</v>
      </c>
      <c r="F981" s="9">
        <v>3</v>
      </c>
      <c r="G981" s="9">
        <v>4</v>
      </c>
    </row>
    <row r="982" spans="1:7">
      <c r="A982" s="9">
        <v>7</v>
      </c>
      <c r="B982" s="9">
        <v>2210</v>
      </c>
      <c r="C982" s="9">
        <v>209</v>
      </c>
      <c r="D982" t="s">
        <v>16</v>
      </c>
      <c r="E982" t="s">
        <v>124</v>
      </c>
      <c r="F982" s="9">
        <v>3</v>
      </c>
      <c r="G982" s="9">
        <v>4</v>
      </c>
    </row>
    <row r="983" spans="1:7">
      <c r="A983" s="9">
        <v>7</v>
      </c>
      <c r="B983" s="9">
        <v>2210</v>
      </c>
      <c r="C983" s="9">
        <v>209</v>
      </c>
      <c r="D983" t="s">
        <v>16</v>
      </c>
      <c r="E983" t="s">
        <v>206</v>
      </c>
      <c r="F983" s="9">
        <v>2</v>
      </c>
      <c r="G983" s="9">
        <v>4</v>
      </c>
    </row>
    <row r="984" spans="1:7">
      <c r="A984" s="9">
        <v>7</v>
      </c>
      <c r="B984" s="9">
        <v>2210</v>
      </c>
      <c r="C984" s="9">
        <v>209</v>
      </c>
      <c r="D984" t="s">
        <v>16</v>
      </c>
      <c r="E984" t="s">
        <v>12</v>
      </c>
      <c r="F984" s="9">
        <v>3</v>
      </c>
      <c r="G984" s="9">
        <v>4</v>
      </c>
    </row>
    <row r="985" spans="1:7">
      <c r="A985" s="9">
        <v>7</v>
      </c>
      <c r="B985" s="9">
        <v>2210</v>
      </c>
      <c r="C985" s="9">
        <v>209</v>
      </c>
      <c r="D985" t="s">
        <v>16</v>
      </c>
      <c r="E985" t="s">
        <v>182</v>
      </c>
      <c r="F985" s="9">
        <v>3</v>
      </c>
      <c r="G985" s="9">
        <v>4</v>
      </c>
    </row>
    <row r="986" spans="1:7">
      <c r="A986" s="9">
        <v>7</v>
      </c>
      <c r="B986" s="9">
        <v>2210</v>
      </c>
      <c r="C986" s="9">
        <v>209</v>
      </c>
      <c r="D986" t="s">
        <v>124</v>
      </c>
      <c r="E986" t="s">
        <v>206</v>
      </c>
      <c r="F986" s="9">
        <v>3</v>
      </c>
      <c r="G986" s="9">
        <v>4</v>
      </c>
    </row>
    <row r="987" spans="1:7">
      <c r="A987" s="9">
        <v>7</v>
      </c>
      <c r="B987" s="9">
        <v>2210</v>
      </c>
      <c r="C987" s="9">
        <v>209</v>
      </c>
      <c r="D987" t="s">
        <v>124</v>
      </c>
      <c r="E987" t="s">
        <v>12</v>
      </c>
      <c r="F987" s="9">
        <v>3</v>
      </c>
      <c r="G987" s="9">
        <v>4</v>
      </c>
    </row>
    <row r="988" spans="1:7">
      <c r="A988" s="9">
        <v>7</v>
      </c>
      <c r="B988" s="9">
        <v>2210</v>
      </c>
      <c r="C988" s="9">
        <v>209</v>
      </c>
      <c r="D988" t="s">
        <v>124</v>
      </c>
      <c r="E988" t="s">
        <v>182</v>
      </c>
      <c r="F988" s="9">
        <v>3</v>
      </c>
      <c r="G988" s="9">
        <v>4</v>
      </c>
    </row>
    <row r="989" spans="1:7">
      <c r="A989" s="9">
        <v>7</v>
      </c>
      <c r="B989" s="9">
        <v>2210</v>
      </c>
      <c r="C989" s="9">
        <v>209</v>
      </c>
      <c r="D989" t="s">
        <v>206</v>
      </c>
      <c r="E989" t="s">
        <v>12</v>
      </c>
      <c r="F989" s="9">
        <v>3</v>
      </c>
      <c r="G989" s="9">
        <v>4</v>
      </c>
    </row>
    <row r="990" spans="1:7">
      <c r="A990" s="9">
        <v>7</v>
      </c>
      <c r="B990" s="9">
        <v>2210</v>
      </c>
      <c r="C990" s="9">
        <v>209</v>
      </c>
      <c r="D990" t="s">
        <v>206</v>
      </c>
      <c r="E990" t="s">
        <v>182</v>
      </c>
      <c r="F990" s="9">
        <v>3</v>
      </c>
      <c r="G990" s="9">
        <v>4</v>
      </c>
    </row>
    <row r="991" spans="1:7">
      <c r="A991" s="9">
        <v>7</v>
      </c>
      <c r="B991" s="9">
        <v>2210</v>
      </c>
      <c r="C991" s="9">
        <v>209</v>
      </c>
      <c r="D991" t="s">
        <v>12</v>
      </c>
      <c r="E991" t="s">
        <v>182</v>
      </c>
      <c r="F991" s="9">
        <v>3</v>
      </c>
      <c r="G991" s="9">
        <v>4</v>
      </c>
    </row>
    <row r="992" spans="1:7">
      <c r="A992" s="9">
        <v>7</v>
      </c>
      <c r="B992" s="9">
        <v>2316</v>
      </c>
      <c r="C992" s="9">
        <v>207</v>
      </c>
      <c r="D992" t="s">
        <v>150</v>
      </c>
      <c r="E992" t="s">
        <v>151</v>
      </c>
      <c r="F992" s="9">
        <v>1</v>
      </c>
      <c r="G992" s="9">
        <v>2</v>
      </c>
    </row>
    <row r="993" spans="1:7">
      <c r="A993" s="9">
        <v>7</v>
      </c>
      <c r="B993" s="9">
        <v>2316</v>
      </c>
      <c r="C993" s="9">
        <v>207</v>
      </c>
      <c r="D993" t="s">
        <v>150</v>
      </c>
      <c r="E993" t="s">
        <v>169</v>
      </c>
      <c r="F993" s="9">
        <v>2</v>
      </c>
      <c r="G993" s="9">
        <v>3</v>
      </c>
    </row>
    <row r="994" spans="1:7">
      <c r="A994" s="9">
        <v>7</v>
      </c>
      <c r="B994" s="9">
        <v>2316</v>
      </c>
      <c r="C994" s="9">
        <v>207</v>
      </c>
      <c r="D994" t="s">
        <v>150</v>
      </c>
      <c r="E994" t="s">
        <v>54</v>
      </c>
      <c r="F994" s="9">
        <v>2</v>
      </c>
      <c r="G994" s="9">
        <v>3</v>
      </c>
    </row>
    <row r="995" spans="1:7">
      <c r="A995" s="9">
        <v>7</v>
      </c>
      <c r="B995" s="9">
        <v>2316</v>
      </c>
      <c r="C995" s="9">
        <v>207</v>
      </c>
      <c r="D995" t="s">
        <v>150</v>
      </c>
      <c r="E995" t="s">
        <v>185</v>
      </c>
      <c r="F995" s="9">
        <v>3</v>
      </c>
      <c r="G995" s="9">
        <v>4</v>
      </c>
    </row>
    <row r="996" spans="1:7">
      <c r="A996" s="9">
        <v>7</v>
      </c>
      <c r="B996" s="9">
        <v>2316</v>
      </c>
      <c r="C996" s="9">
        <v>207</v>
      </c>
      <c r="D996" t="s">
        <v>150</v>
      </c>
      <c r="E996" t="s">
        <v>103</v>
      </c>
      <c r="F996" s="9">
        <v>1</v>
      </c>
      <c r="G996" s="9">
        <v>2</v>
      </c>
    </row>
    <row r="997" spans="1:7">
      <c r="A997" s="9">
        <v>7</v>
      </c>
      <c r="B997" s="9">
        <v>2316</v>
      </c>
      <c r="C997" s="9">
        <v>207</v>
      </c>
      <c r="D997" t="s">
        <v>150</v>
      </c>
      <c r="E997" t="s">
        <v>205</v>
      </c>
      <c r="F997" s="9">
        <v>3</v>
      </c>
      <c r="G997" s="9">
        <v>3</v>
      </c>
    </row>
    <row r="998" spans="1:7">
      <c r="A998" s="9">
        <v>7</v>
      </c>
      <c r="B998" s="9">
        <v>2316</v>
      </c>
      <c r="C998" s="9">
        <v>207</v>
      </c>
      <c r="D998" t="s">
        <v>150</v>
      </c>
      <c r="E998" t="s">
        <v>134</v>
      </c>
      <c r="F998" s="9">
        <v>2</v>
      </c>
      <c r="G998" s="9">
        <v>3</v>
      </c>
    </row>
    <row r="999" spans="1:7">
      <c r="A999" s="9">
        <v>7</v>
      </c>
      <c r="B999" s="9">
        <v>2316</v>
      </c>
      <c r="C999" s="9">
        <v>207</v>
      </c>
      <c r="D999" t="s">
        <v>150</v>
      </c>
      <c r="E999" t="s">
        <v>184</v>
      </c>
      <c r="F999" s="9">
        <v>2</v>
      </c>
      <c r="G999" s="9">
        <v>3</v>
      </c>
    </row>
    <row r="1000" spans="1:7">
      <c r="A1000" s="9">
        <v>7</v>
      </c>
      <c r="B1000" s="9">
        <v>2316</v>
      </c>
      <c r="C1000" s="9">
        <v>207</v>
      </c>
      <c r="D1000" t="s">
        <v>150</v>
      </c>
      <c r="E1000" t="s">
        <v>58</v>
      </c>
      <c r="F1000" s="9">
        <v>2</v>
      </c>
      <c r="G1000" s="9">
        <v>3</v>
      </c>
    </row>
    <row r="1001" spans="1:7">
      <c r="A1001" s="9">
        <v>7</v>
      </c>
      <c r="B1001" s="9">
        <v>2316</v>
      </c>
      <c r="C1001" s="9">
        <v>207</v>
      </c>
      <c r="D1001" t="s">
        <v>151</v>
      </c>
      <c r="E1001" t="s">
        <v>169</v>
      </c>
      <c r="F1001" s="9">
        <v>2</v>
      </c>
      <c r="G1001" s="9">
        <v>3</v>
      </c>
    </row>
    <row r="1002" spans="1:7">
      <c r="A1002" s="9">
        <v>7</v>
      </c>
      <c r="B1002" s="9">
        <v>2316</v>
      </c>
      <c r="C1002" s="9">
        <v>207</v>
      </c>
      <c r="D1002" t="s">
        <v>151</v>
      </c>
      <c r="E1002" t="s">
        <v>54</v>
      </c>
      <c r="F1002" s="9">
        <v>2</v>
      </c>
      <c r="G1002" s="9">
        <v>3</v>
      </c>
    </row>
    <row r="1003" spans="1:7">
      <c r="A1003" s="9">
        <v>7</v>
      </c>
      <c r="B1003" s="9">
        <v>2316</v>
      </c>
      <c r="C1003" s="9">
        <v>207</v>
      </c>
      <c r="D1003" t="s">
        <v>151</v>
      </c>
      <c r="E1003" t="s">
        <v>185</v>
      </c>
      <c r="F1003" s="9">
        <v>3</v>
      </c>
      <c r="G1003" s="9">
        <v>4</v>
      </c>
    </row>
    <row r="1004" spans="1:7">
      <c r="A1004" s="9">
        <v>7</v>
      </c>
      <c r="B1004" s="9">
        <v>2316</v>
      </c>
      <c r="C1004" s="9">
        <v>207</v>
      </c>
      <c r="D1004" t="s">
        <v>151</v>
      </c>
      <c r="E1004" t="s">
        <v>103</v>
      </c>
      <c r="F1004" s="9">
        <v>2</v>
      </c>
      <c r="G1004" s="9">
        <v>2</v>
      </c>
    </row>
    <row r="1005" spans="1:7">
      <c r="A1005" s="9">
        <v>7</v>
      </c>
      <c r="B1005" s="9">
        <v>2316</v>
      </c>
      <c r="C1005" s="9">
        <v>207</v>
      </c>
      <c r="D1005" t="s">
        <v>151</v>
      </c>
      <c r="E1005" t="s">
        <v>205</v>
      </c>
      <c r="F1005" s="9">
        <v>3</v>
      </c>
      <c r="G1005" s="9">
        <v>3</v>
      </c>
    </row>
    <row r="1006" spans="1:7">
      <c r="A1006" s="9">
        <v>7</v>
      </c>
      <c r="B1006" s="9">
        <v>2316</v>
      </c>
      <c r="C1006" s="9">
        <v>207</v>
      </c>
      <c r="D1006" t="s">
        <v>151</v>
      </c>
      <c r="E1006" t="s">
        <v>134</v>
      </c>
      <c r="F1006" s="9">
        <v>1</v>
      </c>
      <c r="G1006" s="9">
        <v>3</v>
      </c>
    </row>
    <row r="1007" spans="1:7">
      <c r="A1007" s="9">
        <v>7</v>
      </c>
      <c r="B1007" s="9">
        <v>2316</v>
      </c>
      <c r="C1007" s="9">
        <v>207</v>
      </c>
      <c r="D1007" t="s">
        <v>151</v>
      </c>
      <c r="E1007" t="s">
        <v>184</v>
      </c>
      <c r="F1007" s="9">
        <v>2</v>
      </c>
      <c r="G1007" s="9">
        <v>3</v>
      </c>
    </row>
    <row r="1008" spans="1:7">
      <c r="A1008" s="9">
        <v>7</v>
      </c>
      <c r="B1008" s="9">
        <v>2316</v>
      </c>
      <c r="C1008" s="9">
        <v>207</v>
      </c>
      <c r="D1008" t="s">
        <v>151</v>
      </c>
      <c r="E1008" t="s">
        <v>58</v>
      </c>
      <c r="F1008" s="9">
        <v>2</v>
      </c>
      <c r="G1008" s="9">
        <v>3</v>
      </c>
    </row>
    <row r="1009" spans="1:7">
      <c r="A1009" s="9">
        <v>7</v>
      </c>
      <c r="B1009" s="9">
        <v>2316</v>
      </c>
      <c r="C1009" s="9">
        <v>207</v>
      </c>
      <c r="D1009" t="s">
        <v>169</v>
      </c>
      <c r="E1009" t="s">
        <v>54</v>
      </c>
      <c r="F1009" s="9">
        <v>3</v>
      </c>
      <c r="G1009" s="9">
        <v>4</v>
      </c>
    </row>
    <row r="1010" spans="1:7">
      <c r="A1010" s="9">
        <v>7</v>
      </c>
      <c r="B1010" s="9">
        <v>2316</v>
      </c>
      <c r="C1010" s="9">
        <v>207</v>
      </c>
      <c r="D1010" t="s">
        <v>169</v>
      </c>
      <c r="E1010" t="s">
        <v>185</v>
      </c>
      <c r="F1010" s="9">
        <v>3</v>
      </c>
      <c r="G1010" s="9">
        <v>5</v>
      </c>
    </row>
    <row r="1011" spans="1:7">
      <c r="A1011" s="9">
        <v>7</v>
      </c>
      <c r="B1011" s="9">
        <v>2316</v>
      </c>
      <c r="C1011" s="9">
        <v>207</v>
      </c>
      <c r="D1011" t="s">
        <v>169</v>
      </c>
      <c r="E1011" t="s">
        <v>103</v>
      </c>
      <c r="F1011" s="9">
        <v>2</v>
      </c>
      <c r="G1011" s="9">
        <v>3</v>
      </c>
    </row>
    <row r="1012" spans="1:7">
      <c r="A1012" s="9">
        <v>7</v>
      </c>
      <c r="B1012" s="9">
        <v>2316</v>
      </c>
      <c r="C1012" s="9">
        <v>207</v>
      </c>
      <c r="D1012" t="s">
        <v>169</v>
      </c>
      <c r="E1012" t="s">
        <v>205</v>
      </c>
      <c r="F1012" s="9">
        <v>3</v>
      </c>
      <c r="G1012" s="9">
        <v>4</v>
      </c>
    </row>
    <row r="1013" spans="1:7">
      <c r="A1013" s="9">
        <v>7</v>
      </c>
      <c r="B1013" s="9">
        <v>2316</v>
      </c>
      <c r="C1013" s="9">
        <v>207</v>
      </c>
      <c r="D1013" t="s">
        <v>169</v>
      </c>
      <c r="E1013" t="s">
        <v>134</v>
      </c>
      <c r="F1013" s="9">
        <v>3</v>
      </c>
      <c r="G1013" s="9">
        <v>4</v>
      </c>
    </row>
    <row r="1014" spans="1:7">
      <c r="A1014" s="9">
        <v>7</v>
      </c>
      <c r="B1014" s="9">
        <v>2316</v>
      </c>
      <c r="C1014" s="9">
        <v>207</v>
      </c>
      <c r="D1014" t="s">
        <v>169</v>
      </c>
      <c r="E1014" t="s">
        <v>184</v>
      </c>
      <c r="F1014" s="9">
        <v>3</v>
      </c>
      <c r="G1014" s="9">
        <v>4</v>
      </c>
    </row>
    <row r="1015" spans="1:7">
      <c r="A1015" s="9">
        <v>7</v>
      </c>
      <c r="B1015" s="9">
        <v>2316</v>
      </c>
      <c r="C1015" s="9">
        <v>207</v>
      </c>
      <c r="D1015" t="s">
        <v>169</v>
      </c>
      <c r="E1015" t="s">
        <v>58</v>
      </c>
      <c r="F1015" s="9">
        <v>2</v>
      </c>
      <c r="G1015" s="9">
        <v>4</v>
      </c>
    </row>
    <row r="1016" spans="1:7">
      <c r="A1016" s="9">
        <v>7</v>
      </c>
      <c r="B1016" s="9">
        <v>2316</v>
      </c>
      <c r="C1016" s="9">
        <v>207</v>
      </c>
      <c r="D1016" t="s">
        <v>54</v>
      </c>
      <c r="E1016" t="s">
        <v>185</v>
      </c>
      <c r="F1016" s="9">
        <v>3</v>
      </c>
      <c r="G1016" s="9">
        <v>4</v>
      </c>
    </row>
    <row r="1017" spans="1:7">
      <c r="A1017" s="9">
        <v>7</v>
      </c>
      <c r="B1017" s="9">
        <v>2316</v>
      </c>
      <c r="C1017" s="9">
        <v>207</v>
      </c>
      <c r="D1017" t="s">
        <v>54</v>
      </c>
      <c r="E1017" t="s">
        <v>103</v>
      </c>
      <c r="F1017" s="9">
        <v>2</v>
      </c>
      <c r="G1017" s="9">
        <v>3</v>
      </c>
    </row>
    <row r="1018" spans="1:7">
      <c r="A1018" s="9">
        <v>7</v>
      </c>
      <c r="B1018" s="9">
        <v>2316</v>
      </c>
      <c r="C1018" s="9">
        <v>207</v>
      </c>
      <c r="D1018" t="s">
        <v>54</v>
      </c>
      <c r="E1018" t="s">
        <v>205</v>
      </c>
      <c r="F1018" s="9">
        <v>1</v>
      </c>
      <c r="G1018" s="9">
        <v>4</v>
      </c>
    </row>
    <row r="1019" spans="1:7">
      <c r="A1019" s="9">
        <v>7</v>
      </c>
      <c r="B1019" s="9">
        <v>2316</v>
      </c>
      <c r="C1019" s="9">
        <v>207</v>
      </c>
      <c r="D1019" t="s">
        <v>54</v>
      </c>
      <c r="E1019" t="s">
        <v>134</v>
      </c>
      <c r="F1019" s="9">
        <v>3</v>
      </c>
      <c r="G1019" s="9">
        <v>4</v>
      </c>
    </row>
    <row r="1020" spans="1:7">
      <c r="A1020" s="9">
        <v>7</v>
      </c>
      <c r="B1020" s="9">
        <v>2316</v>
      </c>
      <c r="C1020" s="9">
        <v>207</v>
      </c>
      <c r="D1020" t="s">
        <v>54</v>
      </c>
      <c r="E1020" t="s">
        <v>184</v>
      </c>
      <c r="F1020" s="9">
        <v>2</v>
      </c>
      <c r="G1020" s="9">
        <v>4</v>
      </c>
    </row>
    <row r="1021" spans="1:7">
      <c r="A1021" s="9">
        <v>7</v>
      </c>
      <c r="B1021" s="9">
        <v>2316</v>
      </c>
      <c r="C1021" s="9">
        <v>207</v>
      </c>
      <c r="D1021" t="s">
        <v>54</v>
      </c>
      <c r="E1021" t="s">
        <v>58</v>
      </c>
      <c r="F1021" s="9">
        <v>2</v>
      </c>
      <c r="G1021" s="9">
        <v>4</v>
      </c>
    </row>
    <row r="1022" spans="1:7">
      <c r="A1022" s="9">
        <v>7</v>
      </c>
      <c r="B1022" s="9">
        <v>2316</v>
      </c>
      <c r="C1022" s="9">
        <v>207</v>
      </c>
      <c r="D1022" t="s">
        <v>185</v>
      </c>
      <c r="E1022" t="s">
        <v>103</v>
      </c>
      <c r="F1022" s="9">
        <v>3</v>
      </c>
      <c r="G1022" s="9">
        <v>4</v>
      </c>
    </row>
    <row r="1023" spans="1:7">
      <c r="A1023" s="9">
        <v>7</v>
      </c>
      <c r="B1023" s="9">
        <v>2316</v>
      </c>
      <c r="C1023" s="9">
        <v>207</v>
      </c>
      <c r="D1023" t="s">
        <v>185</v>
      </c>
      <c r="E1023" t="s">
        <v>205</v>
      </c>
      <c r="F1023" s="9">
        <v>4</v>
      </c>
      <c r="G1023" s="9">
        <v>5</v>
      </c>
    </row>
    <row r="1024" spans="1:7">
      <c r="A1024" s="9">
        <v>7</v>
      </c>
      <c r="B1024" s="9">
        <v>2316</v>
      </c>
      <c r="C1024" s="9">
        <v>207</v>
      </c>
      <c r="D1024" t="s">
        <v>185</v>
      </c>
      <c r="E1024" t="s">
        <v>134</v>
      </c>
      <c r="F1024" s="9">
        <v>4</v>
      </c>
      <c r="G1024" s="9">
        <v>5</v>
      </c>
    </row>
    <row r="1025" spans="1:7">
      <c r="A1025" s="9">
        <v>7</v>
      </c>
      <c r="B1025" s="9">
        <v>2316</v>
      </c>
      <c r="C1025" s="9">
        <v>207</v>
      </c>
      <c r="D1025" t="s">
        <v>185</v>
      </c>
      <c r="E1025" t="s">
        <v>184</v>
      </c>
      <c r="F1025" s="9">
        <v>3</v>
      </c>
      <c r="G1025" s="9">
        <v>5</v>
      </c>
    </row>
    <row r="1026" spans="1:7">
      <c r="A1026" s="9">
        <v>7</v>
      </c>
      <c r="B1026" s="9">
        <v>2316</v>
      </c>
      <c r="C1026" s="9">
        <v>207</v>
      </c>
      <c r="D1026" t="s">
        <v>185</v>
      </c>
      <c r="E1026" t="s">
        <v>58</v>
      </c>
      <c r="F1026" s="9">
        <v>3</v>
      </c>
      <c r="G1026" s="9">
        <v>5</v>
      </c>
    </row>
    <row r="1027" spans="1:7">
      <c r="A1027" s="9">
        <v>7</v>
      </c>
      <c r="B1027" s="9">
        <v>2316</v>
      </c>
      <c r="C1027" s="9">
        <v>207</v>
      </c>
      <c r="D1027" t="s">
        <v>103</v>
      </c>
      <c r="E1027" t="s">
        <v>205</v>
      </c>
      <c r="F1027" s="9">
        <v>2</v>
      </c>
      <c r="G1027" s="9">
        <v>3</v>
      </c>
    </row>
    <row r="1028" spans="1:7">
      <c r="A1028" s="9">
        <v>7</v>
      </c>
      <c r="B1028" s="9">
        <v>2316</v>
      </c>
      <c r="C1028" s="9">
        <v>207</v>
      </c>
      <c r="D1028" t="s">
        <v>103</v>
      </c>
      <c r="E1028" t="s">
        <v>134</v>
      </c>
      <c r="F1028" s="9">
        <v>2</v>
      </c>
      <c r="G1028" s="9">
        <v>3</v>
      </c>
    </row>
    <row r="1029" spans="1:7">
      <c r="A1029" s="9">
        <v>7</v>
      </c>
      <c r="B1029" s="9">
        <v>2316</v>
      </c>
      <c r="C1029" s="9">
        <v>207</v>
      </c>
      <c r="D1029" t="s">
        <v>103</v>
      </c>
      <c r="E1029" t="s">
        <v>184</v>
      </c>
      <c r="F1029" s="9">
        <v>2</v>
      </c>
      <c r="G1029" s="9">
        <v>3</v>
      </c>
    </row>
    <row r="1030" spans="1:7">
      <c r="A1030" s="9">
        <v>7</v>
      </c>
      <c r="B1030" s="9">
        <v>2316</v>
      </c>
      <c r="C1030" s="9">
        <v>207</v>
      </c>
      <c r="D1030" t="s">
        <v>103</v>
      </c>
      <c r="E1030" t="s">
        <v>58</v>
      </c>
      <c r="F1030" s="9">
        <v>2</v>
      </c>
      <c r="G1030" s="9">
        <v>3</v>
      </c>
    </row>
    <row r="1031" spans="1:7">
      <c r="A1031" s="9">
        <v>7</v>
      </c>
      <c r="B1031" s="9">
        <v>2316</v>
      </c>
      <c r="C1031" s="9">
        <v>207</v>
      </c>
      <c r="D1031" t="s">
        <v>205</v>
      </c>
      <c r="E1031" t="s">
        <v>134</v>
      </c>
      <c r="F1031" s="9">
        <v>3</v>
      </c>
      <c r="G1031" s="9">
        <v>4</v>
      </c>
    </row>
    <row r="1032" spans="1:7">
      <c r="A1032" s="9">
        <v>7</v>
      </c>
      <c r="B1032" s="9">
        <v>2316</v>
      </c>
      <c r="C1032" s="9">
        <v>207</v>
      </c>
      <c r="D1032" t="s">
        <v>205</v>
      </c>
      <c r="E1032" t="s">
        <v>184</v>
      </c>
      <c r="F1032" s="9">
        <v>3</v>
      </c>
      <c r="G1032" s="9">
        <v>4</v>
      </c>
    </row>
    <row r="1033" spans="1:7">
      <c r="A1033" s="9">
        <v>7</v>
      </c>
      <c r="B1033" s="9">
        <v>2316</v>
      </c>
      <c r="C1033" s="9">
        <v>207</v>
      </c>
      <c r="D1033" t="s">
        <v>205</v>
      </c>
      <c r="E1033" t="s">
        <v>58</v>
      </c>
      <c r="F1033" s="9">
        <v>3</v>
      </c>
      <c r="G1033" s="9">
        <v>4</v>
      </c>
    </row>
    <row r="1034" spans="1:7">
      <c r="A1034" s="9">
        <v>7</v>
      </c>
      <c r="B1034" s="9">
        <v>2316</v>
      </c>
      <c r="C1034" s="9">
        <v>207</v>
      </c>
      <c r="D1034" t="s">
        <v>134</v>
      </c>
      <c r="E1034" t="s">
        <v>184</v>
      </c>
      <c r="F1034" s="9">
        <v>3</v>
      </c>
      <c r="G1034" s="9">
        <v>4</v>
      </c>
    </row>
    <row r="1035" spans="1:7">
      <c r="A1035" s="9">
        <v>7</v>
      </c>
      <c r="B1035" s="9">
        <v>2316</v>
      </c>
      <c r="C1035" s="9">
        <v>207</v>
      </c>
      <c r="D1035" t="s">
        <v>134</v>
      </c>
      <c r="E1035" t="s">
        <v>58</v>
      </c>
      <c r="F1035" s="9">
        <v>2</v>
      </c>
      <c r="G1035" s="9">
        <v>4</v>
      </c>
    </row>
    <row r="1036" spans="1:7">
      <c r="A1036" s="9">
        <v>7</v>
      </c>
      <c r="B1036" s="9">
        <v>2316</v>
      </c>
      <c r="C1036" s="9">
        <v>207</v>
      </c>
      <c r="D1036" t="s">
        <v>184</v>
      </c>
      <c r="E1036" t="s">
        <v>58</v>
      </c>
      <c r="F1036" s="9">
        <v>3</v>
      </c>
      <c r="G1036" s="9">
        <v>4</v>
      </c>
    </row>
    <row r="1037" spans="1:7">
      <c r="A1037" s="9">
        <v>7</v>
      </c>
      <c r="B1037" s="9">
        <v>2581</v>
      </c>
      <c r="C1037" s="9">
        <v>204</v>
      </c>
      <c r="D1037" t="s">
        <v>135</v>
      </c>
      <c r="E1037" t="s">
        <v>128</v>
      </c>
      <c r="F1037" s="9">
        <v>2</v>
      </c>
      <c r="G1037" s="9">
        <v>4</v>
      </c>
    </row>
    <row r="1038" spans="1:7">
      <c r="A1038" s="9">
        <v>7</v>
      </c>
      <c r="B1038" s="9">
        <v>2581</v>
      </c>
      <c r="C1038" s="9">
        <v>204</v>
      </c>
      <c r="D1038" t="s">
        <v>135</v>
      </c>
      <c r="E1038" t="s">
        <v>124</v>
      </c>
      <c r="F1038" s="9">
        <v>3</v>
      </c>
      <c r="G1038" s="9">
        <v>3</v>
      </c>
    </row>
    <row r="1039" spans="1:7">
      <c r="A1039" s="9">
        <v>7</v>
      </c>
      <c r="B1039" s="9">
        <v>2581</v>
      </c>
      <c r="C1039" s="9">
        <v>204</v>
      </c>
      <c r="D1039" t="s">
        <v>135</v>
      </c>
      <c r="E1039" t="s">
        <v>47</v>
      </c>
      <c r="F1039" s="9">
        <v>3</v>
      </c>
      <c r="G1039" s="9">
        <v>4</v>
      </c>
    </row>
    <row r="1040" spans="1:7">
      <c r="A1040" s="9">
        <v>7</v>
      </c>
      <c r="B1040" s="9">
        <v>2581</v>
      </c>
      <c r="C1040" s="9">
        <v>204</v>
      </c>
      <c r="D1040" t="s">
        <v>135</v>
      </c>
      <c r="E1040" t="s">
        <v>176</v>
      </c>
      <c r="F1040" s="9">
        <v>2</v>
      </c>
      <c r="G1040" s="9">
        <v>3</v>
      </c>
    </row>
    <row r="1041" spans="1:7">
      <c r="A1041" s="9">
        <v>7</v>
      </c>
      <c r="B1041" s="9">
        <v>2581</v>
      </c>
      <c r="C1041" s="9">
        <v>204</v>
      </c>
      <c r="D1041" t="s">
        <v>135</v>
      </c>
      <c r="E1041" t="s">
        <v>121</v>
      </c>
      <c r="F1041" s="9">
        <v>3</v>
      </c>
      <c r="G1041" s="9">
        <v>4</v>
      </c>
    </row>
    <row r="1042" spans="1:7">
      <c r="A1042" s="9">
        <v>7</v>
      </c>
      <c r="B1042" s="9">
        <v>2581</v>
      </c>
      <c r="C1042" s="9">
        <v>204</v>
      </c>
      <c r="D1042" t="s">
        <v>135</v>
      </c>
      <c r="E1042" t="s">
        <v>92</v>
      </c>
      <c r="F1042" s="9">
        <v>3</v>
      </c>
      <c r="G1042" s="9">
        <v>4</v>
      </c>
    </row>
    <row r="1043" spans="1:7">
      <c r="A1043" s="9">
        <v>7</v>
      </c>
      <c r="B1043" s="9">
        <v>2581</v>
      </c>
      <c r="C1043" s="9">
        <v>204</v>
      </c>
      <c r="D1043" t="s">
        <v>135</v>
      </c>
      <c r="E1043" t="s">
        <v>131</v>
      </c>
      <c r="F1043" s="9">
        <v>3</v>
      </c>
      <c r="G1043" s="9">
        <v>4</v>
      </c>
    </row>
    <row r="1044" spans="1:7">
      <c r="A1044" s="9">
        <v>7</v>
      </c>
      <c r="B1044" s="9">
        <v>2581</v>
      </c>
      <c r="C1044" s="9">
        <v>204</v>
      </c>
      <c r="D1044" t="s">
        <v>135</v>
      </c>
      <c r="E1044" t="s">
        <v>20</v>
      </c>
      <c r="F1044" s="9">
        <v>2</v>
      </c>
      <c r="G1044" s="9">
        <v>3</v>
      </c>
    </row>
    <row r="1045" spans="1:7">
      <c r="A1045" s="9">
        <v>7</v>
      </c>
      <c r="B1045" s="9">
        <v>2581</v>
      </c>
      <c r="C1045" s="9">
        <v>204</v>
      </c>
      <c r="D1045" t="s">
        <v>135</v>
      </c>
      <c r="E1045" t="s">
        <v>107</v>
      </c>
      <c r="F1045" s="9">
        <v>3</v>
      </c>
      <c r="G1045" s="9">
        <v>5</v>
      </c>
    </row>
    <row r="1046" spans="1:7">
      <c r="A1046" s="9">
        <v>7</v>
      </c>
      <c r="B1046" s="9">
        <v>2581</v>
      </c>
      <c r="C1046" s="9">
        <v>204</v>
      </c>
      <c r="D1046" t="s">
        <v>128</v>
      </c>
      <c r="E1046" t="s">
        <v>124</v>
      </c>
      <c r="F1046" s="9">
        <v>3</v>
      </c>
      <c r="G1046" s="9">
        <v>5</v>
      </c>
    </row>
    <row r="1047" spans="1:7">
      <c r="A1047" s="9">
        <v>7</v>
      </c>
      <c r="B1047" s="9">
        <v>2581</v>
      </c>
      <c r="C1047" s="9">
        <v>204</v>
      </c>
      <c r="D1047" t="s">
        <v>128</v>
      </c>
      <c r="E1047" t="s">
        <v>47</v>
      </c>
      <c r="F1047" s="9">
        <v>2</v>
      </c>
      <c r="G1047" s="9">
        <v>4</v>
      </c>
    </row>
    <row r="1048" spans="1:7">
      <c r="A1048" s="9">
        <v>7</v>
      </c>
      <c r="B1048" s="9">
        <v>2581</v>
      </c>
      <c r="C1048" s="9">
        <v>204</v>
      </c>
      <c r="D1048" t="s">
        <v>128</v>
      </c>
      <c r="E1048" t="s">
        <v>176</v>
      </c>
      <c r="F1048" s="9">
        <v>2</v>
      </c>
      <c r="G1048" s="9">
        <v>3</v>
      </c>
    </row>
    <row r="1049" spans="1:7">
      <c r="A1049" s="9">
        <v>7</v>
      </c>
      <c r="B1049" s="9">
        <v>2581</v>
      </c>
      <c r="C1049" s="9">
        <v>204</v>
      </c>
      <c r="D1049" t="s">
        <v>128</v>
      </c>
      <c r="E1049" t="s">
        <v>121</v>
      </c>
      <c r="F1049" s="9">
        <v>3</v>
      </c>
      <c r="G1049" s="9">
        <v>4</v>
      </c>
    </row>
    <row r="1050" spans="1:7">
      <c r="A1050" s="9">
        <v>7</v>
      </c>
      <c r="B1050" s="9">
        <v>2581</v>
      </c>
      <c r="C1050" s="9">
        <v>204</v>
      </c>
      <c r="D1050" t="s">
        <v>128</v>
      </c>
      <c r="E1050" t="s">
        <v>92</v>
      </c>
      <c r="F1050" s="9">
        <v>3</v>
      </c>
      <c r="G1050" s="9">
        <v>4</v>
      </c>
    </row>
    <row r="1051" spans="1:7">
      <c r="A1051" s="9">
        <v>7</v>
      </c>
      <c r="B1051" s="9">
        <v>2581</v>
      </c>
      <c r="C1051" s="9">
        <v>204</v>
      </c>
      <c r="D1051" t="s">
        <v>128</v>
      </c>
      <c r="E1051" t="s">
        <v>131</v>
      </c>
      <c r="F1051" s="9">
        <v>2</v>
      </c>
      <c r="G1051" s="9">
        <v>4</v>
      </c>
    </row>
    <row r="1052" spans="1:7">
      <c r="A1052" s="9">
        <v>7</v>
      </c>
      <c r="B1052" s="9">
        <v>2581</v>
      </c>
      <c r="C1052" s="9">
        <v>204</v>
      </c>
      <c r="D1052" t="s">
        <v>128</v>
      </c>
      <c r="E1052" t="s">
        <v>20</v>
      </c>
      <c r="F1052" s="9">
        <v>2</v>
      </c>
      <c r="G1052" s="9">
        <v>3</v>
      </c>
    </row>
    <row r="1053" spans="1:7">
      <c r="A1053" s="9">
        <v>7</v>
      </c>
      <c r="B1053" s="9">
        <v>2581</v>
      </c>
      <c r="C1053" s="9">
        <v>204</v>
      </c>
      <c r="D1053" t="s">
        <v>128</v>
      </c>
      <c r="E1053" t="s">
        <v>107</v>
      </c>
      <c r="F1053" s="9">
        <v>3</v>
      </c>
      <c r="G1053" s="9">
        <v>5</v>
      </c>
    </row>
    <row r="1054" spans="1:7">
      <c r="A1054" s="9">
        <v>7</v>
      </c>
      <c r="B1054" s="9">
        <v>2581</v>
      </c>
      <c r="C1054" s="9">
        <v>204</v>
      </c>
      <c r="D1054" t="s">
        <v>124</v>
      </c>
      <c r="E1054" t="s">
        <v>47</v>
      </c>
      <c r="F1054" s="9">
        <v>2</v>
      </c>
      <c r="G1054" s="9">
        <v>5</v>
      </c>
    </row>
    <row r="1055" spans="1:7">
      <c r="A1055" s="9">
        <v>7</v>
      </c>
      <c r="B1055" s="9">
        <v>2581</v>
      </c>
      <c r="C1055" s="9">
        <v>204</v>
      </c>
      <c r="D1055" t="s">
        <v>124</v>
      </c>
      <c r="E1055" t="s">
        <v>176</v>
      </c>
      <c r="F1055" s="9">
        <v>2</v>
      </c>
      <c r="G1055" s="9">
        <v>4</v>
      </c>
    </row>
    <row r="1056" spans="1:7">
      <c r="A1056" s="9">
        <v>7</v>
      </c>
      <c r="B1056" s="9">
        <v>2581</v>
      </c>
      <c r="C1056" s="9">
        <v>204</v>
      </c>
      <c r="D1056" t="s">
        <v>124</v>
      </c>
      <c r="E1056" t="s">
        <v>121</v>
      </c>
      <c r="F1056" s="9">
        <v>3</v>
      </c>
      <c r="G1056" s="9">
        <v>5</v>
      </c>
    </row>
    <row r="1057" spans="1:7">
      <c r="A1057" s="9">
        <v>7</v>
      </c>
      <c r="B1057" s="9">
        <v>2581</v>
      </c>
      <c r="C1057" s="9">
        <v>204</v>
      </c>
      <c r="D1057" t="s">
        <v>124</v>
      </c>
      <c r="E1057" t="s">
        <v>92</v>
      </c>
      <c r="F1057" s="9">
        <v>3</v>
      </c>
      <c r="G1057" s="9">
        <v>5</v>
      </c>
    </row>
    <row r="1058" spans="1:7">
      <c r="A1058" s="9">
        <v>7</v>
      </c>
      <c r="B1058" s="9">
        <v>2581</v>
      </c>
      <c r="C1058" s="9">
        <v>204</v>
      </c>
      <c r="D1058" t="s">
        <v>124</v>
      </c>
      <c r="E1058" t="s">
        <v>131</v>
      </c>
      <c r="F1058" s="9">
        <v>2</v>
      </c>
      <c r="G1058" s="9">
        <v>5</v>
      </c>
    </row>
    <row r="1059" spans="1:7">
      <c r="A1059" s="9">
        <v>7</v>
      </c>
      <c r="B1059" s="9">
        <v>2581</v>
      </c>
      <c r="C1059" s="9">
        <v>204</v>
      </c>
      <c r="D1059" t="s">
        <v>124</v>
      </c>
      <c r="E1059" t="s">
        <v>20</v>
      </c>
      <c r="F1059" s="9">
        <v>2</v>
      </c>
      <c r="G1059" s="9">
        <v>4</v>
      </c>
    </row>
    <row r="1060" spans="1:7">
      <c r="A1060" s="9">
        <v>7</v>
      </c>
      <c r="B1060" s="9">
        <v>2581</v>
      </c>
      <c r="C1060" s="9">
        <v>204</v>
      </c>
      <c r="D1060" t="s">
        <v>124</v>
      </c>
      <c r="E1060" t="s">
        <v>107</v>
      </c>
      <c r="F1060" s="9">
        <v>3</v>
      </c>
      <c r="G1060" s="9">
        <v>4</v>
      </c>
    </row>
    <row r="1061" spans="1:7">
      <c r="A1061" s="9">
        <v>7</v>
      </c>
      <c r="B1061" s="9">
        <v>2581</v>
      </c>
      <c r="C1061" s="9">
        <v>204</v>
      </c>
      <c r="D1061" t="s">
        <v>47</v>
      </c>
      <c r="E1061" t="s">
        <v>176</v>
      </c>
      <c r="F1061" s="9">
        <v>2</v>
      </c>
      <c r="G1061" s="9">
        <v>3</v>
      </c>
    </row>
    <row r="1062" spans="1:7">
      <c r="A1062" s="9">
        <v>7</v>
      </c>
      <c r="B1062" s="9">
        <v>2581</v>
      </c>
      <c r="C1062" s="9">
        <v>204</v>
      </c>
      <c r="D1062" t="s">
        <v>47</v>
      </c>
      <c r="E1062" t="s">
        <v>121</v>
      </c>
      <c r="F1062" s="9">
        <v>2</v>
      </c>
      <c r="G1062" s="9">
        <v>4</v>
      </c>
    </row>
    <row r="1063" spans="1:7">
      <c r="A1063" s="9">
        <v>7</v>
      </c>
      <c r="B1063" s="9">
        <v>2581</v>
      </c>
      <c r="C1063" s="9">
        <v>204</v>
      </c>
      <c r="D1063" t="s">
        <v>47</v>
      </c>
      <c r="E1063" t="s">
        <v>92</v>
      </c>
      <c r="F1063" s="9">
        <v>3</v>
      </c>
      <c r="G1063" s="9">
        <v>4</v>
      </c>
    </row>
    <row r="1064" spans="1:7">
      <c r="A1064" s="9">
        <v>7</v>
      </c>
      <c r="B1064" s="9">
        <v>2581</v>
      </c>
      <c r="C1064" s="9">
        <v>204</v>
      </c>
      <c r="D1064" t="s">
        <v>47</v>
      </c>
      <c r="E1064" t="s">
        <v>131</v>
      </c>
      <c r="F1064" s="9">
        <v>3</v>
      </c>
      <c r="G1064" s="9">
        <v>4</v>
      </c>
    </row>
    <row r="1065" spans="1:7">
      <c r="A1065" s="9">
        <v>7</v>
      </c>
      <c r="B1065" s="9">
        <v>2581</v>
      </c>
      <c r="C1065" s="9">
        <v>204</v>
      </c>
      <c r="D1065" t="s">
        <v>47</v>
      </c>
      <c r="E1065" t="s">
        <v>20</v>
      </c>
      <c r="F1065" s="9">
        <v>2</v>
      </c>
      <c r="G1065" s="9">
        <v>3</v>
      </c>
    </row>
    <row r="1066" spans="1:7">
      <c r="A1066" s="9">
        <v>7</v>
      </c>
      <c r="B1066" s="9">
        <v>2581</v>
      </c>
      <c r="C1066" s="9">
        <v>204</v>
      </c>
      <c r="D1066" t="s">
        <v>47</v>
      </c>
      <c r="E1066" t="s">
        <v>107</v>
      </c>
      <c r="F1066" s="9">
        <v>3</v>
      </c>
      <c r="G1066" s="9">
        <v>5</v>
      </c>
    </row>
    <row r="1067" spans="1:7">
      <c r="A1067" s="9">
        <v>7</v>
      </c>
      <c r="B1067" s="9">
        <v>2581</v>
      </c>
      <c r="C1067" s="9">
        <v>204</v>
      </c>
      <c r="D1067" t="s">
        <v>176</v>
      </c>
      <c r="E1067" t="s">
        <v>121</v>
      </c>
      <c r="F1067" s="9">
        <v>2</v>
      </c>
      <c r="G1067" s="9">
        <v>3</v>
      </c>
    </row>
    <row r="1068" spans="1:7">
      <c r="A1068" s="9">
        <v>7</v>
      </c>
      <c r="B1068" s="9">
        <v>2581</v>
      </c>
      <c r="C1068" s="9">
        <v>204</v>
      </c>
      <c r="D1068" t="s">
        <v>176</v>
      </c>
      <c r="E1068" t="s">
        <v>92</v>
      </c>
      <c r="F1068" s="9">
        <v>2</v>
      </c>
      <c r="G1068" s="9">
        <v>3</v>
      </c>
    </row>
    <row r="1069" spans="1:7">
      <c r="A1069" s="9">
        <v>7</v>
      </c>
      <c r="B1069" s="9">
        <v>2581</v>
      </c>
      <c r="C1069" s="9">
        <v>204</v>
      </c>
      <c r="D1069" t="s">
        <v>176</v>
      </c>
      <c r="E1069" t="s">
        <v>131</v>
      </c>
      <c r="F1069" s="9">
        <v>2</v>
      </c>
      <c r="G1069" s="9">
        <v>3</v>
      </c>
    </row>
    <row r="1070" spans="1:7">
      <c r="A1070" s="9">
        <v>7</v>
      </c>
      <c r="B1070" s="9">
        <v>2581</v>
      </c>
      <c r="C1070" s="9">
        <v>204</v>
      </c>
      <c r="D1070" t="s">
        <v>176</v>
      </c>
      <c r="E1070" t="s">
        <v>20</v>
      </c>
      <c r="F1070" s="9">
        <v>2</v>
      </c>
      <c r="G1070" s="9">
        <v>2</v>
      </c>
    </row>
    <row r="1071" spans="1:7">
      <c r="A1071" s="9">
        <v>7</v>
      </c>
      <c r="B1071" s="9">
        <v>2581</v>
      </c>
      <c r="C1071" s="9">
        <v>204</v>
      </c>
      <c r="D1071" t="s">
        <v>176</v>
      </c>
      <c r="E1071" t="s">
        <v>107</v>
      </c>
      <c r="F1071" s="9">
        <v>2</v>
      </c>
      <c r="G1071" s="9">
        <v>4</v>
      </c>
    </row>
    <row r="1072" spans="1:7">
      <c r="A1072" s="9">
        <v>7</v>
      </c>
      <c r="B1072" s="9">
        <v>2581</v>
      </c>
      <c r="C1072" s="9">
        <v>204</v>
      </c>
      <c r="D1072" t="s">
        <v>121</v>
      </c>
      <c r="E1072" t="s">
        <v>92</v>
      </c>
      <c r="F1072" s="9">
        <v>2</v>
      </c>
      <c r="G1072" s="9">
        <v>4</v>
      </c>
    </row>
    <row r="1073" spans="1:7">
      <c r="A1073" s="9">
        <v>7</v>
      </c>
      <c r="B1073" s="9">
        <v>2581</v>
      </c>
      <c r="C1073" s="9">
        <v>204</v>
      </c>
      <c r="D1073" t="s">
        <v>121</v>
      </c>
      <c r="E1073" t="s">
        <v>131</v>
      </c>
      <c r="F1073" s="9">
        <v>3</v>
      </c>
      <c r="G1073" s="9">
        <v>4</v>
      </c>
    </row>
    <row r="1074" spans="1:7">
      <c r="A1074" s="9">
        <v>7</v>
      </c>
      <c r="B1074" s="9">
        <v>2581</v>
      </c>
      <c r="C1074" s="9">
        <v>204</v>
      </c>
      <c r="D1074" t="s">
        <v>121</v>
      </c>
      <c r="E1074" t="s">
        <v>20</v>
      </c>
      <c r="F1074" s="9">
        <v>2</v>
      </c>
      <c r="G1074" s="9">
        <v>3</v>
      </c>
    </row>
    <row r="1075" spans="1:7">
      <c r="A1075" s="9">
        <v>7</v>
      </c>
      <c r="B1075" s="9">
        <v>2581</v>
      </c>
      <c r="C1075" s="9">
        <v>204</v>
      </c>
      <c r="D1075" t="s">
        <v>121</v>
      </c>
      <c r="E1075" t="s">
        <v>107</v>
      </c>
      <c r="F1075" s="9">
        <v>3</v>
      </c>
      <c r="G1075" s="9">
        <v>5</v>
      </c>
    </row>
    <row r="1076" spans="1:7">
      <c r="A1076" s="9">
        <v>7</v>
      </c>
      <c r="B1076" s="9">
        <v>2581</v>
      </c>
      <c r="C1076" s="9">
        <v>204</v>
      </c>
      <c r="D1076" t="s">
        <v>92</v>
      </c>
      <c r="E1076" t="s">
        <v>131</v>
      </c>
      <c r="F1076" s="9">
        <v>3</v>
      </c>
      <c r="G1076" s="9">
        <v>4</v>
      </c>
    </row>
    <row r="1077" spans="1:7">
      <c r="A1077" s="9">
        <v>7</v>
      </c>
      <c r="B1077" s="9">
        <v>2581</v>
      </c>
      <c r="C1077" s="9">
        <v>204</v>
      </c>
      <c r="D1077" t="s">
        <v>92</v>
      </c>
      <c r="E1077" t="s">
        <v>20</v>
      </c>
      <c r="F1077" s="9">
        <v>2</v>
      </c>
      <c r="G1077" s="9">
        <v>3</v>
      </c>
    </row>
    <row r="1078" spans="1:7">
      <c r="A1078" s="9">
        <v>7</v>
      </c>
      <c r="B1078" s="9">
        <v>2581</v>
      </c>
      <c r="C1078" s="9">
        <v>204</v>
      </c>
      <c r="D1078" t="s">
        <v>92</v>
      </c>
      <c r="E1078" t="s">
        <v>107</v>
      </c>
      <c r="F1078" s="9">
        <v>3</v>
      </c>
      <c r="G1078" s="9">
        <v>5</v>
      </c>
    </row>
    <row r="1079" spans="1:7">
      <c r="A1079" s="9">
        <v>7</v>
      </c>
      <c r="B1079" s="9">
        <v>2581</v>
      </c>
      <c r="C1079" s="9">
        <v>204</v>
      </c>
      <c r="D1079" t="s">
        <v>131</v>
      </c>
      <c r="E1079" t="s">
        <v>20</v>
      </c>
      <c r="F1079" s="9">
        <v>2</v>
      </c>
      <c r="G1079" s="9">
        <v>3</v>
      </c>
    </row>
    <row r="1080" spans="1:7">
      <c r="A1080" s="9">
        <v>7</v>
      </c>
      <c r="B1080" s="9">
        <v>2581</v>
      </c>
      <c r="C1080" s="9">
        <v>204</v>
      </c>
      <c r="D1080" t="s">
        <v>131</v>
      </c>
      <c r="E1080" t="s">
        <v>107</v>
      </c>
      <c r="F1080" s="9">
        <v>3</v>
      </c>
      <c r="G1080" s="9">
        <v>5</v>
      </c>
    </row>
    <row r="1081" spans="1:7">
      <c r="A1081" s="9">
        <v>7</v>
      </c>
      <c r="B1081" s="9">
        <v>2581</v>
      </c>
      <c r="C1081" s="9">
        <v>204</v>
      </c>
      <c r="D1081" t="s">
        <v>20</v>
      </c>
      <c r="E1081" t="s">
        <v>107</v>
      </c>
      <c r="F1081" s="9">
        <v>2</v>
      </c>
      <c r="G1081" s="9">
        <v>4</v>
      </c>
    </row>
    <row r="1082" spans="1:7">
      <c r="A1082" s="9">
        <v>7</v>
      </c>
      <c r="B1082" s="9">
        <v>3421</v>
      </c>
      <c r="C1082" s="9">
        <v>200</v>
      </c>
      <c r="D1082" t="s">
        <v>70</v>
      </c>
      <c r="E1082" t="s">
        <v>198</v>
      </c>
      <c r="F1082" s="9">
        <v>2</v>
      </c>
      <c r="G1082" s="9">
        <v>2</v>
      </c>
    </row>
    <row r="1083" spans="1:7">
      <c r="A1083" s="9">
        <v>7</v>
      </c>
      <c r="B1083" s="9">
        <v>3421</v>
      </c>
      <c r="C1083" s="9">
        <v>200</v>
      </c>
      <c r="D1083" t="s">
        <v>70</v>
      </c>
      <c r="E1083" t="s">
        <v>180</v>
      </c>
      <c r="F1083" s="9">
        <v>3</v>
      </c>
      <c r="G1083" s="9">
        <v>3</v>
      </c>
    </row>
    <row r="1084" spans="1:7">
      <c r="A1084" s="9">
        <v>7</v>
      </c>
      <c r="B1084" s="9">
        <v>3421</v>
      </c>
      <c r="C1084" s="9">
        <v>200</v>
      </c>
      <c r="D1084" t="s">
        <v>70</v>
      </c>
      <c r="E1084" t="s">
        <v>65</v>
      </c>
      <c r="F1084" s="9">
        <v>2</v>
      </c>
      <c r="G1084" s="9">
        <v>2</v>
      </c>
    </row>
    <row r="1085" spans="1:7">
      <c r="A1085" s="9">
        <v>7</v>
      </c>
      <c r="B1085" s="9">
        <v>3421</v>
      </c>
      <c r="C1085" s="9">
        <v>200</v>
      </c>
      <c r="D1085" t="s">
        <v>70</v>
      </c>
      <c r="E1085" t="s">
        <v>94</v>
      </c>
      <c r="F1085" s="9">
        <v>1</v>
      </c>
      <c r="G1085" s="9">
        <v>1</v>
      </c>
    </row>
    <row r="1086" spans="1:7">
      <c r="A1086" s="9">
        <v>7</v>
      </c>
      <c r="B1086" s="9">
        <v>3421</v>
      </c>
      <c r="C1086" s="9">
        <v>200</v>
      </c>
      <c r="D1086" t="s">
        <v>70</v>
      </c>
      <c r="E1086" t="s">
        <v>127</v>
      </c>
      <c r="F1086" s="9">
        <v>2</v>
      </c>
      <c r="G1086" s="9">
        <v>2</v>
      </c>
    </row>
    <row r="1087" spans="1:7">
      <c r="A1087" s="9">
        <v>7</v>
      </c>
      <c r="B1087" s="9">
        <v>3421</v>
      </c>
      <c r="C1087" s="9">
        <v>200</v>
      </c>
      <c r="D1087" t="s">
        <v>70</v>
      </c>
      <c r="E1087" t="s">
        <v>189</v>
      </c>
      <c r="F1087" s="9">
        <v>2</v>
      </c>
      <c r="G1087" s="9">
        <v>2</v>
      </c>
    </row>
    <row r="1088" spans="1:7">
      <c r="A1088" s="9">
        <v>7</v>
      </c>
      <c r="B1088" s="9">
        <v>3421</v>
      </c>
      <c r="C1088" s="9">
        <v>200</v>
      </c>
      <c r="D1088" t="s">
        <v>70</v>
      </c>
      <c r="E1088" t="s">
        <v>44</v>
      </c>
      <c r="F1088" s="9">
        <v>2</v>
      </c>
      <c r="G1088" s="9">
        <v>2</v>
      </c>
    </row>
    <row r="1089" spans="1:7">
      <c r="A1089" s="9">
        <v>7</v>
      </c>
      <c r="B1089" s="9">
        <v>3421</v>
      </c>
      <c r="C1089" s="9">
        <v>200</v>
      </c>
      <c r="D1089" t="s">
        <v>70</v>
      </c>
      <c r="E1089" t="s">
        <v>61</v>
      </c>
      <c r="F1089" s="9">
        <v>2</v>
      </c>
      <c r="G1089" s="9">
        <v>3</v>
      </c>
    </row>
    <row r="1090" spans="1:7">
      <c r="A1090" s="9">
        <v>7</v>
      </c>
      <c r="B1090" s="9">
        <v>3421</v>
      </c>
      <c r="C1090" s="9">
        <v>200</v>
      </c>
      <c r="D1090" t="s">
        <v>70</v>
      </c>
      <c r="E1090" t="s">
        <v>204</v>
      </c>
      <c r="F1090" s="9">
        <v>3</v>
      </c>
      <c r="G1090" s="9">
        <v>3</v>
      </c>
    </row>
    <row r="1091" spans="1:7">
      <c r="A1091" s="9">
        <v>7</v>
      </c>
      <c r="B1091" s="9">
        <v>3421</v>
      </c>
      <c r="C1091" s="9">
        <v>200</v>
      </c>
      <c r="D1091" t="s">
        <v>198</v>
      </c>
      <c r="E1091" t="s">
        <v>180</v>
      </c>
      <c r="F1091" s="9">
        <v>1</v>
      </c>
      <c r="G1091" s="9">
        <v>3</v>
      </c>
    </row>
    <row r="1092" spans="1:7">
      <c r="A1092" s="9">
        <v>7</v>
      </c>
      <c r="B1092" s="9">
        <v>3421</v>
      </c>
      <c r="C1092" s="9">
        <v>200</v>
      </c>
      <c r="D1092" t="s">
        <v>198</v>
      </c>
      <c r="E1092" t="s">
        <v>65</v>
      </c>
      <c r="F1092" s="9">
        <v>2</v>
      </c>
      <c r="G1092" s="9">
        <v>2</v>
      </c>
    </row>
    <row r="1093" spans="1:7">
      <c r="A1093" s="9">
        <v>7</v>
      </c>
      <c r="B1093" s="9">
        <v>3421</v>
      </c>
      <c r="C1093" s="9">
        <v>200</v>
      </c>
      <c r="D1093" t="s">
        <v>198</v>
      </c>
      <c r="E1093" t="s">
        <v>94</v>
      </c>
      <c r="F1093" s="9">
        <v>2</v>
      </c>
      <c r="G1093" s="9">
        <v>3</v>
      </c>
    </row>
    <row r="1094" spans="1:7">
      <c r="A1094" s="9">
        <v>7</v>
      </c>
      <c r="B1094" s="9">
        <v>3421</v>
      </c>
      <c r="C1094" s="9">
        <v>200</v>
      </c>
      <c r="D1094" t="s">
        <v>198</v>
      </c>
      <c r="E1094" t="s">
        <v>127</v>
      </c>
      <c r="F1094" s="9">
        <v>2</v>
      </c>
      <c r="G1094" s="9">
        <v>2</v>
      </c>
    </row>
    <row r="1095" spans="1:7">
      <c r="A1095" s="9">
        <v>7</v>
      </c>
      <c r="B1095" s="9">
        <v>3421</v>
      </c>
      <c r="C1095" s="9">
        <v>200</v>
      </c>
      <c r="D1095" t="s">
        <v>198</v>
      </c>
      <c r="E1095" t="s">
        <v>189</v>
      </c>
      <c r="F1095" s="9">
        <v>1</v>
      </c>
      <c r="G1095" s="9">
        <v>2</v>
      </c>
    </row>
    <row r="1096" spans="1:7">
      <c r="A1096" s="9">
        <v>7</v>
      </c>
      <c r="B1096" s="9">
        <v>3421</v>
      </c>
      <c r="C1096" s="9">
        <v>200</v>
      </c>
      <c r="D1096" t="s">
        <v>198</v>
      </c>
      <c r="E1096" t="s">
        <v>44</v>
      </c>
      <c r="F1096" s="9">
        <v>2</v>
      </c>
      <c r="G1096" s="9">
        <v>2</v>
      </c>
    </row>
    <row r="1097" spans="1:7">
      <c r="A1097" s="9">
        <v>7</v>
      </c>
      <c r="B1097" s="9">
        <v>3421</v>
      </c>
      <c r="C1097" s="9">
        <v>200</v>
      </c>
      <c r="D1097" t="s">
        <v>198</v>
      </c>
      <c r="E1097" t="s">
        <v>61</v>
      </c>
      <c r="F1097" s="9">
        <v>1</v>
      </c>
      <c r="G1097" s="9">
        <v>3</v>
      </c>
    </row>
    <row r="1098" spans="1:7">
      <c r="A1098" s="9">
        <v>7</v>
      </c>
      <c r="B1098" s="9">
        <v>3421</v>
      </c>
      <c r="C1098" s="9">
        <v>200</v>
      </c>
      <c r="D1098" t="s">
        <v>198</v>
      </c>
      <c r="E1098" t="s">
        <v>204</v>
      </c>
      <c r="F1098" s="9">
        <v>2</v>
      </c>
      <c r="G1098" s="9">
        <v>3</v>
      </c>
    </row>
    <row r="1099" spans="1:7">
      <c r="A1099" s="9">
        <v>7</v>
      </c>
      <c r="B1099" s="9">
        <v>3421</v>
      </c>
      <c r="C1099" s="9">
        <v>200</v>
      </c>
      <c r="D1099" t="s">
        <v>180</v>
      </c>
      <c r="E1099" t="s">
        <v>65</v>
      </c>
      <c r="F1099" s="9">
        <v>1</v>
      </c>
      <c r="G1099" s="9">
        <v>3</v>
      </c>
    </row>
    <row r="1100" spans="1:7">
      <c r="A1100" s="9">
        <v>7</v>
      </c>
      <c r="B1100" s="9">
        <v>3421</v>
      </c>
      <c r="C1100" s="9">
        <v>200</v>
      </c>
      <c r="D1100" t="s">
        <v>180</v>
      </c>
      <c r="E1100" t="s">
        <v>94</v>
      </c>
      <c r="F1100" s="9">
        <v>2</v>
      </c>
      <c r="G1100" s="9">
        <v>4</v>
      </c>
    </row>
    <row r="1101" spans="1:7">
      <c r="A1101" s="9">
        <v>7</v>
      </c>
      <c r="B1101" s="9">
        <v>3421</v>
      </c>
      <c r="C1101" s="9">
        <v>200</v>
      </c>
      <c r="D1101" t="s">
        <v>180</v>
      </c>
      <c r="E1101" t="s">
        <v>127</v>
      </c>
      <c r="F1101" s="9">
        <v>2</v>
      </c>
      <c r="G1101" s="9">
        <v>3</v>
      </c>
    </row>
    <row r="1102" spans="1:7">
      <c r="A1102" s="9">
        <v>7</v>
      </c>
      <c r="B1102" s="9">
        <v>3421</v>
      </c>
      <c r="C1102" s="9">
        <v>200</v>
      </c>
      <c r="D1102" t="s">
        <v>180</v>
      </c>
      <c r="E1102" t="s">
        <v>189</v>
      </c>
      <c r="F1102" s="9">
        <v>2</v>
      </c>
      <c r="G1102" s="9">
        <v>3</v>
      </c>
    </row>
    <row r="1103" spans="1:7">
      <c r="A1103" s="9">
        <v>7</v>
      </c>
      <c r="B1103" s="9">
        <v>3421</v>
      </c>
      <c r="C1103" s="9">
        <v>200</v>
      </c>
      <c r="D1103" t="s">
        <v>180</v>
      </c>
      <c r="E1103" t="s">
        <v>44</v>
      </c>
      <c r="F1103" s="9">
        <v>1</v>
      </c>
      <c r="G1103" s="9">
        <v>3</v>
      </c>
    </row>
    <row r="1104" spans="1:7">
      <c r="A1104" s="9">
        <v>7</v>
      </c>
      <c r="B1104" s="9">
        <v>3421</v>
      </c>
      <c r="C1104" s="9">
        <v>200</v>
      </c>
      <c r="D1104" t="s">
        <v>180</v>
      </c>
      <c r="E1104" t="s">
        <v>61</v>
      </c>
      <c r="F1104" s="9">
        <v>1</v>
      </c>
      <c r="G1104" s="9">
        <v>2</v>
      </c>
    </row>
    <row r="1105" spans="1:7">
      <c r="A1105" s="9">
        <v>7</v>
      </c>
      <c r="B1105" s="9">
        <v>3421</v>
      </c>
      <c r="C1105" s="9">
        <v>200</v>
      </c>
      <c r="D1105" t="s">
        <v>180</v>
      </c>
      <c r="E1105" t="s">
        <v>204</v>
      </c>
      <c r="F1105" s="9">
        <v>2</v>
      </c>
      <c r="G1105" s="9">
        <v>4</v>
      </c>
    </row>
    <row r="1106" spans="1:7">
      <c r="A1106" s="9">
        <v>7</v>
      </c>
      <c r="B1106" s="9">
        <v>3421</v>
      </c>
      <c r="C1106" s="9">
        <v>200</v>
      </c>
      <c r="D1106" t="s">
        <v>65</v>
      </c>
      <c r="E1106" t="s">
        <v>94</v>
      </c>
      <c r="F1106" s="9">
        <v>2</v>
      </c>
      <c r="G1106" s="9">
        <v>3</v>
      </c>
    </row>
    <row r="1107" spans="1:7">
      <c r="A1107" s="9">
        <v>7</v>
      </c>
      <c r="B1107" s="9">
        <v>3421</v>
      </c>
      <c r="C1107" s="9">
        <v>200</v>
      </c>
      <c r="D1107" t="s">
        <v>65</v>
      </c>
      <c r="E1107" t="s">
        <v>127</v>
      </c>
      <c r="F1107" s="9">
        <v>1</v>
      </c>
      <c r="G1107" s="9">
        <v>2</v>
      </c>
    </row>
    <row r="1108" spans="1:7">
      <c r="A1108" s="9">
        <v>7</v>
      </c>
      <c r="B1108" s="9">
        <v>3421</v>
      </c>
      <c r="C1108" s="9">
        <v>200</v>
      </c>
      <c r="D1108" t="s">
        <v>65</v>
      </c>
      <c r="E1108" t="s">
        <v>189</v>
      </c>
      <c r="F1108" s="9">
        <v>1</v>
      </c>
      <c r="G1108" s="9">
        <v>2</v>
      </c>
    </row>
    <row r="1109" spans="1:7">
      <c r="A1109" s="9">
        <v>7</v>
      </c>
      <c r="B1109" s="9">
        <v>3421</v>
      </c>
      <c r="C1109" s="9">
        <v>200</v>
      </c>
      <c r="D1109" t="s">
        <v>65</v>
      </c>
      <c r="E1109" t="s">
        <v>44</v>
      </c>
      <c r="F1109" s="9">
        <v>1</v>
      </c>
      <c r="G1109" s="9">
        <v>2</v>
      </c>
    </row>
    <row r="1110" spans="1:7">
      <c r="A1110" s="9">
        <v>7</v>
      </c>
      <c r="B1110" s="9">
        <v>3421</v>
      </c>
      <c r="C1110" s="9">
        <v>200</v>
      </c>
      <c r="D1110" t="s">
        <v>65</v>
      </c>
      <c r="E1110" t="s">
        <v>61</v>
      </c>
      <c r="F1110" s="9">
        <v>2</v>
      </c>
      <c r="G1110" s="9">
        <v>3</v>
      </c>
    </row>
    <row r="1111" spans="1:7">
      <c r="A1111" s="9">
        <v>7</v>
      </c>
      <c r="B1111" s="9">
        <v>3421</v>
      </c>
      <c r="C1111" s="9">
        <v>200</v>
      </c>
      <c r="D1111" t="s">
        <v>65</v>
      </c>
      <c r="E1111" t="s">
        <v>204</v>
      </c>
      <c r="F1111" s="9">
        <v>2</v>
      </c>
      <c r="G1111" s="9">
        <v>3</v>
      </c>
    </row>
    <row r="1112" spans="1:7">
      <c r="A1112" s="9">
        <v>7</v>
      </c>
      <c r="B1112" s="9">
        <v>3421</v>
      </c>
      <c r="C1112" s="9">
        <v>200</v>
      </c>
      <c r="D1112" t="s">
        <v>94</v>
      </c>
      <c r="E1112" t="s">
        <v>127</v>
      </c>
      <c r="F1112" s="9">
        <v>2</v>
      </c>
      <c r="G1112" s="9">
        <v>3</v>
      </c>
    </row>
    <row r="1113" spans="1:7">
      <c r="A1113" s="9">
        <v>7</v>
      </c>
      <c r="B1113" s="9">
        <v>3421</v>
      </c>
      <c r="C1113" s="9">
        <v>200</v>
      </c>
      <c r="D1113" t="s">
        <v>94</v>
      </c>
      <c r="E1113" t="s">
        <v>189</v>
      </c>
      <c r="F1113" s="9">
        <v>2</v>
      </c>
      <c r="G1113" s="9">
        <v>3</v>
      </c>
    </row>
    <row r="1114" spans="1:7">
      <c r="A1114" s="9">
        <v>7</v>
      </c>
      <c r="B1114" s="9">
        <v>3421</v>
      </c>
      <c r="C1114" s="9">
        <v>200</v>
      </c>
      <c r="D1114" t="s">
        <v>94</v>
      </c>
      <c r="E1114" t="s">
        <v>44</v>
      </c>
      <c r="F1114" s="9">
        <v>2</v>
      </c>
      <c r="G1114" s="9">
        <v>3</v>
      </c>
    </row>
    <row r="1115" spans="1:7">
      <c r="A1115" s="9">
        <v>7</v>
      </c>
      <c r="B1115" s="9">
        <v>3421</v>
      </c>
      <c r="C1115" s="9">
        <v>200</v>
      </c>
      <c r="D1115" t="s">
        <v>94</v>
      </c>
      <c r="E1115" t="s">
        <v>61</v>
      </c>
      <c r="F1115" s="9">
        <v>2</v>
      </c>
      <c r="G1115" s="9">
        <v>4</v>
      </c>
    </row>
    <row r="1116" spans="1:7">
      <c r="A1116" s="9">
        <v>7</v>
      </c>
      <c r="B1116" s="9">
        <v>3421</v>
      </c>
      <c r="C1116" s="9">
        <v>200</v>
      </c>
      <c r="D1116" t="s">
        <v>94</v>
      </c>
      <c r="E1116" t="s">
        <v>204</v>
      </c>
      <c r="F1116" s="9">
        <v>3</v>
      </c>
      <c r="G1116" s="9">
        <v>4</v>
      </c>
    </row>
    <row r="1117" spans="1:7">
      <c r="A1117" s="9">
        <v>7</v>
      </c>
      <c r="B1117" s="9">
        <v>3421</v>
      </c>
      <c r="C1117" s="9">
        <v>200</v>
      </c>
      <c r="D1117" t="s">
        <v>127</v>
      </c>
      <c r="E1117" t="s">
        <v>189</v>
      </c>
      <c r="F1117" s="9">
        <v>1</v>
      </c>
      <c r="G1117" s="9">
        <v>2</v>
      </c>
    </row>
    <row r="1118" spans="1:7">
      <c r="A1118" s="9">
        <v>7</v>
      </c>
      <c r="B1118" s="9">
        <v>3421</v>
      </c>
      <c r="C1118" s="9">
        <v>200</v>
      </c>
      <c r="D1118" t="s">
        <v>127</v>
      </c>
      <c r="E1118" t="s">
        <v>44</v>
      </c>
      <c r="F1118" s="9">
        <v>1</v>
      </c>
      <c r="G1118" s="9">
        <v>2</v>
      </c>
    </row>
    <row r="1119" spans="1:7">
      <c r="A1119" s="9">
        <v>7</v>
      </c>
      <c r="B1119" s="9">
        <v>3421</v>
      </c>
      <c r="C1119" s="9">
        <v>200</v>
      </c>
      <c r="D1119" t="s">
        <v>127</v>
      </c>
      <c r="E1119" t="s">
        <v>61</v>
      </c>
      <c r="F1119" s="9">
        <v>1</v>
      </c>
      <c r="G1119" s="9">
        <v>3</v>
      </c>
    </row>
    <row r="1120" spans="1:7">
      <c r="A1120" s="9">
        <v>7</v>
      </c>
      <c r="B1120" s="9">
        <v>3421</v>
      </c>
      <c r="C1120" s="9">
        <v>200</v>
      </c>
      <c r="D1120" t="s">
        <v>127</v>
      </c>
      <c r="E1120" t="s">
        <v>204</v>
      </c>
      <c r="F1120" s="9">
        <v>2</v>
      </c>
      <c r="G1120" s="9">
        <v>3</v>
      </c>
    </row>
    <row r="1121" spans="1:7">
      <c r="A1121" s="9">
        <v>7</v>
      </c>
      <c r="B1121" s="9">
        <v>3421</v>
      </c>
      <c r="C1121" s="9">
        <v>200</v>
      </c>
      <c r="D1121" t="s">
        <v>189</v>
      </c>
      <c r="E1121" t="s">
        <v>44</v>
      </c>
      <c r="F1121" s="9">
        <v>1</v>
      </c>
      <c r="G1121" s="9">
        <v>2</v>
      </c>
    </row>
    <row r="1122" spans="1:7">
      <c r="A1122" s="9">
        <v>7</v>
      </c>
      <c r="B1122" s="9">
        <v>3421</v>
      </c>
      <c r="C1122" s="9">
        <v>200</v>
      </c>
      <c r="D1122" t="s">
        <v>189</v>
      </c>
      <c r="E1122" t="s">
        <v>61</v>
      </c>
      <c r="F1122" s="9">
        <v>2</v>
      </c>
      <c r="G1122" s="9">
        <v>3</v>
      </c>
    </row>
    <row r="1123" spans="1:7">
      <c r="A1123" s="9">
        <v>7</v>
      </c>
      <c r="B1123" s="9">
        <v>3421</v>
      </c>
      <c r="C1123" s="9">
        <v>200</v>
      </c>
      <c r="D1123" t="s">
        <v>189</v>
      </c>
      <c r="E1123" t="s">
        <v>204</v>
      </c>
      <c r="F1123" s="9">
        <v>2</v>
      </c>
      <c r="G1123" s="9">
        <v>3</v>
      </c>
    </row>
    <row r="1124" spans="1:7">
      <c r="A1124" s="9">
        <v>7</v>
      </c>
      <c r="B1124" s="9">
        <v>3421</v>
      </c>
      <c r="C1124" s="9">
        <v>200</v>
      </c>
      <c r="D1124" t="s">
        <v>44</v>
      </c>
      <c r="E1124" t="s">
        <v>61</v>
      </c>
      <c r="F1124" s="9">
        <v>1</v>
      </c>
      <c r="G1124" s="9">
        <v>3</v>
      </c>
    </row>
    <row r="1125" spans="1:7">
      <c r="A1125" s="9">
        <v>7</v>
      </c>
      <c r="B1125" s="9">
        <v>3421</v>
      </c>
      <c r="C1125" s="9">
        <v>200</v>
      </c>
      <c r="D1125" t="s">
        <v>44</v>
      </c>
      <c r="E1125" t="s">
        <v>204</v>
      </c>
      <c r="F1125" s="9">
        <v>2</v>
      </c>
      <c r="G1125" s="9">
        <v>3</v>
      </c>
    </row>
    <row r="1126" spans="1:7">
      <c r="A1126" s="9">
        <v>7</v>
      </c>
      <c r="B1126" s="9">
        <v>3421</v>
      </c>
      <c r="C1126" s="9">
        <v>200</v>
      </c>
      <c r="D1126" t="s">
        <v>61</v>
      </c>
      <c r="E1126" t="s">
        <v>204</v>
      </c>
      <c r="F1126" s="9">
        <v>2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126"/>
  <sheetViews>
    <sheetView topLeftCell="A2"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1593</v>
      </c>
      <c r="C2" s="9">
        <v>869</v>
      </c>
      <c r="D2" t="s">
        <v>155</v>
      </c>
      <c r="E2" t="s">
        <v>190</v>
      </c>
      <c r="F2" s="9">
        <v>3</v>
      </c>
      <c r="G2" s="9">
        <v>4</v>
      </c>
    </row>
    <row r="3" spans="1:12">
      <c r="A3" s="9">
        <v>3</v>
      </c>
      <c r="B3" s="9">
        <v>1593</v>
      </c>
      <c r="C3" s="9">
        <v>869</v>
      </c>
      <c r="D3" t="s">
        <v>155</v>
      </c>
      <c r="E3" t="s">
        <v>69</v>
      </c>
      <c r="F3" s="9">
        <v>2</v>
      </c>
      <c r="G3" s="9">
        <v>3</v>
      </c>
    </row>
    <row r="4" spans="1:12">
      <c r="A4" s="9">
        <v>3</v>
      </c>
      <c r="B4" s="9">
        <v>1593</v>
      </c>
      <c r="C4" s="9">
        <v>869</v>
      </c>
      <c r="D4" t="s">
        <v>155</v>
      </c>
      <c r="E4" t="s">
        <v>135</v>
      </c>
      <c r="F4" s="9">
        <v>3</v>
      </c>
      <c r="G4" s="9">
        <v>4</v>
      </c>
    </row>
    <row r="5" spans="1:12">
      <c r="A5" s="9">
        <v>3</v>
      </c>
      <c r="B5" s="9">
        <v>1593</v>
      </c>
      <c r="C5" s="9">
        <v>869</v>
      </c>
      <c r="D5" t="s">
        <v>155</v>
      </c>
      <c r="E5" t="s">
        <v>206</v>
      </c>
      <c r="F5" s="9">
        <v>2</v>
      </c>
      <c r="G5" s="9">
        <v>2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1593</v>
      </c>
      <c r="C6" s="9">
        <v>869</v>
      </c>
      <c r="D6" t="s">
        <v>155</v>
      </c>
      <c r="E6" t="s">
        <v>196</v>
      </c>
      <c r="F6" s="9">
        <v>3</v>
      </c>
      <c r="G6" s="9">
        <v>4</v>
      </c>
      <c r="I6" t="s">
        <v>7</v>
      </c>
      <c r="J6">
        <f>AVERAGEIF(A2:A1126,"=3",B2:B1126)</f>
        <v>2585</v>
      </c>
      <c r="K6">
        <f>AVERAGEIF(A2:A1126,"=3",C2:C1126)</f>
        <v>758.8</v>
      </c>
      <c r="L6">
        <f>(AVERAGEIF(A2:A1126,"=3",B2:B1126))/(AVERAGEIF(A2:A1126,"=3",C2:C1126))</f>
        <v>3.4066947812335266</v>
      </c>
    </row>
    <row r="7" spans="1:12">
      <c r="A7" s="9">
        <v>3</v>
      </c>
      <c r="B7" s="9">
        <v>1593</v>
      </c>
      <c r="C7" s="9">
        <v>869</v>
      </c>
      <c r="D7" t="s">
        <v>155</v>
      </c>
      <c r="E7" t="s">
        <v>204</v>
      </c>
      <c r="F7" s="9">
        <v>2</v>
      </c>
      <c r="G7" s="9">
        <v>2</v>
      </c>
      <c r="I7" t="s">
        <v>10</v>
      </c>
      <c r="J7">
        <f>AVERAGEIF(A2:A1126,"=4",B2:B1126)</f>
        <v>2585</v>
      </c>
      <c r="K7">
        <f>AVERAGEIF(A2:A1126,"=4",C2:C1126)</f>
        <v>441.8</v>
      </c>
      <c r="L7">
        <f>(AVERAGEIF(A2:A1126,"=4",B2:B1126))/(AVERAGEIF(A2:A1126,"=4",C2:C1126))</f>
        <v>5.8510638297872335</v>
      </c>
    </row>
    <row r="8" spans="1:12">
      <c r="A8" s="9">
        <v>3</v>
      </c>
      <c r="B8" s="9">
        <v>1593</v>
      </c>
      <c r="C8" s="9">
        <v>869</v>
      </c>
      <c r="D8" t="s">
        <v>155</v>
      </c>
      <c r="E8" t="s">
        <v>123</v>
      </c>
      <c r="F8" s="9">
        <v>2</v>
      </c>
      <c r="G8" s="9">
        <v>4</v>
      </c>
      <c r="I8" t="s">
        <v>11</v>
      </c>
      <c r="J8">
        <f>AVERAGEIF(A2:A1126,"=5",B2:B1126)</f>
        <v>2585</v>
      </c>
      <c r="K8">
        <f>AVERAGEIF(A2:A1126,"=5",C2:C1126)</f>
        <v>345.4</v>
      </c>
      <c r="L8">
        <f>(AVERAGEIF(A2:A1126,"=5",B2:B1126))/(AVERAGEIF(A2:A1126,"=5",C2:C1126))</f>
        <v>7.4840764331210199</v>
      </c>
    </row>
    <row r="9" spans="1:12">
      <c r="A9" s="9">
        <v>3</v>
      </c>
      <c r="B9" s="9">
        <v>1593</v>
      </c>
      <c r="C9" s="9">
        <v>869</v>
      </c>
      <c r="D9" t="s">
        <v>155</v>
      </c>
      <c r="E9" t="s">
        <v>139</v>
      </c>
      <c r="F9" s="9">
        <v>2</v>
      </c>
      <c r="G9" s="9">
        <v>2</v>
      </c>
      <c r="I9" t="s">
        <v>25</v>
      </c>
      <c r="J9">
        <f>AVERAGEIF(A2:A1126,"=6",B2:B1126)</f>
        <v>2585</v>
      </c>
      <c r="K9">
        <f>AVERAGEIF(A2:A1126,"=6",C2:C1126)</f>
        <v>356.6</v>
      </c>
      <c r="L9">
        <f>(AVERAGEIF(A2:A1126,"=6",B2:B1126))/(AVERAGEIF(A2:A1126,"=6",C2:C1126))</f>
        <v>7.2490185081323606</v>
      </c>
    </row>
    <row r="10" spans="1:12">
      <c r="A10" s="9">
        <v>3</v>
      </c>
      <c r="B10" s="9">
        <v>1593</v>
      </c>
      <c r="C10" s="9">
        <v>869</v>
      </c>
      <c r="D10" t="s">
        <v>155</v>
      </c>
      <c r="E10" t="s">
        <v>143</v>
      </c>
      <c r="F10" s="9">
        <v>3</v>
      </c>
      <c r="G10" s="9">
        <v>3</v>
      </c>
      <c r="I10" t="s">
        <v>26</v>
      </c>
      <c r="J10">
        <f>AVERAGEIF(A2:A1126,"=7",B2:B1126)</f>
        <v>2585</v>
      </c>
      <c r="K10">
        <f>AVERAGEIF(A2:A1126,"=7",C2:C1126)</f>
        <v>343</v>
      </c>
      <c r="L10">
        <f>(AVERAGEIF(A2:A1126,"=7",B2:B1126))/(AVERAGEIF(A2:A1126,"=7",C2:C1126))</f>
        <v>7.536443148688047</v>
      </c>
    </row>
    <row r="11" spans="1:12">
      <c r="A11" s="9">
        <v>3</v>
      </c>
      <c r="B11" s="9">
        <v>1593</v>
      </c>
      <c r="C11" s="9">
        <v>869</v>
      </c>
      <c r="D11" t="s">
        <v>190</v>
      </c>
      <c r="E11" t="s">
        <v>69</v>
      </c>
      <c r="F11" s="9">
        <v>2</v>
      </c>
      <c r="G11" s="9">
        <v>3</v>
      </c>
    </row>
    <row r="12" spans="1:12">
      <c r="A12" s="9">
        <v>3</v>
      </c>
      <c r="B12" s="9">
        <v>1593</v>
      </c>
      <c r="C12" s="9">
        <v>869</v>
      </c>
      <c r="D12" t="s">
        <v>190</v>
      </c>
      <c r="E12" t="s">
        <v>135</v>
      </c>
      <c r="F12" s="9">
        <v>1</v>
      </c>
      <c r="G12" s="9">
        <v>1</v>
      </c>
    </row>
    <row r="13" spans="1:12">
      <c r="A13" s="9">
        <v>3</v>
      </c>
      <c r="B13" s="9">
        <v>1593</v>
      </c>
      <c r="C13" s="9">
        <v>869</v>
      </c>
      <c r="D13" t="s">
        <v>190</v>
      </c>
      <c r="E13" t="s">
        <v>206</v>
      </c>
      <c r="F13" s="9">
        <v>2</v>
      </c>
      <c r="G13" s="9">
        <v>3</v>
      </c>
    </row>
    <row r="14" spans="1:12">
      <c r="A14" s="9">
        <v>3</v>
      </c>
      <c r="B14" s="9">
        <v>1593</v>
      </c>
      <c r="C14" s="9">
        <v>869</v>
      </c>
      <c r="D14" t="s">
        <v>190</v>
      </c>
      <c r="E14" t="s">
        <v>196</v>
      </c>
      <c r="F14" s="9">
        <v>2</v>
      </c>
      <c r="G14" s="9">
        <v>2</v>
      </c>
    </row>
    <row r="15" spans="1:12">
      <c r="A15" s="9">
        <v>3</v>
      </c>
      <c r="B15" s="9">
        <v>1593</v>
      </c>
      <c r="C15" s="9">
        <v>869</v>
      </c>
      <c r="D15" t="s">
        <v>190</v>
      </c>
      <c r="E15" t="s">
        <v>204</v>
      </c>
      <c r="F15" s="9">
        <v>1</v>
      </c>
      <c r="G15" s="9">
        <v>2</v>
      </c>
    </row>
    <row r="16" spans="1:12">
      <c r="A16" s="9">
        <v>3</v>
      </c>
      <c r="B16" s="9">
        <v>1593</v>
      </c>
      <c r="C16" s="9">
        <v>869</v>
      </c>
      <c r="D16" t="s">
        <v>190</v>
      </c>
      <c r="E16" t="s">
        <v>123</v>
      </c>
      <c r="F16" s="9">
        <v>3</v>
      </c>
      <c r="G16" s="9">
        <v>3</v>
      </c>
    </row>
    <row r="17" spans="1:15">
      <c r="A17" s="9">
        <v>3</v>
      </c>
      <c r="B17" s="9">
        <v>1593</v>
      </c>
      <c r="C17" s="9">
        <v>869</v>
      </c>
      <c r="D17" t="s">
        <v>190</v>
      </c>
      <c r="E17" t="s">
        <v>139</v>
      </c>
      <c r="F17" s="9">
        <v>3</v>
      </c>
      <c r="G17" s="9">
        <v>3</v>
      </c>
    </row>
    <row r="18" spans="1:15">
      <c r="A18" s="9">
        <v>3</v>
      </c>
      <c r="B18" s="9">
        <v>1593</v>
      </c>
      <c r="C18" s="9">
        <v>869</v>
      </c>
      <c r="D18" t="s">
        <v>190</v>
      </c>
      <c r="E18" t="s">
        <v>143</v>
      </c>
      <c r="F18" s="9">
        <v>2</v>
      </c>
      <c r="G18" s="9">
        <v>2</v>
      </c>
    </row>
    <row r="19" spans="1:15">
      <c r="A19" s="9">
        <v>3</v>
      </c>
      <c r="B19" s="9">
        <v>1593</v>
      </c>
      <c r="C19" s="9">
        <v>869</v>
      </c>
      <c r="D19" t="s">
        <v>69</v>
      </c>
      <c r="E19" t="s">
        <v>135</v>
      </c>
      <c r="F19" s="9">
        <v>3</v>
      </c>
      <c r="G19" s="9">
        <v>3</v>
      </c>
    </row>
    <row r="20" spans="1:15">
      <c r="A20" s="9">
        <v>3</v>
      </c>
      <c r="B20" s="9">
        <v>1593</v>
      </c>
      <c r="C20" s="9">
        <v>869</v>
      </c>
      <c r="D20" t="s">
        <v>69</v>
      </c>
      <c r="E20" t="s">
        <v>206</v>
      </c>
      <c r="F20" s="9">
        <v>2</v>
      </c>
      <c r="G20" s="9">
        <v>3</v>
      </c>
    </row>
    <row r="21" spans="1:15">
      <c r="A21" s="9">
        <v>3</v>
      </c>
      <c r="B21" s="9">
        <v>1593</v>
      </c>
      <c r="C21" s="9">
        <v>869</v>
      </c>
      <c r="D21" t="s">
        <v>69</v>
      </c>
      <c r="E21" t="s">
        <v>196</v>
      </c>
      <c r="F21" s="9">
        <v>3</v>
      </c>
      <c r="G21" s="9">
        <v>3</v>
      </c>
    </row>
    <row r="22" spans="1:15">
      <c r="A22" s="9">
        <v>3</v>
      </c>
      <c r="B22" s="9">
        <v>1593</v>
      </c>
      <c r="C22" s="9">
        <v>869</v>
      </c>
      <c r="D22" t="s">
        <v>69</v>
      </c>
      <c r="E22" t="s">
        <v>204</v>
      </c>
      <c r="F22" s="9">
        <v>2</v>
      </c>
      <c r="G22" s="9">
        <v>2</v>
      </c>
    </row>
    <row r="23" spans="1:15">
      <c r="A23" s="9">
        <v>3</v>
      </c>
      <c r="B23" s="9">
        <v>1593</v>
      </c>
      <c r="C23" s="9">
        <v>869</v>
      </c>
      <c r="D23" t="s">
        <v>69</v>
      </c>
      <c r="E23" t="s">
        <v>123</v>
      </c>
      <c r="F23" s="9">
        <v>2</v>
      </c>
      <c r="G23" s="9">
        <v>2</v>
      </c>
    </row>
    <row r="24" spans="1:15">
      <c r="A24" s="9">
        <v>3</v>
      </c>
      <c r="B24" s="9">
        <v>1593</v>
      </c>
      <c r="C24" s="9">
        <v>869</v>
      </c>
      <c r="D24" t="s">
        <v>69</v>
      </c>
      <c r="E24" t="s">
        <v>139</v>
      </c>
      <c r="F24" s="9">
        <v>2</v>
      </c>
      <c r="G24" s="9">
        <v>3</v>
      </c>
    </row>
    <row r="25" spans="1:15">
      <c r="A25" s="9">
        <v>3</v>
      </c>
      <c r="B25" s="9">
        <v>1593</v>
      </c>
      <c r="C25" s="9">
        <v>869</v>
      </c>
      <c r="D25" t="s">
        <v>69</v>
      </c>
      <c r="E25" t="s">
        <v>143</v>
      </c>
      <c r="F25" s="9">
        <v>3</v>
      </c>
      <c r="G25" s="9">
        <v>3</v>
      </c>
    </row>
    <row r="26" spans="1:15">
      <c r="A26" s="9">
        <v>3</v>
      </c>
      <c r="B26" s="9">
        <v>1593</v>
      </c>
      <c r="C26" s="9">
        <v>869</v>
      </c>
      <c r="D26" t="s">
        <v>135</v>
      </c>
      <c r="E26" t="s">
        <v>206</v>
      </c>
      <c r="F26" s="9">
        <v>2</v>
      </c>
      <c r="G26" s="9">
        <v>4</v>
      </c>
    </row>
    <row r="27" spans="1:15">
      <c r="A27" s="9">
        <v>3</v>
      </c>
      <c r="B27" s="9">
        <v>1593</v>
      </c>
      <c r="C27" s="9">
        <v>869</v>
      </c>
      <c r="D27" t="s">
        <v>135</v>
      </c>
      <c r="E27" t="s">
        <v>196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1593</v>
      </c>
      <c r="C28" s="9">
        <v>869</v>
      </c>
      <c r="D28" t="s">
        <v>135</v>
      </c>
      <c r="E28" t="s">
        <v>204</v>
      </c>
      <c r="F28" s="9">
        <v>2</v>
      </c>
      <c r="G28" s="9">
        <v>3</v>
      </c>
      <c r="I28" t="s">
        <v>7</v>
      </c>
      <c r="J28">
        <f>AVERAGEIF(A2:A1126,"=3",G2:G1126)</f>
        <v>2.64</v>
      </c>
      <c r="K28">
        <f>((AVERAGEIF(A2:A1126,"=3",G2:G1126))/(AVERAGE(F2:F1126)))</f>
        <v>1.3378378378378379</v>
      </c>
      <c r="L28">
        <f>(MIN(F2:F46)+MIN(F47:F91)+MIN(F92:F136)+MIN(F137:F181)+MIN(F182:F226))/5</f>
        <v>1</v>
      </c>
      <c r="M28">
        <f>(MIN(G2:G46)+MIN(G47:G91)+MIN(G92:G136)+MIN(G137:G181)+MIN(G182:G226))/5</f>
        <v>1</v>
      </c>
      <c r="N28">
        <f>(MAX(F2:F46)+MAX(F47:F91)+MAX(F92:F136)+MAX(F137:F181)+MAX(F182:F226))/5</f>
        <v>3</v>
      </c>
      <c r="O28">
        <f>(MAX(G2:G46)+MAX(G47:G91)+MAX(G92:G136)+MAX(G137:G181)+MAX(G182:G226))/5</f>
        <v>3.8</v>
      </c>
    </row>
    <row r="29" spans="1:15">
      <c r="A29" s="9">
        <v>3</v>
      </c>
      <c r="B29" s="9">
        <v>1593</v>
      </c>
      <c r="C29" s="9">
        <v>869</v>
      </c>
      <c r="D29" t="s">
        <v>135</v>
      </c>
      <c r="E29" t="s">
        <v>123</v>
      </c>
      <c r="F29" s="9">
        <v>2</v>
      </c>
      <c r="G29" s="9">
        <v>2</v>
      </c>
      <c r="I29" t="s">
        <v>10</v>
      </c>
      <c r="J29">
        <f>AVERAGEIF(A2:A1126,"=4",G2:G1126)</f>
        <v>3.1155555555555554</v>
      </c>
      <c r="K29">
        <f>((AVERAGEIF(A2:A1126,"=4",G2:G1126))/(AVERAGE(F2:F1126)))</f>
        <v>1.5788288288288288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4.2</v>
      </c>
    </row>
    <row r="30" spans="1:15">
      <c r="A30" s="9">
        <v>3</v>
      </c>
      <c r="B30" s="9">
        <v>1593</v>
      </c>
      <c r="C30" s="9">
        <v>869</v>
      </c>
      <c r="D30" t="s">
        <v>135</v>
      </c>
      <c r="E30" t="s">
        <v>139</v>
      </c>
      <c r="F30" s="9">
        <v>3</v>
      </c>
      <c r="G30" s="9">
        <v>3</v>
      </c>
      <c r="I30" t="s">
        <v>11</v>
      </c>
      <c r="J30">
        <f>AVERAGEIF(A2:A1126,"=5",G2:G1126)</f>
        <v>3.3777777777777778</v>
      </c>
      <c r="K30">
        <f>((AVERAGEIF(A2:A1126,"=5",G2:G1126))/(AVERAGE(F2:F1126)))</f>
        <v>1.7117117117117118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3</v>
      </c>
      <c r="O30">
        <f>(MAX(G452:G496)+MAX(G497:G541)+MAX(G542:G586)+MAX(G587:G631)+MAX(G632:G676))/5</f>
        <v>4.5999999999999996</v>
      </c>
    </row>
    <row r="31" spans="1:15">
      <c r="A31" s="9">
        <v>3</v>
      </c>
      <c r="B31" s="9">
        <v>1593</v>
      </c>
      <c r="C31" s="9">
        <v>869</v>
      </c>
      <c r="D31" t="s">
        <v>135</v>
      </c>
      <c r="E31" t="s">
        <v>143</v>
      </c>
      <c r="F31" s="9">
        <v>2</v>
      </c>
      <c r="G31" s="9">
        <v>3</v>
      </c>
      <c r="I31" t="s">
        <v>25</v>
      </c>
      <c r="J31">
        <f>AVERAGEIF(A2:A1126,"=6",G2:G1126)</f>
        <v>3.3733333333333335</v>
      </c>
      <c r="K31">
        <f>((AVERAGEIF(A2:A1126,"=6",G2:G1126))/(AVERAGE(F2:F1126)))</f>
        <v>1.7094594594594594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3</v>
      </c>
      <c r="O31">
        <f>(MAX(G677:G721)+MAX(G722:G766)+MAX(G767:G811)+MAX(G812:G856)+MAX(G857:G901))/5</f>
        <v>4.8</v>
      </c>
    </row>
    <row r="32" spans="1:15">
      <c r="A32" s="9">
        <v>3</v>
      </c>
      <c r="B32" s="9">
        <v>1593</v>
      </c>
      <c r="C32" s="9">
        <v>869</v>
      </c>
      <c r="D32" t="s">
        <v>206</v>
      </c>
      <c r="E32" t="s">
        <v>196</v>
      </c>
      <c r="F32" s="9">
        <v>2</v>
      </c>
      <c r="G32" s="9">
        <v>3</v>
      </c>
      <c r="I32" t="s">
        <v>26</v>
      </c>
      <c r="J32">
        <f>AVERAGEIF(A2:A1126,"=7",G2:G1126)</f>
        <v>3.3733333333333335</v>
      </c>
      <c r="K32">
        <f>((AVERAGEIF(A2:A1126,"=7",G2:G1126))/(AVERAGE(F2:F1126)))</f>
        <v>1.7094594594594594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4.8</v>
      </c>
    </row>
    <row r="33" spans="1:7">
      <c r="A33" s="9">
        <v>3</v>
      </c>
      <c r="B33" s="9">
        <v>1593</v>
      </c>
      <c r="C33" s="9">
        <v>869</v>
      </c>
      <c r="D33" t="s">
        <v>206</v>
      </c>
      <c r="E33" t="s">
        <v>204</v>
      </c>
      <c r="F33" s="9">
        <v>2</v>
      </c>
      <c r="G33" s="9">
        <v>2</v>
      </c>
    </row>
    <row r="34" spans="1:7">
      <c r="A34" s="9">
        <v>3</v>
      </c>
      <c r="B34" s="9">
        <v>1593</v>
      </c>
      <c r="C34" s="9">
        <v>869</v>
      </c>
      <c r="D34" t="s">
        <v>206</v>
      </c>
      <c r="E34" t="s">
        <v>123</v>
      </c>
      <c r="F34" s="9">
        <v>2</v>
      </c>
      <c r="G34" s="9">
        <v>3</v>
      </c>
    </row>
    <row r="35" spans="1:7">
      <c r="A35" s="9">
        <v>3</v>
      </c>
      <c r="B35" s="9">
        <v>1593</v>
      </c>
      <c r="C35" s="9">
        <v>869</v>
      </c>
      <c r="D35" t="s">
        <v>206</v>
      </c>
      <c r="E35" t="s">
        <v>139</v>
      </c>
      <c r="F35" s="9">
        <v>2</v>
      </c>
      <c r="G35" s="9">
        <v>2</v>
      </c>
    </row>
    <row r="36" spans="1:7">
      <c r="A36" s="9">
        <v>3</v>
      </c>
      <c r="B36" s="9">
        <v>1593</v>
      </c>
      <c r="C36" s="9">
        <v>869</v>
      </c>
      <c r="D36" t="s">
        <v>206</v>
      </c>
      <c r="E36" t="s">
        <v>143</v>
      </c>
      <c r="F36" s="9">
        <v>2</v>
      </c>
      <c r="G36" s="9">
        <v>3</v>
      </c>
    </row>
    <row r="37" spans="1:7">
      <c r="A37" s="9">
        <v>3</v>
      </c>
      <c r="B37" s="9">
        <v>1593</v>
      </c>
      <c r="C37" s="9">
        <v>869</v>
      </c>
      <c r="D37" t="s">
        <v>196</v>
      </c>
      <c r="E37" t="s">
        <v>204</v>
      </c>
      <c r="F37" s="9">
        <v>3</v>
      </c>
      <c r="G37" s="9">
        <v>3</v>
      </c>
    </row>
    <row r="38" spans="1:7">
      <c r="A38" s="9">
        <v>3</v>
      </c>
      <c r="B38" s="9">
        <v>1593</v>
      </c>
      <c r="C38" s="9">
        <v>869</v>
      </c>
      <c r="D38" t="s">
        <v>196</v>
      </c>
      <c r="E38" t="s">
        <v>123</v>
      </c>
      <c r="F38" s="9">
        <v>3</v>
      </c>
      <c r="G38" s="9">
        <v>3</v>
      </c>
    </row>
    <row r="39" spans="1:7">
      <c r="A39" s="9">
        <v>3</v>
      </c>
      <c r="B39" s="9">
        <v>1593</v>
      </c>
      <c r="C39" s="9">
        <v>869</v>
      </c>
      <c r="D39" t="s">
        <v>196</v>
      </c>
      <c r="E39" t="s">
        <v>139</v>
      </c>
      <c r="F39" s="9">
        <v>3</v>
      </c>
      <c r="G39" s="9">
        <v>4</v>
      </c>
    </row>
    <row r="40" spans="1:7">
      <c r="A40" s="9">
        <v>3</v>
      </c>
      <c r="B40" s="9">
        <v>1593</v>
      </c>
      <c r="C40" s="9">
        <v>869</v>
      </c>
      <c r="D40" t="s">
        <v>196</v>
      </c>
      <c r="E40" t="s">
        <v>143</v>
      </c>
      <c r="F40" s="9">
        <v>3</v>
      </c>
      <c r="G40" s="9">
        <v>3</v>
      </c>
    </row>
    <row r="41" spans="1:7">
      <c r="A41" s="9">
        <v>3</v>
      </c>
      <c r="B41" s="9">
        <v>1593</v>
      </c>
      <c r="C41" s="9">
        <v>869</v>
      </c>
      <c r="D41" t="s">
        <v>204</v>
      </c>
      <c r="E41" t="s">
        <v>123</v>
      </c>
      <c r="F41" s="9">
        <v>2</v>
      </c>
      <c r="G41" s="9">
        <v>2</v>
      </c>
    </row>
    <row r="42" spans="1:7">
      <c r="A42" s="9">
        <v>3</v>
      </c>
      <c r="B42" s="9">
        <v>1593</v>
      </c>
      <c r="C42" s="9">
        <v>869</v>
      </c>
      <c r="D42" t="s">
        <v>204</v>
      </c>
      <c r="E42" t="s">
        <v>139</v>
      </c>
      <c r="F42" s="9">
        <v>2</v>
      </c>
      <c r="G42" s="9">
        <v>2</v>
      </c>
    </row>
    <row r="43" spans="1:7">
      <c r="A43" s="9">
        <v>3</v>
      </c>
      <c r="B43" s="9">
        <v>1593</v>
      </c>
      <c r="C43" s="9">
        <v>869</v>
      </c>
      <c r="D43" t="s">
        <v>204</v>
      </c>
      <c r="E43" t="s">
        <v>143</v>
      </c>
      <c r="F43" s="9">
        <v>2</v>
      </c>
      <c r="G43" s="9">
        <v>2</v>
      </c>
    </row>
    <row r="44" spans="1:7">
      <c r="A44" s="9">
        <v>3</v>
      </c>
      <c r="B44" s="9">
        <v>1593</v>
      </c>
      <c r="C44" s="9">
        <v>869</v>
      </c>
      <c r="D44" t="s">
        <v>123</v>
      </c>
      <c r="E44" t="s">
        <v>139</v>
      </c>
      <c r="F44" s="9">
        <v>2</v>
      </c>
      <c r="G44" s="9">
        <v>2</v>
      </c>
    </row>
    <row r="45" spans="1:7">
      <c r="A45" s="9">
        <v>3</v>
      </c>
      <c r="B45" s="9">
        <v>1593</v>
      </c>
      <c r="C45" s="9">
        <v>869</v>
      </c>
      <c r="D45" t="s">
        <v>123</v>
      </c>
      <c r="E45" t="s">
        <v>143</v>
      </c>
      <c r="F45" s="9">
        <v>3</v>
      </c>
      <c r="G45" s="9">
        <v>3</v>
      </c>
    </row>
    <row r="46" spans="1:7">
      <c r="A46" s="9">
        <v>3</v>
      </c>
      <c r="B46" s="9">
        <v>1593</v>
      </c>
      <c r="C46" s="9">
        <v>869</v>
      </c>
      <c r="D46" t="s">
        <v>139</v>
      </c>
      <c r="E46" t="s">
        <v>143</v>
      </c>
      <c r="F46" s="9">
        <v>3</v>
      </c>
      <c r="G46" s="9">
        <v>3</v>
      </c>
    </row>
    <row r="47" spans="1:7">
      <c r="A47" s="9">
        <v>3</v>
      </c>
      <c r="B47" s="9">
        <v>2424</v>
      </c>
      <c r="C47" s="9">
        <v>813</v>
      </c>
      <c r="D47" t="s">
        <v>182</v>
      </c>
      <c r="E47" t="s">
        <v>200</v>
      </c>
      <c r="F47" s="9">
        <v>2</v>
      </c>
      <c r="G47" s="9">
        <v>3</v>
      </c>
    </row>
    <row r="48" spans="1:7">
      <c r="A48" s="9">
        <v>3</v>
      </c>
      <c r="B48" s="9">
        <v>2424</v>
      </c>
      <c r="C48" s="9">
        <v>813</v>
      </c>
      <c r="D48" t="s">
        <v>182</v>
      </c>
      <c r="E48" t="s">
        <v>161</v>
      </c>
      <c r="F48" s="9">
        <v>2</v>
      </c>
      <c r="G48" s="9">
        <v>2</v>
      </c>
    </row>
    <row r="49" spans="1:7">
      <c r="A49" s="9">
        <v>3</v>
      </c>
      <c r="B49" s="9">
        <v>2424</v>
      </c>
      <c r="C49" s="9">
        <v>813</v>
      </c>
      <c r="D49" t="s">
        <v>182</v>
      </c>
      <c r="E49" t="s">
        <v>37</v>
      </c>
      <c r="F49" s="9">
        <v>2</v>
      </c>
      <c r="G49" s="9">
        <v>3</v>
      </c>
    </row>
    <row r="50" spans="1:7">
      <c r="A50" s="9">
        <v>3</v>
      </c>
      <c r="B50" s="9">
        <v>2424</v>
      </c>
      <c r="C50" s="9">
        <v>813</v>
      </c>
      <c r="D50" t="s">
        <v>182</v>
      </c>
      <c r="E50" t="s">
        <v>62</v>
      </c>
      <c r="F50" s="9">
        <v>3</v>
      </c>
      <c r="G50" s="9">
        <v>4</v>
      </c>
    </row>
    <row r="51" spans="1:7">
      <c r="A51" s="9">
        <v>3</v>
      </c>
      <c r="B51" s="9">
        <v>2424</v>
      </c>
      <c r="C51" s="9">
        <v>813</v>
      </c>
      <c r="D51" t="s">
        <v>182</v>
      </c>
      <c r="E51" t="s">
        <v>160</v>
      </c>
      <c r="F51" s="9">
        <v>2</v>
      </c>
      <c r="G51" s="9">
        <v>2</v>
      </c>
    </row>
    <row r="52" spans="1:7">
      <c r="A52" s="9">
        <v>3</v>
      </c>
      <c r="B52" s="9">
        <v>2424</v>
      </c>
      <c r="C52" s="9">
        <v>813</v>
      </c>
      <c r="D52" t="s">
        <v>182</v>
      </c>
      <c r="E52" t="s">
        <v>100</v>
      </c>
      <c r="F52" s="9">
        <v>3</v>
      </c>
      <c r="G52" s="9">
        <v>4</v>
      </c>
    </row>
    <row r="53" spans="1:7">
      <c r="A53" s="9">
        <v>3</v>
      </c>
      <c r="B53" s="9">
        <v>2424</v>
      </c>
      <c r="C53" s="9">
        <v>813</v>
      </c>
      <c r="D53" t="s">
        <v>182</v>
      </c>
      <c r="E53" t="s">
        <v>87</v>
      </c>
      <c r="F53" s="9">
        <v>2</v>
      </c>
      <c r="G53" s="9">
        <v>3</v>
      </c>
    </row>
    <row r="54" spans="1:7">
      <c r="A54" s="9">
        <v>3</v>
      </c>
      <c r="B54" s="9">
        <v>2424</v>
      </c>
      <c r="C54" s="9">
        <v>813</v>
      </c>
      <c r="D54" t="s">
        <v>182</v>
      </c>
      <c r="E54" t="s">
        <v>77</v>
      </c>
      <c r="F54" s="9">
        <v>2</v>
      </c>
      <c r="G54" s="9">
        <v>3</v>
      </c>
    </row>
    <row r="55" spans="1:7">
      <c r="A55" s="9">
        <v>3</v>
      </c>
      <c r="B55" s="9">
        <v>2424</v>
      </c>
      <c r="C55" s="9">
        <v>813</v>
      </c>
      <c r="D55" t="s">
        <v>182</v>
      </c>
      <c r="E55" t="s">
        <v>169</v>
      </c>
      <c r="F55" s="9">
        <v>2</v>
      </c>
      <c r="G55" s="9">
        <v>2</v>
      </c>
    </row>
    <row r="56" spans="1:7">
      <c r="A56" s="9">
        <v>3</v>
      </c>
      <c r="B56" s="9">
        <v>2424</v>
      </c>
      <c r="C56" s="9">
        <v>813</v>
      </c>
      <c r="D56" t="s">
        <v>200</v>
      </c>
      <c r="E56" t="s">
        <v>161</v>
      </c>
      <c r="F56" s="9">
        <v>2</v>
      </c>
      <c r="G56" s="9">
        <v>3</v>
      </c>
    </row>
    <row r="57" spans="1:7">
      <c r="A57" s="9">
        <v>3</v>
      </c>
      <c r="B57" s="9">
        <v>2424</v>
      </c>
      <c r="C57" s="9">
        <v>813</v>
      </c>
      <c r="D57" t="s">
        <v>200</v>
      </c>
      <c r="E57" t="s">
        <v>37</v>
      </c>
      <c r="F57" s="9">
        <v>1</v>
      </c>
      <c r="G57" s="9">
        <v>2</v>
      </c>
    </row>
    <row r="58" spans="1:7">
      <c r="A58" s="9">
        <v>3</v>
      </c>
      <c r="B58" s="9">
        <v>2424</v>
      </c>
      <c r="C58" s="9">
        <v>813</v>
      </c>
      <c r="D58" t="s">
        <v>200</v>
      </c>
      <c r="E58" t="s">
        <v>62</v>
      </c>
      <c r="F58" s="9">
        <v>2</v>
      </c>
      <c r="G58" s="9">
        <v>3</v>
      </c>
    </row>
    <row r="59" spans="1:7">
      <c r="A59" s="9">
        <v>3</v>
      </c>
      <c r="B59" s="9">
        <v>2424</v>
      </c>
      <c r="C59" s="9">
        <v>813</v>
      </c>
      <c r="D59" t="s">
        <v>200</v>
      </c>
      <c r="E59" t="s">
        <v>160</v>
      </c>
      <c r="F59" s="9">
        <v>1</v>
      </c>
      <c r="G59" s="9">
        <v>1</v>
      </c>
    </row>
    <row r="60" spans="1:7">
      <c r="A60" s="9">
        <v>3</v>
      </c>
      <c r="B60" s="9">
        <v>2424</v>
      </c>
      <c r="C60" s="9">
        <v>813</v>
      </c>
      <c r="D60" t="s">
        <v>200</v>
      </c>
      <c r="E60" t="s">
        <v>100</v>
      </c>
      <c r="F60" s="9">
        <v>2</v>
      </c>
      <c r="G60" s="9">
        <v>3</v>
      </c>
    </row>
    <row r="61" spans="1:7">
      <c r="A61" s="9">
        <v>3</v>
      </c>
      <c r="B61" s="9">
        <v>2424</v>
      </c>
      <c r="C61" s="9">
        <v>813</v>
      </c>
      <c r="D61" t="s">
        <v>200</v>
      </c>
      <c r="E61" t="s">
        <v>87</v>
      </c>
      <c r="F61" s="9">
        <v>2</v>
      </c>
      <c r="G61" s="9">
        <v>3</v>
      </c>
    </row>
    <row r="62" spans="1:7">
      <c r="A62" s="9">
        <v>3</v>
      </c>
      <c r="B62" s="9">
        <v>2424</v>
      </c>
      <c r="C62" s="9">
        <v>813</v>
      </c>
      <c r="D62" t="s">
        <v>200</v>
      </c>
      <c r="E62" t="s">
        <v>77</v>
      </c>
      <c r="F62" s="9">
        <v>1</v>
      </c>
      <c r="G62" s="9">
        <v>2</v>
      </c>
    </row>
    <row r="63" spans="1:7">
      <c r="A63" s="9">
        <v>3</v>
      </c>
      <c r="B63" s="9">
        <v>2424</v>
      </c>
      <c r="C63" s="9">
        <v>813</v>
      </c>
      <c r="D63" t="s">
        <v>200</v>
      </c>
      <c r="E63" t="s">
        <v>169</v>
      </c>
      <c r="F63" s="9">
        <v>2</v>
      </c>
      <c r="G63" s="9">
        <v>3</v>
      </c>
    </row>
    <row r="64" spans="1:7">
      <c r="A64" s="9">
        <v>3</v>
      </c>
      <c r="B64" s="9">
        <v>2424</v>
      </c>
      <c r="C64" s="9">
        <v>813</v>
      </c>
      <c r="D64" t="s">
        <v>161</v>
      </c>
      <c r="E64" t="s">
        <v>37</v>
      </c>
      <c r="F64" s="9">
        <v>2</v>
      </c>
      <c r="G64" s="9">
        <v>2</v>
      </c>
    </row>
    <row r="65" spans="1:7">
      <c r="A65" s="9">
        <v>3</v>
      </c>
      <c r="B65" s="9">
        <v>2424</v>
      </c>
      <c r="C65" s="9">
        <v>813</v>
      </c>
      <c r="D65" t="s">
        <v>161</v>
      </c>
      <c r="E65" t="s">
        <v>62</v>
      </c>
      <c r="F65" s="9">
        <v>3</v>
      </c>
      <c r="G65" s="9">
        <v>3</v>
      </c>
    </row>
    <row r="66" spans="1:7">
      <c r="A66" s="9">
        <v>3</v>
      </c>
      <c r="B66" s="9">
        <v>2424</v>
      </c>
      <c r="C66" s="9">
        <v>813</v>
      </c>
      <c r="D66" t="s">
        <v>161</v>
      </c>
      <c r="E66" t="s">
        <v>160</v>
      </c>
      <c r="F66" s="9">
        <v>2</v>
      </c>
      <c r="G66" s="9">
        <v>2</v>
      </c>
    </row>
    <row r="67" spans="1:7">
      <c r="A67" s="9">
        <v>3</v>
      </c>
      <c r="B67" s="9">
        <v>2424</v>
      </c>
      <c r="C67" s="9">
        <v>813</v>
      </c>
      <c r="D67" t="s">
        <v>161</v>
      </c>
      <c r="E67" t="s">
        <v>100</v>
      </c>
      <c r="F67" s="9">
        <v>2</v>
      </c>
      <c r="G67" s="9">
        <v>3</v>
      </c>
    </row>
    <row r="68" spans="1:7">
      <c r="A68" s="9">
        <v>3</v>
      </c>
      <c r="B68" s="9">
        <v>2424</v>
      </c>
      <c r="C68" s="9">
        <v>813</v>
      </c>
      <c r="D68" t="s">
        <v>161</v>
      </c>
      <c r="E68" t="s">
        <v>87</v>
      </c>
      <c r="F68" s="9">
        <v>2</v>
      </c>
      <c r="G68" s="9">
        <v>3</v>
      </c>
    </row>
    <row r="69" spans="1:7">
      <c r="A69" s="9">
        <v>3</v>
      </c>
      <c r="B69" s="9">
        <v>2424</v>
      </c>
      <c r="C69" s="9">
        <v>813</v>
      </c>
      <c r="D69" t="s">
        <v>161</v>
      </c>
      <c r="E69" t="s">
        <v>77</v>
      </c>
      <c r="F69" s="9">
        <v>2</v>
      </c>
      <c r="G69" s="9">
        <v>2</v>
      </c>
    </row>
    <row r="70" spans="1:7">
      <c r="A70" s="9">
        <v>3</v>
      </c>
      <c r="B70" s="9">
        <v>2424</v>
      </c>
      <c r="C70" s="9">
        <v>813</v>
      </c>
      <c r="D70" t="s">
        <v>161</v>
      </c>
      <c r="E70" t="s">
        <v>169</v>
      </c>
      <c r="F70" s="9">
        <v>2</v>
      </c>
      <c r="G70" s="9">
        <v>3</v>
      </c>
    </row>
    <row r="71" spans="1:7">
      <c r="A71" s="9">
        <v>3</v>
      </c>
      <c r="B71" s="9">
        <v>2424</v>
      </c>
      <c r="C71" s="9">
        <v>813</v>
      </c>
      <c r="D71" t="s">
        <v>37</v>
      </c>
      <c r="E71" t="s">
        <v>62</v>
      </c>
      <c r="F71" s="9">
        <v>2</v>
      </c>
      <c r="G71" s="9">
        <v>3</v>
      </c>
    </row>
    <row r="72" spans="1:7">
      <c r="A72" s="9">
        <v>3</v>
      </c>
      <c r="B72" s="9">
        <v>2424</v>
      </c>
      <c r="C72" s="9">
        <v>813</v>
      </c>
      <c r="D72" t="s">
        <v>37</v>
      </c>
      <c r="E72" t="s">
        <v>160</v>
      </c>
      <c r="F72" s="9">
        <v>1</v>
      </c>
      <c r="G72" s="9">
        <v>1</v>
      </c>
    </row>
    <row r="73" spans="1:7">
      <c r="A73" s="9">
        <v>3</v>
      </c>
      <c r="B73" s="9">
        <v>2424</v>
      </c>
      <c r="C73" s="9">
        <v>813</v>
      </c>
      <c r="D73" t="s">
        <v>37</v>
      </c>
      <c r="E73" t="s">
        <v>100</v>
      </c>
      <c r="F73" s="9">
        <v>2</v>
      </c>
      <c r="G73" s="9">
        <v>3</v>
      </c>
    </row>
    <row r="74" spans="1:7">
      <c r="A74" s="9">
        <v>3</v>
      </c>
      <c r="B74" s="9">
        <v>2424</v>
      </c>
      <c r="C74" s="9">
        <v>813</v>
      </c>
      <c r="D74" t="s">
        <v>37</v>
      </c>
      <c r="E74" t="s">
        <v>87</v>
      </c>
      <c r="F74" s="9">
        <v>2</v>
      </c>
      <c r="G74" s="9">
        <v>3</v>
      </c>
    </row>
    <row r="75" spans="1:7">
      <c r="A75" s="9">
        <v>3</v>
      </c>
      <c r="B75" s="9">
        <v>2424</v>
      </c>
      <c r="C75" s="9">
        <v>813</v>
      </c>
      <c r="D75" t="s">
        <v>37</v>
      </c>
      <c r="E75" t="s">
        <v>77</v>
      </c>
      <c r="F75" s="9">
        <v>1</v>
      </c>
      <c r="G75" s="9">
        <v>2</v>
      </c>
    </row>
    <row r="76" spans="1:7">
      <c r="A76" s="9">
        <v>3</v>
      </c>
      <c r="B76" s="9">
        <v>2424</v>
      </c>
      <c r="C76" s="9">
        <v>813</v>
      </c>
      <c r="D76" t="s">
        <v>37</v>
      </c>
      <c r="E76" t="s">
        <v>169</v>
      </c>
      <c r="F76" s="9">
        <v>2</v>
      </c>
      <c r="G76" s="9">
        <v>3</v>
      </c>
    </row>
    <row r="77" spans="1:7">
      <c r="A77" s="9">
        <v>3</v>
      </c>
      <c r="B77" s="9">
        <v>2424</v>
      </c>
      <c r="C77" s="9">
        <v>813</v>
      </c>
      <c r="D77" t="s">
        <v>62</v>
      </c>
      <c r="E77" t="s">
        <v>160</v>
      </c>
      <c r="F77" s="9">
        <v>2</v>
      </c>
      <c r="G77" s="9">
        <v>2</v>
      </c>
    </row>
    <row r="78" spans="1:7">
      <c r="A78" s="9">
        <v>3</v>
      </c>
      <c r="B78" s="9">
        <v>2424</v>
      </c>
      <c r="C78" s="9">
        <v>813</v>
      </c>
      <c r="D78" t="s">
        <v>62</v>
      </c>
      <c r="E78" t="s">
        <v>100</v>
      </c>
      <c r="F78" s="9">
        <v>2</v>
      </c>
      <c r="G78" s="9">
        <v>4</v>
      </c>
    </row>
    <row r="79" spans="1:7">
      <c r="A79" s="9">
        <v>3</v>
      </c>
      <c r="B79" s="9">
        <v>2424</v>
      </c>
      <c r="C79" s="9">
        <v>813</v>
      </c>
      <c r="D79" t="s">
        <v>62</v>
      </c>
      <c r="E79" t="s">
        <v>87</v>
      </c>
      <c r="F79" s="9">
        <v>2</v>
      </c>
      <c r="G79" s="9">
        <v>2</v>
      </c>
    </row>
    <row r="80" spans="1:7">
      <c r="A80" s="9">
        <v>3</v>
      </c>
      <c r="B80" s="9">
        <v>2424</v>
      </c>
      <c r="C80" s="9">
        <v>813</v>
      </c>
      <c r="D80" t="s">
        <v>62</v>
      </c>
      <c r="E80" t="s">
        <v>77</v>
      </c>
      <c r="F80" s="9">
        <v>2</v>
      </c>
      <c r="G80" s="9">
        <v>3</v>
      </c>
    </row>
    <row r="81" spans="1:7">
      <c r="A81" s="9">
        <v>3</v>
      </c>
      <c r="B81" s="9">
        <v>2424</v>
      </c>
      <c r="C81" s="9">
        <v>813</v>
      </c>
      <c r="D81" t="s">
        <v>62</v>
      </c>
      <c r="E81" t="s">
        <v>169</v>
      </c>
      <c r="F81" s="9">
        <v>3</v>
      </c>
      <c r="G81" s="9">
        <v>4</v>
      </c>
    </row>
    <row r="82" spans="1:7">
      <c r="A82" s="9">
        <v>3</v>
      </c>
      <c r="B82" s="9">
        <v>2424</v>
      </c>
      <c r="C82" s="9">
        <v>813</v>
      </c>
      <c r="D82" t="s">
        <v>160</v>
      </c>
      <c r="E82" t="s">
        <v>100</v>
      </c>
      <c r="F82" s="9">
        <v>2</v>
      </c>
      <c r="G82" s="9">
        <v>2</v>
      </c>
    </row>
    <row r="83" spans="1:7">
      <c r="A83" s="9">
        <v>3</v>
      </c>
      <c r="B83" s="9">
        <v>2424</v>
      </c>
      <c r="C83" s="9">
        <v>813</v>
      </c>
      <c r="D83" t="s">
        <v>160</v>
      </c>
      <c r="E83" t="s">
        <v>87</v>
      </c>
      <c r="F83" s="9">
        <v>2</v>
      </c>
      <c r="G83" s="9">
        <v>2</v>
      </c>
    </row>
    <row r="84" spans="1:7">
      <c r="A84" s="9">
        <v>3</v>
      </c>
      <c r="B84" s="9">
        <v>2424</v>
      </c>
      <c r="C84" s="9">
        <v>813</v>
      </c>
      <c r="D84" t="s">
        <v>160</v>
      </c>
      <c r="E84" t="s">
        <v>77</v>
      </c>
      <c r="F84" s="9">
        <v>1</v>
      </c>
      <c r="G84" s="9">
        <v>1</v>
      </c>
    </row>
    <row r="85" spans="1:7">
      <c r="A85" s="9">
        <v>3</v>
      </c>
      <c r="B85" s="9">
        <v>2424</v>
      </c>
      <c r="C85" s="9">
        <v>813</v>
      </c>
      <c r="D85" t="s">
        <v>160</v>
      </c>
      <c r="E85" t="s">
        <v>169</v>
      </c>
      <c r="F85" s="9">
        <v>2</v>
      </c>
      <c r="G85" s="9">
        <v>2</v>
      </c>
    </row>
    <row r="86" spans="1:7">
      <c r="A86" s="9">
        <v>3</v>
      </c>
      <c r="B86" s="9">
        <v>2424</v>
      </c>
      <c r="C86" s="9">
        <v>813</v>
      </c>
      <c r="D86" t="s">
        <v>100</v>
      </c>
      <c r="E86" t="s">
        <v>87</v>
      </c>
      <c r="F86" s="9">
        <v>3</v>
      </c>
      <c r="G86" s="9">
        <v>4</v>
      </c>
    </row>
    <row r="87" spans="1:7">
      <c r="A87" s="9">
        <v>3</v>
      </c>
      <c r="B87" s="9">
        <v>2424</v>
      </c>
      <c r="C87" s="9">
        <v>813</v>
      </c>
      <c r="D87" t="s">
        <v>100</v>
      </c>
      <c r="E87" t="s">
        <v>77</v>
      </c>
      <c r="F87" s="9">
        <v>2</v>
      </c>
      <c r="G87" s="9">
        <v>3</v>
      </c>
    </row>
    <row r="88" spans="1:7">
      <c r="A88" s="9">
        <v>3</v>
      </c>
      <c r="B88" s="9">
        <v>2424</v>
      </c>
      <c r="C88" s="9">
        <v>813</v>
      </c>
      <c r="D88" t="s">
        <v>100</v>
      </c>
      <c r="E88" t="s">
        <v>169</v>
      </c>
      <c r="F88" s="9">
        <v>2</v>
      </c>
      <c r="G88" s="9">
        <v>4</v>
      </c>
    </row>
    <row r="89" spans="1:7">
      <c r="A89" s="9">
        <v>3</v>
      </c>
      <c r="B89" s="9">
        <v>2424</v>
      </c>
      <c r="C89" s="9">
        <v>813</v>
      </c>
      <c r="D89" t="s">
        <v>87</v>
      </c>
      <c r="E89" t="s">
        <v>77</v>
      </c>
      <c r="F89" s="9">
        <v>2</v>
      </c>
      <c r="G89" s="9">
        <v>3</v>
      </c>
    </row>
    <row r="90" spans="1:7">
      <c r="A90" s="9">
        <v>3</v>
      </c>
      <c r="B90" s="9">
        <v>2424</v>
      </c>
      <c r="C90" s="9">
        <v>813</v>
      </c>
      <c r="D90" t="s">
        <v>87</v>
      </c>
      <c r="E90" t="s">
        <v>169</v>
      </c>
      <c r="F90" s="9">
        <v>3</v>
      </c>
      <c r="G90" s="9">
        <v>3</v>
      </c>
    </row>
    <row r="91" spans="1:7">
      <c r="A91" s="9">
        <v>3</v>
      </c>
      <c r="B91" s="9">
        <v>2424</v>
      </c>
      <c r="C91" s="9">
        <v>813</v>
      </c>
      <c r="D91" t="s">
        <v>77</v>
      </c>
      <c r="E91" t="s">
        <v>169</v>
      </c>
      <c r="F91" s="9">
        <v>2</v>
      </c>
      <c r="G91" s="9">
        <v>3</v>
      </c>
    </row>
    <row r="92" spans="1:7">
      <c r="A92" s="9">
        <v>3</v>
      </c>
      <c r="B92" s="9">
        <v>2608</v>
      </c>
      <c r="C92" s="9">
        <v>501</v>
      </c>
      <c r="D92" t="s">
        <v>37</v>
      </c>
      <c r="E92" t="s">
        <v>45</v>
      </c>
      <c r="F92" s="9">
        <v>1</v>
      </c>
      <c r="G92" s="9">
        <v>2</v>
      </c>
    </row>
    <row r="93" spans="1:7">
      <c r="A93" s="9">
        <v>3</v>
      </c>
      <c r="B93" s="9">
        <v>2608</v>
      </c>
      <c r="C93" s="9">
        <v>501</v>
      </c>
      <c r="D93" t="s">
        <v>186</v>
      </c>
      <c r="E93" t="s">
        <v>203</v>
      </c>
      <c r="F93" s="9">
        <v>2</v>
      </c>
      <c r="G93" s="9">
        <v>3</v>
      </c>
    </row>
    <row r="94" spans="1:7">
      <c r="A94" s="9">
        <v>3</v>
      </c>
      <c r="B94" s="9">
        <v>2608</v>
      </c>
      <c r="C94" s="9">
        <v>501</v>
      </c>
      <c r="D94" t="s">
        <v>186</v>
      </c>
      <c r="E94" t="s">
        <v>145</v>
      </c>
      <c r="F94" s="9">
        <v>2</v>
      </c>
      <c r="G94" s="9">
        <v>3</v>
      </c>
    </row>
    <row r="95" spans="1:7">
      <c r="A95" s="9">
        <v>3</v>
      </c>
      <c r="B95" s="9">
        <v>2608</v>
      </c>
      <c r="C95" s="9">
        <v>501</v>
      </c>
      <c r="D95" t="s">
        <v>186</v>
      </c>
      <c r="E95" t="s">
        <v>34</v>
      </c>
      <c r="F95" s="9">
        <v>2</v>
      </c>
      <c r="G95" s="9">
        <v>2</v>
      </c>
    </row>
    <row r="96" spans="1:7">
      <c r="A96" s="9">
        <v>3</v>
      </c>
      <c r="B96" s="9">
        <v>2608</v>
      </c>
      <c r="C96" s="9">
        <v>501</v>
      </c>
      <c r="D96" t="s">
        <v>186</v>
      </c>
      <c r="E96" t="s">
        <v>148</v>
      </c>
      <c r="F96" s="9">
        <v>2</v>
      </c>
      <c r="G96" s="9">
        <v>3</v>
      </c>
    </row>
    <row r="97" spans="1:7">
      <c r="A97" s="9">
        <v>3</v>
      </c>
      <c r="B97" s="9">
        <v>2608</v>
      </c>
      <c r="C97" s="9">
        <v>501</v>
      </c>
      <c r="D97" t="s">
        <v>186</v>
      </c>
      <c r="E97" t="s">
        <v>132</v>
      </c>
      <c r="F97" s="9">
        <v>1</v>
      </c>
      <c r="G97" s="9">
        <v>3</v>
      </c>
    </row>
    <row r="98" spans="1:7">
      <c r="A98" s="9">
        <v>3</v>
      </c>
      <c r="B98" s="9">
        <v>2608</v>
      </c>
      <c r="C98" s="9">
        <v>501</v>
      </c>
      <c r="D98" t="s">
        <v>186</v>
      </c>
      <c r="E98" t="s">
        <v>151</v>
      </c>
      <c r="F98" s="9">
        <v>1</v>
      </c>
      <c r="G98" s="9">
        <v>2</v>
      </c>
    </row>
    <row r="99" spans="1:7">
      <c r="A99" s="9">
        <v>3</v>
      </c>
      <c r="B99" s="9">
        <v>2608</v>
      </c>
      <c r="C99" s="9">
        <v>501</v>
      </c>
      <c r="D99" t="s">
        <v>186</v>
      </c>
      <c r="E99" t="s">
        <v>21</v>
      </c>
      <c r="F99" s="9">
        <v>1</v>
      </c>
      <c r="G99" s="9">
        <v>2</v>
      </c>
    </row>
    <row r="100" spans="1:7">
      <c r="A100" s="9">
        <v>3</v>
      </c>
      <c r="B100" s="9">
        <v>2608</v>
      </c>
      <c r="C100" s="9">
        <v>501</v>
      </c>
      <c r="D100" t="s">
        <v>186</v>
      </c>
      <c r="E100" t="s">
        <v>45</v>
      </c>
      <c r="F100" s="9">
        <v>1</v>
      </c>
      <c r="G100" s="9">
        <v>2</v>
      </c>
    </row>
    <row r="101" spans="1:7">
      <c r="A101" s="9">
        <v>3</v>
      </c>
      <c r="B101" s="9">
        <v>2608</v>
      </c>
      <c r="C101" s="9">
        <v>501</v>
      </c>
      <c r="D101" t="s">
        <v>203</v>
      </c>
      <c r="E101" t="s">
        <v>145</v>
      </c>
      <c r="F101" s="9">
        <v>2</v>
      </c>
      <c r="G101" s="9">
        <v>4</v>
      </c>
    </row>
    <row r="102" spans="1:7">
      <c r="A102" s="9">
        <v>3</v>
      </c>
      <c r="B102" s="9">
        <v>2608</v>
      </c>
      <c r="C102" s="9">
        <v>501</v>
      </c>
      <c r="D102" t="s">
        <v>37</v>
      </c>
      <c r="E102" t="s">
        <v>186</v>
      </c>
      <c r="F102" s="9">
        <v>2</v>
      </c>
      <c r="G102" s="9">
        <v>2</v>
      </c>
    </row>
    <row r="103" spans="1:7">
      <c r="A103" s="9">
        <v>3</v>
      </c>
      <c r="B103" s="9">
        <v>2608</v>
      </c>
      <c r="C103" s="9">
        <v>501</v>
      </c>
      <c r="D103" t="s">
        <v>203</v>
      </c>
      <c r="E103" t="s">
        <v>34</v>
      </c>
      <c r="F103" s="9">
        <v>2</v>
      </c>
      <c r="G103" s="9">
        <v>3</v>
      </c>
    </row>
    <row r="104" spans="1:7">
      <c r="A104" s="9">
        <v>3</v>
      </c>
      <c r="B104" s="9">
        <v>2608</v>
      </c>
      <c r="C104" s="9">
        <v>501</v>
      </c>
      <c r="D104" t="s">
        <v>203</v>
      </c>
      <c r="E104" t="s">
        <v>148</v>
      </c>
      <c r="F104" s="9">
        <v>2</v>
      </c>
      <c r="G104" s="9">
        <v>4</v>
      </c>
    </row>
    <row r="105" spans="1:7">
      <c r="A105" s="9">
        <v>3</v>
      </c>
      <c r="B105" s="9">
        <v>2608</v>
      </c>
      <c r="C105" s="9">
        <v>501</v>
      </c>
      <c r="D105" t="s">
        <v>203</v>
      </c>
      <c r="E105" t="s">
        <v>132</v>
      </c>
      <c r="F105" s="9">
        <v>2</v>
      </c>
      <c r="G105" s="9">
        <v>2</v>
      </c>
    </row>
    <row r="106" spans="1:7">
      <c r="A106" s="9">
        <v>3</v>
      </c>
      <c r="B106" s="9">
        <v>2608</v>
      </c>
      <c r="C106" s="9">
        <v>501</v>
      </c>
      <c r="D106" t="s">
        <v>203</v>
      </c>
      <c r="E106" t="s">
        <v>151</v>
      </c>
      <c r="F106" s="9">
        <v>2</v>
      </c>
      <c r="G106" s="9">
        <v>4</v>
      </c>
    </row>
    <row r="107" spans="1:7">
      <c r="A107" s="9">
        <v>3</v>
      </c>
      <c r="B107" s="9">
        <v>2608</v>
      </c>
      <c r="C107" s="9">
        <v>501</v>
      </c>
      <c r="D107" t="s">
        <v>203</v>
      </c>
      <c r="E107" t="s">
        <v>21</v>
      </c>
      <c r="F107" s="9">
        <v>2</v>
      </c>
      <c r="G107" s="9">
        <v>3</v>
      </c>
    </row>
    <row r="108" spans="1:7">
      <c r="A108" s="9">
        <v>3</v>
      </c>
      <c r="B108" s="9">
        <v>2608</v>
      </c>
      <c r="C108" s="9">
        <v>501</v>
      </c>
      <c r="D108" t="s">
        <v>203</v>
      </c>
      <c r="E108" t="s">
        <v>45</v>
      </c>
      <c r="F108" s="9">
        <v>2</v>
      </c>
      <c r="G108" s="9">
        <v>3</v>
      </c>
    </row>
    <row r="109" spans="1:7">
      <c r="A109" s="9">
        <v>3</v>
      </c>
      <c r="B109" s="9">
        <v>2608</v>
      </c>
      <c r="C109" s="9">
        <v>501</v>
      </c>
      <c r="D109" t="s">
        <v>145</v>
      </c>
      <c r="E109" t="s">
        <v>34</v>
      </c>
      <c r="F109" s="9">
        <v>2</v>
      </c>
      <c r="G109" s="9">
        <v>3</v>
      </c>
    </row>
    <row r="110" spans="1:7">
      <c r="A110" s="9">
        <v>3</v>
      </c>
      <c r="B110" s="9">
        <v>2608</v>
      </c>
      <c r="C110" s="9">
        <v>501</v>
      </c>
      <c r="D110" t="s">
        <v>145</v>
      </c>
      <c r="E110" t="s">
        <v>148</v>
      </c>
      <c r="F110" s="9">
        <v>3</v>
      </c>
      <c r="G110" s="9">
        <v>4</v>
      </c>
    </row>
    <row r="111" spans="1:7">
      <c r="A111" s="9">
        <v>3</v>
      </c>
      <c r="B111" s="9">
        <v>2608</v>
      </c>
      <c r="C111" s="9">
        <v>501</v>
      </c>
      <c r="D111" t="s">
        <v>145</v>
      </c>
      <c r="E111" t="s">
        <v>132</v>
      </c>
      <c r="F111" s="9">
        <v>2</v>
      </c>
      <c r="G111" s="9">
        <v>3</v>
      </c>
    </row>
    <row r="112" spans="1:7">
      <c r="A112" s="9">
        <v>3</v>
      </c>
      <c r="B112" s="9">
        <v>2608</v>
      </c>
      <c r="C112" s="9">
        <v>501</v>
      </c>
      <c r="D112" t="s">
        <v>145</v>
      </c>
      <c r="E112" t="s">
        <v>151</v>
      </c>
      <c r="F112" s="9">
        <v>2</v>
      </c>
      <c r="G112" s="9">
        <v>4</v>
      </c>
    </row>
    <row r="113" spans="1:7">
      <c r="A113" s="9">
        <v>3</v>
      </c>
      <c r="B113" s="9">
        <v>2608</v>
      </c>
      <c r="C113" s="9">
        <v>501</v>
      </c>
      <c r="D113" t="s">
        <v>37</v>
      </c>
      <c r="E113" t="s">
        <v>203</v>
      </c>
      <c r="F113" s="9">
        <v>2</v>
      </c>
      <c r="G113" s="9">
        <v>2</v>
      </c>
    </row>
    <row r="114" spans="1:7">
      <c r="A114" s="9">
        <v>3</v>
      </c>
      <c r="B114" s="9">
        <v>2608</v>
      </c>
      <c r="C114" s="9">
        <v>501</v>
      </c>
      <c r="D114" t="s">
        <v>145</v>
      </c>
      <c r="E114" t="s">
        <v>21</v>
      </c>
      <c r="F114" s="9">
        <v>2</v>
      </c>
      <c r="G114" s="9">
        <v>3</v>
      </c>
    </row>
    <row r="115" spans="1:7">
      <c r="A115" s="9">
        <v>3</v>
      </c>
      <c r="B115" s="9">
        <v>2608</v>
      </c>
      <c r="C115" s="9">
        <v>501</v>
      </c>
      <c r="D115" t="s">
        <v>145</v>
      </c>
      <c r="E115" t="s">
        <v>45</v>
      </c>
      <c r="F115" s="9">
        <v>2</v>
      </c>
      <c r="G115" s="9">
        <v>3</v>
      </c>
    </row>
    <row r="116" spans="1:7">
      <c r="A116" s="9">
        <v>3</v>
      </c>
      <c r="B116" s="9">
        <v>2608</v>
      </c>
      <c r="C116" s="9">
        <v>501</v>
      </c>
      <c r="D116" t="s">
        <v>34</v>
      </c>
      <c r="E116" t="s">
        <v>148</v>
      </c>
      <c r="F116" s="9">
        <v>2</v>
      </c>
      <c r="G116" s="9">
        <v>3</v>
      </c>
    </row>
    <row r="117" spans="1:7">
      <c r="A117" s="9">
        <v>3</v>
      </c>
      <c r="B117" s="9">
        <v>2608</v>
      </c>
      <c r="C117" s="9">
        <v>501</v>
      </c>
      <c r="D117" t="s">
        <v>34</v>
      </c>
      <c r="E117" t="s">
        <v>132</v>
      </c>
      <c r="F117" s="9">
        <v>2</v>
      </c>
      <c r="G117" s="9">
        <v>3</v>
      </c>
    </row>
    <row r="118" spans="1:7">
      <c r="A118" s="9">
        <v>3</v>
      </c>
      <c r="B118" s="9">
        <v>2608</v>
      </c>
      <c r="C118" s="9">
        <v>501</v>
      </c>
      <c r="D118" t="s">
        <v>34</v>
      </c>
      <c r="E118" t="s">
        <v>151</v>
      </c>
      <c r="F118" s="9">
        <v>1</v>
      </c>
      <c r="G118" s="9">
        <v>3</v>
      </c>
    </row>
    <row r="119" spans="1:7">
      <c r="A119" s="9">
        <v>3</v>
      </c>
      <c r="B119" s="9">
        <v>2608</v>
      </c>
      <c r="C119" s="9">
        <v>501</v>
      </c>
      <c r="D119" t="s">
        <v>34</v>
      </c>
      <c r="E119" t="s">
        <v>21</v>
      </c>
      <c r="F119" s="9">
        <v>1</v>
      </c>
      <c r="G119" s="9">
        <v>2</v>
      </c>
    </row>
    <row r="120" spans="1:7">
      <c r="A120" s="9">
        <v>3</v>
      </c>
      <c r="B120" s="9">
        <v>2608</v>
      </c>
      <c r="C120" s="9">
        <v>501</v>
      </c>
      <c r="D120" t="s">
        <v>34</v>
      </c>
      <c r="E120" t="s">
        <v>45</v>
      </c>
      <c r="F120" s="9">
        <v>1</v>
      </c>
      <c r="G120" s="9">
        <v>3</v>
      </c>
    </row>
    <row r="121" spans="1:7">
      <c r="A121" s="9">
        <v>3</v>
      </c>
      <c r="B121" s="9">
        <v>2608</v>
      </c>
      <c r="C121" s="9">
        <v>501</v>
      </c>
      <c r="D121" t="s">
        <v>148</v>
      </c>
      <c r="E121" t="s">
        <v>132</v>
      </c>
      <c r="F121" s="9">
        <v>2</v>
      </c>
      <c r="G121" s="9">
        <v>4</v>
      </c>
    </row>
    <row r="122" spans="1:7">
      <c r="A122" s="9">
        <v>3</v>
      </c>
      <c r="B122" s="9">
        <v>2608</v>
      </c>
      <c r="C122" s="9">
        <v>501</v>
      </c>
      <c r="D122" t="s">
        <v>148</v>
      </c>
      <c r="E122" t="s">
        <v>151</v>
      </c>
      <c r="F122" s="9">
        <v>2</v>
      </c>
      <c r="G122" s="9">
        <v>3</v>
      </c>
    </row>
    <row r="123" spans="1:7">
      <c r="A123" s="9">
        <v>3</v>
      </c>
      <c r="B123" s="9">
        <v>2608</v>
      </c>
      <c r="C123" s="9">
        <v>501</v>
      </c>
      <c r="D123" t="s">
        <v>148</v>
      </c>
      <c r="E123" t="s">
        <v>21</v>
      </c>
      <c r="F123" s="9">
        <v>2</v>
      </c>
      <c r="G123" s="9">
        <v>3</v>
      </c>
    </row>
    <row r="124" spans="1:7">
      <c r="A124" s="9">
        <v>3</v>
      </c>
      <c r="B124" s="9">
        <v>2608</v>
      </c>
      <c r="C124" s="9">
        <v>501</v>
      </c>
      <c r="D124" t="s">
        <v>37</v>
      </c>
      <c r="E124" t="s">
        <v>145</v>
      </c>
      <c r="F124" s="9">
        <v>2</v>
      </c>
      <c r="G124" s="9">
        <v>3</v>
      </c>
    </row>
    <row r="125" spans="1:7">
      <c r="A125" s="9">
        <v>3</v>
      </c>
      <c r="B125" s="9">
        <v>2608</v>
      </c>
      <c r="C125" s="9">
        <v>501</v>
      </c>
      <c r="D125" t="s">
        <v>148</v>
      </c>
      <c r="E125" t="s">
        <v>45</v>
      </c>
      <c r="F125" s="9">
        <v>2</v>
      </c>
      <c r="G125" s="9">
        <v>3</v>
      </c>
    </row>
    <row r="126" spans="1:7">
      <c r="A126" s="9">
        <v>3</v>
      </c>
      <c r="B126" s="9">
        <v>2608</v>
      </c>
      <c r="C126" s="9">
        <v>501</v>
      </c>
      <c r="D126" t="s">
        <v>132</v>
      </c>
      <c r="E126" t="s">
        <v>151</v>
      </c>
      <c r="F126" s="9">
        <v>2</v>
      </c>
      <c r="G126" s="9">
        <v>4</v>
      </c>
    </row>
    <row r="127" spans="1:7">
      <c r="A127" s="9">
        <v>3</v>
      </c>
      <c r="B127" s="9">
        <v>2608</v>
      </c>
      <c r="C127" s="9">
        <v>501</v>
      </c>
      <c r="D127" t="s">
        <v>132</v>
      </c>
      <c r="E127" t="s">
        <v>21</v>
      </c>
      <c r="F127" s="9">
        <v>1</v>
      </c>
      <c r="G127" s="9">
        <v>3</v>
      </c>
    </row>
    <row r="128" spans="1:7">
      <c r="A128" s="9">
        <v>3</v>
      </c>
      <c r="B128" s="9">
        <v>2608</v>
      </c>
      <c r="C128" s="9">
        <v>501</v>
      </c>
      <c r="D128" t="s">
        <v>132</v>
      </c>
      <c r="E128" t="s">
        <v>45</v>
      </c>
      <c r="F128" s="9">
        <v>1</v>
      </c>
      <c r="G128" s="9">
        <v>3</v>
      </c>
    </row>
    <row r="129" spans="1:7">
      <c r="A129" s="9">
        <v>3</v>
      </c>
      <c r="B129" s="9">
        <v>2608</v>
      </c>
      <c r="C129" s="9">
        <v>501</v>
      </c>
      <c r="D129" t="s">
        <v>151</v>
      </c>
      <c r="E129" t="s">
        <v>21</v>
      </c>
      <c r="F129" s="9">
        <v>1</v>
      </c>
      <c r="G129" s="9">
        <v>2</v>
      </c>
    </row>
    <row r="130" spans="1:7">
      <c r="A130" s="9">
        <v>3</v>
      </c>
      <c r="B130" s="9">
        <v>2608</v>
      </c>
      <c r="C130" s="9">
        <v>501</v>
      </c>
      <c r="D130" t="s">
        <v>151</v>
      </c>
      <c r="E130" t="s">
        <v>45</v>
      </c>
      <c r="F130" s="9">
        <v>1</v>
      </c>
      <c r="G130" s="9">
        <v>3</v>
      </c>
    </row>
    <row r="131" spans="1:7">
      <c r="A131" s="9">
        <v>3</v>
      </c>
      <c r="B131" s="9">
        <v>2608</v>
      </c>
      <c r="C131" s="9">
        <v>501</v>
      </c>
      <c r="D131" t="s">
        <v>21</v>
      </c>
      <c r="E131" t="s">
        <v>45</v>
      </c>
      <c r="F131" s="9">
        <v>1</v>
      </c>
      <c r="G131" s="9">
        <v>2</v>
      </c>
    </row>
    <row r="132" spans="1:7">
      <c r="A132" s="9">
        <v>3</v>
      </c>
      <c r="B132" s="9">
        <v>2608</v>
      </c>
      <c r="C132" s="9">
        <v>501</v>
      </c>
      <c r="D132" t="s">
        <v>37</v>
      </c>
      <c r="E132" t="s">
        <v>34</v>
      </c>
      <c r="F132" s="9">
        <v>1</v>
      </c>
      <c r="G132" s="9">
        <v>1</v>
      </c>
    </row>
    <row r="133" spans="1:7">
      <c r="A133" s="9">
        <v>3</v>
      </c>
      <c r="B133" s="9">
        <v>2608</v>
      </c>
      <c r="C133" s="9">
        <v>501</v>
      </c>
      <c r="D133" t="s">
        <v>37</v>
      </c>
      <c r="E133" t="s">
        <v>148</v>
      </c>
      <c r="F133" s="9">
        <v>2</v>
      </c>
      <c r="G133" s="9">
        <v>3</v>
      </c>
    </row>
    <row r="134" spans="1:7">
      <c r="A134" s="9">
        <v>3</v>
      </c>
      <c r="B134" s="9">
        <v>2608</v>
      </c>
      <c r="C134" s="9">
        <v>501</v>
      </c>
      <c r="D134" t="s">
        <v>37</v>
      </c>
      <c r="E134" t="s">
        <v>132</v>
      </c>
      <c r="F134" s="9">
        <v>2</v>
      </c>
      <c r="G134" s="9">
        <v>2</v>
      </c>
    </row>
    <row r="135" spans="1:7">
      <c r="A135" s="9">
        <v>3</v>
      </c>
      <c r="B135" s="9">
        <v>2608</v>
      </c>
      <c r="C135" s="9">
        <v>501</v>
      </c>
      <c r="D135" t="s">
        <v>37</v>
      </c>
      <c r="E135" t="s">
        <v>151</v>
      </c>
      <c r="F135" s="9">
        <v>2</v>
      </c>
      <c r="G135" s="9">
        <v>3</v>
      </c>
    </row>
    <row r="136" spans="1:7">
      <c r="A136" s="9">
        <v>3</v>
      </c>
      <c r="B136" s="9">
        <v>2608</v>
      </c>
      <c r="C136" s="9">
        <v>501</v>
      </c>
      <c r="D136" t="s">
        <v>37</v>
      </c>
      <c r="E136" t="s">
        <v>21</v>
      </c>
      <c r="F136" s="9">
        <v>1</v>
      </c>
      <c r="G136" s="9">
        <v>2</v>
      </c>
    </row>
    <row r="137" spans="1:7">
      <c r="A137" s="9">
        <v>3</v>
      </c>
      <c r="B137" s="9">
        <v>3023</v>
      </c>
      <c r="C137" s="9">
        <v>716</v>
      </c>
      <c r="D137" t="s">
        <v>141</v>
      </c>
      <c r="E137" t="s">
        <v>30</v>
      </c>
      <c r="F137" s="9">
        <v>2</v>
      </c>
      <c r="G137" s="9">
        <v>2</v>
      </c>
    </row>
    <row r="138" spans="1:7">
      <c r="A138" s="9">
        <v>3</v>
      </c>
      <c r="B138" s="9">
        <v>3023</v>
      </c>
      <c r="C138" s="9">
        <v>716</v>
      </c>
      <c r="D138" t="s">
        <v>141</v>
      </c>
      <c r="E138" t="s">
        <v>105</v>
      </c>
      <c r="F138" s="9">
        <v>1</v>
      </c>
      <c r="G138" s="9">
        <v>1</v>
      </c>
    </row>
    <row r="139" spans="1:7">
      <c r="A139" s="9">
        <v>3</v>
      </c>
      <c r="B139" s="9">
        <v>3023</v>
      </c>
      <c r="C139" s="9">
        <v>716</v>
      </c>
      <c r="D139" t="s">
        <v>141</v>
      </c>
      <c r="E139" t="s">
        <v>47</v>
      </c>
      <c r="F139" s="9">
        <v>2</v>
      </c>
      <c r="G139" s="9">
        <v>3</v>
      </c>
    </row>
    <row r="140" spans="1:7">
      <c r="A140" s="9">
        <v>3</v>
      </c>
      <c r="B140" s="9">
        <v>3023</v>
      </c>
      <c r="C140" s="9">
        <v>716</v>
      </c>
      <c r="D140" t="s">
        <v>141</v>
      </c>
      <c r="E140" t="s">
        <v>81</v>
      </c>
      <c r="F140" s="9">
        <v>1</v>
      </c>
      <c r="G140" s="9">
        <v>2</v>
      </c>
    </row>
    <row r="141" spans="1:7">
      <c r="A141" s="9">
        <v>3</v>
      </c>
      <c r="B141" s="9">
        <v>3023</v>
      </c>
      <c r="C141" s="9">
        <v>716</v>
      </c>
      <c r="D141" t="s">
        <v>141</v>
      </c>
      <c r="E141" t="s">
        <v>116</v>
      </c>
      <c r="F141" s="9">
        <v>2</v>
      </c>
      <c r="G141" s="9">
        <v>2</v>
      </c>
    </row>
    <row r="142" spans="1:7">
      <c r="A142" s="9">
        <v>3</v>
      </c>
      <c r="B142" s="9">
        <v>3023</v>
      </c>
      <c r="C142" s="9">
        <v>716</v>
      </c>
      <c r="D142" t="s">
        <v>141</v>
      </c>
      <c r="E142" t="s">
        <v>163</v>
      </c>
      <c r="F142" s="9">
        <v>1</v>
      </c>
      <c r="G142" s="9">
        <v>1</v>
      </c>
    </row>
    <row r="143" spans="1:7">
      <c r="A143" s="9">
        <v>3</v>
      </c>
      <c r="B143" s="9">
        <v>3023</v>
      </c>
      <c r="C143" s="9">
        <v>716</v>
      </c>
      <c r="D143" t="s">
        <v>141</v>
      </c>
      <c r="E143" t="s">
        <v>93</v>
      </c>
      <c r="F143" s="9">
        <v>2</v>
      </c>
      <c r="G143" s="9">
        <v>4</v>
      </c>
    </row>
    <row r="144" spans="1:7">
      <c r="A144" s="9">
        <v>3</v>
      </c>
      <c r="B144" s="9">
        <v>3023</v>
      </c>
      <c r="C144" s="9">
        <v>716</v>
      </c>
      <c r="D144" t="s">
        <v>141</v>
      </c>
      <c r="E144" t="s">
        <v>134</v>
      </c>
      <c r="F144" s="9">
        <v>2</v>
      </c>
      <c r="G144" s="9">
        <v>2</v>
      </c>
    </row>
    <row r="145" spans="1:7">
      <c r="A145" s="9">
        <v>3</v>
      </c>
      <c r="B145" s="9">
        <v>3023</v>
      </c>
      <c r="C145" s="9">
        <v>716</v>
      </c>
      <c r="D145" t="s">
        <v>141</v>
      </c>
      <c r="E145" t="s">
        <v>200</v>
      </c>
      <c r="F145" s="9">
        <v>1</v>
      </c>
      <c r="G145" s="9">
        <v>2</v>
      </c>
    </row>
    <row r="146" spans="1:7">
      <c r="A146" s="9">
        <v>3</v>
      </c>
      <c r="B146" s="9">
        <v>3023</v>
      </c>
      <c r="C146" s="9">
        <v>716</v>
      </c>
      <c r="D146" t="s">
        <v>30</v>
      </c>
      <c r="E146" t="s">
        <v>105</v>
      </c>
      <c r="F146" s="9">
        <v>1</v>
      </c>
      <c r="G146" s="9">
        <v>1</v>
      </c>
    </row>
    <row r="147" spans="1:7">
      <c r="A147" s="9">
        <v>3</v>
      </c>
      <c r="B147" s="9">
        <v>3023</v>
      </c>
      <c r="C147" s="9">
        <v>716</v>
      </c>
      <c r="D147" t="s">
        <v>30</v>
      </c>
      <c r="E147" t="s">
        <v>47</v>
      </c>
      <c r="F147" s="9">
        <v>2</v>
      </c>
      <c r="G147" s="9">
        <v>3</v>
      </c>
    </row>
    <row r="148" spans="1:7">
      <c r="A148" s="9">
        <v>3</v>
      </c>
      <c r="B148" s="9">
        <v>3023</v>
      </c>
      <c r="C148" s="9">
        <v>716</v>
      </c>
      <c r="D148" t="s">
        <v>30</v>
      </c>
      <c r="E148" t="s">
        <v>81</v>
      </c>
      <c r="F148" s="9">
        <v>1</v>
      </c>
      <c r="G148" s="9">
        <v>2</v>
      </c>
    </row>
    <row r="149" spans="1:7">
      <c r="A149" s="9">
        <v>3</v>
      </c>
      <c r="B149" s="9">
        <v>3023</v>
      </c>
      <c r="C149" s="9">
        <v>716</v>
      </c>
      <c r="D149" t="s">
        <v>30</v>
      </c>
      <c r="E149" t="s">
        <v>116</v>
      </c>
      <c r="F149" s="9">
        <v>2</v>
      </c>
      <c r="G149" s="9">
        <v>2</v>
      </c>
    </row>
    <row r="150" spans="1:7">
      <c r="A150" s="9">
        <v>3</v>
      </c>
      <c r="B150" s="9">
        <v>3023</v>
      </c>
      <c r="C150" s="9">
        <v>716</v>
      </c>
      <c r="D150" t="s">
        <v>30</v>
      </c>
      <c r="E150" t="s">
        <v>163</v>
      </c>
      <c r="F150" s="9">
        <v>2</v>
      </c>
      <c r="G150" s="9">
        <v>3</v>
      </c>
    </row>
    <row r="151" spans="1:7">
      <c r="A151" s="9">
        <v>3</v>
      </c>
      <c r="B151" s="9">
        <v>3023</v>
      </c>
      <c r="C151" s="9">
        <v>716</v>
      </c>
      <c r="D151" t="s">
        <v>30</v>
      </c>
      <c r="E151" t="s">
        <v>93</v>
      </c>
      <c r="F151" s="9">
        <v>2</v>
      </c>
      <c r="G151" s="9">
        <v>4</v>
      </c>
    </row>
    <row r="152" spans="1:7">
      <c r="A152" s="9">
        <v>3</v>
      </c>
      <c r="B152" s="9">
        <v>3023</v>
      </c>
      <c r="C152" s="9">
        <v>716</v>
      </c>
      <c r="D152" t="s">
        <v>30</v>
      </c>
      <c r="E152" t="s">
        <v>134</v>
      </c>
      <c r="F152" s="9">
        <v>1</v>
      </c>
      <c r="G152" s="9">
        <v>2</v>
      </c>
    </row>
    <row r="153" spans="1:7">
      <c r="A153" s="9">
        <v>3</v>
      </c>
      <c r="B153" s="9">
        <v>3023</v>
      </c>
      <c r="C153" s="9">
        <v>716</v>
      </c>
      <c r="D153" t="s">
        <v>30</v>
      </c>
      <c r="E153" t="s">
        <v>200</v>
      </c>
      <c r="F153" s="9">
        <v>2</v>
      </c>
      <c r="G153" s="9">
        <v>3</v>
      </c>
    </row>
    <row r="154" spans="1:7">
      <c r="A154" s="9">
        <v>3</v>
      </c>
      <c r="B154" s="9">
        <v>3023</v>
      </c>
      <c r="C154" s="9">
        <v>716</v>
      </c>
      <c r="D154" t="s">
        <v>105</v>
      </c>
      <c r="E154" t="s">
        <v>47</v>
      </c>
      <c r="F154" s="9">
        <v>2</v>
      </c>
      <c r="G154" s="9">
        <v>2</v>
      </c>
    </row>
    <row r="155" spans="1:7">
      <c r="A155" s="9">
        <v>3</v>
      </c>
      <c r="B155" s="9">
        <v>3023</v>
      </c>
      <c r="C155" s="9">
        <v>716</v>
      </c>
      <c r="D155" t="s">
        <v>105</v>
      </c>
      <c r="E155" t="s">
        <v>81</v>
      </c>
      <c r="F155" s="9">
        <v>1</v>
      </c>
      <c r="G155" s="9">
        <v>1</v>
      </c>
    </row>
    <row r="156" spans="1:7">
      <c r="A156" s="9">
        <v>3</v>
      </c>
      <c r="B156" s="9">
        <v>3023</v>
      </c>
      <c r="C156" s="9">
        <v>716</v>
      </c>
      <c r="D156" t="s">
        <v>105</v>
      </c>
      <c r="E156" t="s">
        <v>116</v>
      </c>
      <c r="F156" s="9">
        <v>1</v>
      </c>
      <c r="G156" s="9">
        <v>1</v>
      </c>
    </row>
    <row r="157" spans="1:7">
      <c r="A157" s="9">
        <v>3</v>
      </c>
      <c r="B157" s="9">
        <v>3023</v>
      </c>
      <c r="C157" s="9">
        <v>716</v>
      </c>
      <c r="D157" t="s">
        <v>105</v>
      </c>
      <c r="E157" t="s">
        <v>163</v>
      </c>
      <c r="F157" s="9">
        <v>2</v>
      </c>
      <c r="G157" s="9">
        <v>2</v>
      </c>
    </row>
    <row r="158" spans="1:7">
      <c r="A158" s="9">
        <v>3</v>
      </c>
      <c r="B158" s="9">
        <v>3023</v>
      </c>
      <c r="C158" s="9">
        <v>716</v>
      </c>
      <c r="D158" t="s">
        <v>105</v>
      </c>
      <c r="E158" t="s">
        <v>93</v>
      </c>
      <c r="F158" s="9">
        <v>2</v>
      </c>
      <c r="G158" s="9">
        <v>3</v>
      </c>
    </row>
    <row r="159" spans="1:7">
      <c r="A159" s="9">
        <v>3</v>
      </c>
      <c r="B159" s="9">
        <v>3023</v>
      </c>
      <c r="C159" s="9">
        <v>716</v>
      </c>
      <c r="D159" t="s">
        <v>105</v>
      </c>
      <c r="E159" t="s">
        <v>134</v>
      </c>
      <c r="F159" s="9">
        <v>1</v>
      </c>
      <c r="G159" s="9">
        <v>1</v>
      </c>
    </row>
    <row r="160" spans="1:7">
      <c r="A160" s="9">
        <v>3</v>
      </c>
      <c r="B160" s="9">
        <v>3023</v>
      </c>
      <c r="C160" s="9">
        <v>716</v>
      </c>
      <c r="D160" t="s">
        <v>105</v>
      </c>
      <c r="E160" t="s">
        <v>200</v>
      </c>
      <c r="F160" s="9">
        <v>2</v>
      </c>
      <c r="G160" s="9">
        <v>3</v>
      </c>
    </row>
    <row r="161" spans="1:7">
      <c r="A161" s="9">
        <v>3</v>
      </c>
      <c r="B161" s="9">
        <v>3023</v>
      </c>
      <c r="C161" s="9">
        <v>716</v>
      </c>
      <c r="D161" t="s">
        <v>47</v>
      </c>
      <c r="E161" t="s">
        <v>81</v>
      </c>
      <c r="F161" s="9">
        <v>2</v>
      </c>
      <c r="G161" s="9">
        <v>2</v>
      </c>
    </row>
    <row r="162" spans="1:7">
      <c r="A162" s="9">
        <v>3</v>
      </c>
      <c r="B162" s="9">
        <v>3023</v>
      </c>
      <c r="C162" s="9">
        <v>716</v>
      </c>
      <c r="D162" t="s">
        <v>47</v>
      </c>
      <c r="E162" t="s">
        <v>116</v>
      </c>
      <c r="F162" s="9">
        <v>2</v>
      </c>
      <c r="G162" s="9">
        <v>3</v>
      </c>
    </row>
    <row r="163" spans="1:7">
      <c r="A163" s="9">
        <v>3</v>
      </c>
      <c r="B163" s="9">
        <v>3023</v>
      </c>
      <c r="C163" s="9">
        <v>716</v>
      </c>
      <c r="D163" t="s">
        <v>47</v>
      </c>
      <c r="E163" t="s">
        <v>163</v>
      </c>
      <c r="F163" s="9">
        <v>2</v>
      </c>
      <c r="G163" s="9">
        <v>2</v>
      </c>
    </row>
    <row r="164" spans="1:7">
      <c r="A164" s="9">
        <v>3</v>
      </c>
      <c r="B164" s="9">
        <v>3023</v>
      </c>
      <c r="C164" s="9">
        <v>716</v>
      </c>
      <c r="D164" t="s">
        <v>47</v>
      </c>
      <c r="E164" t="s">
        <v>93</v>
      </c>
      <c r="F164" s="9">
        <v>3</v>
      </c>
      <c r="G164" s="9">
        <v>4</v>
      </c>
    </row>
    <row r="165" spans="1:7">
      <c r="A165" s="9">
        <v>3</v>
      </c>
      <c r="B165" s="9">
        <v>3023</v>
      </c>
      <c r="C165" s="9">
        <v>716</v>
      </c>
      <c r="D165" t="s">
        <v>47</v>
      </c>
      <c r="E165" t="s">
        <v>134</v>
      </c>
      <c r="F165" s="9">
        <v>2</v>
      </c>
      <c r="G165" s="9">
        <v>3</v>
      </c>
    </row>
    <row r="166" spans="1:7">
      <c r="A166" s="9">
        <v>3</v>
      </c>
      <c r="B166" s="9">
        <v>3023</v>
      </c>
      <c r="C166" s="9">
        <v>716</v>
      </c>
      <c r="D166" t="s">
        <v>47</v>
      </c>
      <c r="E166" t="s">
        <v>200</v>
      </c>
      <c r="F166" s="9">
        <v>2</v>
      </c>
      <c r="G166" s="9">
        <v>3</v>
      </c>
    </row>
    <row r="167" spans="1:7">
      <c r="A167" s="9">
        <v>3</v>
      </c>
      <c r="B167" s="9">
        <v>3023</v>
      </c>
      <c r="C167" s="9">
        <v>716</v>
      </c>
      <c r="D167" t="s">
        <v>81</v>
      </c>
      <c r="E167" t="s">
        <v>116</v>
      </c>
      <c r="F167" s="9">
        <v>1</v>
      </c>
      <c r="G167" s="9">
        <v>2</v>
      </c>
    </row>
    <row r="168" spans="1:7">
      <c r="A168" s="9">
        <v>3</v>
      </c>
      <c r="B168" s="9">
        <v>3023</v>
      </c>
      <c r="C168" s="9">
        <v>716</v>
      </c>
      <c r="D168" t="s">
        <v>81</v>
      </c>
      <c r="E168" t="s">
        <v>163</v>
      </c>
      <c r="F168" s="9">
        <v>2</v>
      </c>
      <c r="G168" s="9">
        <v>3</v>
      </c>
    </row>
    <row r="169" spans="1:7">
      <c r="A169" s="9">
        <v>3</v>
      </c>
      <c r="B169" s="9">
        <v>3023</v>
      </c>
      <c r="C169" s="9">
        <v>716</v>
      </c>
      <c r="D169" t="s">
        <v>81</v>
      </c>
      <c r="E169" t="s">
        <v>93</v>
      </c>
      <c r="F169" s="9">
        <v>2</v>
      </c>
      <c r="G169" s="9">
        <v>4</v>
      </c>
    </row>
    <row r="170" spans="1:7">
      <c r="A170" s="9">
        <v>3</v>
      </c>
      <c r="B170" s="9">
        <v>3023</v>
      </c>
      <c r="C170" s="9">
        <v>716</v>
      </c>
      <c r="D170" t="s">
        <v>81</v>
      </c>
      <c r="E170" t="s">
        <v>134</v>
      </c>
      <c r="F170" s="9">
        <v>2</v>
      </c>
      <c r="G170" s="9">
        <v>2</v>
      </c>
    </row>
    <row r="171" spans="1:7">
      <c r="A171" s="9">
        <v>3</v>
      </c>
      <c r="B171" s="9">
        <v>3023</v>
      </c>
      <c r="C171" s="9">
        <v>716</v>
      </c>
      <c r="D171" t="s">
        <v>81</v>
      </c>
      <c r="E171" t="s">
        <v>200</v>
      </c>
      <c r="F171" s="9">
        <v>1</v>
      </c>
      <c r="G171" s="9">
        <v>2</v>
      </c>
    </row>
    <row r="172" spans="1:7">
      <c r="A172" s="9">
        <v>3</v>
      </c>
      <c r="B172" s="9">
        <v>3023</v>
      </c>
      <c r="C172" s="9">
        <v>716</v>
      </c>
      <c r="D172" t="s">
        <v>116</v>
      </c>
      <c r="E172" t="s">
        <v>163</v>
      </c>
      <c r="F172" s="9">
        <v>2</v>
      </c>
      <c r="G172" s="9">
        <v>3</v>
      </c>
    </row>
    <row r="173" spans="1:7">
      <c r="A173" s="9">
        <v>3</v>
      </c>
      <c r="B173" s="9">
        <v>3023</v>
      </c>
      <c r="C173" s="9">
        <v>716</v>
      </c>
      <c r="D173" t="s">
        <v>116</v>
      </c>
      <c r="E173" t="s">
        <v>93</v>
      </c>
      <c r="F173" s="9">
        <v>2</v>
      </c>
      <c r="G173" s="9">
        <v>4</v>
      </c>
    </row>
    <row r="174" spans="1:7">
      <c r="A174" s="9">
        <v>3</v>
      </c>
      <c r="B174" s="9">
        <v>3023</v>
      </c>
      <c r="C174" s="9">
        <v>716</v>
      </c>
      <c r="D174" t="s">
        <v>116</v>
      </c>
      <c r="E174" t="s">
        <v>134</v>
      </c>
      <c r="F174" s="9">
        <v>2</v>
      </c>
      <c r="G174" s="9">
        <v>2</v>
      </c>
    </row>
    <row r="175" spans="1:7">
      <c r="A175" s="9">
        <v>3</v>
      </c>
      <c r="B175" s="9">
        <v>3023</v>
      </c>
      <c r="C175" s="9">
        <v>716</v>
      </c>
      <c r="D175" t="s">
        <v>116</v>
      </c>
      <c r="E175" t="s">
        <v>200</v>
      </c>
      <c r="F175" s="9">
        <v>1</v>
      </c>
      <c r="G175" s="9">
        <v>2</v>
      </c>
    </row>
    <row r="176" spans="1:7">
      <c r="A176" s="9">
        <v>3</v>
      </c>
      <c r="B176" s="9">
        <v>3023</v>
      </c>
      <c r="C176" s="9">
        <v>716</v>
      </c>
      <c r="D176" t="s">
        <v>163</v>
      </c>
      <c r="E176" t="s">
        <v>93</v>
      </c>
      <c r="F176" s="9">
        <v>2</v>
      </c>
      <c r="G176" s="9">
        <v>3</v>
      </c>
    </row>
    <row r="177" spans="1:7">
      <c r="A177" s="9">
        <v>3</v>
      </c>
      <c r="B177" s="9">
        <v>3023</v>
      </c>
      <c r="C177" s="9">
        <v>716</v>
      </c>
      <c r="D177" t="s">
        <v>163</v>
      </c>
      <c r="E177" t="s">
        <v>134</v>
      </c>
      <c r="F177" s="9">
        <v>2</v>
      </c>
      <c r="G177" s="9">
        <v>3</v>
      </c>
    </row>
    <row r="178" spans="1:7">
      <c r="A178" s="9">
        <v>3</v>
      </c>
      <c r="B178" s="9">
        <v>3023</v>
      </c>
      <c r="C178" s="9">
        <v>716</v>
      </c>
      <c r="D178" t="s">
        <v>163</v>
      </c>
      <c r="E178" t="s">
        <v>200</v>
      </c>
      <c r="F178" s="9">
        <v>2</v>
      </c>
      <c r="G178" s="9">
        <v>3</v>
      </c>
    </row>
    <row r="179" spans="1:7">
      <c r="A179" s="9">
        <v>3</v>
      </c>
      <c r="B179" s="9">
        <v>3023</v>
      </c>
      <c r="C179" s="9">
        <v>716</v>
      </c>
      <c r="D179" t="s">
        <v>93</v>
      </c>
      <c r="E179" t="s">
        <v>134</v>
      </c>
      <c r="F179" s="9">
        <v>3</v>
      </c>
      <c r="G179" s="9">
        <v>4</v>
      </c>
    </row>
    <row r="180" spans="1:7">
      <c r="A180" s="9">
        <v>3</v>
      </c>
      <c r="B180" s="9">
        <v>3023</v>
      </c>
      <c r="C180" s="9">
        <v>716</v>
      </c>
      <c r="D180" t="s">
        <v>93</v>
      </c>
      <c r="E180" t="s">
        <v>200</v>
      </c>
      <c r="F180" s="9">
        <v>2</v>
      </c>
      <c r="G180" s="9">
        <v>2</v>
      </c>
    </row>
    <row r="181" spans="1:7">
      <c r="A181" s="9">
        <v>3</v>
      </c>
      <c r="B181" s="9">
        <v>3023</v>
      </c>
      <c r="C181" s="9">
        <v>716</v>
      </c>
      <c r="D181" t="s">
        <v>134</v>
      </c>
      <c r="E181" t="s">
        <v>200</v>
      </c>
      <c r="F181" s="9">
        <v>2</v>
      </c>
      <c r="G181" s="9">
        <v>2</v>
      </c>
    </row>
    <row r="182" spans="1:7">
      <c r="A182" s="9">
        <v>3</v>
      </c>
      <c r="B182" s="9">
        <v>3277</v>
      </c>
      <c r="C182" s="9">
        <v>895</v>
      </c>
      <c r="D182" t="s">
        <v>154</v>
      </c>
      <c r="E182" t="s">
        <v>82</v>
      </c>
      <c r="F182" s="9">
        <v>3</v>
      </c>
      <c r="G182" s="9">
        <v>3</v>
      </c>
    </row>
    <row r="183" spans="1:7">
      <c r="A183" s="9">
        <v>3</v>
      </c>
      <c r="B183" s="9">
        <v>3277</v>
      </c>
      <c r="C183" s="9">
        <v>895</v>
      </c>
      <c r="D183" t="s">
        <v>154</v>
      </c>
      <c r="E183" t="s">
        <v>186</v>
      </c>
      <c r="F183" s="9">
        <v>2</v>
      </c>
      <c r="G183" s="9">
        <v>2</v>
      </c>
    </row>
    <row r="184" spans="1:7">
      <c r="A184" s="9">
        <v>3</v>
      </c>
      <c r="B184" s="9">
        <v>3277</v>
      </c>
      <c r="C184" s="9">
        <v>895</v>
      </c>
      <c r="D184" t="s">
        <v>154</v>
      </c>
      <c r="E184" t="s">
        <v>75</v>
      </c>
      <c r="F184" s="9">
        <v>3</v>
      </c>
      <c r="G184" s="9">
        <v>3</v>
      </c>
    </row>
    <row r="185" spans="1:7">
      <c r="A185" s="9">
        <v>3</v>
      </c>
      <c r="B185" s="9">
        <v>3277</v>
      </c>
      <c r="C185" s="9">
        <v>895</v>
      </c>
      <c r="D185" t="s">
        <v>154</v>
      </c>
      <c r="E185" t="s">
        <v>74</v>
      </c>
      <c r="F185" s="9">
        <v>2</v>
      </c>
      <c r="G185" s="9">
        <v>2</v>
      </c>
    </row>
    <row r="186" spans="1:7">
      <c r="A186" s="9">
        <v>3</v>
      </c>
      <c r="B186" s="9">
        <v>3277</v>
      </c>
      <c r="C186" s="9">
        <v>895</v>
      </c>
      <c r="D186" t="s">
        <v>154</v>
      </c>
      <c r="E186" t="s">
        <v>45</v>
      </c>
      <c r="F186" s="9">
        <v>1</v>
      </c>
      <c r="G186" s="9">
        <v>1</v>
      </c>
    </row>
    <row r="187" spans="1:7">
      <c r="A187" s="9">
        <v>3</v>
      </c>
      <c r="B187" s="9">
        <v>3277</v>
      </c>
      <c r="C187" s="9">
        <v>895</v>
      </c>
      <c r="D187" t="s">
        <v>154</v>
      </c>
      <c r="E187" t="s">
        <v>113</v>
      </c>
      <c r="F187" s="9">
        <v>2</v>
      </c>
      <c r="G187" s="9">
        <v>3</v>
      </c>
    </row>
    <row r="188" spans="1:7">
      <c r="A188" s="9">
        <v>3</v>
      </c>
      <c r="B188" s="9">
        <v>3277</v>
      </c>
      <c r="C188" s="9">
        <v>895</v>
      </c>
      <c r="D188" t="s">
        <v>154</v>
      </c>
      <c r="E188" t="s">
        <v>117</v>
      </c>
      <c r="F188" s="9">
        <v>2</v>
      </c>
      <c r="G188" s="9">
        <v>2</v>
      </c>
    </row>
    <row r="189" spans="1:7">
      <c r="A189" s="9">
        <v>3</v>
      </c>
      <c r="B189" s="9">
        <v>3277</v>
      </c>
      <c r="C189" s="9">
        <v>895</v>
      </c>
      <c r="D189" t="s">
        <v>154</v>
      </c>
      <c r="E189" t="s">
        <v>20</v>
      </c>
      <c r="F189" s="9">
        <v>2</v>
      </c>
      <c r="G189" s="9">
        <v>2</v>
      </c>
    </row>
    <row r="190" spans="1:7">
      <c r="A190" s="9">
        <v>3</v>
      </c>
      <c r="B190" s="9">
        <v>3277</v>
      </c>
      <c r="C190" s="9">
        <v>895</v>
      </c>
      <c r="D190" t="s">
        <v>154</v>
      </c>
      <c r="E190" t="s">
        <v>100</v>
      </c>
      <c r="F190" s="9">
        <v>2</v>
      </c>
      <c r="G190" s="9">
        <v>2</v>
      </c>
    </row>
    <row r="191" spans="1:7">
      <c r="A191" s="9">
        <v>3</v>
      </c>
      <c r="B191" s="9">
        <v>3277</v>
      </c>
      <c r="C191" s="9">
        <v>895</v>
      </c>
      <c r="D191" t="s">
        <v>82</v>
      </c>
      <c r="E191" t="s">
        <v>186</v>
      </c>
      <c r="F191" s="9">
        <v>2</v>
      </c>
      <c r="G191" s="9">
        <v>2</v>
      </c>
    </row>
    <row r="192" spans="1:7">
      <c r="A192" s="9">
        <v>3</v>
      </c>
      <c r="B192" s="9">
        <v>3277</v>
      </c>
      <c r="C192" s="9">
        <v>895</v>
      </c>
      <c r="D192" t="s">
        <v>82</v>
      </c>
      <c r="E192" t="s">
        <v>75</v>
      </c>
      <c r="F192" s="9">
        <v>2</v>
      </c>
      <c r="G192" s="9">
        <v>2</v>
      </c>
    </row>
    <row r="193" spans="1:7">
      <c r="A193" s="9">
        <v>3</v>
      </c>
      <c r="B193" s="9">
        <v>3277</v>
      </c>
      <c r="C193" s="9">
        <v>895</v>
      </c>
      <c r="D193" t="s">
        <v>82</v>
      </c>
      <c r="E193" t="s">
        <v>74</v>
      </c>
      <c r="F193" s="9">
        <v>2</v>
      </c>
      <c r="G193" s="9">
        <v>3</v>
      </c>
    </row>
    <row r="194" spans="1:7">
      <c r="A194" s="9">
        <v>3</v>
      </c>
      <c r="B194" s="9">
        <v>3277</v>
      </c>
      <c r="C194" s="9">
        <v>895</v>
      </c>
      <c r="D194" t="s">
        <v>82</v>
      </c>
      <c r="E194" t="s">
        <v>45</v>
      </c>
      <c r="F194" s="9">
        <v>2</v>
      </c>
      <c r="G194" s="9">
        <v>2</v>
      </c>
    </row>
    <row r="195" spans="1:7">
      <c r="A195" s="9">
        <v>3</v>
      </c>
      <c r="B195" s="9">
        <v>3277</v>
      </c>
      <c r="C195" s="9">
        <v>895</v>
      </c>
      <c r="D195" t="s">
        <v>82</v>
      </c>
      <c r="E195" t="s">
        <v>113</v>
      </c>
      <c r="F195" s="9">
        <v>3</v>
      </c>
      <c r="G195" s="9">
        <v>3</v>
      </c>
    </row>
    <row r="196" spans="1:7">
      <c r="A196" s="9">
        <v>3</v>
      </c>
      <c r="B196" s="9">
        <v>3277</v>
      </c>
      <c r="C196" s="9">
        <v>895</v>
      </c>
      <c r="D196" t="s">
        <v>82</v>
      </c>
      <c r="E196" t="s">
        <v>117</v>
      </c>
      <c r="F196" s="9">
        <v>2</v>
      </c>
      <c r="G196" s="9">
        <v>3</v>
      </c>
    </row>
    <row r="197" spans="1:7">
      <c r="A197" s="9">
        <v>3</v>
      </c>
      <c r="B197" s="9">
        <v>3277</v>
      </c>
      <c r="C197" s="9">
        <v>895</v>
      </c>
      <c r="D197" t="s">
        <v>82</v>
      </c>
      <c r="E197" t="s">
        <v>20</v>
      </c>
      <c r="F197" s="9">
        <v>2</v>
      </c>
      <c r="G197" s="9">
        <v>3</v>
      </c>
    </row>
    <row r="198" spans="1:7">
      <c r="A198" s="9">
        <v>3</v>
      </c>
      <c r="B198" s="9">
        <v>3277</v>
      </c>
      <c r="C198" s="9">
        <v>895</v>
      </c>
      <c r="D198" t="s">
        <v>82</v>
      </c>
      <c r="E198" t="s">
        <v>100</v>
      </c>
      <c r="F198" s="9">
        <v>3</v>
      </c>
      <c r="G198" s="9">
        <v>3</v>
      </c>
    </row>
    <row r="199" spans="1:7">
      <c r="A199" s="9">
        <v>3</v>
      </c>
      <c r="B199" s="9">
        <v>3277</v>
      </c>
      <c r="C199" s="9">
        <v>895</v>
      </c>
      <c r="D199" t="s">
        <v>186</v>
      </c>
      <c r="E199" t="s">
        <v>75</v>
      </c>
      <c r="F199" s="9">
        <v>2</v>
      </c>
      <c r="G199" s="9">
        <v>3</v>
      </c>
    </row>
    <row r="200" spans="1:7">
      <c r="A200" s="9">
        <v>3</v>
      </c>
      <c r="B200" s="9">
        <v>3277</v>
      </c>
      <c r="C200" s="9">
        <v>895</v>
      </c>
      <c r="D200" t="s">
        <v>186</v>
      </c>
      <c r="E200" t="s">
        <v>74</v>
      </c>
      <c r="F200" s="9">
        <v>1</v>
      </c>
      <c r="G200" s="9">
        <v>2</v>
      </c>
    </row>
    <row r="201" spans="1:7">
      <c r="A201" s="9">
        <v>3</v>
      </c>
      <c r="B201" s="9">
        <v>3277</v>
      </c>
      <c r="C201" s="9">
        <v>895</v>
      </c>
      <c r="D201" t="s">
        <v>186</v>
      </c>
      <c r="E201" t="s">
        <v>45</v>
      </c>
      <c r="F201" s="9">
        <v>2</v>
      </c>
      <c r="G201" s="9">
        <v>2</v>
      </c>
    </row>
    <row r="202" spans="1:7">
      <c r="A202" s="9">
        <v>3</v>
      </c>
      <c r="B202" s="9">
        <v>3277</v>
      </c>
      <c r="C202" s="9">
        <v>895</v>
      </c>
      <c r="D202" t="s">
        <v>186</v>
      </c>
      <c r="E202" t="s">
        <v>113</v>
      </c>
      <c r="F202" s="9">
        <v>2</v>
      </c>
      <c r="G202" s="9">
        <v>3</v>
      </c>
    </row>
    <row r="203" spans="1:7">
      <c r="A203" s="9">
        <v>3</v>
      </c>
      <c r="B203" s="9">
        <v>3277</v>
      </c>
      <c r="C203" s="9">
        <v>895</v>
      </c>
      <c r="D203" t="s">
        <v>186</v>
      </c>
      <c r="E203" t="s">
        <v>117</v>
      </c>
      <c r="F203" s="9">
        <v>1</v>
      </c>
      <c r="G203" s="9">
        <v>1</v>
      </c>
    </row>
    <row r="204" spans="1:7">
      <c r="A204" s="9">
        <v>3</v>
      </c>
      <c r="B204" s="9">
        <v>3277</v>
      </c>
      <c r="C204" s="9">
        <v>895</v>
      </c>
      <c r="D204" t="s">
        <v>186</v>
      </c>
      <c r="E204" t="s">
        <v>20</v>
      </c>
      <c r="F204" s="9">
        <v>1</v>
      </c>
      <c r="G204" s="9">
        <v>2</v>
      </c>
    </row>
    <row r="205" spans="1:7">
      <c r="A205" s="9">
        <v>3</v>
      </c>
      <c r="B205" s="9">
        <v>3277</v>
      </c>
      <c r="C205" s="9">
        <v>895</v>
      </c>
      <c r="D205" t="s">
        <v>186</v>
      </c>
      <c r="E205" t="s">
        <v>100</v>
      </c>
      <c r="F205" s="9">
        <v>2</v>
      </c>
      <c r="G205" s="9">
        <v>3</v>
      </c>
    </row>
    <row r="206" spans="1:7">
      <c r="A206" s="9">
        <v>3</v>
      </c>
      <c r="B206" s="9">
        <v>3277</v>
      </c>
      <c r="C206" s="9">
        <v>895</v>
      </c>
      <c r="D206" t="s">
        <v>75</v>
      </c>
      <c r="E206" t="s">
        <v>74</v>
      </c>
      <c r="F206" s="9">
        <v>2</v>
      </c>
      <c r="G206" s="9">
        <v>3</v>
      </c>
    </row>
    <row r="207" spans="1:7">
      <c r="A207" s="9">
        <v>3</v>
      </c>
      <c r="B207" s="9">
        <v>3277</v>
      </c>
      <c r="C207" s="9">
        <v>895</v>
      </c>
      <c r="D207" t="s">
        <v>75</v>
      </c>
      <c r="E207" t="s">
        <v>45</v>
      </c>
      <c r="F207" s="9">
        <v>3</v>
      </c>
      <c r="G207" s="9">
        <v>3</v>
      </c>
    </row>
    <row r="208" spans="1:7">
      <c r="A208" s="9">
        <v>3</v>
      </c>
      <c r="B208" s="9">
        <v>3277</v>
      </c>
      <c r="C208" s="9">
        <v>895</v>
      </c>
      <c r="D208" t="s">
        <v>75</v>
      </c>
      <c r="E208" t="s">
        <v>113</v>
      </c>
      <c r="F208" s="9">
        <v>3</v>
      </c>
      <c r="G208" s="9">
        <v>3</v>
      </c>
    </row>
    <row r="209" spans="1:7">
      <c r="A209" s="9">
        <v>3</v>
      </c>
      <c r="B209" s="9">
        <v>3277</v>
      </c>
      <c r="C209" s="9">
        <v>895</v>
      </c>
      <c r="D209" t="s">
        <v>75</v>
      </c>
      <c r="E209" t="s">
        <v>117</v>
      </c>
      <c r="F209" s="9">
        <v>2</v>
      </c>
      <c r="G209" s="9">
        <v>2</v>
      </c>
    </row>
    <row r="210" spans="1:7">
      <c r="A210" s="9">
        <v>3</v>
      </c>
      <c r="B210" s="9">
        <v>3277</v>
      </c>
      <c r="C210" s="9">
        <v>895</v>
      </c>
      <c r="D210" t="s">
        <v>75</v>
      </c>
      <c r="E210" t="s">
        <v>20</v>
      </c>
      <c r="F210" s="9">
        <v>2</v>
      </c>
      <c r="G210" s="9">
        <v>3</v>
      </c>
    </row>
    <row r="211" spans="1:7">
      <c r="A211" s="9">
        <v>3</v>
      </c>
      <c r="B211" s="9">
        <v>3277</v>
      </c>
      <c r="C211" s="9">
        <v>895</v>
      </c>
      <c r="D211" t="s">
        <v>75</v>
      </c>
      <c r="E211" t="s">
        <v>100</v>
      </c>
      <c r="F211" s="9">
        <v>3</v>
      </c>
      <c r="G211" s="9">
        <v>3</v>
      </c>
    </row>
    <row r="212" spans="1:7">
      <c r="A212" s="9">
        <v>3</v>
      </c>
      <c r="B212" s="9">
        <v>3277</v>
      </c>
      <c r="C212" s="9">
        <v>895</v>
      </c>
      <c r="D212" t="s">
        <v>74</v>
      </c>
      <c r="E212" t="s">
        <v>45</v>
      </c>
      <c r="F212" s="9">
        <v>2</v>
      </c>
      <c r="G212" s="9">
        <v>3</v>
      </c>
    </row>
    <row r="213" spans="1:7">
      <c r="A213" s="9">
        <v>3</v>
      </c>
      <c r="B213" s="9">
        <v>3277</v>
      </c>
      <c r="C213" s="9">
        <v>895</v>
      </c>
      <c r="D213" t="s">
        <v>74</v>
      </c>
      <c r="E213" t="s">
        <v>113</v>
      </c>
      <c r="F213" s="9">
        <v>2</v>
      </c>
      <c r="G213" s="9">
        <v>2</v>
      </c>
    </row>
    <row r="214" spans="1:7">
      <c r="A214" s="9">
        <v>3</v>
      </c>
      <c r="B214" s="9">
        <v>3277</v>
      </c>
      <c r="C214" s="9">
        <v>895</v>
      </c>
      <c r="D214" t="s">
        <v>74</v>
      </c>
      <c r="E214" t="s">
        <v>117</v>
      </c>
      <c r="F214" s="9">
        <v>2</v>
      </c>
      <c r="G214" s="9">
        <v>2</v>
      </c>
    </row>
    <row r="215" spans="1:7">
      <c r="A215" s="9">
        <v>3</v>
      </c>
      <c r="B215" s="9">
        <v>3277</v>
      </c>
      <c r="C215" s="9">
        <v>895</v>
      </c>
      <c r="D215" t="s">
        <v>74</v>
      </c>
      <c r="E215" t="s">
        <v>20</v>
      </c>
      <c r="F215" s="9">
        <v>1</v>
      </c>
      <c r="G215" s="9">
        <v>2</v>
      </c>
    </row>
    <row r="216" spans="1:7">
      <c r="A216" s="9">
        <v>3</v>
      </c>
      <c r="B216" s="9">
        <v>3277</v>
      </c>
      <c r="C216" s="9">
        <v>895</v>
      </c>
      <c r="D216" t="s">
        <v>74</v>
      </c>
      <c r="E216" t="s">
        <v>100</v>
      </c>
      <c r="F216" s="9">
        <v>2</v>
      </c>
      <c r="G216" s="9">
        <v>3</v>
      </c>
    </row>
    <row r="217" spans="1:7">
      <c r="A217" s="9">
        <v>3</v>
      </c>
      <c r="B217" s="9">
        <v>3277</v>
      </c>
      <c r="C217" s="9">
        <v>895</v>
      </c>
      <c r="D217" t="s">
        <v>45</v>
      </c>
      <c r="E217" t="s">
        <v>113</v>
      </c>
      <c r="F217" s="9">
        <v>3</v>
      </c>
      <c r="G217" s="9">
        <v>3</v>
      </c>
    </row>
    <row r="218" spans="1:7">
      <c r="A218" s="9">
        <v>3</v>
      </c>
      <c r="B218" s="9">
        <v>3277</v>
      </c>
      <c r="C218" s="9">
        <v>895</v>
      </c>
      <c r="D218" t="s">
        <v>45</v>
      </c>
      <c r="E218" t="s">
        <v>117</v>
      </c>
      <c r="F218" s="9">
        <v>2</v>
      </c>
      <c r="G218" s="9">
        <v>3</v>
      </c>
    </row>
    <row r="219" spans="1:7">
      <c r="A219" s="9">
        <v>3</v>
      </c>
      <c r="B219" s="9">
        <v>3277</v>
      </c>
      <c r="C219" s="9">
        <v>895</v>
      </c>
      <c r="D219" t="s">
        <v>45</v>
      </c>
      <c r="E219" t="s">
        <v>20</v>
      </c>
      <c r="F219" s="9">
        <v>2</v>
      </c>
      <c r="G219" s="9">
        <v>3</v>
      </c>
    </row>
    <row r="220" spans="1:7">
      <c r="A220" s="9">
        <v>3</v>
      </c>
      <c r="B220" s="9">
        <v>3277</v>
      </c>
      <c r="C220" s="9">
        <v>895</v>
      </c>
      <c r="D220" t="s">
        <v>45</v>
      </c>
      <c r="E220" t="s">
        <v>100</v>
      </c>
      <c r="F220" s="9">
        <v>1</v>
      </c>
      <c r="G220" s="9">
        <v>1</v>
      </c>
    </row>
    <row r="221" spans="1:7">
      <c r="A221" s="9">
        <v>3</v>
      </c>
      <c r="B221" s="9">
        <v>3277</v>
      </c>
      <c r="C221" s="9">
        <v>895</v>
      </c>
      <c r="D221" t="s">
        <v>113</v>
      </c>
      <c r="E221" t="s">
        <v>117</v>
      </c>
      <c r="F221" s="9">
        <v>3</v>
      </c>
      <c r="G221" s="9">
        <v>3</v>
      </c>
    </row>
    <row r="222" spans="1:7">
      <c r="A222" s="9">
        <v>3</v>
      </c>
      <c r="B222" s="9">
        <v>3277</v>
      </c>
      <c r="C222" s="9">
        <v>895</v>
      </c>
      <c r="D222" t="s">
        <v>113</v>
      </c>
      <c r="E222" t="s">
        <v>20</v>
      </c>
      <c r="F222" s="9">
        <v>2</v>
      </c>
      <c r="G222" s="9">
        <v>2</v>
      </c>
    </row>
    <row r="223" spans="1:7">
      <c r="A223" s="9">
        <v>3</v>
      </c>
      <c r="B223" s="9">
        <v>3277</v>
      </c>
      <c r="C223" s="9">
        <v>895</v>
      </c>
      <c r="D223" t="s">
        <v>113</v>
      </c>
      <c r="E223" t="s">
        <v>100</v>
      </c>
      <c r="F223" s="9">
        <v>2</v>
      </c>
      <c r="G223" s="9">
        <v>2</v>
      </c>
    </row>
    <row r="224" spans="1:7">
      <c r="A224" s="9">
        <v>3</v>
      </c>
      <c r="B224" s="9">
        <v>3277</v>
      </c>
      <c r="C224" s="9">
        <v>895</v>
      </c>
      <c r="D224" t="s">
        <v>117</v>
      </c>
      <c r="E224" t="s">
        <v>20</v>
      </c>
      <c r="F224" s="9">
        <v>2</v>
      </c>
      <c r="G224" s="9">
        <v>3</v>
      </c>
    </row>
    <row r="225" spans="1:7">
      <c r="A225" s="9">
        <v>3</v>
      </c>
      <c r="B225" s="9">
        <v>3277</v>
      </c>
      <c r="C225" s="9">
        <v>895</v>
      </c>
      <c r="D225" t="s">
        <v>117</v>
      </c>
      <c r="E225" t="s">
        <v>100</v>
      </c>
      <c r="F225" s="9">
        <v>3</v>
      </c>
      <c r="G225" s="9">
        <v>3</v>
      </c>
    </row>
    <row r="226" spans="1:7">
      <c r="A226" s="9">
        <v>3</v>
      </c>
      <c r="B226" s="9">
        <v>3277</v>
      </c>
      <c r="C226" s="9">
        <v>895</v>
      </c>
      <c r="D226" t="s">
        <v>20</v>
      </c>
      <c r="E226" t="s">
        <v>100</v>
      </c>
      <c r="F226" s="9">
        <v>2</v>
      </c>
      <c r="G226" s="9">
        <v>3</v>
      </c>
    </row>
    <row r="227" spans="1:7">
      <c r="A227" s="9">
        <v>4</v>
      </c>
      <c r="B227" s="9">
        <v>1593</v>
      </c>
      <c r="C227" s="9">
        <v>356</v>
      </c>
      <c r="D227" t="s">
        <v>155</v>
      </c>
      <c r="E227" t="s">
        <v>190</v>
      </c>
      <c r="F227" s="9">
        <v>3</v>
      </c>
      <c r="G227" s="9">
        <v>3</v>
      </c>
    </row>
    <row r="228" spans="1:7">
      <c r="A228" s="9">
        <v>4</v>
      </c>
      <c r="B228" s="9">
        <v>1593</v>
      </c>
      <c r="C228" s="9">
        <v>356</v>
      </c>
      <c r="D228" t="s">
        <v>155</v>
      </c>
      <c r="E228" t="s">
        <v>69</v>
      </c>
      <c r="F228" s="9">
        <v>2</v>
      </c>
      <c r="G228" s="9">
        <v>2</v>
      </c>
    </row>
    <row r="229" spans="1:7">
      <c r="A229" s="9">
        <v>4</v>
      </c>
      <c r="B229" s="9">
        <v>1593</v>
      </c>
      <c r="C229" s="9">
        <v>356</v>
      </c>
      <c r="D229" t="s">
        <v>155</v>
      </c>
      <c r="E229" t="s">
        <v>135</v>
      </c>
      <c r="F229" s="9">
        <v>3</v>
      </c>
      <c r="G229" s="9">
        <v>3</v>
      </c>
    </row>
    <row r="230" spans="1:7">
      <c r="A230" s="9">
        <v>4</v>
      </c>
      <c r="B230" s="9">
        <v>1593</v>
      </c>
      <c r="C230" s="9">
        <v>356</v>
      </c>
      <c r="D230" t="s">
        <v>155</v>
      </c>
      <c r="E230" t="s">
        <v>206</v>
      </c>
      <c r="F230" s="9">
        <v>2</v>
      </c>
      <c r="G230" s="9">
        <v>3</v>
      </c>
    </row>
    <row r="231" spans="1:7">
      <c r="A231" s="9">
        <v>4</v>
      </c>
      <c r="B231" s="9">
        <v>1593</v>
      </c>
      <c r="C231" s="9">
        <v>356</v>
      </c>
      <c r="D231" t="s">
        <v>155</v>
      </c>
      <c r="E231" t="s">
        <v>196</v>
      </c>
      <c r="F231" s="9">
        <v>3</v>
      </c>
      <c r="G231" s="9">
        <v>3</v>
      </c>
    </row>
    <row r="232" spans="1:7">
      <c r="A232" s="9">
        <v>4</v>
      </c>
      <c r="B232" s="9">
        <v>1593</v>
      </c>
      <c r="C232" s="9">
        <v>356</v>
      </c>
      <c r="D232" t="s">
        <v>155</v>
      </c>
      <c r="E232" t="s">
        <v>204</v>
      </c>
      <c r="F232" s="9">
        <v>2</v>
      </c>
      <c r="G232" s="9">
        <v>4</v>
      </c>
    </row>
    <row r="233" spans="1:7">
      <c r="A233" s="9">
        <v>4</v>
      </c>
      <c r="B233" s="9">
        <v>1593</v>
      </c>
      <c r="C233" s="9">
        <v>356</v>
      </c>
      <c r="D233" t="s">
        <v>155</v>
      </c>
      <c r="E233" t="s">
        <v>123</v>
      </c>
      <c r="F233" s="9">
        <v>2</v>
      </c>
      <c r="G233" s="9">
        <v>4</v>
      </c>
    </row>
    <row r="234" spans="1:7">
      <c r="A234" s="9">
        <v>4</v>
      </c>
      <c r="B234" s="9">
        <v>1593</v>
      </c>
      <c r="C234" s="9">
        <v>356</v>
      </c>
      <c r="D234" t="s">
        <v>155</v>
      </c>
      <c r="E234" t="s">
        <v>139</v>
      </c>
      <c r="F234" s="9">
        <v>2</v>
      </c>
      <c r="G234" s="9">
        <v>2</v>
      </c>
    </row>
    <row r="235" spans="1:7">
      <c r="A235" s="9">
        <v>4</v>
      </c>
      <c r="B235" s="9">
        <v>1593</v>
      </c>
      <c r="C235" s="9">
        <v>356</v>
      </c>
      <c r="D235" t="s">
        <v>155</v>
      </c>
      <c r="E235" t="s">
        <v>143</v>
      </c>
      <c r="F235" s="9">
        <v>3</v>
      </c>
      <c r="G235" s="9">
        <v>3</v>
      </c>
    </row>
    <row r="236" spans="1:7">
      <c r="A236" s="9">
        <v>4</v>
      </c>
      <c r="B236" s="9">
        <v>1593</v>
      </c>
      <c r="C236" s="9">
        <v>356</v>
      </c>
      <c r="D236" t="s">
        <v>190</v>
      </c>
      <c r="E236" t="s">
        <v>69</v>
      </c>
      <c r="F236" s="9">
        <v>2</v>
      </c>
      <c r="G236" s="9">
        <v>3</v>
      </c>
    </row>
    <row r="237" spans="1:7">
      <c r="A237" s="9">
        <v>4</v>
      </c>
      <c r="B237" s="9">
        <v>1593</v>
      </c>
      <c r="C237" s="9">
        <v>356</v>
      </c>
      <c r="D237" t="s">
        <v>190</v>
      </c>
      <c r="E237" t="s">
        <v>135</v>
      </c>
      <c r="F237" s="9">
        <v>1</v>
      </c>
      <c r="G237" s="9">
        <v>4</v>
      </c>
    </row>
    <row r="238" spans="1:7">
      <c r="A238" s="9">
        <v>4</v>
      </c>
      <c r="B238" s="9">
        <v>1593</v>
      </c>
      <c r="C238" s="9">
        <v>356</v>
      </c>
      <c r="D238" t="s">
        <v>190</v>
      </c>
      <c r="E238" t="s">
        <v>206</v>
      </c>
      <c r="F238" s="9">
        <v>2</v>
      </c>
      <c r="G238" s="9">
        <v>2</v>
      </c>
    </row>
    <row r="239" spans="1:7">
      <c r="A239" s="9">
        <v>4</v>
      </c>
      <c r="B239" s="9">
        <v>1593</v>
      </c>
      <c r="C239" s="9">
        <v>356</v>
      </c>
      <c r="D239" t="s">
        <v>190</v>
      </c>
      <c r="E239" t="s">
        <v>196</v>
      </c>
      <c r="F239" s="9">
        <v>2</v>
      </c>
      <c r="G239" s="9">
        <v>2</v>
      </c>
    </row>
    <row r="240" spans="1:7">
      <c r="A240" s="9">
        <v>4</v>
      </c>
      <c r="B240" s="9">
        <v>1593</v>
      </c>
      <c r="C240" s="9">
        <v>356</v>
      </c>
      <c r="D240" t="s">
        <v>190</v>
      </c>
      <c r="E240" t="s">
        <v>204</v>
      </c>
      <c r="F240" s="9">
        <v>1</v>
      </c>
      <c r="G240" s="9">
        <v>3</v>
      </c>
    </row>
    <row r="241" spans="1:7">
      <c r="A241" s="9">
        <v>4</v>
      </c>
      <c r="B241" s="9">
        <v>1593</v>
      </c>
      <c r="C241" s="9">
        <v>356</v>
      </c>
      <c r="D241" t="s">
        <v>190</v>
      </c>
      <c r="E241" t="s">
        <v>123</v>
      </c>
      <c r="F241" s="9">
        <v>3</v>
      </c>
      <c r="G241" s="9">
        <v>3</v>
      </c>
    </row>
    <row r="242" spans="1:7">
      <c r="A242" s="9">
        <v>4</v>
      </c>
      <c r="B242" s="9">
        <v>1593</v>
      </c>
      <c r="C242" s="9">
        <v>356</v>
      </c>
      <c r="D242" t="s">
        <v>190</v>
      </c>
      <c r="E242" t="s">
        <v>139</v>
      </c>
      <c r="F242" s="9">
        <v>3</v>
      </c>
      <c r="G242" s="9">
        <v>3</v>
      </c>
    </row>
    <row r="243" spans="1:7">
      <c r="A243" s="9">
        <v>4</v>
      </c>
      <c r="B243" s="9">
        <v>1593</v>
      </c>
      <c r="C243" s="9">
        <v>356</v>
      </c>
      <c r="D243" t="s">
        <v>190</v>
      </c>
      <c r="E243" t="s">
        <v>143</v>
      </c>
      <c r="F243" s="9">
        <v>2</v>
      </c>
      <c r="G243" s="9">
        <v>4</v>
      </c>
    </row>
    <row r="244" spans="1:7">
      <c r="A244" s="9">
        <v>4</v>
      </c>
      <c r="B244" s="9">
        <v>1593</v>
      </c>
      <c r="C244" s="9">
        <v>356</v>
      </c>
      <c r="D244" t="s">
        <v>69</v>
      </c>
      <c r="E244" t="s">
        <v>135</v>
      </c>
      <c r="F244" s="9">
        <v>3</v>
      </c>
      <c r="G244" s="9">
        <v>3</v>
      </c>
    </row>
    <row r="245" spans="1:7">
      <c r="A245" s="9">
        <v>4</v>
      </c>
      <c r="B245" s="9">
        <v>1593</v>
      </c>
      <c r="C245" s="9">
        <v>356</v>
      </c>
      <c r="D245" t="s">
        <v>69</v>
      </c>
      <c r="E245" t="s">
        <v>206</v>
      </c>
      <c r="F245" s="9">
        <v>2</v>
      </c>
      <c r="G245" s="9">
        <v>3</v>
      </c>
    </row>
    <row r="246" spans="1:7">
      <c r="A246" s="9">
        <v>4</v>
      </c>
      <c r="B246" s="9">
        <v>1593</v>
      </c>
      <c r="C246" s="9">
        <v>356</v>
      </c>
      <c r="D246" t="s">
        <v>69</v>
      </c>
      <c r="E246" t="s">
        <v>196</v>
      </c>
      <c r="F246" s="9">
        <v>3</v>
      </c>
      <c r="G246" s="9">
        <v>3</v>
      </c>
    </row>
    <row r="247" spans="1:7">
      <c r="A247" s="9">
        <v>4</v>
      </c>
      <c r="B247" s="9">
        <v>1593</v>
      </c>
      <c r="C247" s="9">
        <v>356</v>
      </c>
      <c r="D247" t="s">
        <v>69</v>
      </c>
      <c r="E247" t="s">
        <v>204</v>
      </c>
      <c r="F247" s="9">
        <v>2</v>
      </c>
      <c r="G247" s="9">
        <v>2</v>
      </c>
    </row>
    <row r="248" spans="1:7">
      <c r="A248" s="9">
        <v>4</v>
      </c>
      <c r="B248" s="9">
        <v>1593</v>
      </c>
      <c r="C248" s="9">
        <v>356</v>
      </c>
      <c r="D248" t="s">
        <v>69</v>
      </c>
      <c r="E248" t="s">
        <v>123</v>
      </c>
      <c r="F248" s="9">
        <v>2</v>
      </c>
      <c r="G248" s="9">
        <v>2</v>
      </c>
    </row>
    <row r="249" spans="1:7">
      <c r="A249" s="9">
        <v>4</v>
      </c>
      <c r="B249" s="9">
        <v>1593</v>
      </c>
      <c r="C249" s="9">
        <v>356</v>
      </c>
      <c r="D249" t="s">
        <v>69</v>
      </c>
      <c r="E249" t="s">
        <v>139</v>
      </c>
      <c r="F249" s="9">
        <v>2</v>
      </c>
      <c r="G249" s="9">
        <v>4</v>
      </c>
    </row>
    <row r="250" spans="1:7">
      <c r="A250" s="9">
        <v>4</v>
      </c>
      <c r="B250" s="9">
        <v>1593</v>
      </c>
      <c r="C250" s="9">
        <v>356</v>
      </c>
      <c r="D250" t="s">
        <v>69</v>
      </c>
      <c r="E250" t="s">
        <v>143</v>
      </c>
      <c r="F250" s="9">
        <v>3</v>
      </c>
      <c r="G250" s="9">
        <v>3</v>
      </c>
    </row>
    <row r="251" spans="1:7">
      <c r="A251" s="9">
        <v>4</v>
      </c>
      <c r="B251" s="9">
        <v>1593</v>
      </c>
      <c r="C251" s="9">
        <v>356</v>
      </c>
      <c r="D251" t="s">
        <v>135</v>
      </c>
      <c r="E251" t="s">
        <v>206</v>
      </c>
      <c r="F251" s="9">
        <v>2</v>
      </c>
      <c r="G251" s="9">
        <v>4</v>
      </c>
    </row>
    <row r="252" spans="1:7">
      <c r="A252" s="9">
        <v>4</v>
      </c>
      <c r="B252" s="9">
        <v>1593</v>
      </c>
      <c r="C252" s="9">
        <v>356</v>
      </c>
      <c r="D252" t="s">
        <v>135</v>
      </c>
      <c r="E252" t="s">
        <v>196</v>
      </c>
      <c r="F252" s="9">
        <v>3</v>
      </c>
      <c r="G252" s="9">
        <v>4</v>
      </c>
    </row>
    <row r="253" spans="1:7">
      <c r="A253" s="9">
        <v>4</v>
      </c>
      <c r="B253" s="9">
        <v>1593</v>
      </c>
      <c r="C253" s="9">
        <v>356</v>
      </c>
      <c r="D253" t="s">
        <v>135</v>
      </c>
      <c r="E253" t="s">
        <v>204</v>
      </c>
      <c r="F253" s="9">
        <v>2</v>
      </c>
      <c r="G253" s="9">
        <v>3</v>
      </c>
    </row>
    <row r="254" spans="1:7">
      <c r="A254" s="9">
        <v>4</v>
      </c>
      <c r="B254" s="9">
        <v>1593</v>
      </c>
      <c r="C254" s="9">
        <v>356</v>
      </c>
      <c r="D254" t="s">
        <v>135</v>
      </c>
      <c r="E254" t="s">
        <v>123</v>
      </c>
      <c r="F254" s="9">
        <v>2</v>
      </c>
      <c r="G254" s="9">
        <v>3</v>
      </c>
    </row>
    <row r="255" spans="1:7">
      <c r="A255" s="9">
        <v>4</v>
      </c>
      <c r="B255" s="9">
        <v>1593</v>
      </c>
      <c r="C255" s="9">
        <v>356</v>
      </c>
      <c r="D255" t="s">
        <v>135</v>
      </c>
      <c r="E255" t="s">
        <v>139</v>
      </c>
      <c r="F255" s="9">
        <v>3</v>
      </c>
      <c r="G255" s="9">
        <v>3</v>
      </c>
    </row>
    <row r="256" spans="1:7">
      <c r="A256" s="9">
        <v>4</v>
      </c>
      <c r="B256" s="9">
        <v>1593</v>
      </c>
      <c r="C256" s="9">
        <v>356</v>
      </c>
      <c r="D256" t="s">
        <v>135</v>
      </c>
      <c r="E256" t="s">
        <v>143</v>
      </c>
      <c r="F256" s="9">
        <v>2</v>
      </c>
      <c r="G256" s="9">
        <v>4</v>
      </c>
    </row>
    <row r="257" spans="1:7">
      <c r="A257" s="9">
        <v>4</v>
      </c>
      <c r="B257" s="9">
        <v>1593</v>
      </c>
      <c r="C257" s="9">
        <v>356</v>
      </c>
      <c r="D257" t="s">
        <v>206</v>
      </c>
      <c r="E257" t="s">
        <v>196</v>
      </c>
      <c r="F257" s="9">
        <v>2</v>
      </c>
      <c r="G257" s="9">
        <v>2</v>
      </c>
    </row>
    <row r="258" spans="1:7">
      <c r="A258" s="9">
        <v>4</v>
      </c>
      <c r="B258" s="9">
        <v>1593</v>
      </c>
      <c r="C258" s="9">
        <v>356</v>
      </c>
      <c r="D258" t="s">
        <v>206</v>
      </c>
      <c r="E258" t="s">
        <v>204</v>
      </c>
      <c r="F258" s="9">
        <v>2</v>
      </c>
      <c r="G258" s="9">
        <v>3</v>
      </c>
    </row>
    <row r="259" spans="1:7">
      <c r="A259" s="9">
        <v>4</v>
      </c>
      <c r="B259" s="9">
        <v>1593</v>
      </c>
      <c r="C259" s="9">
        <v>356</v>
      </c>
      <c r="D259" t="s">
        <v>206</v>
      </c>
      <c r="E259" t="s">
        <v>123</v>
      </c>
      <c r="F259" s="9">
        <v>2</v>
      </c>
      <c r="G259" s="9">
        <v>3</v>
      </c>
    </row>
    <row r="260" spans="1:7">
      <c r="A260" s="9">
        <v>4</v>
      </c>
      <c r="B260" s="9">
        <v>1593</v>
      </c>
      <c r="C260" s="9">
        <v>356</v>
      </c>
      <c r="D260" t="s">
        <v>206</v>
      </c>
      <c r="E260" t="s">
        <v>139</v>
      </c>
      <c r="F260" s="9">
        <v>2</v>
      </c>
      <c r="G260" s="9">
        <v>3</v>
      </c>
    </row>
    <row r="261" spans="1:7">
      <c r="A261" s="9">
        <v>4</v>
      </c>
      <c r="B261" s="9">
        <v>1593</v>
      </c>
      <c r="C261" s="9">
        <v>356</v>
      </c>
      <c r="D261" t="s">
        <v>206</v>
      </c>
      <c r="E261" t="s">
        <v>143</v>
      </c>
      <c r="F261" s="9">
        <v>2</v>
      </c>
      <c r="G261" s="9">
        <v>4</v>
      </c>
    </row>
    <row r="262" spans="1:7">
      <c r="A262" s="9">
        <v>4</v>
      </c>
      <c r="B262" s="9">
        <v>1593</v>
      </c>
      <c r="C262" s="9">
        <v>356</v>
      </c>
      <c r="D262" t="s">
        <v>196</v>
      </c>
      <c r="E262" t="s">
        <v>204</v>
      </c>
      <c r="F262" s="9">
        <v>3</v>
      </c>
      <c r="G262" s="9">
        <v>3</v>
      </c>
    </row>
    <row r="263" spans="1:7">
      <c r="A263" s="9">
        <v>4</v>
      </c>
      <c r="B263" s="9">
        <v>1593</v>
      </c>
      <c r="C263" s="9">
        <v>356</v>
      </c>
      <c r="D263" t="s">
        <v>196</v>
      </c>
      <c r="E263" t="s">
        <v>123</v>
      </c>
      <c r="F263" s="9">
        <v>3</v>
      </c>
      <c r="G263" s="9">
        <v>3</v>
      </c>
    </row>
    <row r="264" spans="1:7">
      <c r="A264" s="9">
        <v>4</v>
      </c>
      <c r="B264" s="9">
        <v>1593</v>
      </c>
      <c r="C264" s="9">
        <v>356</v>
      </c>
      <c r="D264" t="s">
        <v>196</v>
      </c>
      <c r="E264" t="s">
        <v>139</v>
      </c>
      <c r="F264" s="9">
        <v>3</v>
      </c>
      <c r="G264" s="9">
        <v>3</v>
      </c>
    </row>
    <row r="265" spans="1:7">
      <c r="A265" s="9">
        <v>4</v>
      </c>
      <c r="B265" s="9">
        <v>1593</v>
      </c>
      <c r="C265" s="9">
        <v>356</v>
      </c>
      <c r="D265" t="s">
        <v>196</v>
      </c>
      <c r="E265" t="s">
        <v>143</v>
      </c>
      <c r="F265" s="9">
        <v>3</v>
      </c>
      <c r="G265" s="9">
        <v>4</v>
      </c>
    </row>
    <row r="266" spans="1:7">
      <c r="A266" s="9">
        <v>4</v>
      </c>
      <c r="B266" s="9">
        <v>1593</v>
      </c>
      <c r="C266" s="9">
        <v>356</v>
      </c>
      <c r="D266" t="s">
        <v>204</v>
      </c>
      <c r="E266" t="s">
        <v>123</v>
      </c>
      <c r="F266" s="9">
        <v>2</v>
      </c>
      <c r="G266" s="9">
        <v>2</v>
      </c>
    </row>
    <row r="267" spans="1:7">
      <c r="A267" s="9">
        <v>4</v>
      </c>
      <c r="B267" s="9">
        <v>1593</v>
      </c>
      <c r="C267" s="9">
        <v>356</v>
      </c>
      <c r="D267" t="s">
        <v>204</v>
      </c>
      <c r="E267" t="s">
        <v>139</v>
      </c>
      <c r="F267" s="9">
        <v>2</v>
      </c>
      <c r="G267" s="9">
        <v>4</v>
      </c>
    </row>
    <row r="268" spans="1:7">
      <c r="A268" s="9">
        <v>4</v>
      </c>
      <c r="B268" s="9">
        <v>1593</v>
      </c>
      <c r="C268" s="9">
        <v>356</v>
      </c>
      <c r="D268" t="s">
        <v>204</v>
      </c>
      <c r="E268" t="s">
        <v>143</v>
      </c>
      <c r="F268" s="9">
        <v>2</v>
      </c>
      <c r="G268" s="9">
        <v>3</v>
      </c>
    </row>
    <row r="269" spans="1:7">
      <c r="A269" s="9">
        <v>4</v>
      </c>
      <c r="B269" s="9">
        <v>1593</v>
      </c>
      <c r="C269" s="9">
        <v>356</v>
      </c>
      <c r="D269" t="s">
        <v>123</v>
      </c>
      <c r="E269" t="s">
        <v>139</v>
      </c>
      <c r="F269" s="9">
        <v>2</v>
      </c>
      <c r="G269" s="9">
        <v>4</v>
      </c>
    </row>
    <row r="270" spans="1:7">
      <c r="A270" s="9">
        <v>4</v>
      </c>
      <c r="B270" s="9">
        <v>1593</v>
      </c>
      <c r="C270" s="9">
        <v>356</v>
      </c>
      <c r="D270" t="s">
        <v>123</v>
      </c>
      <c r="E270" t="s">
        <v>143</v>
      </c>
      <c r="F270" s="9">
        <v>3</v>
      </c>
      <c r="G270" s="9">
        <v>3</v>
      </c>
    </row>
    <row r="271" spans="1:7">
      <c r="A271" s="9">
        <v>4</v>
      </c>
      <c r="B271" s="9">
        <v>1593</v>
      </c>
      <c r="C271" s="9">
        <v>356</v>
      </c>
      <c r="D271" t="s">
        <v>139</v>
      </c>
      <c r="E271" t="s">
        <v>143</v>
      </c>
      <c r="F271" s="9">
        <v>3</v>
      </c>
      <c r="G271" s="9">
        <v>3</v>
      </c>
    </row>
    <row r="272" spans="1:7">
      <c r="A272" s="9">
        <v>4</v>
      </c>
      <c r="B272" s="9">
        <v>2424</v>
      </c>
      <c r="C272" s="9">
        <v>211</v>
      </c>
      <c r="D272" t="s">
        <v>182</v>
      </c>
      <c r="E272" t="s">
        <v>200</v>
      </c>
      <c r="F272" s="9">
        <v>2</v>
      </c>
      <c r="G272" s="9">
        <v>4</v>
      </c>
    </row>
    <row r="273" spans="1:7">
      <c r="A273" s="9">
        <v>4</v>
      </c>
      <c r="B273" s="9">
        <v>2424</v>
      </c>
      <c r="C273" s="9">
        <v>211</v>
      </c>
      <c r="D273" t="s">
        <v>182</v>
      </c>
      <c r="E273" t="s">
        <v>161</v>
      </c>
      <c r="F273" s="9">
        <v>2</v>
      </c>
      <c r="G273" s="9">
        <v>2</v>
      </c>
    </row>
    <row r="274" spans="1:7">
      <c r="A274" s="9">
        <v>4</v>
      </c>
      <c r="B274" s="9">
        <v>2424</v>
      </c>
      <c r="C274" s="9">
        <v>211</v>
      </c>
      <c r="D274" t="s">
        <v>182</v>
      </c>
      <c r="E274" t="s">
        <v>37</v>
      </c>
      <c r="F274" s="9">
        <v>2</v>
      </c>
      <c r="G274" s="9">
        <v>3</v>
      </c>
    </row>
    <row r="275" spans="1:7">
      <c r="A275" s="9">
        <v>4</v>
      </c>
      <c r="B275" s="9">
        <v>2424</v>
      </c>
      <c r="C275" s="9">
        <v>211</v>
      </c>
      <c r="D275" t="s">
        <v>182</v>
      </c>
      <c r="E275" t="s">
        <v>62</v>
      </c>
      <c r="F275" s="9">
        <v>3</v>
      </c>
      <c r="G275" s="9">
        <v>4</v>
      </c>
    </row>
    <row r="276" spans="1:7">
      <c r="A276" s="9">
        <v>4</v>
      </c>
      <c r="B276" s="9">
        <v>2424</v>
      </c>
      <c r="C276" s="9">
        <v>211</v>
      </c>
      <c r="D276" t="s">
        <v>182</v>
      </c>
      <c r="E276" t="s">
        <v>160</v>
      </c>
      <c r="F276" s="9">
        <v>2</v>
      </c>
      <c r="G276" s="9">
        <v>4</v>
      </c>
    </row>
    <row r="277" spans="1:7">
      <c r="A277" s="9">
        <v>4</v>
      </c>
      <c r="B277" s="9">
        <v>2424</v>
      </c>
      <c r="C277" s="9">
        <v>211</v>
      </c>
      <c r="D277" t="s">
        <v>182</v>
      </c>
      <c r="E277" t="s">
        <v>100</v>
      </c>
      <c r="F277" s="9">
        <v>3</v>
      </c>
      <c r="G277" s="9">
        <v>4</v>
      </c>
    </row>
    <row r="278" spans="1:7">
      <c r="A278" s="9">
        <v>4</v>
      </c>
      <c r="B278" s="9">
        <v>2424</v>
      </c>
      <c r="C278" s="9">
        <v>211</v>
      </c>
      <c r="D278" t="s">
        <v>182</v>
      </c>
      <c r="E278" t="s">
        <v>87</v>
      </c>
      <c r="F278" s="9">
        <v>2</v>
      </c>
      <c r="G278" s="9">
        <v>4</v>
      </c>
    </row>
    <row r="279" spans="1:7">
      <c r="A279" s="9">
        <v>4</v>
      </c>
      <c r="B279" s="9">
        <v>2424</v>
      </c>
      <c r="C279" s="9">
        <v>211</v>
      </c>
      <c r="D279" t="s">
        <v>182</v>
      </c>
      <c r="E279" t="s">
        <v>77</v>
      </c>
      <c r="F279" s="9">
        <v>2</v>
      </c>
      <c r="G279" s="9">
        <v>3</v>
      </c>
    </row>
    <row r="280" spans="1:7">
      <c r="A280" s="9">
        <v>4</v>
      </c>
      <c r="B280" s="9">
        <v>2424</v>
      </c>
      <c r="C280" s="9">
        <v>211</v>
      </c>
      <c r="D280" t="s">
        <v>182</v>
      </c>
      <c r="E280" t="s">
        <v>169</v>
      </c>
      <c r="F280" s="9">
        <v>2</v>
      </c>
      <c r="G280" s="9">
        <v>4</v>
      </c>
    </row>
    <row r="281" spans="1:7">
      <c r="A281" s="9">
        <v>4</v>
      </c>
      <c r="B281" s="9">
        <v>2424</v>
      </c>
      <c r="C281" s="9">
        <v>211</v>
      </c>
      <c r="D281" t="s">
        <v>200</v>
      </c>
      <c r="E281" t="s">
        <v>161</v>
      </c>
      <c r="F281" s="9">
        <v>2</v>
      </c>
      <c r="G281" s="9">
        <v>4</v>
      </c>
    </row>
    <row r="282" spans="1:7">
      <c r="A282" s="9">
        <v>4</v>
      </c>
      <c r="B282" s="9">
        <v>2424</v>
      </c>
      <c r="C282" s="9">
        <v>211</v>
      </c>
      <c r="D282" t="s">
        <v>200</v>
      </c>
      <c r="E282" t="s">
        <v>37</v>
      </c>
      <c r="F282" s="9">
        <v>1</v>
      </c>
      <c r="G282" s="9">
        <v>1</v>
      </c>
    </row>
    <row r="283" spans="1:7">
      <c r="A283" s="9">
        <v>4</v>
      </c>
      <c r="B283" s="9">
        <v>2424</v>
      </c>
      <c r="C283" s="9">
        <v>211</v>
      </c>
      <c r="D283" t="s">
        <v>200</v>
      </c>
      <c r="E283" t="s">
        <v>62</v>
      </c>
      <c r="F283" s="9">
        <v>2</v>
      </c>
      <c r="G283" s="9">
        <v>4</v>
      </c>
    </row>
    <row r="284" spans="1:7">
      <c r="A284" s="9">
        <v>4</v>
      </c>
      <c r="B284" s="9">
        <v>2424</v>
      </c>
      <c r="C284" s="9">
        <v>211</v>
      </c>
      <c r="D284" t="s">
        <v>200</v>
      </c>
      <c r="E284" t="s">
        <v>160</v>
      </c>
      <c r="F284" s="9">
        <v>1</v>
      </c>
      <c r="G284" s="9">
        <v>4</v>
      </c>
    </row>
    <row r="285" spans="1:7">
      <c r="A285" s="9">
        <v>4</v>
      </c>
      <c r="B285" s="9">
        <v>2424</v>
      </c>
      <c r="C285" s="9">
        <v>211</v>
      </c>
      <c r="D285" t="s">
        <v>200</v>
      </c>
      <c r="E285" t="s">
        <v>100</v>
      </c>
      <c r="F285" s="9">
        <v>2</v>
      </c>
      <c r="G285" s="9">
        <v>4</v>
      </c>
    </row>
    <row r="286" spans="1:7">
      <c r="A286" s="9">
        <v>4</v>
      </c>
      <c r="B286" s="9">
        <v>2424</v>
      </c>
      <c r="C286" s="9">
        <v>211</v>
      </c>
      <c r="D286" t="s">
        <v>200</v>
      </c>
      <c r="E286" t="s">
        <v>87</v>
      </c>
      <c r="F286" s="9">
        <v>2</v>
      </c>
      <c r="G286" s="9">
        <v>4</v>
      </c>
    </row>
    <row r="287" spans="1:7">
      <c r="A287" s="9">
        <v>4</v>
      </c>
      <c r="B287" s="9">
        <v>2424</v>
      </c>
      <c r="C287" s="9">
        <v>211</v>
      </c>
      <c r="D287" t="s">
        <v>200</v>
      </c>
      <c r="E287" t="s">
        <v>77</v>
      </c>
      <c r="F287" s="9">
        <v>1</v>
      </c>
      <c r="G287" s="9">
        <v>3</v>
      </c>
    </row>
    <row r="288" spans="1:7">
      <c r="A288" s="9">
        <v>4</v>
      </c>
      <c r="B288" s="9">
        <v>2424</v>
      </c>
      <c r="C288" s="9">
        <v>211</v>
      </c>
      <c r="D288" t="s">
        <v>200</v>
      </c>
      <c r="E288" t="s">
        <v>169</v>
      </c>
      <c r="F288" s="9">
        <v>2</v>
      </c>
      <c r="G288" s="9">
        <v>4</v>
      </c>
    </row>
    <row r="289" spans="1:7">
      <c r="A289" s="9">
        <v>4</v>
      </c>
      <c r="B289" s="9">
        <v>2424</v>
      </c>
      <c r="C289" s="9">
        <v>211</v>
      </c>
      <c r="D289" t="s">
        <v>161</v>
      </c>
      <c r="E289" t="s">
        <v>37</v>
      </c>
      <c r="F289" s="9">
        <v>2</v>
      </c>
      <c r="G289" s="9">
        <v>3</v>
      </c>
    </row>
    <row r="290" spans="1:7">
      <c r="A290" s="9">
        <v>4</v>
      </c>
      <c r="B290" s="9">
        <v>2424</v>
      </c>
      <c r="C290" s="9">
        <v>211</v>
      </c>
      <c r="D290" t="s">
        <v>161</v>
      </c>
      <c r="E290" t="s">
        <v>62</v>
      </c>
      <c r="F290" s="9">
        <v>3</v>
      </c>
      <c r="G290" s="9">
        <v>4</v>
      </c>
    </row>
    <row r="291" spans="1:7">
      <c r="A291" s="9">
        <v>4</v>
      </c>
      <c r="B291" s="9">
        <v>2424</v>
      </c>
      <c r="C291" s="9">
        <v>211</v>
      </c>
      <c r="D291" t="s">
        <v>161</v>
      </c>
      <c r="E291" t="s">
        <v>160</v>
      </c>
      <c r="F291" s="9">
        <v>2</v>
      </c>
      <c r="G291" s="9">
        <v>4</v>
      </c>
    </row>
    <row r="292" spans="1:7">
      <c r="A292" s="9">
        <v>4</v>
      </c>
      <c r="B292" s="9">
        <v>2424</v>
      </c>
      <c r="C292" s="9">
        <v>211</v>
      </c>
      <c r="D292" t="s">
        <v>161</v>
      </c>
      <c r="E292" t="s">
        <v>100</v>
      </c>
      <c r="F292" s="9">
        <v>2</v>
      </c>
      <c r="G292" s="9">
        <v>4</v>
      </c>
    </row>
    <row r="293" spans="1:7">
      <c r="A293" s="9">
        <v>4</v>
      </c>
      <c r="B293" s="9">
        <v>2424</v>
      </c>
      <c r="C293" s="9">
        <v>211</v>
      </c>
      <c r="D293" t="s">
        <v>161</v>
      </c>
      <c r="E293" t="s">
        <v>87</v>
      </c>
      <c r="F293" s="9">
        <v>2</v>
      </c>
      <c r="G293" s="9">
        <v>4</v>
      </c>
    </row>
    <row r="294" spans="1:7">
      <c r="A294" s="9">
        <v>4</v>
      </c>
      <c r="B294" s="9">
        <v>2424</v>
      </c>
      <c r="C294" s="9">
        <v>211</v>
      </c>
      <c r="D294" t="s">
        <v>161</v>
      </c>
      <c r="E294" t="s">
        <v>77</v>
      </c>
      <c r="F294" s="9">
        <v>2</v>
      </c>
      <c r="G294" s="9">
        <v>3</v>
      </c>
    </row>
    <row r="295" spans="1:7">
      <c r="A295" s="9">
        <v>4</v>
      </c>
      <c r="B295" s="9">
        <v>2424</v>
      </c>
      <c r="C295" s="9">
        <v>211</v>
      </c>
      <c r="D295" t="s">
        <v>161</v>
      </c>
      <c r="E295" t="s">
        <v>169</v>
      </c>
      <c r="F295" s="9">
        <v>2</v>
      </c>
      <c r="G295" s="9">
        <v>4</v>
      </c>
    </row>
    <row r="296" spans="1:7">
      <c r="A296" s="9">
        <v>4</v>
      </c>
      <c r="B296" s="9">
        <v>2424</v>
      </c>
      <c r="C296" s="9">
        <v>211</v>
      </c>
      <c r="D296" t="s">
        <v>37</v>
      </c>
      <c r="E296" t="s">
        <v>62</v>
      </c>
      <c r="F296" s="9">
        <v>2</v>
      </c>
      <c r="G296" s="9">
        <v>3</v>
      </c>
    </row>
    <row r="297" spans="1:7">
      <c r="A297" s="9">
        <v>4</v>
      </c>
      <c r="B297" s="9">
        <v>2424</v>
      </c>
      <c r="C297" s="9">
        <v>211</v>
      </c>
      <c r="D297" t="s">
        <v>37</v>
      </c>
      <c r="E297" t="s">
        <v>160</v>
      </c>
      <c r="F297" s="9">
        <v>1</v>
      </c>
      <c r="G297" s="9">
        <v>3</v>
      </c>
    </row>
    <row r="298" spans="1:7">
      <c r="A298" s="9">
        <v>4</v>
      </c>
      <c r="B298" s="9">
        <v>2424</v>
      </c>
      <c r="C298" s="9">
        <v>211</v>
      </c>
      <c r="D298" t="s">
        <v>37</v>
      </c>
      <c r="E298" t="s">
        <v>100</v>
      </c>
      <c r="F298" s="9">
        <v>2</v>
      </c>
      <c r="G298" s="9">
        <v>3</v>
      </c>
    </row>
    <row r="299" spans="1:7">
      <c r="A299" s="9">
        <v>4</v>
      </c>
      <c r="B299" s="9">
        <v>2424</v>
      </c>
      <c r="C299" s="9">
        <v>211</v>
      </c>
      <c r="D299" t="s">
        <v>37</v>
      </c>
      <c r="E299" t="s">
        <v>87</v>
      </c>
      <c r="F299" s="9">
        <v>2</v>
      </c>
      <c r="G299" s="9">
        <v>3</v>
      </c>
    </row>
    <row r="300" spans="1:7">
      <c r="A300" s="9">
        <v>4</v>
      </c>
      <c r="B300" s="9">
        <v>2424</v>
      </c>
      <c r="C300" s="9">
        <v>211</v>
      </c>
      <c r="D300" t="s">
        <v>37</v>
      </c>
      <c r="E300" t="s">
        <v>77</v>
      </c>
      <c r="F300" s="9">
        <v>1</v>
      </c>
      <c r="G300" s="9">
        <v>2</v>
      </c>
    </row>
    <row r="301" spans="1:7">
      <c r="A301" s="9">
        <v>4</v>
      </c>
      <c r="B301" s="9">
        <v>2424</v>
      </c>
      <c r="C301" s="9">
        <v>211</v>
      </c>
      <c r="D301" t="s">
        <v>37</v>
      </c>
      <c r="E301" t="s">
        <v>169</v>
      </c>
      <c r="F301" s="9">
        <v>2</v>
      </c>
      <c r="G301" s="9">
        <v>3</v>
      </c>
    </row>
    <row r="302" spans="1:7">
      <c r="A302" s="9">
        <v>4</v>
      </c>
      <c r="B302" s="9">
        <v>2424</v>
      </c>
      <c r="C302" s="9">
        <v>211</v>
      </c>
      <c r="D302" t="s">
        <v>62</v>
      </c>
      <c r="E302" t="s">
        <v>160</v>
      </c>
      <c r="F302" s="9">
        <v>2</v>
      </c>
      <c r="G302" s="9">
        <v>4</v>
      </c>
    </row>
    <row r="303" spans="1:7">
      <c r="A303" s="9">
        <v>4</v>
      </c>
      <c r="B303" s="9">
        <v>2424</v>
      </c>
      <c r="C303" s="9">
        <v>211</v>
      </c>
      <c r="D303" t="s">
        <v>62</v>
      </c>
      <c r="E303" t="s">
        <v>100</v>
      </c>
      <c r="F303" s="9">
        <v>2</v>
      </c>
      <c r="G303" s="9">
        <v>4</v>
      </c>
    </row>
    <row r="304" spans="1:7">
      <c r="A304" s="9">
        <v>4</v>
      </c>
      <c r="B304" s="9">
        <v>2424</v>
      </c>
      <c r="C304" s="9">
        <v>211</v>
      </c>
      <c r="D304" t="s">
        <v>62</v>
      </c>
      <c r="E304" t="s">
        <v>87</v>
      </c>
      <c r="F304" s="9">
        <v>2</v>
      </c>
      <c r="G304" s="9">
        <v>4</v>
      </c>
    </row>
    <row r="305" spans="1:7">
      <c r="A305" s="9">
        <v>4</v>
      </c>
      <c r="B305" s="9">
        <v>2424</v>
      </c>
      <c r="C305" s="9">
        <v>211</v>
      </c>
      <c r="D305" t="s">
        <v>62</v>
      </c>
      <c r="E305" t="s">
        <v>77</v>
      </c>
      <c r="F305" s="9">
        <v>2</v>
      </c>
      <c r="G305" s="9">
        <v>3</v>
      </c>
    </row>
    <row r="306" spans="1:7">
      <c r="A306" s="9">
        <v>4</v>
      </c>
      <c r="B306" s="9">
        <v>2424</v>
      </c>
      <c r="C306" s="9">
        <v>211</v>
      </c>
      <c r="D306" t="s">
        <v>62</v>
      </c>
      <c r="E306" t="s">
        <v>169</v>
      </c>
      <c r="F306" s="9">
        <v>3</v>
      </c>
      <c r="G306" s="9">
        <v>4</v>
      </c>
    </row>
    <row r="307" spans="1:7">
      <c r="A307" s="9">
        <v>4</v>
      </c>
      <c r="B307" s="9">
        <v>2424</v>
      </c>
      <c r="C307" s="9">
        <v>211</v>
      </c>
      <c r="D307" t="s">
        <v>160</v>
      </c>
      <c r="E307" t="s">
        <v>100</v>
      </c>
      <c r="F307" s="9">
        <v>2</v>
      </c>
      <c r="G307" s="9">
        <v>4</v>
      </c>
    </row>
    <row r="308" spans="1:7">
      <c r="A308" s="9">
        <v>4</v>
      </c>
      <c r="B308" s="9">
        <v>2424</v>
      </c>
      <c r="C308" s="9">
        <v>211</v>
      </c>
      <c r="D308" t="s">
        <v>160</v>
      </c>
      <c r="E308" t="s">
        <v>87</v>
      </c>
      <c r="F308" s="9">
        <v>2</v>
      </c>
      <c r="G308" s="9">
        <v>4</v>
      </c>
    </row>
    <row r="309" spans="1:7">
      <c r="A309" s="9">
        <v>4</v>
      </c>
      <c r="B309" s="9">
        <v>2424</v>
      </c>
      <c r="C309" s="9">
        <v>211</v>
      </c>
      <c r="D309" t="s">
        <v>160</v>
      </c>
      <c r="E309" t="s">
        <v>77</v>
      </c>
      <c r="F309" s="9">
        <v>1</v>
      </c>
      <c r="G309" s="9">
        <v>3</v>
      </c>
    </row>
    <row r="310" spans="1:7">
      <c r="A310" s="9">
        <v>4</v>
      </c>
      <c r="B310" s="9">
        <v>2424</v>
      </c>
      <c r="C310" s="9">
        <v>211</v>
      </c>
      <c r="D310" t="s">
        <v>160</v>
      </c>
      <c r="E310" t="s">
        <v>169</v>
      </c>
      <c r="F310" s="9">
        <v>2</v>
      </c>
      <c r="G310" s="9">
        <v>4</v>
      </c>
    </row>
    <row r="311" spans="1:7">
      <c r="A311" s="9">
        <v>4</v>
      </c>
      <c r="B311" s="9">
        <v>2424</v>
      </c>
      <c r="C311" s="9">
        <v>211</v>
      </c>
      <c r="D311" t="s">
        <v>100</v>
      </c>
      <c r="E311" t="s">
        <v>87</v>
      </c>
      <c r="F311" s="9">
        <v>3</v>
      </c>
      <c r="G311" s="9">
        <v>4</v>
      </c>
    </row>
    <row r="312" spans="1:7">
      <c r="A312" s="9">
        <v>4</v>
      </c>
      <c r="B312" s="9">
        <v>2424</v>
      </c>
      <c r="C312" s="9">
        <v>211</v>
      </c>
      <c r="D312" t="s">
        <v>100</v>
      </c>
      <c r="E312" t="s">
        <v>77</v>
      </c>
      <c r="F312" s="9">
        <v>2</v>
      </c>
      <c r="G312" s="9">
        <v>3</v>
      </c>
    </row>
    <row r="313" spans="1:7">
      <c r="A313" s="9">
        <v>4</v>
      </c>
      <c r="B313" s="9">
        <v>2424</v>
      </c>
      <c r="C313" s="9">
        <v>211</v>
      </c>
      <c r="D313" t="s">
        <v>100</v>
      </c>
      <c r="E313" t="s">
        <v>169</v>
      </c>
      <c r="F313" s="9">
        <v>2</v>
      </c>
      <c r="G313" s="9">
        <v>4</v>
      </c>
    </row>
    <row r="314" spans="1:7">
      <c r="A314" s="9">
        <v>4</v>
      </c>
      <c r="B314" s="9">
        <v>2424</v>
      </c>
      <c r="C314" s="9">
        <v>211</v>
      </c>
      <c r="D314" t="s">
        <v>87</v>
      </c>
      <c r="E314" t="s">
        <v>77</v>
      </c>
      <c r="F314" s="9">
        <v>2</v>
      </c>
      <c r="G314" s="9">
        <v>3</v>
      </c>
    </row>
    <row r="315" spans="1:7">
      <c r="A315" s="9">
        <v>4</v>
      </c>
      <c r="B315" s="9">
        <v>2424</v>
      </c>
      <c r="C315" s="9">
        <v>211</v>
      </c>
      <c r="D315" t="s">
        <v>87</v>
      </c>
      <c r="E315" t="s">
        <v>169</v>
      </c>
      <c r="F315" s="9">
        <v>3</v>
      </c>
      <c r="G315" s="9">
        <v>4</v>
      </c>
    </row>
    <row r="316" spans="1:7">
      <c r="A316" s="9">
        <v>4</v>
      </c>
      <c r="B316" s="9">
        <v>2424</v>
      </c>
      <c r="C316" s="9">
        <v>211</v>
      </c>
      <c r="D316" t="s">
        <v>77</v>
      </c>
      <c r="E316" t="s">
        <v>169</v>
      </c>
      <c r="F316" s="9">
        <v>2</v>
      </c>
      <c r="G316" s="9">
        <v>3</v>
      </c>
    </row>
    <row r="317" spans="1:7">
      <c r="A317" s="9">
        <v>4</v>
      </c>
      <c r="B317" s="9">
        <v>2608</v>
      </c>
      <c r="C317" s="9">
        <v>526</v>
      </c>
      <c r="D317" t="s">
        <v>37</v>
      </c>
      <c r="E317" t="s">
        <v>186</v>
      </c>
      <c r="F317" s="9">
        <v>2</v>
      </c>
      <c r="G317" s="9">
        <v>2</v>
      </c>
    </row>
    <row r="318" spans="1:7">
      <c r="A318" s="9">
        <v>4</v>
      </c>
      <c r="B318" s="9">
        <v>2608</v>
      </c>
      <c r="C318" s="9">
        <v>526</v>
      </c>
      <c r="D318" t="s">
        <v>37</v>
      </c>
      <c r="E318" t="s">
        <v>203</v>
      </c>
      <c r="F318" s="9">
        <v>2</v>
      </c>
      <c r="G318" s="9">
        <v>3</v>
      </c>
    </row>
    <row r="319" spans="1:7">
      <c r="A319" s="9">
        <v>4</v>
      </c>
      <c r="B319" s="9">
        <v>2608</v>
      </c>
      <c r="C319" s="9">
        <v>526</v>
      </c>
      <c r="D319" t="s">
        <v>37</v>
      </c>
      <c r="E319" t="s">
        <v>145</v>
      </c>
      <c r="F319" s="9">
        <v>2</v>
      </c>
      <c r="G319" s="9">
        <v>4</v>
      </c>
    </row>
    <row r="320" spans="1:7">
      <c r="A320" s="9">
        <v>4</v>
      </c>
      <c r="B320" s="9">
        <v>2608</v>
      </c>
      <c r="C320" s="9">
        <v>526</v>
      </c>
      <c r="D320" t="s">
        <v>37</v>
      </c>
      <c r="E320" t="s">
        <v>34</v>
      </c>
      <c r="F320" s="9">
        <v>1</v>
      </c>
      <c r="G320" s="9">
        <v>3</v>
      </c>
    </row>
    <row r="321" spans="1:7">
      <c r="A321" s="9">
        <v>4</v>
      </c>
      <c r="B321" s="9">
        <v>2608</v>
      </c>
      <c r="C321" s="9">
        <v>526</v>
      </c>
      <c r="D321" t="s">
        <v>37</v>
      </c>
      <c r="E321" t="s">
        <v>148</v>
      </c>
      <c r="F321" s="9">
        <v>2</v>
      </c>
      <c r="G321" s="9">
        <v>4</v>
      </c>
    </row>
    <row r="322" spans="1:7">
      <c r="A322" s="9">
        <v>4</v>
      </c>
      <c r="B322" s="9">
        <v>2608</v>
      </c>
      <c r="C322" s="9">
        <v>526</v>
      </c>
      <c r="D322" t="s">
        <v>37</v>
      </c>
      <c r="E322" t="s">
        <v>132</v>
      </c>
      <c r="F322" s="9">
        <v>2</v>
      </c>
      <c r="G322" s="9">
        <v>4</v>
      </c>
    </row>
    <row r="323" spans="1:7">
      <c r="A323" s="9">
        <v>4</v>
      </c>
      <c r="B323" s="9">
        <v>2608</v>
      </c>
      <c r="C323" s="9">
        <v>526</v>
      </c>
      <c r="D323" t="s">
        <v>37</v>
      </c>
      <c r="E323" t="s">
        <v>151</v>
      </c>
      <c r="F323" s="9">
        <v>2</v>
      </c>
      <c r="G323" s="9">
        <v>2</v>
      </c>
    </row>
    <row r="324" spans="1:7">
      <c r="A324" s="9">
        <v>4</v>
      </c>
      <c r="B324" s="9">
        <v>2608</v>
      </c>
      <c r="C324" s="9">
        <v>526</v>
      </c>
      <c r="D324" t="s">
        <v>37</v>
      </c>
      <c r="E324" t="s">
        <v>21</v>
      </c>
      <c r="F324" s="9">
        <v>1</v>
      </c>
      <c r="G324" s="9">
        <v>2</v>
      </c>
    </row>
    <row r="325" spans="1:7">
      <c r="A325" s="9">
        <v>4</v>
      </c>
      <c r="B325" s="9">
        <v>2608</v>
      </c>
      <c r="C325" s="9">
        <v>526</v>
      </c>
      <c r="D325" t="s">
        <v>37</v>
      </c>
      <c r="E325" t="s">
        <v>45</v>
      </c>
      <c r="F325" s="9">
        <v>1</v>
      </c>
      <c r="G325" s="9">
        <v>4</v>
      </c>
    </row>
    <row r="326" spans="1:7">
      <c r="A326" s="9">
        <v>4</v>
      </c>
      <c r="B326" s="9">
        <v>2608</v>
      </c>
      <c r="C326" s="9">
        <v>526</v>
      </c>
      <c r="D326" t="s">
        <v>186</v>
      </c>
      <c r="E326" t="s">
        <v>203</v>
      </c>
      <c r="F326" s="9">
        <v>2</v>
      </c>
      <c r="G326" s="9">
        <v>3</v>
      </c>
    </row>
    <row r="327" spans="1:7">
      <c r="A327" s="9">
        <v>4</v>
      </c>
      <c r="B327" s="9">
        <v>2608</v>
      </c>
      <c r="C327" s="9">
        <v>526</v>
      </c>
      <c r="D327" t="s">
        <v>186</v>
      </c>
      <c r="E327" t="s">
        <v>145</v>
      </c>
      <c r="F327" s="9">
        <v>2</v>
      </c>
      <c r="G327" s="9">
        <v>3</v>
      </c>
    </row>
    <row r="328" spans="1:7">
      <c r="A328" s="9">
        <v>4</v>
      </c>
      <c r="B328" s="9">
        <v>2608</v>
      </c>
      <c r="C328" s="9">
        <v>526</v>
      </c>
      <c r="D328" t="s">
        <v>186</v>
      </c>
      <c r="E328" t="s">
        <v>34</v>
      </c>
      <c r="F328" s="9">
        <v>2</v>
      </c>
      <c r="G328" s="9">
        <v>3</v>
      </c>
    </row>
    <row r="329" spans="1:7">
      <c r="A329" s="9">
        <v>4</v>
      </c>
      <c r="B329" s="9">
        <v>2608</v>
      </c>
      <c r="C329" s="9">
        <v>526</v>
      </c>
      <c r="D329" t="s">
        <v>186</v>
      </c>
      <c r="E329" t="s">
        <v>148</v>
      </c>
      <c r="F329" s="9">
        <v>2</v>
      </c>
      <c r="G329" s="9">
        <v>4</v>
      </c>
    </row>
    <row r="330" spans="1:7">
      <c r="A330" s="9">
        <v>4</v>
      </c>
      <c r="B330" s="9">
        <v>2608</v>
      </c>
      <c r="C330" s="9">
        <v>526</v>
      </c>
      <c r="D330" t="s">
        <v>186</v>
      </c>
      <c r="E330" t="s">
        <v>132</v>
      </c>
      <c r="F330" s="9">
        <v>1</v>
      </c>
      <c r="G330" s="9">
        <v>2</v>
      </c>
    </row>
    <row r="331" spans="1:7">
      <c r="A331" s="9">
        <v>4</v>
      </c>
      <c r="B331" s="9">
        <v>2608</v>
      </c>
      <c r="C331" s="9">
        <v>526</v>
      </c>
      <c r="D331" t="s">
        <v>186</v>
      </c>
      <c r="E331" t="s">
        <v>151</v>
      </c>
      <c r="F331" s="9">
        <v>1</v>
      </c>
      <c r="G331" s="9">
        <v>2</v>
      </c>
    </row>
    <row r="332" spans="1:7">
      <c r="A332" s="9">
        <v>4</v>
      </c>
      <c r="B332" s="9">
        <v>2608</v>
      </c>
      <c r="C332" s="9">
        <v>526</v>
      </c>
      <c r="D332" t="s">
        <v>186</v>
      </c>
      <c r="E332" t="s">
        <v>21</v>
      </c>
      <c r="F332" s="9">
        <v>1</v>
      </c>
      <c r="G332" s="9">
        <v>2</v>
      </c>
    </row>
    <row r="333" spans="1:7">
      <c r="A333" s="9">
        <v>4</v>
      </c>
      <c r="B333" s="9">
        <v>2608</v>
      </c>
      <c r="C333" s="9">
        <v>526</v>
      </c>
      <c r="D333" t="s">
        <v>186</v>
      </c>
      <c r="E333" t="s">
        <v>45</v>
      </c>
      <c r="F333" s="9">
        <v>1</v>
      </c>
      <c r="G333" s="9">
        <v>2</v>
      </c>
    </row>
    <row r="334" spans="1:7">
      <c r="A334" s="9">
        <v>4</v>
      </c>
      <c r="B334" s="9">
        <v>2608</v>
      </c>
      <c r="C334" s="9">
        <v>526</v>
      </c>
      <c r="D334" t="s">
        <v>203</v>
      </c>
      <c r="E334" t="s">
        <v>145</v>
      </c>
      <c r="F334" s="9">
        <v>2</v>
      </c>
      <c r="G334" s="9">
        <v>2</v>
      </c>
    </row>
    <row r="335" spans="1:7">
      <c r="A335" s="9">
        <v>4</v>
      </c>
      <c r="B335" s="9">
        <v>2608</v>
      </c>
      <c r="C335" s="9">
        <v>526</v>
      </c>
      <c r="D335" t="s">
        <v>203</v>
      </c>
      <c r="E335" t="s">
        <v>34</v>
      </c>
      <c r="F335" s="9">
        <v>2</v>
      </c>
      <c r="G335" s="9">
        <v>3</v>
      </c>
    </row>
    <row r="336" spans="1:7">
      <c r="A336" s="9">
        <v>4</v>
      </c>
      <c r="B336" s="9">
        <v>2608</v>
      </c>
      <c r="C336" s="9">
        <v>526</v>
      </c>
      <c r="D336" t="s">
        <v>203</v>
      </c>
      <c r="E336" t="s">
        <v>148</v>
      </c>
      <c r="F336" s="9">
        <v>2</v>
      </c>
      <c r="G336" s="9">
        <v>5</v>
      </c>
    </row>
    <row r="337" spans="1:7">
      <c r="A337" s="9">
        <v>4</v>
      </c>
      <c r="B337" s="9">
        <v>2608</v>
      </c>
      <c r="C337" s="9">
        <v>526</v>
      </c>
      <c r="D337" t="s">
        <v>203</v>
      </c>
      <c r="E337" t="s">
        <v>132</v>
      </c>
      <c r="F337" s="9">
        <v>2</v>
      </c>
      <c r="G337" s="9">
        <v>3</v>
      </c>
    </row>
    <row r="338" spans="1:7">
      <c r="A338" s="9">
        <v>4</v>
      </c>
      <c r="B338" s="9">
        <v>2608</v>
      </c>
      <c r="C338" s="9">
        <v>526</v>
      </c>
      <c r="D338" t="s">
        <v>203</v>
      </c>
      <c r="E338" t="s">
        <v>151</v>
      </c>
      <c r="F338" s="9">
        <v>2</v>
      </c>
      <c r="G338" s="9">
        <v>3</v>
      </c>
    </row>
    <row r="339" spans="1:7">
      <c r="A339" s="9">
        <v>4</v>
      </c>
      <c r="B339" s="9">
        <v>2608</v>
      </c>
      <c r="C339" s="9">
        <v>526</v>
      </c>
      <c r="D339" t="s">
        <v>203</v>
      </c>
      <c r="E339" t="s">
        <v>21</v>
      </c>
      <c r="F339" s="9">
        <v>2</v>
      </c>
      <c r="G339" s="9">
        <v>3</v>
      </c>
    </row>
    <row r="340" spans="1:7">
      <c r="A340" s="9">
        <v>4</v>
      </c>
      <c r="B340" s="9">
        <v>2608</v>
      </c>
      <c r="C340" s="9">
        <v>526</v>
      </c>
      <c r="D340" t="s">
        <v>203</v>
      </c>
      <c r="E340" t="s">
        <v>45</v>
      </c>
      <c r="F340" s="9">
        <v>2</v>
      </c>
      <c r="G340" s="9">
        <v>3</v>
      </c>
    </row>
    <row r="341" spans="1:7">
      <c r="A341" s="9">
        <v>4</v>
      </c>
      <c r="B341" s="9">
        <v>2608</v>
      </c>
      <c r="C341" s="9">
        <v>526</v>
      </c>
      <c r="D341" t="s">
        <v>145</v>
      </c>
      <c r="E341" t="s">
        <v>34</v>
      </c>
      <c r="F341" s="9">
        <v>2</v>
      </c>
      <c r="G341" s="9">
        <v>3</v>
      </c>
    </row>
    <row r="342" spans="1:7">
      <c r="A342" s="9">
        <v>4</v>
      </c>
      <c r="B342" s="9">
        <v>2608</v>
      </c>
      <c r="C342" s="9">
        <v>526</v>
      </c>
      <c r="D342" t="s">
        <v>145</v>
      </c>
      <c r="E342" t="s">
        <v>148</v>
      </c>
      <c r="F342" s="9">
        <v>3</v>
      </c>
      <c r="G342" s="9">
        <v>4</v>
      </c>
    </row>
    <row r="343" spans="1:7">
      <c r="A343" s="9">
        <v>4</v>
      </c>
      <c r="B343" s="9">
        <v>2608</v>
      </c>
      <c r="C343" s="9">
        <v>526</v>
      </c>
      <c r="D343" t="s">
        <v>145</v>
      </c>
      <c r="E343" t="s">
        <v>132</v>
      </c>
      <c r="F343" s="9">
        <v>2</v>
      </c>
      <c r="G343" s="9">
        <v>4</v>
      </c>
    </row>
    <row r="344" spans="1:7">
      <c r="A344" s="9">
        <v>4</v>
      </c>
      <c r="B344" s="9">
        <v>2608</v>
      </c>
      <c r="C344" s="9">
        <v>526</v>
      </c>
      <c r="D344" t="s">
        <v>145</v>
      </c>
      <c r="E344" t="s">
        <v>151</v>
      </c>
      <c r="F344" s="9">
        <v>2</v>
      </c>
      <c r="G344" s="9">
        <v>2</v>
      </c>
    </row>
    <row r="345" spans="1:7">
      <c r="A345" s="9">
        <v>4</v>
      </c>
      <c r="B345" s="9">
        <v>2608</v>
      </c>
      <c r="C345" s="9">
        <v>526</v>
      </c>
      <c r="D345" t="s">
        <v>145</v>
      </c>
      <c r="E345" t="s">
        <v>21</v>
      </c>
      <c r="F345" s="9">
        <v>2</v>
      </c>
      <c r="G345" s="9">
        <v>3</v>
      </c>
    </row>
    <row r="346" spans="1:7">
      <c r="A346" s="9">
        <v>4</v>
      </c>
      <c r="B346" s="9">
        <v>2608</v>
      </c>
      <c r="C346" s="9">
        <v>526</v>
      </c>
      <c r="D346" t="s">
        <v>145</v>
      </c>
      <c r="E346" t="s">
        <v>45</v>
      </c>
      <c r="F346" s="9">
        <v>2</v>
      </c>
      <c r="G346" s="9">
        <v>3</v>
      </c>
    </row>
    <row r="347" spans="1:7">
      <c r="A347" s="9">
        <v>4</v>
      </c>
      <c r="B347" s="9">
        <v>2608</v>
      </c>
      <c r="C347" s="9">
        <v>526</v>
      </c>
      <c r="D347" t="s">
        <v>34</v>
      </c>
      <c r="E347" t="s">
        <v>148</v>
      </c>
      <c r="F347" s="9">
        <v>2</v>
      </c>
      <c r="G347" s="9">
        <v>4</v>
      </c>
    </row>
    <row r="348" spans="1:7">
      <c r="A348" s="9">
        <v>4</v>
      </c>
      <c r="B348" s="9">
        <v>2608</v>
      </c>
      <c r="C348" s="9">
        <v>526</v>
      </c>
      <c r="D348" t="s">
        <v>34</v>
      </c>
      <c r="E348" t="s">
        <v>132</v>
      </c>
      <c r="F348" s="9">
        <v>2</v>
      </c>
      <c r="G348" s="9">
        <v>4</v>
      </c>
    </row>
    <row r="349" spans="1:7">
      <c r="A349" s="9">
        <v>4</v>
      </c>
      <c r="B349" s="9">
        <v>2608</v>
      </c>
      <c r="C349" s="9">
        <v>526</v>
      </c>
      <c r="D349" t="s">
        <v>34</v>
      </c>
      <c r="E349" t="s">
        <v>151</v>
      </c>
      <c r="F349" s="9">
        <v>1</v>
      </c>
      <c r="G349" s="9">
        <v>3</v>
      </c>
    </row>
    <row r="350" spans="1:7">
      <c r="A350" s="9">
        <v>4</v>
      </c>
      <c r="B350" s="9">
        <v>2608</v>
      </c>
      <c r="C350" s="9">
        <v>526</v>
      </c>
      <c r="D350" t="s">
        <v>34</v>
      </c>
      <c r="E350" t="s">
        <v>21</v>
      </c>
      <c r="F350" s="9">
        <v>1</v>
      </c>
      <c r="G350" s="9">
        <v>3</v>
      </c>
    </row>
    <row r="351" spans="1:7">
      <c r="A351" s="9">
        <v>4</v>
      </c>
      <c r="B351" s="9">
        <v>2608</v>
      </c>
      <c r="C351" s="9">
        <v>526</v>
      </c>
      <c r="D351" t="s">
        <v>34</v>
      </c>
      <c r="E351" t="s">
        <v>45</v>
      </c>
      <c r="F351" s="9">
        <v>1</v>
      </c>
      <c r="G351" s="9">
        <v>2</v>
      </c>
    </row>
    <row r="352" spans="1:7">
      <c r="A352" s="9">
        <v>4</v>
      </c>
      <c r="B352" s="9">
        <v>2608</v>
      </c>
      <c r="C352" s="9">
        <v>526</v>
      </c>
      <c r="D352" t="s">
        <v>148</v>
      </c>
      <c r="E352" t="s">
        <v>132</v>
      </c>
      <c r="F352" s="9">
        <v>2</v>
      </c>
      <c r="G352" s="9">
        <v>4</v>
      </c>
    </row>
    <row r="353" spans="1:7">
      <c r="A353" s="9">
        <v>4</v>
      </c>
      <c r="B353" s="9">
        <v>2608</v>
      </c>
      <c r="C353" s="9">
        <v>526</v>
      </c>
      <c r="D353" t="s">
        <v>148</v>
      </c>
      <c r="E353" t="s">
        <v>151</v>
      </c>
      <c r="F353" s="9">
        <v>2</v>
      </c>
      <c r="G353" s="9">
        <v>4</v>
      </c>
    </row>
    <row r="354" spans="1:7">
      <c r="A354" s="9">
        <v>4</v>
      </c>
      <c r="B354" s="9">
        <v>2608</v>
      </c>
      <c r="C354" s="9">
        <v>526</v>
      </c>
      <c r="D354" t="s">
        <v>148</v>
      </c>
      <c r="E354" t="s">
        <v>21</v>
      </c>
      <c r="F354" s="9">
        <v>2</v>
      </c>
      <c r="G354" s="9">
        <v>4</v>
      </c>
    </row>
    <row r="355" spans="1:7">
      <c r="A355" s="9">
        <v>4</v>
      </c>
      <c r="B355" s="9">
        <v>2608</v>
      </c>
      <c r="C355" s="9">
        <v>526</v>
      </c>
      <c r="D355" t="s">
        <v>148</v>
      </c>
      <c r="E355" t="s">
        <v>45</v>
      </c>
      <c r="F355" s="9">
        <v>2</v>
      </c>
      <c r="G355" s="9">
        <v>4</v>
      </c>
    </row>
    <row r="356" spans="1:7">
      <c r="A356" s="9">
        <v>4</v>
      </c>
      <c r="B356" s="9">
        <v>2608</v>
      </c>
      <c r="C356" s="9">
        <v>526</v>
      </c>
      <c r="D356" t="s">
        <v>132</v>
      </c>
      <c r="E356" t="s">
        <v>151</v>
      </c>
      <c r="F356" s="9">
        <v>2</v>
      </c>
      <c r="G356" s="9">
        <v>4</v>
      </c>
    </row>
    <row r="357" spans="1:7">
      <c r="A357" s="9">
        <v>4</v>
      </c>
      <c r="B357" s="9">
        <v>2608</v>
      </c>
      <c r="C357" s="9">
        <v>526</v>
      </c>
      <c r="D357" t="s">
        <v>132</v>
      </c>
      <c r="E357" t="s">
        <v>21</v>
      </c>
      <c r="F357" s="9">
        <v>1</v>
      </c>
      <c r="G357" s="9">
        <v>4</v>
      </c>
    </row>
    <row r="358" spans="1:7">
      <c r="A358" s="9">
        <v>4</v>
      </c>
      <c r="B358" s="9">
        <v>2608</v>
      </c>
      <c r="C358" s="9">
        <v>526</v>
      </c>
      <c r="D358" t="s">
        <v>132</v>
      </c>
      <c r="E358" t="s">
        <v>45</v>
      </c>
      <c r="F358" s="9">
        <v>1</v>
      </c>
      <c r="G358" s="9">
        <v>2</v>
      </c>
    </row>
    <row r="359" spans="1:7">
      <c r="A359" s="9">
        <v>4</v>
      </c>
      <c r="B359" s="9">
        <v>2608</v>
      </c>
      <c r="C359" s="9">
        <v>526</v>
      </c>
      <c r="D359" t="s">
        <v>151</v>
      </c>
      <c r="E359" t="s">
        <v>21</v>
      </c>
      <c r="F359" s="9">
        <v>1</v>
      </c>
      <c r="G359" s="9">
        <v>2</v>
      </c>
    </row>
    <row r="360" spans="1:7">
      <c r="A360" s="9">
        <v>4</v>
      </c>
      <c r="B360" s="9">
        <v>2608</v>
      </c>
      <c r="C360" s="9">
        <v>526</v>
      </c>
      <c r="D360" t="s">
        <v>151</v>
      </c>
      <c r="E360" t="s">
        <v>45</v>
      </c>
      <c r="F360" s="9">
        <v>1</v>
      </c>
      <c r="G360" s="9">
        <v>4</v>
      </c>
    </row>
    <row r="361" spans="1:7">
      <c r="A361" s="9">
        <v>4</v>
      </c>
      <c r="B361" s="9">
        <v>2608</v>
      </c>
      <c r="C361" s="9">
        <v>526</v>
      </c>
      <c r="D361" t="s">
        <v>21</v>
      </c>
      <c r="E361" t="s">
        <v>45</v>
      </c>
      <c r="F361" s="9">
        <v>1</v>
      </c>
      <c r="G361" s="9">
        <v>4</v>
      </c>
    </row>
    <row r="362" spans="1:7">
      <c r="A362" s="9">
        <v>4</v>
      </c>
      <c r="B362" s="9">
        <v>3023</v>
      </c>
      <c r="C362" s="9">
        <v>473</v>
      </c>
      <c r="D362" t="s">
        <v>141</v>
      </c>
      <c r="E362" t="s">
        <v>30</v>
      </c>
      <c r="F362" s="9">
        <v>2</v>
      </c>
      <c r="G362" s="9">
        <v>3</v>
      </c>
    </row>
    <row r="363" spans="1:7">
      <c r="A363" s="9">
        <v>4</v>
      </c>
      <c r="B363" s="9">
        <v>3023</v>
      </c>
      <c r="C363" s="9">
        <v>473</v>
      </c>
      <c r="D363" t="s">
        <v>141</v>
      </c>
      <c r="E363" t="s">
        <v>105</v>
      </c>
      <c r="F363" s="9">
        <v>1</v>
      </c>
      <c r="G363" s="9">
        <v>4</v>
      </c>
    </row>
    <row r="364" spans="1:7">
      <c r="A364" s="9">
        <v>4</v>
      </c>
      <c r="B364" s="9">
        <v>3023</v>
      </c>
      <c r="C364" s="9">
        <v>473</v>
      </c>
      <c r="D364" t="s">
        <v>141</v>
      </c>
      <c r="E364" t="s">
        <v>47</v>
      </c>
      <c r="F364" s="9">
        <v>2</v>
      </c>
      <c r="G364" s="9">
        <v>3</v>
      </c>
    </row>
    <row r="365" spans="1:7">
      <c r="A365" s="9">
        <v>4</v>
      </c>
      <c r="B365" s="9">
        <v>3023</v>
      </c>
      <c r="C365" s="9">
        <v>473</v>
      </c>
      <c r="D365" t="s">
        <v>141</v>
      </c>
      <c r="E365" t="s">
        <v>81</v>
      </c>
      <c r="F365" s="9">
        <v>1</v>
      </c>
      <c r="G365" s="9">
        <v>2</v>
      </c>
    </row>
    <row r="366" spans="1:7">
      <c r="A366" s="9">
        <v>4</v>
      </c>
      <c r="B366" s="9">
        <v>3023</v>
      </c>
      <c r="C366" s="9">
        <v>473</v>
      </c>
      <c r="D366" t="s">
        <v>141</v>
      </c>
      <c r="E366" t="s">
        <v>116</v>
      </c>
      <c r="F366" s="9">
        <v>2</v>
      </c>
      <c r="G366" s="9">
        <v>4</v>
      </c>
    </row>
    <row r="367" spans="1:7">
      <c r="A367" s="9">
        <v>4</v>
      </c>
      <c r="B367" s="9">
        <v>3023</v>
      </c>
      <c r="C367" s="9">
        <v>473</v>
      </c>
      <c r="D367" t="s">
        <v>141</v>
      </c>
      <c r="E367" t="s">
        <v>163</v>
      </c>
      <c r="F367" s="9">
        <v>1</v>
      </c>
      <c r="G367" s="9">
        <v>1</v>
      </c>
    </row>
    <row r="368" spans="1:7">
      <c r="A368" s="9">
        <v>4</v>
      </c>
      <c r="B368" s="9">
        <v>3023</v>
      </c>
      <c r="C368" s="9">
        <v>473</v>
      </c>
      <c r="D368" t="s">
        <v>141</v>
      </c>
      <c r="E368" t="s">
        <v>93</v>
      </c>
      <c r="F368" s="9">
        <v>2</v>
      </c>
      <c r="G368" s="9">
        <v>2</v>
      </c>
    </row>
    <row r="369" spans="1:7">
      <c r="A369" s="9">
        <v>4</v>
      </c>
      <c r="B369" s="9">
        <v>3023</v>
      </c>
      <c r="C369" s="9">
        <v>473</v>
      </c>
      <c r="D369" t="s">
        <v>141</v>
      </c>
      <c r="E369" t="s">
        <v>134</v>
      </c>
      <c r="F369" s="9">
        <v>2</v>
      </c>
      <c r="G369" s="9">
        <v>2</v>
      </c>
    </row>
    <row r="370" spans="1:7">
      <c r="A370" s="9">
        <v>4</v>
      </c>
      <c r="B370" s="9">
        <v>3023</v>
      </c>
      <c r="C370" s="9">
        <v>473</v>
      </c>
      <c r="D370" t="s">
        <v>141</v>
      </c>
      <c r="E370" t="s">
        <v>200</v>
      </c>
      <c r="F370" s="9">
        <v>1</v>
      </c>
      <c r="G370" s="9">
        <v>2</v>
      </c>
    </row>
    <row r="371" spans="1:7">
      <c r="A371" s="9">
        <v>4</v>
      </c>
      <c r="B371" s="9">
        <v>3023</v>
      </c>
      <c r="C371" s="9">
        <v>473</v>
      </c>
      <c r="D371" t="s">
        <v>30</v>
      </c>
      <c r="E371" t="s">
        <v>105</v>
      </c>
      <c r="F371" s="9">
        <v>1</v>
      </c>
      <c r="G371" s="9">
        <v>4</v>
      </c>
    </row>
    <row r="372" spans="1:7">
      <c r="A372" s="9">
        <v>4</v>
      </c>
      <c r="B372" s="9">
        <v>3023</v>
      </c>
      <c r="C372" s="9">
        <v>473</v>
      </c>
      <c r="D372" t="s">
        <v>30</v>
      </c>
      <c r="E372" t="s">
        <v>47</v>
      </c>
      <c r="F372" s="9">
        <v>2</v>
      </c>
      <c r="G372" s="9">
        <v>3</v>
      </c>
    </row>
    <row r="373" spans="1:7">
      <c r="A373" s="9">
        <v>4</v>
      </c>
      <c r="B373" s="9">
        <v>3023</v>
      </c>
      <c r="C373" s="9">
        <v>473</v>
      </c>
      <c r="D373" t="s">
        <v>30</v>
      </c>
      <c r="E373" t="s">
        <v>81</v>
      </c>
      <c r="F373" s="9">
        <v>1</v>
      </c>
      <c r="G373" s="9">
        <v>4</v>
      </c>
    </row>
    <row r="374" spans="1:7">
      <c r="A374" s="9">
        <v>4</v>
      </c>
      <c r="B374" s="9">
        <v>3023</v>
      </c>
      <c r="C374" s="9">
        <v>473</v>
      </c>
      <c r="D374" t="s">
        <v>30</v>
      </c>
      <c r="E374" t="s">
        <v>116</v>
      </c>
      <c r="F374" s="9">
        <v>2</v>
      </c>
      <c r="G374" s="9">
        <v>3</v>
      </c>
    </row>
    <row r="375" spans="1:7">
      <c r="A375" s="9">
        <v>4</v>
      </c>
      <c r="B375" s="9">
        <v>3023</v>
      </c>
      <c r="C375" s="9">
        <v>473</v>
      </c>
      <c r="D375" t="s">
        <v>30</v>
      </c>
      <c r="E375" t="s">
        <v>163</v>
      </c>
      <c r="F375" s="9">
        <v>2</v>
      </c>
      <c r="G375" s="9">
        <v>2</v>
      </c>
    </row>
    <row r="376" spans="1:7">
      <c r="A376" s="9">
        <v>4</v>
      </c>
      <c r="B376" s="9">
        <v>3023</v>
      </c>
      <c r="C376" s="9">
        <v>473</v>
      </c>
      <c r="D376" t="s">
        <v>30</v>
      </c>
      <c r="E376" t="s">
        <v>93</v>
      </c>
      <c r="F376" s="9">
        <v>2</v>
      </c>
      <c r="G376" s="9">
        <v>4</v>
      </c>
    </row>
    <row r="377" spans="1:7">
      <c r="A377" s="9">
        <v>4</v>
      </c>
      <c r="B377" s="9">
        <v>3023</v>
      </c>
      <c r="C377" s="9">
        <v>473</v>
      </c>
      <c r="D377" t="s">
        <v>30</v>
      </c>
      <c r="E377" t="s">
        <v>134</v>
      </c>
      <c r="F377" s="9">
        <v>1</v>
      </c>
      <c r="G377" s="9">
        <v>4</v>
      </c>
    </row>
    <row r="378" spans="1:7">
      <c r="A378" s="9">
        <v>4</v>
      </c>
      <c r="B378" s="9">
        <v>3023</v>
      </c>
      <c r="C378" s="9">
        <v>473</v>
      </c>
      <c r="D378" t="s">
        <v>30</v>
      </c>
      <c r="E378" t="s">
        <v>200</v>
      </c>
      <c r="F378" s="9">
        <v>2</v>
      </c>
      <c r="G378" s="9">
        <v>3</v>
      </c>
    </row>
    <row r="379" spans="1:7">
      <c r="A379" s="9">
        <v>4</v>
      </c>
      <c r="B379" s="9">
        <v>3023</v>
      </c>
      <c r="C379" s="9">
        <v>473</v>
      </c>
      <c r="D379" t="s">
        <v>105</v>
      </c>
      <c r="E379" t="s">
        <v>47</v>
      </c>
      <c r="F379" s="9">
        <v>2</v>
      </c>
      <c r="G379" s="9">
        <v>3</v>
      </c>
    </row>
    <row r="380" spans="1:7">
      <c r="A380" s="9">
        <v>4</v>
      </c>
      <c r="B380" s="9">
        <v>3023</v>
      </c>
      <c r="C380" s="9">
        <v>473</v>
      </c>
      <c r="D380" t="s">
        <v>105</v>
      </c>
      <c r="E380" t="s">
        <v>81</v>
      </c>
      <c r="F380" s="9">
        <v>1</v>
      </c>
      <c r="G380" s="9">
        <v>4</v>
      </c>
    </row>
    <row r="381" spans="1:7">
      <c r="A381" s="9">
        <v>4</v>
      </c>
      <c r="B381" s="9">
        <v>3023</v>
      </c>
      <c r="C381" s="9">
        <v>473</v>
      </c>
      <c r="D381" t="s">
        <v>105</v>
      </c>
      <c r="E381" t="s">
        <v>116</v>
      </c>
      <c r="F381" s="9">
        <v>1</v>
      </c>
      <c r="G381" s="9">
        <v>2</v>
      </c>
    </row>
    <row r="382" spans="1:7">
      <c r="A382" s="9">
        <v>4</v>
      </c>
      <c r="B382" s="9">
        <v>3023</v>
      </c>
      <c r="C382" s="9">
        <v>473</v>
      </c>
      <c r="D382" t="s">
        <v>105</v>
      </c>
      <c r="E382" t="s">
        <v>163</v>
      </c>
      <c r="F382" s="9">
        <v>2</v>
      </c>
      <c r="G382" s="9">
        <v>3</v>
      </c>
    </row>
    <row r="383" spans="1:7">
      <c r="A383" s="9">
        <v>4</v>
      </c>
      <c r="B383" s="9">
        <v>3023</v>
      </c>
      <c r="C383" s="9">
        <v>473</v>
      </c>
      <c r="D383" t="s">
        <v>105</v>
      </c>
      <c r="E383" t="s">
        <v>93</v>
      </c>
      <c r="F383" s="9">
        <v>2</v>
      </c>
      <c r="G383" s="9">
        <v>4</v>
      </c>
    </row>
    <row r="384" spans="1:7">
      <c r="A384" s="9">
        <v>4</v>
      </c>
      <c r="B384" s="9">
        <v>3023</v>
      </c>
      <c r="C384" s="9">
        <v>473</v>
      </c>
      <c r="D384" t="s">
        <v>105</v>
      </c>
      <c r="E384" t="s">
        <v>134</v>
      </c>
      <c r="F384" s="9">
        <v>1</v>
      </c>
      <c r="G384" s="9">
        <v>4</v>
      </c>
    </row>
    <row r="385" spans="1:7">
      <c r="A385" s="9">
        <v>4</v>
      </c>
      <c r="B385" s="9">
        <v>3023</v>
      </c>
      <c r="C385" s="9">
        <v>473</v>
      </c>
      <c r="D385" t="s">
        <v>105</v>
      </c>
      <c r="E385" t="s">
        <v>200</v>
      </c>
      <c r="F385" s="9">
        <v>2</v>
      </c>
      <c r="G385" s="9">
        <v>4</v>
      </c>
    </row>
    <row r="386" spans="1:7">
      <c r="A386" s="9">
        <v>4</v>
      </c>
      <c r="B386" s="9">
        <v>3023</v>
      </c>
      <c r="C386" s="9">
        <v>473</v>
      </c>
      <c r="D386" t="s">
        <v>47</v>
      </c>
      <c r="E386" t="s">
        <v>81</v>
      </c>
      <c r="F386" s="9">
        <v>2</v>
      </c>
      <c r="G386" s="9">
        <v>3</v>
      </c>
    </row>
    <row r="387" spans="1:7">
      <c r="A387" s="9">
        <v>4</v>
      </c>
      <c r="B387" s="9">
        <v>3023</v>
      </c>
      <c r="C387" s="9">
        <v>473</v>
      </c>
      <c r="D387" t="s">
        <v>47</v>
      </c>
      <c r="E387" t="s">
        <v>116</v>
      </c>
      <c r="F387" s="9">
        <v>2</v>
      </c>
      <c r="G387" s="9">
        <v>3</v>
      </c>
    </row>
    <row r="388" spans="1:7">
      <c r="A388" s="9">
        <v>4</v>
      </c>
      <c r="B388" s="9">
        <v>3023</v>
      </c>
      <c r="C388" s="9">
        <v>473</v>
      </c>
      <c r="D388" t="s">
        <v>47</v>
      </c>
      <c r="E388" t="s">
        <v>163</v>
      </c>
      <c r="F388" s="9">
        <v>2</v>
      </c>
      <c r="G388" s="9">
        <v>2</v>
      </c>
    </row>
    <row r="389" spans="1:7">
      <c r="A389" s="9">
        <v>4</v>
      </c>
      <c r="B389" s="9">
        <v>3023</v>
      </c>
      <c r="C389" s="9">
        <v>473</v>
      </c>
      <c r="D389" t="s">
        <v>47</v>
      </c>
      <c r="E389" t="s">
        <v>93</v>
      </c>
      <c r="F389" s="9">
        <v>3</v>
      </c>
      <c r="G389" s="9">
        <v>3</v>
      </c>
    </row>
    <row r="390" spans="1:7">
      <c r="A390" s="9">
        <v>4</v>
      </c>
      <c r="B390" s="9">
        <v>3023</v>
      </c>
      <c r="C390" s="9">
        <v>473</v>
      </c>
      <c r="D390" t="s">
        <v>47</v>
      </c>
      <c r="E390" t="s">
        <v>134</v>
      </c>
      <c r="F390" s="9">
        <v>2</v>
      </c>
      <c r="G390" s="9">
        <v>3</v>
      </c>
    </row>
    <row r="391" spans="1:7">
      <c r="A391" s="9">
        <v>4</v>
      </c>
      <c r="B391" s="9">
        <v>3023</v>
      </c>
      <c r="C391" s="9">
        <v>473</v>
      </c>
      <c r="D391" t="s">
        <v>47</v>
      </c>
      <c r="E391" t="s">
        <v>200</v>
      </c>
      <c r="F391" s="9">
        <v>2</v>
      </c>
      <c r="G391" s="9">
        <v>3</v>
      </c>
    </row>
    <row r="392" spans="1:7">
      <c r="A392" s="9">
        <v>4</v>
      </c>
      <c r="B392" s="9">
        <v>3023</v>
      </c>
      <c r="C392" s="9">
        <v>473</v>
      </c>
      <c r="D392" t="s">
        <v>81</v>
      </c>
      <c r="E392" t="s">
        <v>116</v>
      </c>
      <c r="F392" s="9">
        <v>1</v>
      </c>
      <c r="G392" s="9">
        <v>4</v>
      </c>
    </row>
    <row r="393" spans="1:7">
      <c r="A393" s="9">
        <v>4</v>
      </c>
      <c r="B393" s="9">
        <v>3023</v>
      </c>
      <c r="C393" s="9">
        <v>473</v>
      </c>
      <c r="D393" t="s">
        <v>81</v>
      </c>
      <c r="E393" t="s">
        <v>163</v>
      </c>
      <c r="F393" s="9">
        <v>2</v>
      </c>
      <c r="G393" s="9">
        <v>3</v>
      </c>
    </row>
    <row r="394" spans="1:7">
      <c r="A394" s="9">
        <v>4</v>
      </c>
      <c r="B394" s="9">
        <v>3023</v>
      </c>
      <c r="C394" s="9">
        <v>473</v>
      </c>
      <c r="D394" t="s">
        <v>81</v>
      </c>
      <c r="E394" t="s">
        <v>93</v>
      </c>
      <c r="F394" s="9">
        <v>2</v>
      </c>
      <c r="G394" s="9">
        <v>2</v>
      </c>
    </row>
    <row r="395" spans="1:7">
      <c r="A395" s="9">
        <v>4</v>
      </c>
      <c r="B395" s="9">
        <v>3023</v>
      </c>
      <c r="C395" s="9">
        <v>473</v>
      </c>
      <c r="D395" t="s">
        <v>81</v>
      </c>
      <c r="E395" t="s">
        <v>134</v>
      </c>
      <c r="F395" s="9">
        <v>2</v>
      </c>
      <c r="G395" s="9">
        <v>4</v>
      </c>
    </row>
    <row r="396" spans="1:7">
      <c r="A396" s="9">
        <v>4</v>
      </c>
      <c r="B396" s="9">
        <v>3023</v>
      </c>
      <c r="C396" s="9">
        <v>473</v>
      </c>
      <c r="D396" t="s">
        <v>81</v>
      </c>
      <c r="E396" t="s">
        <v>200</v>
      </c>
      <c r="F396" s="9">
        <v>1</v>
      </c>
      <c r="G396" s="9">
        <v>4</v>
      </c>
    </row>
    <row r="397" spans="1:7">
      <c r="A397" s="9">
        <v>4</v>
      </c>
      <c r="B397" s="9">
        <v>3023</v>
      </c>
      <c r="C397" s="9">
        <v>473</v>
      </c>
      <c r="D397" t="s">
        <v>116</v>
      </c>
      <c r="E397" t="s">
        <v>163</v>
      </c>
      <c r="F397" s="9">
        <v>2</v>
      </c>
      <c r="G397" s="9">
        <v>3</v>
      </c>
    </row>
    <row r="398" spans="1:7">
      <c r="A398" s="9">
        <v>4</v>
      </c>
      <c r="B398" s="9">
        <v>3023</v>
      </c>
      <c r="C398" s="9">
        <v>473</v>
      </c>
      <c r="D398" t="s">
        <v>116</v>
      </c>
      <c r="E398" t="s">
        <v>93</v>
      </c>
      <c r="F398" s="9">
        <v>2</v>
      </c>
      <c r="G398" s="9">
        <v>4</v>
      </c>
    </row>
    <row r="399" spans="1:7">
      <c r="A399" s="9">
        <v>4</v>
      </c>
      <c r="B399" s="9">
        <v>3023</v>
      </c>
      <c r="C399" s="9">
        <v>473</v>
      </c>
      <c r="D399" t="s">
        <v>116</v>
      </c>
      <c r="E399" t="s">
        <v>134</v>
      </c>
      <c r="F399" s="9">
        <v>2</v>
      </c>
      <c r="G399" s="9">
        <v>3</v>
      </c>
    </row>
    <row r="400" spans="1:7">
      <c r="A400" s="9">
        <v>4</v>
      </c>
      <c r="B400" s="9">
        <v>3023</v>
      </c>
      <c r="C400" s="9">
        <v>473</v>
      </c>
      <c r="D400" t="s">
        <v>116</v>
      </c>
      <c r="E400" t="s">
        <v>200</v>
      </c>
      <c r="F400" s="9">
        <v>1</v>
      </c>
      <c r="G400" s="9">
        <v>4</v>
      </c>
    </row>
    <row r="401" spans="1:7">
      <c r="A401" s="9">
        <v>4</v>
      </c>
      <c r="B401" s="9">
        <v>3023</v>
      </c>
      <c r="C401" s="9">
        <v>473</v>
      </c>
      <c r="D401" t="s">
        <v>163</v>
      </c>
      <c r="E401" t="s">
        <v>93</v>
      </c>
      <c r="F401" s="9">
        <v>2</v>
      </c>
      <c r="G401" s="9">
        <v>3</v>
      </c>
    </row>
    <row r="402" spans="1:7">
      <c r="A402" s="9">
        <v>4</v>
      </c>
      <c r="B402" s="9">
        <v>3023</v>
      </c>
      <c r="C402" s="9">
        <v>473</v>
      </c>
      <c r="D402" t="s">
        <v>163</v>
      </c>
      <c r="E402" t="s">
        <v>134</v>
      </c>
      <c r="F402" s="9">
        <v>2</v>
      </c>
      <c r="G402" s="9">
        <v>3</v>
      </c>
    </row>
    <row r="403" spans="1:7">
      <c r="A403" s="9">
        <v>4</v>
      </c>
      <c r="B403" s="9">
        <v>3023</v>
      </c>
      <c r="C403" s="9">
        <v>473</v>
      </c>
      <c r="D403" t="s">
        <v>163</v>
      </c>
      <c r="E403" t="s">
        <v>200</v>
      </c>
      <c r="F403" s="9">
        <v>2</v>
      </c>
      <c r="G403" s="9">
        <v>3</v>
      </c>
    </row>
    <row r="404" spans="1:7">
      <c r="A404" s="9">
        <v>4</v>
      </c>
      <c r="B404" s="9">
        <v>3023</v>
      </c>
      <c r="C404" s="9">
        <v>473</v>
      </c>
      <c r="D404" t="s">
        <v>93</v>
      </c>
      <c r="E404" t="s">
        <v>134</v>
      </c>
      <c r="F404" s="9">
        <v>3</v>
      </c>
      <c r="G404" s="9">
        <v>4</v>
      </c>
    </row>
    <row r="405" spans="1:7">
      <c r="A405" s="9">
        <v>4</v>
      </c>
      <c r="B405" s="9">
        <v>3023</v>
      </c>
      <c r="C405" s="9">
        <v>473</v>
      </c>
      <c r="D405" t="s">
        <v>93</v>
      </c>
      <c r="E405" t="s">
        <v>200</v>
      </c>
      <c r="F405" s="9">
        <v>2</v>
      </c>
      <c r="G405" s="9">
        <v>4</v>
      </c>
    </row>
    <row r="406" spans="1:7">
      <c r="A406" s="9">
        <v>4</v>
      </c>
      <c r="B406" s="9">
        <v>3023</v>
      </c>
      <c r="C406" s="9">
        <v>473</v>
      </c>
      <c r="D406" t="s">
        <v>134</v>
      </c>
      <c r="E406" t="s">
        <v>200</v>
      </c>
      <c r="F406" s="9">
        <v>2</v>
      </c>
      <c r="G406" s="9">
        <v>3</v>
      </c>
    </row>
    <row r="407" spans="1:7">
      <c r="A407" s="9">
        <v>4</v>
      </c>
      <c r="B407" s="9">
        <v>3277</v>
      </c>
      <c r="C407" s="9">
        <v>643</v>
      </c>
      <c r="D407" t="s">
        <v>154</v>
      </c>
      <c r="E407" t="s">
        <v>82</v>
      </c>
      <c r="F407" s="9">
        <v>3</v>
      </c>
      <c r="G407" s="9">
        <v>3</v>
      </c>
    </row>
    <row r="408" spans="1:7">
      <c r="A408" s="9">
        <v>4</v>
      </c>
      <c r="B408" s="9">
        <v>3277</v>
      </c>
      <c r="C408" s="9">
        <v>643</v>
      </c>
      <c r="D408" t="s">
        <v>154</v>
      </c>
      <c r="E408" t="s">
        <v>186</v>
      </c>
      <c r="F408" s="9">
        <v>2</v>
      </c>
      <c r="G408" s="9">
        <v>2</v>
      </c>
    </row>
    <row r="409" spans="1:7">
      <c r="A409" s="9">
        <v>4</v>
      </c>
      <c r="B409" s="9">
        <v>3277</v>
      </c>
      <c r="C409" s="9">
        <v>643</v>
      </c>
      <c r="D409" t="s">
        <v>154</v>
      </c>
      <c r="E409" t="s">
        <v>75</v>
      </c>
      <c r="F409" s="9">
        <v>3</v>
      </c>
      <c r="G409" s="9">
        <v>3</v>
      </c>
    </row>
    <row r="410" spans="1:7">
      <c r="A410" s="9">
        <v>4</v>
      </c>
      <c r="B410" s="9">
        <v>3277</v>
      </c>
      <c r="C410" s="9">
        <v>643</v>
      </c>
      <c r="D410" t="s">
        <v>154</v>
      </c>
      <c r="E410" t="s">
        <v>74</v>
      </c>
      <c r="F410" s="9">
        <v>2</v>
      </c>
      <c r="G410" s="9">
        <v>3</v>
      </c>
    </row>
    <row r="411" spans="1:7">
      <c r="A411" s="9">
        <v>4</v>
      </c>
      <c r="B411" s="9">
        <v>3277</v>
      </c>
      <c r="C411" s="9">
        <v>643</v>
      </c>
      <c r="D411" t="s">
        <v>154</v>
      </c>
      <c r="E411" t="s">
        <v>45</v>
      </c>
      <c r="F411" s="9">
        <v>1</v>
      </c>
      <c r="G411" s="9">
        <v>1</v>
      </c>
    </row>
    <row r="412" spans="1:7">
      <c r="A412" s="9">
        <v>4</v>
      </c>
      <c r="B412" s="9">
        <v>3277</v>
      </c>
      <c r="C412" s="9">
        <v>643</v>
      </c>
      <c r="D412" t="s">
        <v>154</v>
      </c>
      <c r="E412" t="s">
        <v>113</v>
      </c>
      <c r="F412" s="9">
        <v>2</v>
      </c>
      <c r="G412" s="9">
        <v>3</v>
      </c>
    </row>
    <row r="413" spans="1:7">
      <c r="A413" s="9">
        <v>4</v>
      </c>
      <c r="B413" s="9">
        <v>3277</v>
      </c>
      <c r="C413" s="9">
        <v>643</v>
      </c>
      <c r="D413" t="s">
        <v>154</v>
      </c>
      <c r="E413" t="s">
        <v>117</v>
      </c>
      <c r="F413" s="9">
        <v>2</v>
      </c>
      <c r="G413" s="9">
        <v>2</v>
      </c>
    </row>
    <row r="414" spans="1:7">
      <c r="A414" s="9">
        <v>4</v>
      </c>
      <c r="B414" s="9">
        <v>3277</v>
      </c>
      <c r="C414" s="9">
        <v>643</v>
      </c>
      <c r="D414" t="s">
        <v>154</v>
      </c>
      <c r="E414" t="s">
        <v>20</v>
      </c>
      <c r="F414" s="9">
        <v>2</v>
      </c>
      <c r="G414" s="9">
        <v>2</v>
      </c>
    </row>
    <row r="415" spans="1:7">
      <c r="A415" s="9">
        <v>4</v>
      </c>
      <c r="B415" s="9">
        <v>3277</v>
      </c>
      <c r="C415" s="9">
        <v>643</v>
      </c>
      <c r="D415" t="s">
        <v>154</v>
      </c>
      <c r="E415" t="s">
        <v>100</v>
      </c>
      <c r="F415" s="9">
        <v>2</v>
      </c>
      <c r="G415" s="9">
        <v>2</v>
      </c>
    </row>
    <row r="416" spans="1:7">
      <c r="A416" s="9">
        <v>4</v>
      </c>
      <c r="B416" s="9">
        <v>3277</v>
      </c>
      <c r="C416" s="9">
        <v>643</v>
      </c>
      <c r="D416" t="s">
        <v>82</v>
      </c>
      <c r="E416" t="s">
        <v>186</v>
      </c>
      <c r="F416" s="9">
        <v>2</v>
      </c>
      <c r="G416" s="9">
        <v>2</v>
      </c>
    </row>
    <row r="417" spans="1:7">
      <c r="A417" s="9">
        <v>4</v>
      </c>
      <c r="B417" s="9">
        <v>3277</v>
      </c>
      <c r="C417" s="9">
        <v>643</v>
      </c>
      <c r="D417" t="s">
        <v>82</v>
      </c>
      <c r="E417" t="s">
        <v>75</v>
      </c>
      <c r="F417" s="9">
        <v>2</v>
      </c>
      <c r="G417" s="9">
        <v>2</v>
      </c>
    </row>
    <row r="418" spans="1:7">
      <c r="A418" s="9">
        <v>4</v>
      </c>
      <c r="B418" s="9">
        <v>3277</v>
      </c>
      <c r="C418" s="9">
        <v>643</v>
      </c>
      <c r="D418" t="s">
        <v>82</v>
      </c>
      <c r="E418" t="s">
        <v>74</v>
      </c>
      <c r="F418" s="9">
        <v>2</v>
      </c>
      <c r="G418" s="9">
        <v>2</v>
      </c>
    </row>
    <row r="419" spans="1:7">
      <c r="A419" s="9">
        <v>4</v>
      </c>
      <c r="B419" s="9">
        <v>3277</v>
      </c>
      <c r="C419" s="9">
        <v>643</v>
      </c>
      <c r="D419" t="s">
        <v>82</v>
      </c>
      <c r="E419" t="s">
        <v>45</v>
      </c>
      <c r="F419" s="9">
        <v>2</v>
      </c>
      <c r="G419" s="9">
        <v>2</v>
      </c>
    </row>
    <row r="420" spans="1:7">
      <c r="A420" s="9">
        <v>4</v>
      </c>
      <c r="B420" s="9">
        <v>3277</v>
      </c>
      <c r="C420" s="9">
        <v>643</v>
      </c>
      <c r="D420" t="s">
        <v>82</v>
      </c>
      <c r="E420" t="s">
        <v>113</v>
      </c>
      <c r="F420" s="9">
        <v>3</v>
      </c>
      <c r="G420" s="9">
        <v>3</v>
      </c>
    </row>
    <row r="421" spans="1:7">
      <c r="A421" s="9">
        <v>4</v>
      </c>
      <c r="B421" s="9">
        <v>3277</v>
      </c>
      <c r="C421" s="9">
        <v>643</v>
      </c>
      <c r="D421" t="s">
        <v>82</v>
      </c>
      <c r="E421" t="s">
        <v>117</v>
      </c>
      <c r="F421" s="9">
        <v>2</v>
      </c>
      <c r="G421" s="9">
        <v>3</v>
      </c>
    </row>
    <row r="422" spans="1:7">
      <c r="A422" s="9">
        <v>4</v>
      </c>
      <c r="B422" s="9">
        <v>3277</v>
      </c>
      <c r="C422" s="9">
        <v>643</v>
      </c>
      <c r="D422" t="s">
        <v>82</v>
      </c>
      <c r="E422" t="s">
        <v>20</v>
      </c>
      <c r="F422" s="9">
        <v>2</v>
      </c>
      <c r="G422" s="9">
        <v>3</v>
      </c>
    </row>
    <row r="423" spans="1:7">
      <c r="A423" s="9">
        <v>4</v>
      </c>
      <c r="B423" s="9">
        <v>3277</v>
      </c>
      <c r="C423" s="9">
        <v>643</v>
      </c>
      <c r="D423" t="s">
        <v>82</v>
      </c>
      <c r="E423" t="s">
        <v>100</v>
      </c>
      <c r="F423" s="9">
        <v>3</v>
      </c>
      <c r="G423" s="9">
        <v>3</v>
      </c>
    </row>
    <row r="424" spans="1:7">
      <c r="A424" s="9">
        <v>4</v>
      </c>
      <c r="B424" s="9">
        <v>3277</v>
      </c>
      <c r="C424" s="9">
        <v>643</v>
      </c>
      <c r="D424" t="s">
        <v>186</v>
      </c>
      <c r="E424" t="s">
        <v>75</v>
      </c>
      <c r="F424" s="9">
        <v>2</v>
      </c>
      <c r="G424" s="9">
        <v>2</v>
      </c>
    </row>
    <row r="425" spans="1:7">
      <c r="A425" s="9">
        <v>4</v>
      </c>
      <c r="B425" s="9">
        <v>3277</v>
      </c>
      <c r="C425" s="9">
        <v>643</v>
      </c>
      <c r="D425" t="s">
        <v>186</v>
      </c>
      <c r="E425" t="s">
        <v>74</v>
      </c>
      <c r="F425" s="9">
        <v>1</v>
      </c>
      <c r="G425" s="9">
        <v>2</v>
      </c>
    </row>
    <row r="426" spans="1:7">
      <c r="A426" s="9">
        <v>4</v>
      </c>
      <c r="B426" s="9">
        <v>3277</v>
      </c>
      <c r="C426" s="9">
        <v>643</v>
      </c>
      <c r="D426" t="s">
        <v>186</v>
      </c>
      <c r="E426" t="s">
        <v>45</v>
      </c>
      <c r="F426" s="9">
        <v>2</v>
      </c>
      <c r="G426" s="9">
        <v>2</v>
      </c>
    </row>
    <row r="427" spans="1:7">
      <c r="A427" s="9">
        <v>4</v>
      </c>
      <c r="B427" s="9">
        <v>3277</v>
      </c>
      <c r="C427" s="9">
        <v>643</v>
      </c>
      <c r="D427" t="s">
        <v>186</v>
      </c>
      <c r="E427" t="s">
        <v>113</v>
      </c>
      <c r="F427" s="9">
        <v>2</v>
      </c>
      <c r="G427" s="9">
        <v>3</v>
      </c>
    </row>
    <row r="428" spans="1:7">
      <c r="A428" s="9">
        <v>4</v>
      </c>
      <c r="B428" s="9">
        <v>3277</v>
      </c>
      <c r="C428" s="9">
        <v>643</v>
      </c>
      <c r="D428" t="s">
        <v>186</v>
      </c>
      <c r="E428" t="s">
        <v>117</v>
      </c>
      <c r="F428" s="9">
        <v>1</v>
      </c>
      <c r="G428" s="9">
        <v>3</v>
      </c>
    </row>
    <row r="429" spans="1:7">
      <c r="A429" s="9">
        <v>4</v>
      </c>
      <c r="B429" s="9">
        <v>3277</v>
      </c>
      <c r="C429" s="9">
        <v>643</v>
      </c>
      <c r="D429" t="s">
        <v>186</v>
      </c>
      <c r="E429" t="s">
        <v>20</v>
      </c>
      <c r="F429" s="9">
        <v>1</v>
      </c>
      <c r="G429" s="9">
        <v>2</v>
      </c>
    </row>
    <row r="430" spans="1:7">
      <c r="A430" s="9">
        <v>4</v>
      </c>
      <c r="B430" s="9">
        <v>3277</v>
      </c>
      <c r="C430" s="9">
        <v>643</v>
      </c>
      <c r="D430" t="s">
        <v>186</v>
      </c>
      <c r="E430" t="s">
        <v>100</v>
      </c>
      <c r="F430" s="9">
        <v>2</v>
      </c>
      <c r="G430" s="9">
        <v>3</v>
      </c>
    </row>
    <row r="431" spans="1:7">
      <c r="A431" s="9">
        <v>4</v>
      </c>
      <c r="B431" s="9">
        <v>3277</v>
      </c>
      <c r="C431" s="9">
        <v>643</v>
      </c>
      <c r="D431" t="s">
        <v>75</v>
      </c>
      <c r="E431" t="s">
        <v>74</v>
      </c>
      <c r="F431" s="9">
        <v>2</v>
      </c>
      <c r="G431" s="9">
        <v>2</v>
      </c>
    </row>
    <row r="432" spans="1:7">
      <c r="A432" s="9">
        <v>4</v>
      </c>
      <c r="B432" s="9">
        <v>3277</v>
      </c>
      <c r="C432" s="9">
        <v>643</v>
      </c>
      <c r="D432" t="s">
        <v>75</v>
      </c>
      <c r="E432" t="s">
        <v>45</v>
      </c>
      <c r="F432" s="9">
        <v>3</v>
      </c>
      <c r="G432" s="9">
        <v>3</v>
      </c>
    </row>
    <row r="433" spans="1:7">
      <c r="A433" s="9">
        <v>4</v>
      </c>
      <c r="B433" s="9">
        <v>3277</v>
      </c>
      <c r="C433" s="9">
        <v>643</v>
      </c>
      <c r="D433" t="s">
        <v>75</v>
      </c>
      <c r="E433" t="s">
        <v>113</v>
      </c>
      <c r="F433" s="9">
        <v>3</v>
      </c>
      <c r="G433" s="9">
        <v>3</v>
      </c>
    </row>
    <row r="434" spans="1:7">
      <c r="A434" s="9">
        <v>4</v>
      </c>
      <c r="B434" s="9">
        <v>3277</v>
      </c>
      <c r="C434" s="9">
        <v>643</v>
      </c>
      <c r="D434" t="s">
        <v>75</v>
      </c>
      <c r="E434" t="s">
        <v>117</v>
      </c>
      <c r="F434" s="9">
        <v>2</v>
      </c>
      <c r="G434" s="9">
        <v>3</v>
      </c>
    </row>
    <row r="435" spans="1:7">
      <c r="A435" s="9">
        <v>4</v>
      </c>
      <c r="B435" s="9">
        <v>3277</v>
      </c>
      <c r="C435" s="9">
        <v>643</v>
      </c>
      <c r="D435" t="s">
        <v>75</v>
      </c>
      <c r="E435" t="s">
        <v>20</v>
      </c>
      <c r="F435" s="9">
        <v>2</v>
      </c>
      <c r="G435" s="9">
        <v>3</v>
      </c>
    </row>
    <row r="436" spans="1:7">
      <c r="A436" s="9">
        <v>4</v>
      </c>
      <c r="B436" s="9">
        <v>3277</v>
      </c>
      <c r="C436" s="9">
        <v>643</v>
      </c>
      <c r="D436" t="s">
        <v>75</v>
      </c>
      <c r="E436" t="s">
        <v>100</v>
      </c>
      <c r="F436" s="9">
        <v>3</v>
      </c>
      <c r="G436" s="9">
        <v>3</v>
      </c>
    </row>
    <row r="437" spans="1:7">
      <c r="A437" s="9">
        <v>4</v>
      </c>
      <c r="B437" s="9">
        <v>3277</v>
      </c>
      <c r="C437" s="9">
        <v>643</v>
      </c>
      <c r="D437" t="s">
        <v>74</v>
      </c>
      <c r="E437" t="s">
        <v>45</v>
      </c>
      <c r="F437" s="9">
        <v>2</v>
      </c>
      <c r="G437" s="9">
        <v>3</v>
      </c>
    </row>
    <row r="438" spans="1:7">
      <c r="A438" s="9">
        <v>4</v>
      </c>
      <c r="B438" s="9">
        <v>3277</v>
      </c>
      <c r="C438" s="9">
        <v>643</v>
      </c>
      <c r="D438" t="s">
        <v>74</v>
      </c>
      <c r="E438" t="s">
        <v>113</v>
      </c>
      <c r="F438" s="9">
        <v>2</v>
      </c>
      <c r="G438" s="9">
        <v>3</v>
      </c>
    </row>
    <row r="439" spans="1:7">
      <c r="A439" s="9">
        <v>4</v>
      </c>
      <c r="B439" s="9">
        <v>3277</v>
      </c>
      <c r="C439" s="9">
        <v>643</v>
      </c>
      <c r="D439" t="s">
        <v>74</v>
      </c>
      <c r="E439" t="s">
        <v>117</v>
      </c>
      <c r="F439" s="9">
        <v>2</v>
      </c>
      <c r="G439" s="9">
        <v>3</v>
      </c>
    </row>
    <row r="440" spans="1:7">
      <c r="A440" s="9">
        <v>4</v>
      </c>
      <c r="B440" s="9">
        <v>3277</v>
      </c>
      <c r="C440" s="9">
        <v>643</v>
      </c>
      <c r="D440" t="s">
        <v>74</v>
      </c>
      <c r="E440" t="s">
        <v>20</v>
      </c>
      <c r="F440" s="9">
        <v>1</v>
      </c>
      <c r="G440" s="9">
        <v>3</v>
      </c>
    </row>
    <row r="441" spans="1:7">
      <c r="A441" s="9">
        <v>4</v>
      </c>
      <c r="B441" s="9">
        <v>3277</v>
      </c>
      <c r="C441" s="9">
        <v>643</v>
      </c>
      <c r="D441" t="s">
        <v>74</v>
      </c>
      <c r="E441" t="s">
        <v>100</v>
      </c>
      <c r="F441" s="9">
        <v>2</v>
      </c>
      <c r="G441" s="9">
        <v>3</v>
      </c>
    </row>
    <row r="442" spans="1:7">
      <c r="A442" s="9">
        <v>4</v>
      </c>
      <c r="B442" s="9">
        <v>3277</v>
      </c>
      <c r="C442" s="9">
        <v>643</v>
      </c>
      <c r="D442" t="s">
        <v>45</v>
      </c>
      <c r="E442" t="s">
        <v>113</v>
      </c>
      <c r="F442" s="9">
        <v>3</v>
      </c>
      <c r="G442" s="9">
        <v>3</v>
      </c>
    </row>
    <row r="443" spans="1:7">
      <c r="A443" s="9">
        <v>4</v>
      </c>
      <c r="B443" s="9">
        <v>3277</v>
      </c>
      <c r="C443" s="9">
        <v>643</v>
      </c>
      <c r="D443" t="s">
        <v>45</v>
      </c>
      <c r="E443" t="s">
        <v>117</v>
      </c>
      <c r="F443" s="9">
        <v>2</v>
      </c>
      <c r="G443" s="9">
        <v>3</v>
      </c>
    </row>
    <row r="444" spans="1:7">
      <c r="A444" s="9">
        <v>4</v>
      </c>
      <c r="B444" s="9">
        <v>3277</v>
      </c>
      <c r="C444" s="9">
        <v>643</v>
      </c>
      <c r="D444" t="s">
        <v>45</v>
      </c>
      <c r="E444" t="s">
        <v>20</v>
      </c>
      <c r="F444" s="9">
        <v>2</v>
      </c>
      <c r="G444" s="9">
        <v>3</v>
      </c>
    </row>
    <row r="445" spans="1:7">
      <c r="A445" s="9">
        <v>4</v>
      </c>
      <c r="B445" s="9">
        <v>3277</v>
      </c>
      <c r="C445" s="9">
        <v>643</v>
      </c>
      <c r="D445" t="s">
        <v>45</v>
      </c>
      <c r="E445" t="s">
        <v>100</v>
      </c>
      <c r="F445" s="9">
        <v>1</v>
      </c>
      <c r="G445" s="9">
        <v>1</v>
      </c>
    </row>
    <row r="446" spans="1:7">
      <c r="A446" s="9">
        <v>4</v>
      </c>
      <c r="B446" s="9">
        <v>3277</v>
      </c>
      <c r="C446" s="9">
        <v>643</v>
      </c>
      <c r="D446" t="s">
        <v>113</v>
      </c>
      <c r="E446" t="s">
        <v>117</v>
      </c>
      <c r="F446" s="9">
        <v>3</v>
      </c>
      <c r="G446" s="9">
        <v>3</v>
      </c>
    </row>
    <row r="447" spans="1:7">
      <c r="A447" s="9">
        <v>4</v>
      </c>
      <c r="B447" s="9">
        <v>3277</v>
      </c>
      <c r="C447" s="9">
        <v>643</v>
      </c>
      <c r="D447" t="s">
        <v>113</v>
      </c>
      <c r="E447" t="s">
        <v>20</v>
      </c>
      <c r="F447" s="9">
        <v>2</v>
      </c>
      <c r="G447" s="9">
        <v>4</v>
      </c>
    </row>
    <row r="448" spans="1:7">
      <c r="A448" s="9">
        <v>4</v>
      </c>
      <c r="B448" s="9">
        <v>3277</v>
      </c>
      <c r="C448" s="9">
        <v>643</v>
      </c>
      <c r="D448" t="s">
        <v>113</v>
      </c>
      <c r="E448" t="s">
        <v>100</v>
      </c>
      <c r="F448" s="9">
        <v>2</v>
      </c>
      <c r="G448" s="9">
        <v>3</v>
      </c>
    </row>
    <row r="449" spans="1:7">
      <c r="A449" s="9">
        <v>4</v>
      </c>
      <c r="B449" s="9">
        <v>3277</v>
      </c>
      <c r="C449" s="9">
        <v>643</v>
      </c>
      <c r="D449" t="s">
        <v>117</v>
      </c>
      <c r="E449" t="s">
        <v>20</v>
      </c>
      <c r="F449" s="9">
        <v>2</v>
      </c>
      <c r="G449" s="9">
        <v>3</v>
      </c>
    </row>
    <row r="450" spans="1:7">
      <c r="A450" s="9">
        <v>4</v>
      </c>
      <c r="B450" s="9">
        <v>3277</v>
      </c>
      <c r="C450" s="9">
        <v>643</v>
      </c>
      <c r="D450" t="s">
        <v>117</v>
      </c>
      <c r="E450" t="s">
        <v>100</v>
      </c>
      <c r="F450" s="9">
        <v>3</v>
      </c>
      <c r="G450" s="9">
        <v>4</v>
      </c>
    </row>
    <row r="451" spans="1:7">
      <c r="A451" s="9">
        <v>4</v>
      </c>
      <c r="B451" s="9">
        <v>3277</v>
      </c>
      <c r="C451" s="9">
        <v>643</v>
      </c>
      <c r="D451" t="s">
        <v>20</v>
      </c>
      <c r="E451" t="s">
        <v>100</v>
      </c>
      <c r="F451" s="9">
        <v>2</v>
      </c>
      <c r="G451" s="9">
        <v>3</v>
      </c>
    </row>
    <row r="452" spans="1:7">
      <c r="A452" s="9">
        <v>5</v>
      </c>
      <c r="B452" s="9">
        <v>1593</v>
      </c>
      <c r="C452" s="9">
        <v>391</v>
      </c>
      <c r="D452" t="s">
        <v>155</v>
      </c>
      <c r="E452" t="s">
        <v>190</v>
      </c>
      <c r="F452" s="9">
        <v>3</v>
      </c>
      <c r="G452" s="9">
        <v>3</v>
      </c>
    </row>
    <row r="453" spans="1:7">
      <c r="A453" s="9">
        <v>5</v>
      </c>
      <c r="B453" s="9">
        <v>1593</v>
      </c>
      <c r="C453" s="9">
        <v>391</v>
      </c>
      <c r="D453" t="s">
        <v>155</v>
      </c>
      <c r="E453" t="s">
        <v>69</v>
      </c>
      <c r="F453" s="9">
        <v>2</v>
      </c>
      <c r="G453" s="9">
        <v>2</v>
      </c>
    </row>
    <row r="454" spans="1:7">
      <c r="A454" s="9">
        <v>5</v>
      </c>
      <c r="B454" s="9">
        <v>1593</v>
      </c>
      <c r="C454" s="9">
        <v>391</v>
      </c>
      <c r="D454" t="s">
        <v>155</v>
      </c>
      <c r="E454" t="s">
        <v>135</v>
      </c>
      <c r="F454" s="9">
        <v>3</v>
      </c>
      <c r="G454" s="9">
        <v>3</v>
      </c>
    </row>
    <row r="455" spans="1:7">
      <c r="A455" s="9">
        <v>5</v>
      </c>
      <c r="B455" s="9">
        <v>1593</v>
      </c>
      <c r="C455" s="9">
        <v>391</v>
      </c>
      <c r="D455" t="s">
        <v>155</v>
      </c>
      <c r="E455" t="s">
        <v>206</v>
      </c>
      <c r="F455" s="9">
        <v>2</v>
      </c>
      <c r="G455" s="9">
        <v>4</v>
      </c>
    </row>
    <row r="456" spans="1:7">
      <c r="A456" s="9">
        <v>5</v>
      </c>
      <c r="B456" s="9">
        <v>1593</v>
      </c>
      <c r="C456" s="9">
        <v>391</v>
      </c>
      <c r="D456" t="s">
        <v>155</v>
      </c>
      <c r="E456" t="s">
        <v>196</v>
      </c>
      <c r="F456" s="9">
        <v>3</v>
      </c>
      <c r="G456" s="9">
        <v>3</v>
      </c>
    </row>
    <row r="457" spans="1:7">
      <c r="A457" s="9">
        <v>5</v>
      </c>
      <c r="B457" s="9">
        <v>1593</v>
      </c>
      <c r="C457" s="9">
        <v>391</v>
      </c>
      <c r="D457" t="s">
        <v>155</v>
      </c>
      <c r="E457" t="s">
        <v>204</v>
      </c>
      <c r="F457" s="9">
        <v>2</v>
      </c>
      <c r="G457" s="9">
        <v>2</v>
      </c>
    </row>
    <row r="458" spans="1:7">
      <c r="A458" s="9">
        <v>5</v>
      </c>
      <c r="B458" s="9">
        <v>1593</v>
      </c>
      <c r="C458" s="9">
        <v>391</v>
      </c>
      <c r="D458" t="s">
        <v>155</v>
      </c>
      <c r="E458" t="s">
        <v>123</v>
      </c>
      <c r="F458" s="9">
        <v>2</v>
      </c>
      <c r="G458" s="9">
        <v>4</v>
      </c>
    </row>
    <row r="459" spans="1:7">
      <c r="A459" s="9">
        <v>5</v>
      </c>
      <c r="B459" s="9">
        <v>1593</v>
      </c>
      <c r="C459" s="9">
        <v>391</v>
      </c>
      <c r="D459" t="s">
        <v>155</v>
      </c>
      <c r="E459" t="s">
        <v>139</v>
      </c>
      <c r="F459" s="9">
        <v>2</v>
      </c>
      <c r="G459" s="9">
        <v>3</v>
      </c>
    </row>
    <row r="460" spans="1:7">
      <c r="A460" s="9">
        <v>5</v>
      </c>
      <c r="B460" s="9">
        <v>1593</v>
      </c>
      <c r="C460" s="9">
        <v>391</v>
      </c>
      <c r="D460" t="s">
        <v>155</v>
      </c>
      <c r="E460" t="s">
        <v>143</v>
      </c>
      <c r="F460" s="9">
        <v>3</v>
      </c>
      <c r="G460" s="9">
        <v>3</v>
      </c>
    </row>
    <row r="461" spans="1:7">
      <c r="A461" s="9">
        <v>5</v>
      </c>
      <c r="B461" s="9">
        <v>1593</v>
      </c>
      <c r="C461" s="9">
        <v>391</v>
      </c>
      <c r="D461" t="s">
        <v>190</v>
      </c>
      <c r="E461" t="s">
        <v>69</v>
      </c>
      <c r="F461" s="9">
        <v>2</v>
      </c>
      <c r="G461" s="9">
        <v>3</v>
      </c>
    </row>
    <row r="462" spans="1:7">
      <c r="A462" s="9">
        <v>5</v>
      </c>
      <c r="B462" s="9">
        <v>1593</v>
      </c>
      <c r="C462" s="9">
        <v>391</v>
      </c>
      <c r="D462" t="s">
        <v>190</v>
      </c>
      <c r="E462" t="s">
        <v>135</v>
      </c>
      <c r="F462" s="9">
        <v>1</v>
      </c>
      <c r="G462" s="9">
        <v>4</v>
      </c>
    </row>
    <row r="463" spans="1:7">
      <c r="A463" s="9">
        <v>5</v>
      </c>
      <c r="B463" s="9">
        <v>1593</v>
      </c>
      <c r="C463" s="9">
        <v>391</v>
      </c>
      <c r="D463" t="s">
        <v>190</v>
      </c>
      <c r="E463" t="s">
        <v>206</v>
      </c>
      <c r="F463" s="9">
        <v>2</v>
      </c>
      <c r="G463" s="9">
        <v>3</v>
      </c>
    </row>
    <row r="464" spans="1:7">
      <c r="A464" s="9">
        <v>5</v>
      </c>
      <c r="B464" s="9">
        <v>1593</v>
      </c>
      <c r="C464" s="9">
        <v>391</v>
      </c>
      <c r="D464" t="s">
        <v>190</v>
      </c>
      <c r="E464" t="s">
        <v>196</v>
      </c>
      <c r="F464" s="9">
        <v>2</v>
      </c>
      <c r="G464" s="9">
        <v>4</v>
      </c>
    </row>
    <row r="465" spans="1:7">
      <c r="A465" s="9">
        <v>5</v>
      </c>
      <c r="B465" s="9">
        <v>1593</v>
      </c>
      <c r="C465" s="9">
        <v>391</v>
      </c>
      <c r="D465" t="s">
        <v>190</v>
      </c>
      <c r="E465" t="s">
        <v>204</v>
      </c>
      <c r="F465" s="9">
        <v>1</v>
      </c>
      <c r="G465" s="9">
        <v>3</v>
      </c>
    </row>
    <row r="466" spans="1:7">
      <c r="A466" s="9">
        <v>5</v>
      </c>
      <c r="B466" s="9">
        <v>1593</v>
      </c>
      <c r="C466" s="9">
        <v>391</v>
      </c>
      <c r="D466" t="s">
        <v>190</v>
      </c>
      <c r="E466" t="s">
        <v>123</v>
      </c>
      <c r="F466" s="9">
        <v>3</v>
      </c>
      <c r="G466" s="9">
        <v>3</v>
      </c>
    </row>
    <row r="467" spans="1:7">
      <c r="A467" s="9">
        <v>5</v>
      </c>
      <c r="B467" s="9">
        <v>1593</v>
      </c>
      <c r="C467" s="9">
        <v>391</v>
      </c>
      <c r="D467" t="s">
        <v>190</v>
      </c>
      <c r="E467" t="s">
        <v>139</v>
      </c>
      <c r="F467" s="9">
        <v>3</v>
      </c>
      <c r="G467" s="9">
        <v>3</v>
      </c>
    </row>
    <row r="468" spans="1:7">
      <c r="A468" s="9">
        <v>5</v>
      </c>
      <c r="B468" s="9">
        <v>1593</v>
      </c>
      <c r="C468" s="9">
        <v>391</v>
      </c>
      <c r="D468" t="s">
        <v>190</v>
      </c>
      <c r="E468" t="s">
        <v>143</v>
      </c>
      <c r="F468" s="9">
        <v>2</v>
      </c>
      <c r="G468" s="9">
        <v>4</v>
      </c>
    </row>
    <row r="469" spans="1:7">
      <c r="A469" s="9">
        <v>5</v>
      </c>
      <c r="B469" s="9">
        <v>1593</v>
      </c>
      <c r="C469" s="9">
        <v>391</v>
      </c>
      <c r="D469" t="s">
        <v>69</v>
      </c>
      <c r="E469" t="s">
        <v>135</v>
      </c>
      <c r="F469" s="9">
        <v>3</v>
      </c>
      <c r="G469" s="9">
        <v>3</v>
      </c>
    </row>
    <row r="470" spans="1:7">
      <c r="A470" s="9">
        <v>5</v>
      </c>
      <c r="B470" s="9">
        <v>1593</v>
      </c>
      <c r="C470" s="9">
        <v>391</v>
      </c>
      <c r="D470" t="s">
        <v>69</v>
      </c>
      <c r="E470" t="s">
        <v>206</v>
      </c>
      <c r="F470" s="9">
        <v>2</v>
      </c>
      <c r="G470" s="9">
        <v>3</v>
      </c>
    </row>
    <row r="471" spans="1:7">
      <c r="A471" s="9">
        <v>5</v>
      </c>
      <c r="B471" s="9">
        <v>1593</v>
      </c>
      <c r="C471" s="9">
        <v>391</v>
      </c>
      <c r="D471" t="s">
        <v>69</v>
      </c>
      <c r="E471" t="s">
        <v>196</v>
      </c>
      <c r="F471" s="9">
        <v>3</v>
      </c>
      <c r="G471" s="9">
        <v>3</v>
      </c>
    </row>
    <row r="472" spans="1:7">
      <c r="A472" s="9">
        <v>5</v>
      </c>
      <c r="B472" s="9">
        <v>1593</v>
      </c>
      <c r="C472" s="9">
        <v>391</v>
      </c>
      <c r="D472" t="s">
        <v>69</v>
      </c>
      <c r="E472" t="s">
        <v>204</v>
      </c>
      <c r="F472" s="9">
        <v>2</v>
      </c>
      <c r="G472" s="9">
        <v>2</v>
      </c>
    </row>
    <row r="473" spans="1:7">
      <c r="A473" s="9">
        <v>5</v>
      </c>
      <c r="B473" s="9">
        <v>1593</v>
      </c>
      <c r="C473" s="9">
        <v>391</v>
      </c>
      <c r="D473" t="s">
        <v>69</v>
      </c>
      <c r="E473" t="s">
        <v>123</v>
      </c>
      <c r="F473" s="9">
        <v>2</v>
      </c>
      <c r="G473" s="9">
        <v>3</v>
      </c>
    </row>
    <row r="474" spans="1:7">
      <c r="A474" s="9">
        <v>5</v>
      </c>
      <c r="B474" s="9">
        <v>1593</v>
      </c>
      <c r="C474" s="9">
        <v>391</v>
      </c>
      <c r="D474" t="s">
        <v>69</v>
      </c>
      <c r="E474" t="s">
        <v>139</v>
      </c>
      <c r="F474" s="9">
        <v>2</v>
      </c>
      <c r="G474" s="9">
        <v>3</v>
      </c>
    </row>
    <row r="475" spans="1:7">
      <c r="A475" s="9">
        <v>5</v>
      </c>
      <c r="B475" s="9">
        <v>1593</v>
      </c>
      <c r="C475" s="9">
        <v>391</v>
      </c>
      <c r="D475" t="s">
        <v>69</v>
      </c>
      <c r="E475" t="s">
        <v>143</v>
      </c>
      <c r="F475" s="9">
        <v>3</v>
      </c>
      <c r="G475" s="9">
        <v>3</v>
      </c>
    </row>
    <row r="476" spans="1:7">
      <c r="A476" s="9">
        <v>5</v>
      </c>
      <c r="B476" s="9">
        <v>1593</v>
      </c>
      <c r="C476" s="9">
        <v>391</v>
      </c>
      <c r="D476" t="s">
        <v>135</v>
      </c>
      <c r="E476" t="s">
        <v>206</v>
      </c>
      <c r="F476" s="9">
        <v>2</v>
      </c>
      <c r="G476" s="9">
        <v>5</v>
      </c>
    </row>
    <row r="477" spans="1:7">
      <c r="A477" s="9">
        <v>5</v>
      </c>
      <c r="B477" s="9">
        <v>1593</v>
      </c>
      <c r="C477" s="9">
        <v>391</v>
      </c>
      <c r="D477" t="s">
        <v>135</v>
      </c>
      <c r="E477" t="s">
        <v>196</v>
      </c>
      <c r="F477" s="9">
        <v>3</v>
      </c>
      <c r="G477" s="9">
        <v>5</v>
      </c>
    </row>
    <row r="478" spans="1:7">
      <c r="A478" s="9">
        <v>5</v>
      </c>
      <c r="B478" s="9">
        <v>1593</v>
      </c>
      <c r="C478" s="9">
        <v>391</v>
      </c>
      <c r="D478" t="s">
        <v>135</v>
      </c>
      <c r="E478" t="s">
        <v>204</v>
      </c>
      <c r="F478" s="9">
        <v>2</v>
      </c>
      <c r="G478" s="9">
        <v>3</v>
      </c>
    </row>
    <row r="479" spans="1:7">
      <c r="A479" s="9">
        <v>5</v>
      </c>
      <c r="B479" s="9">
        <v>1593</v>
      </c>
      <c r="C479" s="9">
        <v>391</v>
      </c>
      <c r="D479" t="s">
        <v>135</v>
      </c>
      <c r="E479" t="s">
        <v>123</v>
      </c>
      <c r="F479" s="9">
        <v>2</v>
      </c>
      <c r="G479" s="9">
        <v>5</v>
      </c>
    </row>
    <row r="480" spans="1:7">
      <c r="A480" s="9">
        <v>5</v>
      </c>
      <c r="B480" s="9">
        <v>1593</v>
      </c>
      <c r="C480" s="9">
        <v>391</v>
      </c>
      <c r="D480" t="s">
        <v>135</v>
      </c>
      <c r="E480" t="s">
        <v>139</v>
      </c>
      <c r="F480" s="9">
        <v>3</v>
      </c>
      <c r="G480" s="9">
        <v>4</v>
      </c>
    </row>
    <row r="481" spans="1:7">
      <c r="A481" s="9">
        <v>5</v>
      </c>
      <c r="B481" s="9">
        <v>1593</v>
      </c>
      <c r="C481" s="9">
        <v>391</v>
      </c>
      <c r="D481" t="s">
        <v>135</v>
      </c>
      <c r="E481" t="s">
        <v>143</v>
      </c>
      <c r="F481" s="9">
        <v>2</v>
      </c>
      <c r="G481" s="9">
        <v>4</v>
      </c>
    </row>
    <row r="482" spans="1:7">
      <c r="A482" s="9">
        <v>5</v>
      </c>
      <c r="B482" s="9">
        <v>1593</v>
      </c>
      <c r="C482" s="9">
        <v>391</v>
      </c>
      <c r="D482" t="s">
        <v>206</v>
      </c>
      <c r="E482" t="s">
        <v>196</v>
      </c>
      <c r="F482" s="9">
        <v>2</v>
      </c>
      <c r="G482" s="9">
        <v>2</v>
      </c>
    </row>
    <row r="483" spans="1:7">
      <c r="A483" s="9">
        <v>5</v>
      </c>
      <c r="B483" s="9">
        <v>1593</v>
      </c>
      <c r="C483" s="9">
        <v>391</v>
      </c>
      <c r="D483" t="s">
        <v>206</v>
      </c>
      <c r="E483" t="s">
        <v>204</v>
      </c>
      <c r="F483" s="9">
        <v>2</v>
      </c>
      <c r="G483" s="9">
        <v>4</v>
      </c>
    </row>
    <row r="484" spans="1:7">
      <c r="A484" s="9">
        <v>5</v>
      </c>
      <c r="B484" s="9">
        <v>1593</v>
      </c>
      <c r="C484" s="9">
        <v>391</v>
      </c>
      <c r="D484" t="s">
        <v>206</v>
      </c>
      <c r="E484" t="s">
        <v>123</v>
      </c>
      <c r="F484" s="9">
        <v>2</v>
      </c>
      <c r="G484" s="9">
        <v>3</v>
      </c>
    </row>
    <row r="485" spans="1:7">
      <c r="A485" s="9">
        <v>5</v>
      </c>
      <c r="B485" s="9">
        <v>1593</v>
      </c>
      <c r="C485" s="9">
        <v>391</v>
      </c>
      <c r="D485" t="s">
        <v>206</v>
      </c>
      <c r="E485" t="s">
        <v>139</v>
      </c>
      <c r="F485" s="9">
        <v>2</v>
      </c>
      <c r="G485" s="9">
        <v>4</v>
      </c>
    </row>
    <row r="486" spans="1:7">
      <c r="A486" s="9">
        <v>5</v>
      </c>
      <c r="B486" s="9">
        <v>1593</v>
      </c>
      <c r="C486" s="9">
        <v>391</v>
      </c>
      <c r="D486" t="s">
        <v>206</v>
      </c>
      <c r="E486" t="s">
        <v>143</v>
      </c>
      <c r="F486" s="9">
        <v>2</v>
      </c>
      <c r="G486" s="9">
        <v>4</v>
      </c>
    </row>
    <row r="487" spans="1:7">
      <c r="A487" s="9">
        <v>5</v>
      </c>
      <c r="B487" s="9">
        <v>1593</v>
      </c>
      <c r="C487" s="9">
        <v>391</v>
      </c>
      <c r="D487" t="s">
        <v>196</v>
      </c>
      <c r="E487" t="s">
        <v>204</v>
      </c>
      <c r="F487" s="9">
        <v>3</v>
      </c>
      <c r="G487" s="9">
        <v>4</v>
      </c>
    </row>
    <row r="488" spans="1:7">
      <c r="A488" s="9">
        <v>5</v>
      </c>
      <c r="B488" s="9">
        <v>1593</v>
      </c>
      <c r="C488" s="9">
        <v>391</v>
      </c>
      <c r="D488" t="s">
        <v>196</v>
      </c>
      <c r="E488" t="s">
        <v>123</v>
      </c>
      <c r="F488" s="9">
        <v>3</v>
      </c>
      <c r="G488" s="9">
        <v>3</v>
      </c>
    </row>
    <row r="489" spans="1:7">
      <c r="A489" s="9">
        <v>5</v>
      </c>
      <c r="B489" s="9">
        <v>1593</v>
      </c>
      <c r="C489" s="9">
        <v>391</v>
      </c>
      <c r="D489" t="s">
        <v>196</v>
      </c>
      <c r="E489" t="s">
        <v>139</v>
      </c>
      <c r="F489" s="9">
        <v>3</v>
      </c>
      <c r="G489" s="9">
        <v>4</v>
      </c>
    </row>
    <row r="490" spans="1:7">
      <c r="A490" s="9">
        <v>5</v>
      </c>
      <c r="B490" s="9">
        <v>1593</v>
      </c>
      <c r="C490" s="9">
        <v>391</v>
      </c>
      <c r="D490" t="s">
        <v>196</v>
      </c>
      <c r="E490" t="s">
        <v>143</v>
      </c>
      <c r="F490" s="9">
        <v>3</v>
      </c>
      <c r="G490" s="9">
        <v>4</v>
      </c>
    </row>
    <row r="491" spans="1:7">
      <c r="A491" s="9">
        <v>5</v>
      </c>
      <c r="B491" s="9">
        <v>1593</v>
      </c>
      <c r="C491" s="9">
        <v>391</v>
      </c>
      <c r="D491" t="s">
        <v>204</v>
      </c>
      <c r="E491" t="s">
        <v>123</v>
      </c>
      <c r="F491" s="9">
        <v>2</v>
      </c>
      <c r="G491" s="9">
        <v>3</v>
      </c>
    </row>
    <row r="492" spans="1:7">
      <c r="A492" s="9">
        <v>5</v>
      </c>
      <c r="B492" s="9">
        <v>1593</v>
      </c>
      <c r="C492" s="9">
        <v>391</v>
      </c>
      <c r="D492" t="s">
        <v>204</v>
      </c>
      <c r="E492" t="s">
        <v>139</v>
      </c>
      <c r="F492" s="9">
        <v>2</v>
      </c>
      <c r="G492" s="9">
        <v>3</v>
      </c>
    </row>
    <row r="493" spans="1:7">
      <c r="A493" s="9">
        <v>5</v>
      </c>
      <c r="B493" s="9">
        <v>1593</v>
      </c>
      <c r="C493" s="9">
        <v>391</v>
      </c>
      <c r="D493" t="s">
        <v>204</v>
      </c>
      <c r="E493" t="s">
        <v>143</v>
      </c>
      <c r="F493" s="9">
        <v>2</v>
      </c>
      <c r="G493" s="9">
        <v>3</v>
      </c>
    </row>
    <row r="494" spans="1:7">
      <c r="A494" s="9">
        <v>5</v>
      </c>
      <c r="B494" s="9">
        <v>1593</v>
      </c>
      <c r="C494" s="9">
        <v>391</v>
      </c>
      <c r="D494" t="s">
        <v>123</v>
      </c>
      <c r="E494" t="s">
        <v>139</v>
      </c>
      <c r="F494" s="9">
        <v>2</v>
      </c>
      <c r="G494" s="9">
        <v>4</v>
      </c>
    </row>
    <row r="495" spans="1:7">
      <c r="A495" s="9">
        <v>5</v>
      </c>
      <c r="B495" s="9">
        <v>1593</v>
      </c>
      <c r="C495" s="9">
        <v>391</v>
      </c>
      <c r="D495" t="s">
        <v>123</v>
      </c>
      <c r="E495" t="s">
        <v>143</v>
      </c>
      <c r="F495" s="9">
        <v>3</v>
      </c>
      <c r="G495" s="9">
        <v>5</v>
      </c>
    </row>
    <row r="496" spans="1:7">
      <c r="A496" s="9">
        <v>5</v>
      </c>
      <c r="B496" s="9">
        <v>1593</v>
      </c>
      <c r="C496" s="9">
        <v>391</v>
      </c>
      <c r="D496" t="s">
        <v>139</v>
      </c>
      <c r="E496" t="s">
        <v>143</v>
      </c>
      <c r="F496" s="9">
        <v>3</v>
      </c>
      <c r="G496" s="9">
        <v>4</v>
      </c>
    </row>
    <row r="497" spans="1:7">
      <c r="A497" s="9">
        <v>5</v>
      </c>
      <c r="B497" s="9">
        <v>2424</v>
      </c>
      <c r="C497" s="9">
        <v>508</v>
      </c>
      <c r="D497" t="s">
        <v>182</v>
      </c>
      <c r="E497" t="s">
        <v>200</v>
      </c>
      <c r="F497" s="9">
        <v>2</v>
      </c>
      <c r="G497" s="9">
        <v>3</v>
      </c>
    </row>
    <row r="498" spans="1:7">
      <c r="A498" s="9">
        <v>5</v>
      </c>
      <c r="B498" s="9">
        <v>2424</v>
      </c>
      <c r="C498" s="9">
        <v>508</v>
      </c>
      <c r="D498" t="s">
        <v>182</v>
      </c>
      <c r="E498" t="s">
        <v>161</v>
      </c>
      <c r="F498" s="9">
        <v>2</v>
      </c>
      <c r="G498" s="9">
        <v>5</v>
      </c>
    </row>
    <row r="499" spans="1:7">
      <c r="A499" s="9">
        <v>5</v>
      </c>
      <c r="B499" s="9">
        <v>2424</v>
      </c>
      <c r="C499" s="9">
        <v>508</v>
      </c>
      <c r="D499" t="s">
        <v>182</v>
      </c>
      <c r="E499" t="s">
        <v>37</v>
      </c>
      <c r="F499" s="9">
        <v>2</v>
      </c>
      <c r="G499" s="9">
        <v>3</v>
      </c>
    </row>
    <row r="500" spans="1:7">
      <c r="A500" s="9">
        <v>5</v>
      </c>
      <c r="B500" s="9">
        <v>2424</v>
      </c>
      <c r="C500" s="9">
        <v>508</v>
      </c>
      <c r="D500" t="s">
        <v>182</v>
      </c>
      <c r="E500" t="s">
        <v>62</v>
      </c>
      <c r="F500" s="9">
        <v>3</v>
      </c>
      <c r="G500" s="9">
        <v>4</v>
      </c>
    </row>
    <row r="501" spans="1:7">
      <c r="A501" s="9">
        <v>5</v>
      </c>
      <c r="B501" s="9">
        <v>2424</v>
      </c>
      <c r="C501" s="9">
        <v>508</v>
      </c>
      <c r="D501" t="s">
        <v>182</v>
      </c>
      <c r="E501" t="s">
        <v>160</v>
      </c>
      <c r="F501" s="9">
        <v>2</v>
      </c>
      <c r="G501" s="9">
        <v>3</v>
      </c>
    </row>
    <row r="502" spans="1:7">
      <c r="A502" s="9">
        <v>5</v>
      </c>
      <c r="B502" s="9">
        <v>2424</v>
      </c>
      <c r="C502" s="9">
        <v>508</v>
      </c>
      <c r="D502" t="s">
        <v>182</v>
      </c>
      <c r="E502" t="s">
        <v>100</v>
      </c>
      <c r="F502" s="9">
        <v>3</v>
      </c>
      <c r="G502" s="9">
        <v>5</v>
      </c>
    </row>
    <row r="503" spans="1:7">
      <c r="A503" s="9">
        <v>5</v>
      </c>
      <c r="B503" s="9">
        <v>2424</v>
      </c>
      <c r="C503" s="9">
        <v>508</v>
      </c>
      <c r="D503" t="s">
        <v>182</v>
      </c>
      <c r="E503" t="s">
        <v>87</v>
      </c>
      <c r="F503" s="9">
        <v>2</v>
      </c>
      <c r="G503" s="9">
        <v>4</v>
      </c>
    </row>
    <row r="504" spans="1:7">
      <c r="A504" s="9">
        <v>5</v>
      </c>
      <c r="B504" s="9">
        <v>2424</v>
      </c>
      <c r="C504" s="9">
        <v>508</v>
      </c>
      <c r="D504" t="s">
        <v>182</v>
      </c>
      <c r="E504" t="s">
        <v>77</v>
      </c>
      <c r="F504" s="9">
        <v>2</v>
      </c>
      <c r="G504" s="9">
        <v>3</v>
      </c>
    </row>
    <row r="505" spans="1:7">
      <c r="A505" s="9">
        <v>5</v>
      </c>
      <c r="B505" s="9">
        <v>2424</v>
      </c>
      <c r="C505" s="9">
        <v>508</v>
      </c>
      <c r="D505" t="s">
        <v>182</v>
      </c>
      <c r="E505" t="s">
        <v>169</v>
      </c>
      <c r="F505" s="9">
        <v>2</v>
      </c>
      <c r="G505" s="9">
        <v>5</v>
      </c>
    </row>
    <row r="506" spans="1:7">
      <c r="A506" s="9">
        <v>5</v>
      </c>
      <c r="B506" s="9">
        <v>2424</v>
      </c>
      <c r="C506" s="9">
        <v>508</v>
      </c>
      <c r="D506" t="s">
        <v>200</v>
      </c>
      <c r="E506" t="s">
        <v>161</v>
      </c>
      <c r="F506" s="9">
        <v>2</v>
      </c>
      <c r="G506" s="9">
        <v>4</v>
      </c>
    </row>
    <row r="507" spans="1:7">
      <c r="A507" s="9">
        <v>5</v>
      </c>
      <c r="B507" s="9">
        <v>2424</v>
      </c>
      <c r="C507" s="9">
        <v>508</v>
      </c>
      <c r="D507" t="s">
        <v>200</v>
      </c>
      <c r="E507" t="s">
        <v>37</v>
      </c>
      <c r="F507" s="9">
        <v>1</v>
      </c>
      <c r="G507" s="9">
        <v>4</v>
      </c>
    </row>
    <row r="508" spans="1:7">
      <c r="A508" s="9">
        <v>5</v>
      </c>
      <c r="B508" s="9">
        <v>2424</v>
      </c>
      <c r="C508" s="9">
        <v>508</v>
      </c>
      <c r="D508" t="s">
        <v>200</v>
      </c>
      <c r="E508" t="s">
        <v>62</v>
      </c>
      <c r="F508" s="9">
        <v>2</v>
      </c>
      <c r="G508" s="9">
        <v>3</v>
      </c>
    </row>
    <row r="509" spans="1:7">
      <c r="A509" s="9">
        <v>5</v>
      </c>
      <c r="B509" s="9">
        <v>2424</v>
      </c>
      <c r="C509" s="9">
        <v>508</v>
      </c>
      <c r="D509" t="s">
        <v>200</v>
      </c>
      <c r="E509" t="s">
        <v>160</v>
      </c>
      <c r="F509" s="9">
        <v>1</v>
      </c>
      <c r="G509" s="9">
        <v>2</v>
      </c>
    </row>
    <row r="510" spans="1:7">
      <c r="A510" s="9">
        <v>5</v>
      </c>
      <c r="B510" s="9">
        <v>2424</v>
      </c>
      <c r="C510" s="9">
        <v>508</v>
      </c>
      <c r="D510" t="s">
        <v>200</v>
      </c>
      <c r="E510" t="s">
        <v>100</v>
      </c>
      <c r="F510" s="9">
        <v>2</v>
      </c>
      <c r="G510" s="9">
        <v>4</v>
      </c>
    </row>
    <row r="511" spans="1:7">
      <c r="A511" s="9">
        <v>5</v>
      </c>
      <c r="B511" s="9">
        <v>2424</v>
      </c>
      <c r="C511" s="9">
        <v>508</v>
      </c>
      <c r="D511" t="s">
        <v>200</v>
      </c>
      <c r="E511" t="s">
        <v>87</v>
      </c>
      <c r="F511" s="9">
        <v>2</v>
      </c>
      <c r="G511" s="9">
        <v>5</v>
      </c>
    </row>
    <row r="512" spans="1:7">
      <c r="A512" s="9">
        <v>5</v>
      </c>
      <c r="B512" s="9">
        <v>2424</v>
      </c>
      <c r="C512" s="9">
        <v>508</v>
      </c>
      <c r="D512" t="s">
        <v>200</v>
      </c>
      <c r="E512" t="s">
        <v>77</v>
      </c>
      <c r="F512" s="9">
        <v>1</v>
      </c>
      <c r="G512" s="9">
        <v>4</v>
      </c>
    </row>
    <row r="513" spans="1:7">
      <c r="A513" s="9">
        <v>5</v>
      </c>
      <c r="B513" s="9">
        <v>2424</v>
      </c>
      <c r="C513" s="9">
        <v>508</v>
      </c>
      <c r="D513" t="s">
        <v>200</v>
      </c>
      <c r="E513" t="s">
        <v>169</v>
      </c>
      <c r="F513" s="9">
        <v>2</v>
      </c>
      <c r="G513" s="9">
        <v>4</v>
      </c>
    </row>
    <row r="514" spans="1:7">
      <c r="A514" s="9">
        <v>5</v>
      </c>
      <c r="B514" s="9">
        <v>2424</v>
      </c>
      <c r="C514" s="9">
        <v>508</v>
      </c>
      <c r="D514" t="s">
        <v>161</v>
      </c>
      <c r="E514" t="s">
        <v>37</v>
      </c>
      <c r="F514" s="9">
        <v>2</v>
      </c>
      <c r="G514" s="9">
        <v>4</v>
      </c>
    </row>
    <row r="515" spans="1:7">
      <c r="A515" s="9">
        <v>5</v>
      </c>
      <c r="B515" s="9">
        <v>2424</v>
      </c>
      <c r="C515" s="9">
        <v>508</v>
      </c>
      <c r="D515" t="s">
        <v>161</v>
      </c>
      <c r="E515" t="s">
        <v>62</v>
      </c>
      <c r="F515" s="9">
        <v>3</v>
      </c>
      <c r="G515" s="9">
        <v>5</v>
      </c>
    </row>
    <row r="516" spans="1:7">
      <c r="A516" s="9">
        <v>5</v>
      </c>
      <c r="B516" s="9">
        <v>2424</v>
      </c>
      <c r="C516" s="9">
        <v>508</v>
      </c>
      <c r="D516" t="s">
        <v>161</v>
      </c>
      <c r="E516" t="s">
        <v>160</v>
      </c>
      <c r="F516" s="9">
        <v>2</v>
      </c>
      <c r="G516" s="9">
        <v>4</v>
      </c>
    </row>
    <row r="517" spans="1:7">
      <c r="A517" s="9">
        <v>5</v>
      </c>
      <c r="B517" s="9">
        <v>2424</v>
      </c>
      <c r="C517" s="9">
        <v>508</v>
      </c>
      <c r="D517" t="s">
        <v>161</v>
      </c>
      <c r="E517" t="s">
        <v>100</v>
      </c>
      <c r="F517" s="9">
        <v>2</v>
      </c>
      <c r="G517" s="9">
        <v>4</v>
      </c>
    </row>
    <row r="518" spans="1:7">
      <c r="A518" s="9">
        <v>5</v>
      </c>
      <c r="B518" s="9">
        <v>2424</v>
      </c>
      <c r="C518" s="9">
        <v>508</v>
      </c>
      <c r="D518" t="s">
        <v>161</v>
      </c>
      <c r="E518" t="s">
        <v>87</v>
      </c>
      <c r="F518" s="9">
        <v>2</v>
      </c>
      <c r="G518" s="9">
        <v>5</v>
      </c>
    </row>
    <row r="519" spans="1:7">
      <c r="A519" s="9">
        <v>5</v>
      </c>
      <c r="B519" s="9">
        <v>2424</v>
      </c>
      <c r="C519" s="9">
        <v>508</v>
      </c>
      <c r="D519" t="s">
        <v>161</v>
      </c>
      <c r="E519" t="s">
        <v>77</v>
      </c>
      <c r="F519" s="9">
        <v>2</v>
      </c>
      <c r="G519" s="9">
        <v>4</v>
      </c>
    </row>
    <row r="520" spans="1:7">
      <c r="A520" s="9">
        <v>5</v>
      </c>
      <c r="B520" s="9">
        <v>2424</v>
      </c>
      <c r="C520" s="9">
        <v>508</v>
      </c>
      <c r="D520" t="s">
        <v>161</v>
      </c>
      <c r="E520" t="s">
        <v>169</v>
      </c>
      <c r="F520" s="9">
        <v>2</v>
      </c>
      <c r="G520" s="9">
        <v>2</v>
      </c>
    </row>
    <row r="521" spans="1:7">
      <c r="A521" s="9">
        <v>5</v>
      </c>
      <c r="B521" s="9">
        <v>2424</v>
      </c>
      <c r="C521" s="9">
        <v>508</v>
      </c>
      <c r="D521" t="s">
        <v>37</v>
      </c>
      <c r="E521" t="s">
        <v>62</v>
      </c>
      <c r="F521" s="9">
        <v>2</v>
      </c>
      <c r="G521" s="9">
        <v>3</v>
      </c>
    </row>
    <row r="522" spans="1:7">
      <c r="A522" s="9">
        <v>5</v>
      </c>
      <c r="B522" s="9">
        <v>2424</v>
      </c>
      <c r="C522" s="9">
        <v>508</v>
      </c>
      <c r="D522" t="s">
        <v>37</v>
      </c>
      <c r="E522" t="s">
        <v>160</v>
      </c>
      <c r="F522" s="9">
        <v>1</v>
      </c>
      <c r="G522" s="9">
        <v>4</v>
      </c>
    </row>
    <row r="523" spans="1:7">
      <c r="A523" s="9">
        <v>5</v>
      </c>
      <c r="B523" s="9">
        <v>2424</v>
      </c>
      <c r="C523" s="9">
        <v>508</v>
      </c>
      <c r="D523" t="s">
        <v>37</v>
      </c>
      <c r="E523" t="s">
        <v>100</v>
      </c>
      <c r="F523" s="9">
        <v>2</v>
      </c>
      <c r="G523" s="9">
        <v>4</v>
      </c>
    </row>
    <row r="524" spans="1:7">
      <c r="A524" s="9">
        <v>5</v>
      </c>
      <c r="B524" s="9">
        <v>2424</v>
      </c>
      <c r="C524" s="9">
        <v>508</v>
      </c>
      <c r="D524" t="s">
        <v>37</v>
      </c>
      <c r="E524" t="s">
        <v>87</v>
      </c>
      <c r="F524" s="9">
        <v>2</v>
      </c>
      <c r="G524" s="9">
        <v>3</v>
      </c>
    </row>
    <row r="525" spans="1:7">
      <c r="A525" s="9">
        <v>5</v>
      </c>
      <c r="B525" s="9">
        <v>2424</v>
      </c>
      <c r="C525" s="9">
        <v>508</v>
      </c>
      <c r="D525" t="s">
        <v>37</v>
      </c>
      <c r="E525" t="s">
        <v>77</v>
      </c>
      <c r="F525" s="9">
        <v>1</v>
      </c>
      <c r="G525" s="9">
        <v>2</v>
      </c>
    </row>
    <row r="526" spans="1:7">
      <c r="A526" s="9">
        <v>5</v>
      </c>
      <c r="B526" s="9">
        <v>2424</v>
      </c>
      <c r="C526" s="9">
        <v>508</v>
      </c>
      <c r="D526" t="s">
        <v>37</v>
      </c>
      <c r="E526" t="s">
        <v>169</v>
      </c>
      <c r="F526" s="9">
        <v>2</v>
      </c>
      <c r="G526" s="9">
        <v>4</v>
      </c>
    </row>
    <row r="527" spans="1:7">
      <c r="A527" s="9">
        <v>5</v>
      </c>
      <c r="B527" s="9">
        <v>2424</v>
      </c>
      <c r="C527" s="9">
        <v>508</v>
      </c>
      <c r="D527" t="s">
        <v>62</v>
      </c>
      <c r="E527" t="s">
        <v>160</v>
      </c>
      <c r="F527" s="9">
        <v>2</v>
      </c>
      <c r="G527" s="9">
        <v>3</v>
      </c>
    </row>
    <row r="528" spans="1:7">
      <c r="A528" s="9">
        <v>5</v>
      </c>
      <c r="B528" s="9">
        <v>2424</v>
      </c>
      <c r="C528" s="9">
        <v>508</v>
      </c>
      <c r="D528" t="s">
        <v>62</v>
      </c>
      <c r="E528" t="s">
        <v>100</v>
      </c>
      <c r="F528" s="9">
        <v>2</v>
      </c>
      <c r="G528" s="9">
        <v>3</v>
      </c>
    </row>
    <row r="529" spans="1:7">
      <c r="A529" s="9">
        <v>5</v>
      </c>
      <c r="B529" s="9">
        <v>2424</v>
      </c>
      <c r="C529" s="9">
        <v>508</v>
      </c>
      <c r="D529" t="s">
        <v>62</v>
      </c>
      <c r="E529" t="s">
        <v>87</v>
      </c>
      <c r="F529" s="9">
        <v>2</v>
      </c>
      <c r="G529" s="9">
        <v>2</v>
      </c>
    </row>
    <row r="530" spans="1:7">
      <c r="A530" s="9">
        <v>5</v>
      </c>
      <c r="B530" s="9">
        <v>2424</v>
      </c>
      <c r="C530" s="9">
        <v>508</v>
      </c>
      <c r="D530" t="s">
        <v>62</v>
      </c>
      <c r="E530" t="s">
        <v>77</v>
      </c>
      <c r="F530" s="9">
        <v>2</v>
      </c>
      <c r="G530" s="9">
        <v>3</v>
      </c>
    </row>
    <row r="531" spans="1:7">
      <c r="A531" s="9">
        <v>5</v>
      </c>
      <c r="B531" s="9">
        <v>2424</v>
      </c>
      <c r="C531" s="9">
        <v>508</v>
      </c>
      <c r="D531" t="s">
        <v>62</v>
      </c>
      <c r="E531" t="s">
        <v>169</v>
      </c>
      <c r="F531" s="9">
        <v>3</v>
      </c>
      <c r="G531" s="9">
        <v>5</v>
      </c>
    </row>
    <row r="532" spans="1:7">
      <c r="A532" s="9">
        <v>5</v>
      </c>
      <c r="B532" s="9">
        <v>2424</v>
      </c>
      <c r="C532" s="9">
        <v>508</v>
      </c>
      <c r="D532" t="s">
        <v>160</v>
      </c>
      <c r="E532" t="s">
        <v>100</v>
      </c>
      <c r="F532" s="9">
        <v>2</v>
      </c>
      <c r="G532" s="9">
        <v>4</v>
      </c>
    </row>
    <row r="533" spans="1:7">
      <c r="A533" s="9">
        <v>5</v>
      </c>
      <c r="B533" s="9">
        <v>2424</v>
      </c>
      <c r="C533" s="9">
        <v>508</v>
      </c>
      <c r="D533" t="s">
        <v>160</v>
      </c>
      <c r="E533" t="s">
        <v>87</v>
      </c>
      <c r="F533" s="9">
        <v>2</v>
      </c>
      <c r="G533" s="9">
        <v>4</v>
      </c>
    </row>
    <row r="534" spans="1:7">
      <c r="A534" s="9">
        <v>5</v>
      </c>
      <c r="B534" s="9">
        <v>2424</v>
      </c>
      <c r="C534" s="9">
        <v>508</v>
      </c>
      <c r="D534" t="s">
        <v>160</v>
      </c>
      <c r="E534" t="s">
        <v>77</v>
      </c>
      <c r="F534" s="9">
        <v>1</v>
      </c>
      <c r="G534" s="9">
        <v>4</v>
      </c>
    </row>
    <row r="535" spans="1:7">
      <c r="A535" s="9">
        <v>5</v>
      </c>
      <c r="B535" s="9">
        <v>2424</v>
      </c>
      <c r="C535" s="9">
        <v>508</v>
      </c>
      <c r="D535" t="s">
        <v>160</v>
      </c>
      <c r="E535" t="s">
        <v>169</v>
      </c>
      <c r="F535" s="9">
        <v>2</v>
      </c>
      <c r="G535" s="9">
        <v>4</v>
      </c>
    </row>
    <row r="536" spans="1:7">
      <c r="A536" s="9">
        <v>5</v>
      </c>
      <c r="B536" s="9">
        <v>2424</v>
      </c>
      <c r="C536" s="9">
        <v>508</v>
      </c>
      <c r="D536" t="s">
        <v>100</v>
      </c>
      <c r="E536" t="s">
        <v>87</v>
      </c>
      <c r="F536" s="9">
        <v>3</v>
      </c>
      <c r="G536" s="9">
        <v>5</v>
      </c>
    </row>
    <row r="537" spans="1:7">
      <c r="A537" s="9">
        <v>5</v>
      </c>
      <c r="B537" s="9">
        <v>2424</v>
      </c>
      <c r="C537" s="9">
        <v>508</v>
      </c>
      <c r="D537" t="s">
        <v>100</v>
      </c>
      <c r="E537" t="s">
        <v>77</v>
      </c>
      <c r="F537" s="9">
        <v>2</v>
      </c>
      <c r="G537" s="9">
        <v>4</v>
      </c>
    </row>
    <row r="538" spans="1:7">
      <c r="A538" s="9">
        <v>5</v>
      </c>
      <c r="B538" s="9">
        <v>2424</v>
      </c>
      <c r="C538" s="9">
        <v>508</v>
      </c>
      <c r="D538" t="s">
        <v>100</v>
      </c>
      <c r="E538" t="s">
        <v>169</v>
      </c>
      <c r="F538" s="9">
        <v>2</v>
      </c>
      <c r="G538" s="9">
        <v>4</v>
      </c>
    </row>
    <row r="539" spans="1:7">
      <c r="A539" s="9">
        <v>5</v>
      </c>
      <c r="B539" s="9">
        <v>2424</v>
      </c>
      <c r="C539" s="9">
        <v>508</v>
      </c>
      <c r="D539" t="s">
        <v>87</v>
      </c>
      <c r="E539" t="s">
        <v>77</v>
      </c>
      <c r="F539" s="9">
        <v>2</v>
      </c>
      <c r="G539" s="9">
        <v>4</v>
      </c>
    </row>
    <row r="540" spans="1:7">
      <c r="A540" s="9">
        <v>5</v>
      </c>
      <c r="B540" s="9">
        <v>2424</v>
      </c>
      <c r="C540" s="9">
        <v>508</v>
      </c>
      <c r="D540" t="s">
        <v>87</v>
      </c>
      <c r="E540" t="s">
        <v>169</v>
      </c>
      <c r="F540" s="9">
        <v>3</v>
      </c>
      <c r="G540" s="9">
        <v>5</v>
      </c>
    </row>
    <row r="541" spans="1:7">
      <c r="A541" s="9">
        <v>5</v>
      </c>
      <c r="B541" s="9">
        <v>2424</v>
      </c>
      <c r="C541" s="9">
        <v>508</v>
      </c>
      <c r="D541" t="s">
        <v>77</v>
      </c>
      <c r="E541" t="s">
        <v>169</v>
      </c>
      <c r="F541" s="9">
        <v>2</v>
      </c>
      <c r="G541" s="9">
        <v>4</v>
      </c>
    </row>
    <row r="542" spans="1:7">
      <c r="A542" s="9">
        <v>5</v>
      </c>
      <c r="B542" s="9">
        <v>2608</v>
      </c>
      <c r="C542" s="9">
        <v>209</v>
      </c>
      <c r="D542" t="s">
        <v>37</v>
      </c>
      <c r="E542" t="s">
        <v>45</v>
      </c>
      <c r="F542" s="9">
        <v>1</v>
      </c>
      <c r="G542" s="9">
        <v>1</v>
      </c>
    </row>
    <row r="543" spans="1:7">
      <c r="A543" s="9">
        <v>5</v>
      </c>
      <c r="B543" s="9">
        <v>2608</v>
      </c>
      <c r="C543" s="9">
        <v>209</v>
      </c>
      <c r="D543" t="s">
        <v>186</v>
      </c>
      <c r="E543" t="s">
        <v>203</v>
      </c>
      <c r="F543" s="9">
        <v>2</v>
      </c>
      <c r="G543" s="9">
        <v>2</v>
      </c>
    </row>
    <row r="544" spans="1:7">
      <c r="A544" s="9">
        <v>5</v>
      </c>
      <c r="B544" s="9">
        <v>2608</v>
      </c>
      <c r="C544" s="9">
        <v>209</v>
      </c>
      <c r="D544" t="s">
        <v>186</v>
      </c>
      <c r="E544" t="s">
        <v>145</v>
      </c>
      <c r="F544" s="9">
        <v>2</v>
      </c>
      <c r="G544" s="9">
        <v>4</v>
      </c>
    </row>
    <row r="545" spans="1:7">
      <c r="A545" s="9">
        <v>5</v>
      </c>
      <c r="B545" s="9">
        <v>2608</v>
      </c>
      <c r="C545" s="9">
        <v>209</v>
      </c>
      <c r="D545" t="s">
        <v>186</v>
      </c>
      <c r="E545" t="s">
        <v>34</v>
      </c>
      <c r="F545" s="9">
        <v>2</v>
      </c>
      <c r="G545" s="9">
        <v>2</v>
      </c>
    </row>
    <row r="546" spans="1:7">
      <c r="A546" s="9">
        <v>5</v>
      </c>
      <c r="B546" s="9">
        <v>2608</v>
      </c>
      <c r="C546" s="9">
        <v>209</v>
      </c>
      <c r="D546" t="s">
        <v>186</v>
      </c>
      <c r="E546" t="s">
        <v>148</v>
      </c>
      <c r="F546" s="9">
        <v>2</v>
      </c>
      <c r="G546" s="9">
        <v>3</v>
      </c>
    </row>
    <row r="547" spans="1:7">
      <c r="A547" s="9">
        <v>5</v>
      </c>
      <c r="B547" s="9">
        <v>2608</v>
      </c>
      <c r="C547" s="9">
        <v>209</v>
      </c>
      <c r="D547" t="s">
        <v>186</v>
      </c>
      <c r="E547" t="s">
        <v>132</v>
      </c>
      <c r="F547" s="9">
        <v>1</v>
      </c>
      <c r="G547" s="9">
        <v>2</v>
      </c>
    </row>
    <row r="548" spans="1:7">
      <c r="A548" s="9">
        <v>5</v>
      </c>
      <c r="B548" s="9">
        <v>2608</v>
      </c>
      <c r="C548" s="9">
        <v>209</v>
      </c>
      <c r="D548" t="s">
        <v>186</v>
      </c>
      <c r="E548" t="s">
        <v>151</v>
      </c>
      <c r="F548" s="9">
        <v>1</v>
      </c>
      <c r="G548" s="9">
        <v>3</v>
      </c>
    </row>
    <row r="549" spans="1:7">
      <c r="A549" s="9">
        <v>5</v>
      </c>
      <c r="B549" s="9">
        <v>2608</v>
      </c>
      <c r="C549" s="9">
        <v>209</v>
      </c>
      <c r="D549" t="s">
        <v>186</v>
      </c>
      <c r="E549" t="s">
        <v>21</v>
      </c>
      <c r="F549" s="9">
        <v>1</v>
      </c>
      <c r="G549" s="9">
        <v>3</v>
      </c>
    </row>
    <row r="550" spans="1:7">
      <c r="A550" s="9">
        <v>5</v>
      </c>
      <c r="B550" s="9">
        <v>2608</v>
      </c>
      <c r="C550" s="9">
        <v>209</v>
      </c>
      <c r="D550" t="s">
        <v>186</v>
      </c>
      <c r="E550" t="s">
        <v>45</v>
      </c>
      <c r="F550" s="9">
        <v>1</v>
      </c>
      <c r="G550" s="9">
        <v>4</v>
      </c>
    </row>
    <row r="551" spans="1:7">
      <c r="A551" s="9">
        <v>5</v>
      </c>
      <c r="B551" s="9">
        <v>2608</v>
      </c>
      <c r="C551" s="9">
        <v>209</v>
      </c>
      <c r="D551" t="s">
        <v>203</v>
      </c>
      <c r="E551" t="s">
        <v>145</v>
      </c>
      <c r="F551" s="9">
        <v>2</v>
      </c>
      <c r="G551" s="9">
        <v>4</v>
      </c>
    </row>
    <row r="552" spans="1:7">
      <c r="A552" s="9">
        <v>5</v>
      </c>
      <c r="B552" s="9">
        <v>2608</v>
      </c>
      <c r="C552" s="9">
        <v>209</v>
      </c>
      <c r="D552" t="s">
        <v>203</v>
      </c>
      <c r="E552" t="s">
        <v>34</v>
      </c>
      <c r="F552" s="9">
        <v>2</v>
      </c>
      <c r="G552" s="9">
        <v>2</v>
      </c>
    </row>
    <row r="553" spans="1:7">
      <c r="A553" s="9">
        <v>5</v>
      </c>
      <c r="B553" s="9">
        <v>2608</v>
      </c>
      <c r="C553" s="9">
        <v>209</v>
      </c>
      <c r="D553" t="s">
        <v>203</v>
      </c>
      <c r="E553" t="s">
        <v>148</v>
      </c>
      <c r="F553" s="9">
        <v>2</v>
      </c>
      <c r="G553" s="9">
        <v>3</v>
      </c>
    </row>
    <row r="554" spans="1:7">
      <c r="A554" s="9">
        <v>5</v>
      </c>
      <c r="B554" s="9">
        <v>2608</v>
      </c>
      <c r="C554" s="9">
        <v>209</v>
      </c>
      <c r="D554" t="s">
        <v>203</v>
      </c>
      <c r="E554" t="s">
        <v>132</v>
      </c>
      <c r="F554" s="9">
        <v>2</v>
      </c>
      <c r="G554" s="9">
        <v>2</v>
      </c>
    </row>
    <row r="555" spans="1:7">
      <c r="A555" s="9">
        <v>5</v>
      </c>
      <c r="B555" s="9">
        <v>2608</v>
      </c>
      <c r="C555" s="9">
        <v>209</v>
      </c>
      <c r="D555" t="s">
        <v>203</v>
      </c>
      <c r="E555" t="s">
        <v>151</v>
      </c>
      <c r="F555" s="9">
        <v>2</v>
      </c>
      <c r="G555" s="9">
        <v>3</v>
      </c>
    </row>
    <row r="556" spans="1:7">
      <c r="A556" s="9">
        <v>5</v>
      </c>
      <c r="B556" s="9">
        <v>2608</v>
      </c>
      <c r="C556" s="9">
        <v>209</v>
      </c>
      <c r="D556" t="s">
        <v>203</v>
      </c>
      <c r="E556" t="s">
        <v>21</v>
      </c>
      <c r="F556" s="9">
        <v>2</v>
      </c>
      <c r="G556" s="9">
        <v>3</v>
      </c>
    </row>
    <row r="557" spans="1:7">
      <c r="A557" s="9">
        <v>5</v>
      </c>
      <c r="B557" s="9">
        <v>2608</v>
      </c>
      <c r="C557" s="9">
        <v>209</v>
      </c>
      <c r="D557" t="s">
        <v>203</v>
      </c>
      <c r="E557" t="s">
        <v>45</v>
      </c>
      <c r="F557" s="9">
        <v>2</v>
      </c>
      <c r="G557" s="9">
        <v>4</v>
      </c>
    </row>
    <row r="558" spans="1:7">
      <c r="A558" s="9">
        <v>5</v>
      </c>
      <c r="B558" s="9">
        <v>2608</v>
      </c>
      <c r="C558" s="9">
        <v>209</v>
      </c>
      <c r="D558" t="s">
        <v>145</v>
      </c>
      <c r="E558" t="s">
        <v>34</v>
      </c>
      <c r="F558" s="9">
        <v>2</v>
      </c>
      <c r="G558" s="9">
        <v>4</v>
      </c>
    </row>
    <row r="559" spans="1:7">
      <c r="A559" s="9">
        <v>5</v>
      </c>
      <c r="B559" s="9">
        <v>2608</v>
      </c>
      <c r="C559" s="9">
        <v>209</v>
      </c>
      <c r="D559" t="s">
        <v>145</v>
      </c>
      <c r="E559" t="s">
        <v>148</v>
      </c>
      <c r="F559" s="9">
        <v>3</v>
      </c>
      <c r="G559" s="9">
        <v>3</v>
      </c>
    </row>
    <row r="560" spans="1:7">
      <c r="A560" s="9">
        <v>5</v>
      </c>
      <c r="B560" s="9">
        <v>2608</v>
      </c>
      <c r="C560" s="9">
        <v>209</v>
      </c>
      <c r="D560" t="s">
        <v>145</v>
      </c>
      <c r="E560" t="s">
        <v>132</v>
      </c>
      <c r="F560" s="9">
        <v>2</v>
      </c>
      <c r="G560" s="9">
        <v>4</v>
      </c>
    </row>
    <row r="561" spans="1:7">
      <c r="A561" s="9">
        <v>5</v>
      </c>
      <c r="B561" s="9">
        <v>2608</v>
      </c>
      <c r="C561" s="9">
        <v>209</v>
      </c>
      <c r="D561" t="s">
        <v>145</v>
      </c>
      <c r="E561" t="s">
        <v>151</v>
      </c>
      <c r="F561" s="9">
        <v>2</v>
      </c>
      <c r="G561" s="9">
        <v>3</v>
      </c>
    </row>
    <row r="562" spans="1:7">
      <c r="A562" s="9">
        <v>5</v>
      </c>
      <c r="B562" s="9">
        <v>2608</v>
      </c>
      <c r="C562" s="9">
        <v>209</v>
      </c>
      <c r="D562" t="s">
        <v>145</v>
      </c>
      <c r="E562" t="s">
        <v>21</v>
      </c>
      <c r="F562" s="9">
        <v>2</v>
      </c>
      <c r="G562" s="9">
        <v>3</v>
      </c>
    </row>
    <row r="563" spans="1:7">
      <c r="A563" s="9">
        <v>5</v>
      </c>
      <c r="B563" s="9">
        <v>2608</v>
      </c>
      <c r="C563" s="9">
        <v>209</v>
      </c>
      <c r="D563" t="s">
        <v>145</v>
      </c>
      <c r="E563" t="s">
        <v>45</v>
      </c>
      <c r="F563" s="9">
        <v>2</v>
      </c>
      <c r="G563" s="9">
        <v>4</v>
      </c>
    </row>
    <row r="564" spans="1:7">
      <c r="A564" s="9">
        <v>5</v>
      </c>
      <c r="B564" s="9">
        <v>2608</v>
      </c>
      <c r="C564" s="9">
        <v>209</v>
      </c>
      <c r="D564" t="s">
        <v>34</v>
      </c>
      <c r="E564" t="s">
        <v>148</v>
      </c>
      <c r="F564" s="9">
        <v>2</v>
      </c>
      <c r="G564" s="9">
        <v>3</v>
      </c>
    </row>
    <row r="565" spans="1:7">
      <c r="A565" s="9">
        <v>5</v>
      </c>
      <c r="B565" s="9">
        <v>2608</v>
      </c>
      <c r="C565" s="9">
        <v>209</v>
      </c>
      <c r="D565" t="s">
        <v>34</v>
      </c>
      <c r="E565" t="s">
        <v>132</v>
      </c>
      <c r="F565" s="9">
        <v>2</v>
      </c>
      <c r="G565" s="9">
        <v>2</v>
      </c>
    </row>
    <row r="566" spans="1:7">
      <c r="A566" s="9">
        <v>5</v>
      </c>
      <c r="B566" s="9">
        <v>2608</v>
      </c>
      <c r="C566" s="9">
        <v>209</v>
      </c>
      <c r="D566" t="s">
        <v>34</v>
      </c>
      <c r="E566" t="s">
        <v>151</v>
      </c>
      <c r="F566" s="9">
        <v>1</v>
      </c>
      <c r="G566" s="9">
        <v>3</v>
      </c>
    </row>
    <row r="567" spans="1:7">
      <c r="A567" s="9">
        <v>5</v>
      </c>
      <c r="B567" s="9">
        <v>2608</v>
      </c>
      <c r="C567" s="9">
        <v>209</v>
      </c>
      <c r="D567" t="s">
        <v>34</v>
      </c>
      <c r="E567" t="s">
        <v>21</v>
      </c>
      <c r="F567" s="9">
        <v>1</v>
      </c>
      <c r="G567" s="9">
        <v>3</v>
      </c>
    </row>
    <row r="568" spans="1:7">
      <c r="A568" s="9">
        <v>5</v>
      </c>
      <c r="B568" s="9">
        <v>2608</v>
      </c>
      <c r="C568" s="9">
        <v>209</v>
      </c>
      <c r="D568" t="s">
        <v>34</v>
      </c>
      <c r="E568" t="s">
        <v>45</v>
      </c>
      <c r="F568" s="9">
        <v>1</v>
      </c>
      <c r="G568" s="9">
        <v>4</v>
      </c>
    </row>
    <row r="569" spans="1:7">
      <c r="A569" s="9">
        <v>5</v>
      </c>
      <c r="B569" s="9">
        <v>2608</v>
      </c>
      <c r="C569" s="9">
        <v>209</v>
      </c>
      <c r="D569" t="s">
        <v>148</v>
      </c>
      <c r="E569" t="s">
        <v>132</v>
      </c>
      <c r="F569" s="9">
        <v>2</v>
      </c>
      <c r="G569" s="9">
        <v>3</v>
      </c>
    </row>
    <row r="570" spans="1:7">
      <c r="A570" s="9">
        <v>5</v>
      </c>
      <c r="B570" s="9">
        <v>2608</v>
      </c>
      <c r="C570" s="9">
        <v>209</v>
      </c>
      <c r="D570" t="s">
        <v>148</v>
      </c>
      <c r="E570" t="s">
        <v>151</v>
      </c>
      <c r="F570" s="9">
        <v>2</v>
      </c>
      <c r="G570" s="9">
        <v>2</v>
      </c>
    </row>
    <row r="571" spans="1:7">
      <c r="A571" s="9">
        <v>5</v>
      </c>
      <c r="B571" s="9">
        <v>2608</v>
      </c>
      <c r="C571" s="9">
        <v>209</v>
      </c>
      <c r="D571" t="s">
        <v>148</v>
      </c>
      <c r="E571" t="s">
        <v>21</v>
      </c>
      <c r="F571" s="9">
        <v>2</v>
      </c>
      <c r="G571" s="9">
        <v>2</v>
      </c>
    </row>
    <row r="572" spans="1:7">
      <c r="A572" s="9">
        <v>5</v>
      </c>
      <c r="B572" s="9">
        <v>2608</v>
      </c>
      <c r="C572" s="9">
        <v>209</v>
      </c>
      <c r="D572" t="s">
        <v>148</v>
      </c>
      <c r="E572" t="s">
        <v>45</v>
      </c>
      <c r="F572" s="9">
        <v>2</v>
      </c>
      <c r="G572" s="9">
        <v>3</v>
      </c>
    </row>
    <row r="573" spans="1:7">
      <c r="A573" s="9">
        <v>5</v>
      </c>
      <c r="B573" s="9">
        <v>2608</v>
      </c>
      <c r="C573" s="9">
        <v>209</v>
      </c>
      <c r="D573" t="s">
        <v>132</v>
      </c>
      <c r="E573" t="s">
        <v>151</v>
      </c>
      <c r="F573" s="9">
        <v>2</v>
      </c>
      <c r="G573" s="9">
        <v>3</v>
      </c>
    </row>
    <row r="574" spans="1:7">
      <c r="A574" s="9">
        <v>5</v>
      </c>
      <c r="B574" s="9">
        <v>2608</v>
      </c>
      <c r="C574" s="9">
        <v>209</v>
      </c>
      <c r="D574" t="s">
        <v>132</v>
      </c>
      <c r="E574" t="s">
        <v>21</v>
      </c>
      <c r="F574" s="9">
        <v>1</v>
      </c>
      <c r="G574" s="9">
        <v>3</v>
      </c>
    </row>
    <row r="575" spans="1:7">
      <c r="A575" s="9">
        <v>5</v>
      </c>
      <c r="B575" s="9">
        <v>2608</v>
      </c>
      <c r="C575" s="9">
        <v>209</v>
      </c>
      <c r="D575" t="s">
        <v>132</v>
      </c>
      <c r="E575" t="s">
        <v>45</v>
      </c>
      <c r="F575" s="9">
        <v>1</v>
      </c>
      <c r="G575" s="9">
        <v>4</v>
      </c>
    </row>
    <row r="576" spans="1:7">
      <c r="A576" s="9">
        <v>5</v>
      </c>
      <c r="B576" s="9">
        <v>2608</v>
      </c>
      <c r="C576" s="9">
        <v>209</v>
      </c>
      <c r="D576" t="s">
        <v>151</v>
      </c>
      <c r="E576" t="s">
        <v>21</v>
      </c>
      <c r="F576" s="9">
        <v>1</v>
      </c>
      <c r="G576" s="9">
        <v>2</v>
      </c>
    </row>
    <row r="577" spans="1:7">
      <c r="A577" s="9">
        <v>5</v>
      </c>
      <c r="B577" s="9">
        <v>2608</v>
      </c>
      <c r="C577" s="9">
        <v>209</v>
      </c>
      <c r="D577" t="s">
        <v>151</v>
      </c>
      <c r="E577" t="s">
        <v>45</v>
      </c>
      <c r="F577" s="9">
        <v>1</v>
      </c>
      <c r="G577" s="9">
        <v>3</v>
      </c>
    </row>
    <row r="578" spans="1:7">
      <c r="A578" s="9">
        <v>5</v>
      </c>
      <c r="B578" s="9">
        <v>2608</v>
      </c>
      <c r="C578" s="9">
        <v>209</v>
      </c>
      <c r="D578" t="s">
        <v>21</v>
      </c>
      <c r="E578" t="s">
        <v>45</v>
      </c>
      <c r="F578" s="9">
        <v>1</v>
      </c>
      <c r="G578" s="9">
        <v>3</v>
      </c>
    </row>
    <row r="579" spans="1:7">
      <c r="A579" s="9">
        <v>5</v>
      </c>
      <c r="B579" s="9">
        <v>2608</v>
      </c>
      <c r="C579" s="9">
        <v>209</v>
      </c>
      <c r="D579" t="s">
        <v>37</v>
      </c>
      <c r="E579" t="s">
        <v>186</v>
      </c>
      <c r="F579" s="9">
        <v>2</v>
      </c>
      <c r="G579" s="9">
        <v>3</v>
      </c>
    </row>
    <row r="580" spans="1:7">
      <c r="A580" s="9">
        <v>5</v>
      </c>
      <c r="B580" s="9">
        <v>2608</v>
      </c>
      <c r="C580" s="9">
        <v>209</v>
      </c>
      <c r="D580" t="s">
        <v>37</v>
      </c>
      <c r="E580" t="s">
        <v>203</v>
      </c>
      <c r="F580" s="9">
        <v>2</v>
      </c>
      <c r="G580" s="9">
        <v>3</v>
      </c>
    </row>
    <row r="581" spans="1:7">
      <c r="A581" s="9">
        <v>5</v>
      </c>
      <c r="B581" s="9">
        <v>2608</v>
      </c>
      <c r="C581" s="9">
        <v>209</v>
      </c>
      <c r="D581" t="s">
        <v>37</v>
      </c>
      <c r="E581" t="s">
        <v>145</v>
      </c>
      <c r="F581" s="9">
        <v>2</v>
      </c>
      <c r="G581" s="9">
        <v>3</v>
      </c>
    </row>
    <row r="582" spans="1:7">
      <c r="A582" s="9">
        <v>5</v>
      </c>
      <c r="B582" s="9">
        <v>2608</v>
      </c>
      <c r="C582" s="9">
        <v>209</v>
      </c>
      <c r="D582" t="s">
        <v>37</v>
      </c>
      <c r="E582" t="s">
        <v>34</v>
      </c>
      <c r="F582" s="9">
        <v>1</v>
      </c>
      <c r="G582" s="9">
        <v>3</v>
      </c>
    </row>
    <row r="583" spans="1:7">
      <c r="A583" s="9">
        <v>5</v>
      </c>
      <c r="B583" s="9">
        <v>2608</v>
      </c>
      <c r="C583" s="9">
        <v>209</v>
      </c>
      <c r="D583" t="s">
        <v>37</v>
      </c>
      <c r="E583" t="s">
        <v>148</v>
      </c>
      <c r="F583" s="9">
        <v>2</v>
      </c>
      <c r="G583" s="9">
        <v>2</v>
      </c>
    </row>
    <row r="584" spans="1:7">
      <c r="A584" s="9">
        <v>5</v>
      </c>
      <c r="B584" s="9">
        <v>2608</v>
      </c>
      <c r="C584" s="9">
        <v>209</v>
      </c>
      <c r="D584" t="s">
        <v>37</v>
      </c>
      <c r="E584" t="s">
        <v>132</v>
      </c>
      <c r="F584" s="9">
        <v>2</v>
      </c>
      <c r="G584" s="9">
        <v>3</v>
      </c>
    </row>
    <row r="585" spans="1:7">
      <c r="A585" s="9">
        <v>5</v>
      </c>
      <c r="B585" s="9">
        <v>2608</v>
      </c>
      <c r="C585" s="9">
        <v>209</v>
      </c>
      <c r="D585" t="s">
        <v>37</v>
      </c>
      <c r="E585" t="s">
        <v>151</v>
      </c>
      <c r="F585" s="9">
        <v>2</v>
      </c>
      <c r="G585" s="9">
        <v>2</v>
      </c>
    </row>
    <row r="586" spans="1:7">
      <c r="A586" s="9">
        <v>5</v>
      </c>
      <c r="B586" s="9">
        <v>2608</v>
      </c>
      <c r="C586" s="9">
        <v>209</v>
      </c>
      <c r="D586" t="s">
        <v>37</v>
      </c>
      <c r="E586" t="s">
        <v>21</v>
      </c>
      <c r="F586" s="9">
        <v>1</v>
      </c>
      <c r="G586" s="9">
        <v>2</v>
      </c>
    </row>
    <row r="587" spans="1:7">
      <c r="A587" s="9">
        <v>5</v>
      </c>
      <c r="B587" s="9">
        <v>3023</v>
      </c>
      <c r="C587" s="9">
        <v>203</v>
      </c>
      <c r="D587" t="s">
        <v>141</v>
      </c>
      <c r="E587" t="s">
        <v>30</v>
      </c>
      <c r="F587" s="9">
        <v>2</v>
      </c>
      <c r="G587" s="9">
        <v>2</v>
      </c>
    </row>
    <row r="588" spans="1:7">
      <c r="A588" s="9">
        <v>5</v>
      </c>
      <c r="B588" s="9">
        <v>3023</v>
      </c>
      <c r="C588" s="9">
        <v>203</v>
      </c>
      <c r="D588" t="s">
        <v>141</v>
      </c>
      <c r="E588" t="s">
        <v>105</v>
      </c>
      <c r="F588" s="9">
        <v>1</v>
      </c>
      <c r="G588" s="9">
        <v>3</v>
      </c>
    </row>
    <row r="589" spans="1:7">
      <c r="A589" s="9">
        <v>5</v>
      </c>
      <c r="B589" s="9">
        <v>3023</v>
      </c>
      <c r="C589" s="9">
        <v>203</v>
      </c>
      <c r="D589" t="s">
        <v>141</v>
      </c>
      <c r="E589" t="s">
        <v>47</v>
      </c>
      <c r="F589" s="9">
        <v>2</v>
      </c>
      <c r="G589" s="9">
        <v>3</v>
      </c>
    </row>
    <row r="590" spans="1:7">
      <c r="A590" s="9">
        <v>5</v>
      </c>
      <c r="B590" s="9">
        <v>3023</v>
      </c>
      <c r="C590" s="9">
        <v>203</v>
      </c>
      <c r="D590" t="s">
        <v>141</v>
      </c>
      <c r="E590" t="s">
        <v>81</v>
      </c>
      <c r="F590" s="9">
        <v>1</v>
      </c>
      <c r="G590" s="9">
        <v>2</v>
      </c>
    </row>
    <row r="591" spans="1:7">
      <c r="A591" s="9">
        <v>5</v>
      </c>
      <c r="B591" s="9">
        <v>3023</v>
      </c>
      <c r="C591" s="9">
        <v>203</v>
      </c>
      <c r="D591" t="s">
        <v>141</v>
      </c>
      <c r="E591" t="s">
        <v>116</v>
      </c>
      <c r="F591" s="9">
        <v>2</v>
      </c>
      <c r="G591" s="9">
        <v>3</v>
      </c>
    </row>
    <row r="592" spans="1:7">
      <c r="A592" s="9">
        <v>5</v>
      </c>
      <c r="B592" s="9">
        <v>3023</v>
      </c>
      <c r="C592" s="9">
        <v>203</v>
      </c>
      <c r="D592" t="s">
        <v>141</v>
      </c>
      <c r="E592" t="s">
        <v>163</v>
      </c>
      <c r="F592" s="9">
        <v>1</v>
      </c>
      <c r="G592" s="9">
        <v>1</v>
      </c>
    </row>
    <row r="593" spans="1:7">
      <c r="A593" s="9">
        <v>5</v>
      </c>
      <c r="B593" s="9">
        <v>3023</v>
      </c>
      <c r="C593" s="9">
        <v>203</v>
      </c>
      <c r="D593" t="s">
        <v>141</v>
      </c>
      <c r="E593" t="s">
        <v>93</v>
      </c>
      <c r="F593" s="9">
        <v>2</v>
      </c>
      <c r="G593" s="9">
        <v>3</v>
      </c>
    </row>
    <row r="594" spans="1:7">
      <c r="A594" s="9">
        <v>5</v>
      </c>
      <c r="B594" s="9">
        <v>3023</v>
      </c>
      <c r="C594" s="9">
        <v>203</v>
      </c>
      <c r="D594" t="s">
        <v>141</v>
      </c>
      <c r="E594" t="s">
        <v>134</v>
      </c>
      <c r="F594" s="9">
        <v>2</v>
      </c>
      <c r="G594" s="9">
        <v>2</v>
      </c>
    </row>
    <row r="595" spans="1:7">
      <c r="A595" s="9">
        <v>5</v>
      </c>
      <c r="B595" s="9">
        <v>3023</v>
      </c>
      <c r="C595" s="9">
        <v>203</v>
      </c>
      <c r="D595" t="s">
        <v>141</v>
      </c>
      <c r="E595" t="s">
        <v>200</v>
      </c>
      <c r="F595" s="9">
        <v>1</v>
      </c>
      <c r="G595" s="9">
        <v>2</v>
      </c>
    </row>
    <row r="596" spans="1:7">
      <c r="A596" s="9">
        <v>5</v>
      </c>
      <c r="B596" s="9">
        <v>3023</v>
      </c>
      <c r="C596" s="9">
        <v>203</v>
      </c>
      <c r="D596" t="s">
        <v>30</v>
      </c>
      <c r="E596" t="s">
        <v>105</v>
      </c>
      <c r="F596" s="9">
        <v>1</v>
      </c>
      <c r="G596" s="9">
        <v>3</v>
      </c>
    </row>
    <row r="597" spans="1:7">
      <c r="A597" s="9">
        <v>5</v>
      </c>
      <c r="B597" s="9">
        <v>3023</v>
      </c>
      <c r="C597" s="9">
        <v>203</v>
      </c>
      <c r="D597" t="s">
        <v>30</v>
      </c>
      <c r="E597" t="s">
        <v>47</v>
      </c>
      <c r="F597" s="9">
        <v>2</v>
      </c>
      <c r="G597" s="9">
        <v>3</v>
      </c>
    </row>
    <row r="598" spans="1:7">
      <c r="A598" s="9">
        <v>5</v>
      </c>
      <c r="B598" s="9">
        <v>3023</v>
      </c>
      <c r="C598" s="9">
        <v>203</v>
      </c>
      <c r="D598" t="s">
        <v>30</v>
      </c>
      <c r="E598" t="s">
        <v>81</v>
      </c>
      <c r="F598" s="9">
        <v>1</v>
      </c>
      <c r="G598" s="9">
        <v>2</v>
      </c>
    </row>
    <row r="599" spans="1:7">
      <c r="A599" s="9">
        <v>5</v>
      </c>
      <c r="B599" s="9">
        <v>3023</v>
      </c>
      <c r="C599" s="9">
        <v>203</v>
      </c>
      <c r="D599" t="s">
        <v>30</v>
      </c>
      <c r="E599" t="s">
        <v>116</v>
      </c>
      <c r="F599" s="9">
        <v>2</v>
      </c>
      <c r="G599" s="9">
        <v>3</v>
      </c>
    </row>
    <row r="600" spans="1:7">
      <c r="A600" s="9">
        <v>5</v>
      </c>
      <c r="B600" s="9">
        <v>3023</v>
      </c>
      <c r="C600" s="9">
        <v>203</v>
      </c>
      <c r="D600" t="s">
        <v>30</v>
      </c>
      <c r="E600" t="s">
        <v>163</v>
      </c>
      <c r="F600" s="9">
        <v>2</v>
      </c>
      <c r="G600" s="9">
        <v>3</v>
      </c>
    </row>
    <row r="601" spans="1:7">
      <c r="A601" s="9">
        <v>5</v>
      </c>
      <c r="B601" s="9">
        <v>3023</v>
      </c>
      <c r="C601" s="9">
        <v>203</v>
      </c>
      <c r="D601" t="s">
        <v>30</v>
      </c>
      <c r="E601" t="s">
        <v>93</v>
      </c>
      <c r="F601" s="9">
        <v>2</v>
      </c>
      <c r="G601" s="9">
        <v>3</v>
      </c>
    </row>
    <row r="602" spans="1:7">
      <c r="A602" s="9">
        <v>5</v>
      </c>
      <c r="B602" s="9">
        <v>3023</v>
      </c>
      <c r="C602" s="9">
        <v>203</v>
      </c>
      <c r="D602" t="s">
        <v>30</v>
      </c>
      <c r="E602" t="s">
        <v>134</v>
      </c>
      <c r="F602" s="9">
        <v>1</v>
      </c>
      <c r="G602" s="9">
        <v>2</v>
      </c>
    </row>
    <row r="603" spans="1:7">
      <c r="A603" s="9">
        <v>5</v>
      </c>
      <c r="B603" s="9">
        <v>3023</v>
      </c>
      <c r="C603" s="9">
        <v>203</v>
      </c>
      <c r="D603" t="s">
        <v>30</v>
      </c>
      <c r="E603" t="s">
        <v>200</v>
      </c>
      <c r="F603" s="9">
        <v>2</v>
      </c>
      <c r="G603" s="9">
        <v>2</v>
      </c>
    </row>
    <row r="604" spans="1:7">
      <c r="A604" s="9">
        <v>5</v>
      </c>
      <c r="B604" s="9">
        <v>3023</v>
      </c>
      <c r="C604" s="9">
        <v>203</v>
      </c>
      <c r="D604" t="s">
        <v>105</v>
      </c>
      <c r="E604" t="s">
        <v>47</v>
      </c>
      <c r="F604" s="9">
        <v>2</v>
      </c>
      <c r="G604" s="9">
        <v>2</v>
      </c>
    </row>
    <row r="605" spans="1:7">
      <c r="A605" s="9">
        <v>5</v>
      </c>
      <c r="B605" s="9">
        <v>3023</v>
      </c>
      <c r="C605" s="9">
        <v>203</v>
      </c>
      <c r="D605" t="s">
        <v>105</v>
      </c>
      <c r="E605" t="s">
        <v>81</v>
      </c>
      <c r="F605" s="9">
        <v>1</v>
      </c>
      <c r="G605" s="9">
        <v>3</v>
      </c>
    </row>
    <row r="606" spans="1:7">
      <c r="A606" s="9">
        <v>5</v>
      </c>
      <c r="B606" s="9">
        <v>3023</v>
      </c>
      <c r="C606" s="9">
        <v>203</v>
      </c>
      <c r="D606" t="s">
        <v>105</v>
      </c>
      <c r="E606" t="s">
        <v>116</v>
      </c>
      <c r="F606" s="9">
        <v>1</v>
      </c>
      <c r="G606" s="9">
        <v>2</v>
      </c>
    </row>
    <row r="607" spans="1:7">
      <c r="A607" s="9">
        <v>5</v>
      </c>
      <c r="B607" s="9">
        <v>3023</v>
      </c>
      <c r="C607" s="9">
        <v>203</v>
      </c>
      <c r="D607" t="s">
        <v>105</v>
      </c>
      <c r="E607" t="s">
        <v>163</v>
      </c>
      <c r="F607" s="9">
        <v>2</v>
      </c>
      <c r="G607" s="9">
        <v>4</v>
      </c>
    </row>
    <row r="608" spans="1:7">
      <c r="A608" s="9">
        <v>5</v>
      </c>
      <c r="B608" s="9">
        <v>3023</v>
      </c>
      <c r="C608" s="9">
        <v>203</v>
      </c>
      <c r="D608" t="s">
        <v>105</v>
      </c>
      <c r="E608" t="s">
        <v>93</v>
      </c>
      <c r="F608" s="9">
        <v>2</v>
      </c>
      <c r="G608" s="9">
        <v>4</v>
      </c>
    </row>
    <row r="609" spans="1:7">
      <c r="A609" s="9">
        <v>5</v>
      </c>
      <c r="B609" s="9">
        <v>3023</v>
      </c>
      <c r="C609" s="9">
        <v>203</v>
      </c>
      <c r="D609" t="s">
        <v>105</v>
      </c>
      <c r="E609" t="s">
        <v>134</v>
      </c>
      <c r="F609" s="9">
        <v>1</v>
      </c>
      <c r="G609" s="9">
        <v>3</v>
      </c>
    </row>
    <row r="610" spans="1:7">
      <c r="A610" s="9">
        <v>5</v>
      </c>
      <c r="B610" s="9">
        <v>3023</v>
      </c>
      <c r="C610" s="9">
        <v>203</v>
      </c>
      <c r="D610" t="s">
        <v>105</v>
      </c>
      <c r="E610" t="s">
        <v>200</v>
      </c>
      <c r="F610" s="9">
        <v>2</v>
      </c>
      <c r="G610" s="9">
        <v>3</v>
      </c>
    </row>
    <row r="611" spans="1:7">
      <c r="A611" s="9">
        <v>5</v>
      </c>
      <c r="B611" s="9">
        <v>3023</v>
      </c>
      <c r="C611" s="9">
        <v>203</v>
      </c>
      <c r="D611" t="s">
        <v>47</v>
      </c>
      <c r="E611" t="s">
        <v>81</v>
      </c>
      <c r="F611" s="9">
        <v>2</v>
      </c>
      <c r="G611" s="9">
        <v>3</v>
      </c>
    </row>
    <row r="612" spans="1:7">
      <c r="A612" s="9">
        <v>5</v>
      </c>
      <c r="B612" s="9">
        <v>3023</v>
      </c>
      <c r="C612" s="9">
        <v>203</v>
      </c>
      <c r="D612" t="s">
        <v>47</v>
      </c>
      <c r="E612" t="s">
        <v>116</v>
      </c>
      <c r="F612" s="9">
        <v>2</v>
      </c>
      <c r="G612" s="9">
        <v>2</v>
      </c>
    </row>
    <row r="613" spans="1:7">
      <c r="A613" s="9">
        <v>5</v>
      </c>
      <c r="B613" s="9">
        <v>3023</v>
      </c>
      <c r="C613" s="9">
        <v>203</v>
      </c>
      <c r="D613" t="s">
        <v>47</v>
      </c>
      <c r="E613" t="s">
        <v>163</v>
      </c>
      <c r="F613" s="9">
        <v>2</v>
      </c>
      <c r="G613" s="9">
        <v>4</v>
      </c>
    </row>
    <row r="614" spans="1:7">
      <c r="A614" s="9">
        <v>5</v>
      </c>
      <c r="B614" s="9">
        <v>3023</v>
      </c>
      <c r="C614" s="9">
        <v>203</v>
      </c>
      <c r="D614" t="s">
        <v>47</v>
      </c>
      <c r="E614" t="s">
        <v>93</v>
      </c>
      <c r="F614" s="9">
        <v>3</v>
      </c>
      <c r="G614" s="9">
        <v>4</v>
      </c>
    </row>
    <row r="615" spans="1:7">
      <c r="A615" s="9">
        <v>5</v>
      </c>
      <c r="B615" s="9">
        <v>3023</v>
      </c>
      <c r="C615" s="9">
        <v>203</v>
      </c>
      <c r="D615" t="s">
        <v>47</v>
      </c>
      <c r="E615" t="s">
        <v>134</v>
      </c>
      <c r="F615" s="9">
        <v>2</v>
      </c>
      <c r="G615" s="9">
        <v>3</v>
      </c>
    </row>
    <row r="616" spans="1:7">
      <c r="A616" s="9">
        <v>5</v>
      </c>
      <c r="B616" s="9">
        <v>3023</v>
      </c>
      <c r="C616" s="9">
        <v>203</v>
      </c>
      <c r="D616" t="s">
        <v>47</v>
      </c>
      <c r="E616" t="s">
        <v>200</v>
      </c>
      <c r="F616" s="9">
        <v>2</v>
      </c>
      <c r="G616" s="9">
        <v>3</v>
      </c>
    </row>
    <row r="617" spans="1:7">
      <c r="A617" s="9">
        <v>5</v>
      </c>
      <c r="B617" s="9">
        <v>3023</v>
      </c>
      <c r="C617" s="9">
        <v>203</v>
      </c>
      <c r="D617" t="s">
        <v>81</v>
      </c>
      <c r="E617" t="s">
        <v>116</v>
      </c>
      <c r="F617" s="9">
        <v>1</v>
      </c>
      <c r="G617" s="9">
        <v>3</v>
      </c>
    </row>
    <row r="618" spans="1:7">
      <c r="A618" s="9">
        <v>5</v>
      </c>
      <c r="B618" s="9">
        <v>3023</v>
      </c>
      <c r="C618" s="9">
        <v>203</v>
      </c>
      <c r="D618" t="s">
        <v>81</v>
      </c>
      <c r="E618" t="s">
        <v>163</v>
      </c>
      <c r="F618" s="9">
        <v>2</v>
      </c>
      <c r="G618" s="9">
        <v>3</v>
      </c>
    </row>
    <row r="619" spans="1:7">
      <c r="A619" s="9">
        <v>5</v>
      </c>
      <c r="B619" s="9">
        <v>3023</v>
      </c>
      <c r="C619" s="9">
        <v>203</v>
      </c>
      <c r="D619" t="s">
        <v>81</v>
      </c>
      <c r="E619" t="s">
        <v>93</v>
      </c>
      <c r="F619" s="9">
        <v>2</v>
      </c>
      <c r="G619" s="9">
        <v>3</v>
      </c>
    </row>
    <row r="620" spans="1:7">
      <c r="A620" s="9">
        <v>5</v>
      </c>
      <c r="B620" s="9">
        <v>3023</v>
      </c>
      <c r="C620" s="9">
        <v>203</v>
      </c>
      <c r="D620" t="s">
        <v>81</v>
      </c>
      <c r="E620" t="s">
        <v>134</v>
      </c>
      <c r="F620" s="9">
        <v>2</v>
      </c>
      <c r="G620" s="9">
        <v>2</v>
      </c>
    </row>
    <row r="621" spans="1:7">
      <c r="A621" s="9">
        <v>5</v>
      </c>
      <c r="B621" s="9">
        <v>3023</v>
      </c>
      <c r="C621" s="9">
        <v>203</v>
      </c>
      <c r="D621" t="s">
        <v>81</v>
      </c>
      <c r="E621" t="s">
        <v>200</v>
      </c>
      <c r="F621" s="9">
        <v>1</v>
      </c>
      <c r="G621" s="9">
        <v>2</v>
      </c>
    </row>
    <row r="622" spans="1:7">
      <c r="A622" s="9">
        <v>5</v>
      </c>
      <c r="B622" s="9">
        <v>3023</v>
      </c>
      <c r="C622" s="9">
        <v>203</v>
      </c>
      <c r="D622" t="s">
        <v>116</v>
      </c>
      <c r="E622" t="s">
        <v>163</v>
      </c>
      <c r="F622" s="9">
        <v>2</v>
      </c>
      <c r="G622" s="9">
        <v>4</v>
      </c>
    </row>
    <row r="623" spans="1:7">
      <c r="A623" s="9">
        <v>5</v>
      </c>
      <c r="B623" s="9">
        <v>3023</v>
      </c>
      <c r="C623" s="9">
        <v>203</v>
      </c>
      <c r="D623" t="s">
        <v>116</v>
      </c>
      <c r="E623" t="s">
        <v>93</v>
      </c>
      <c r="F623" s="9">
        <v>2</v>
      </c>
      <c r="G623" s="9">
        <v>4</v>
      </c>
    </row>
    <row r="624" spans="1:7">
      <c r="A624" s="9">
        <v>5</v>
      </c>
      <c r="B624" s="9">
        <v>3023</v>
      </c>
      <c r="C624" s="9">
        <v>203</v>
      </c>
      <c r="D624" t="s">
        <v>116</v>
      </c>
      <c r="E624" t="s">
        <v>134</v>
      </c>
      <c r="F624" s="9">
        <v>2</v>
      </c>
      <c r="G624" s="9">
        <v>3</v>
      </c>
    </row>
    <row r="625" spans="1:7">
      <c r="A625" s="9">
        <v>5</v>
      </c>
      <c r="B625" s="9">
        <v>3023</v>
      </c>
      <c r="C625" s="9">
        <v>203</v>
      </c>
      <c r="D625" t="s">
        <v>116</v>
      </c>
      <c r="E625" t="s">
        <v>200</v>
      </c>
      <c r="F625" s="9">
        <v>1</v>
      </c>
      <c r="G625" s="9">
        <v>3</v>
      </c>
    </row>
    <row r="626" spans="1:7">
      <c r="A626" s="9">
        <v>5</v>
      </c>
      <c r="B626" s="9">
        <v>3023</v>
      </c>
      <c r="C626" s="9">
        <v>203</v>
      </c>
      <c r="D626" t="s">
        <v>163</v>
      </c>
      <c r="E626" t="s">
        <v>93</v>
      </c>
      <c r="F626" s="9">
        <v>2</v>
      </c>
      <c r="G626" s="9">
        <v>4</v>
      </c>
    </row>
    <row r="627" spans="1:7">
      <c r="A627" s="9">
        <v>5</v>
      </c>
      <c r="B627" s="9">
        <v>3023</v>
      </c>
      <c r="C627" s="9">
        <v>203</v>
      </c>
      <c r="D627" t="s">
        <v>163</v>
      </c>
      <c r="E627" t="s">
        <v>134</v>
      </c>
      <c r="F627" s="9">
        <v>2</v>
      </c>
      <c r="G627" s="9">
        <v>3</v>
      </c>
    </row>
    <row r="628" spans="1:7">
      <c r="A628" s="9">
        <v>5</v>
      </c>
      <c r="B628" s="9">
        <v>3023</v>
      </c>
      <c r="C628" s="9">
        <v>203</v>
      </c>
      <c r="D628" t="s">
        <v>163</v>
      </c>
      <c r="E628" t="s">
        <v>200</v>
      </c>
      <c r="F628" s="9">
        <v>2</v>
      </c>
      <c r="G628" s="9">
        <v>3</v>
      </c>
    </row>
    <row r="629" spans="1:7">
      <c r="A629" s="9">
        <v>5</v>
      </c>
      <c r="B629" s="9">
        <v>3023</v>
      </c>
      <c r="C629" s="9">
        <v>203</v>
      </c>
      <c r="D629" t="s">
        <v>93</v>
      </c>
      <c r="E629" t="s">
        <v>134</v>
      </c>
      <c r="F629" s="9">
        <v>3</v>
      </c>
      <c r="G629" s="9">
        <v>3</v>
      </c>
    </row>
    <row r="630" spans="1:7">
      <c r="A630" s="9">
        <v>5</v>
      </c>
      <c r="B630" s="9">
        <v>3023</v>
      </c>
      <c r="C630" s="9">
        <v>203</v>
      </c>
      <c r="D630" t="s">
        <v>93</v>
      </c>
      <c r="E630" t="s">
        <v>200</v>
      </c>
      <c r="F630" s="9">
        <v>2</v>
      </c>
      <c r="G630" s="9">
        <v>3</v>
      </c>
    </row>
    <row r="631" spans="1:7">
      <c r="A631" s="9">
        <v>5</v>
      </c>
      <c r="B631" s="9">
        <v>3023</v>
      </c>
      <c r="C631" s="9">
        <v>203</v>
      </c>
      <c r="D631" t="s">
        <v>134</v>
      </c>
      <c r="E631" t="s">
        <v>200</v>
      </c>
      <c r="F631" s="9">
        <v>2</v>
      </c>
      <c r="G631" s="9">
        <v>2</v>
      </c>
    </row>
    <row r="632" spans="1:7">
      <c r="A632" s="9">
        <v>5</v>
      </c>
      <c r="B632" s="9">
        <v>3277</v>
      </c>
      <c r="C632" s="9">
        <v>416</v>
      </c>
      <c r="D632" t="s">
        <v>154</v>
      </c>
      <c r="E632" t="s">
        <v>100</v>
      </c>
      <c r="F632" s="9">
        <v>2</v>
      </c>
      <c r="G632" s="9">
        <v>4</v>
      </c>
    </row>
    <row r="633" spans="1:7">
      <c r="A633" s="9">
        <v>5</v>
      </c>
      <c r="B633" s="9">
        <v>3277</v>
      </c>
      <c r="C633" s="9">
        <v>416</v>
      </c>
      <c r="D633" t="s">
        <v>82</v>
      </c>
      <c r="E633" t="s">
        <v>186</v>
      </c>
      <c r="F633" s="9">
        <v>2</v>
      </c>
      <c r="G633" s="9">
        <v>3</v>
      </c>
    </row>
    <row r="634" spans="1:7">
      <c r="A634" s="9">
        <v>5</v>
      </c>
      <c r="B634" s="9">
        <v>3277</v>
      </c>
      <c r="C634" s="9">
        <v>416</v>
      </c>
      <c r="D634" t="s">
        <v>82</v>
      </c>
      <c r="E634" t="s">
        <v>75</v>
      </c>
      <c r="F634" s="9">
        <v>2</v>
      </c>
      <c r="G634" s="9">
        <v>4</v>
      </c>
    </row>
    <row r="635" spans="1:7">
      <c r="A635" s="9">
        <v>5</v>
      </c>
      <c r="B635" s="9">
        <v>3277</v>
      </c>
      <c r="C635" s="9">
        <v>416</v>
      </c>
      <c r="D635" t="s">
        <v>82</v>
      </c>
      <c r="E635" t="s">
        <v>74</v>
      </c>
      <c r="F635" s="9">
        <v>2</v>
      </c>
      <c r="G635" s="9">
        <v>3</v>
      </c>
    </row>
    <row r="636" spans="1:7">
      <c r="A636" s="9">
        <v>5</v>
      </c>
      <c r="B636" s="9">
        <v>3277</v>
      </c>
      <c r="C636" s="9">
        <v>416</v>
      </c>
      <c r="D636" t="s">
        <v>82</v>
      </c>
      <c r="E636" t="s">
        <v>45</v>
      </c>
      <c r="F636" s="9">
        <v>2</v>
      </c>
      <c r="G636" s="9">
        <v>5</v>
      </c>
    </row>
    <row r="637" spans="1:7">
      <c r="A637" s="9">
        <v>5</v>
      </c>
      <c r="B637" s="9">
        <v>3277</v>
      </c>
      <c r="C637" s="9">
        <v>416</v>
      </c>
      <c r="D637" t="s">
        <v>82</v>
      </c>
      <c r="E637" t="s">
        <v>113</v>
      </c>
      <c r="F637" s="9">
        <v>3</v>
      </c>
      <c r="G637" s="9">
        <v>5</v>
      </c>
    </row>
    <row r="638" spans="1:7">
      <c r="A638" s="9">
        <v>5</v>
      </c>
      <c r="B638" s="9">
        <v>3277</v>
      </c>
      <c r="C638" s="9">
        <v>416</v>
      </c>
      <c r="D638" t="s">
        <v>82</v>
      </c>
      <c r="E638" t="s">
        <v>117</v>
      </c>
      <c r="F638" s="9">
        <v>2</v>
      </c>
      <c r="G638" s="9">
        <v>3</v>
      </c>
    </row>
    <row r="639" spans="1:7">
      <c r="A639" s="9">
        <v>5</v>
      </c>
      <c r="B639" s="9">
        <v>3277</v>
      </c>
      <c r="C639" s="9">
        <v>416</v>
      </c>
      <c r="D639" t="s">
        <v>82</v>
      </c>
      <c r="E639" t="s">
        <v>20</v>
      </c>
      <c r="F639" s="9">
        <v>2</v>
      </c>
      <c r="G639" s="9">
        <v>4</v>
      </c>
    </row>
    <row r="640" spans="1:7">
      <c r="A640" s="9">
        <v>5</v>
      </c>
      <c r="B640" s="9">
        <v>3277</v>
      </c>
      <c r="C640" s="9">
        <v>416</v>
      </c>
      <c r="D640" t="s">
        <v>82</v>
      </c>
      <c r="E640" t="s">
        <v>100</v>
      </c>
      <c r="F640" s="9">
        <v>3</v>
      </c>
      <c r="G640" s="9">
        <v>5</v>
      </c>
    </row>
    <row r="641" spans="1:7">
      <c r="A641" s="9">
        <v>5</v>
      </c>
      <c r="B641" s="9">
        <v>3277</v>
      </c>
      <c r="C641" s="9">
        <v>416</v>
      </c>
      <c r="D641" t="s">
        <v>186</v>
      </c>
      <c r="E641" t="s">
        <v>75</v>
      </c>
      <c r="F641" s="9">
        <v>2</v>
      </c>
      <c r="G641" s="9">
        <v>2</v>
      </c>
    </row>
    <row r="642" spans="1:7">
      <c r="A642" s="9">
        <v>5</v>
      </c>
      <c r="B642" s="9">
        <v>3277</v>
      </c>
      <c r="C642" s="9">
        <v>416</v>
      </c>
      <c r="D642" t="s">
        <v>186</v>
      </c>
      <c r="E642" t="s">
        <v>74</v>
      </c>
      <c r="F642" s="9">
        <v>1</v>
      </c>
      <c r="G642" s="9">
        <v>3</v>
      </c>
    </row>
    <row r="643" spans="1:7">
      <c r="A643" s="9">
        <v>5</v>
      </c>
      <c r="B643" s="9">
        <v>3277</v>
      </c>
      <c r="C643" s="9">
        <v>416</v>
      </c>
      <c r="D643" t="s">
        <v>186</v>
      </c>
      <c r="E643" t="s">
        <v>45</v>
      </c>
      <c r="F643" s="9">
        <v>2</v>
      </c>
      <c r="G643" s="9">
        <v>5</v>
      </c>
    </row>
    <row r="644" spans="1:7">
      <c r="A644" s="9">
        <v>5</v>
      </c>
      <c r="B644" s="9">
        <v>3277</v>
      </c>
      <c r="C644" s="9">
        <v>416</v>
      </c>
      <c r="D644" t="s">
        <v>186</v>
      </c>
      <c r="E644" t="s">
        <v>113</v>
      </c>
      <c r="F644" s="9">
        <v>2</v>
      </c>
      <c r="G644" s="9">
        <v>4</v>
      </c>
    </row>
    <row r="645" spans="1:7">
      <c r="A645" s="9">
        <v>5</v>
      </c>
      <c r="B645" s="9">
        <v>3277</v>
      </c>
      <c r="C645" s="9">
        <v>416</v>
      </c>
      <c r="D645" t="s">
        <v>186</v>
      </c>
      <c r="E645" t="s">
        <v>117</v>
      </c>
      <c r="F645" s="9">
        <v>1</v>
      </c>
      <c r="G645" s="9">
        <v>4</v>
      </c>
    </row>
    <row r="646" spans="1:7">
      <c r="A646" s="9">
        <v>5</v>
      </c>
      <c r="B646" s="9">
        <v>3277</v>
      </c>
      <c r="C646" s="9">
        <v>416</v>
      </c>
      <c r="D646" t="s">
        <v>186</v>
      </c>
      <c r="E646" t="s">
        <v>20</v>
      </c>
      <c r="F646" s="9">
        <v>1</v>
      </c>
      <c r="G646" s="9">
        <v>4</v>
      </c>
    </row>
    <row r="647" spans="1:7">
      <c r="A647" s="9">
        <v>5</v>
      </c>
      <c r="B647" s="9">
        <v>3277</v>
      </c>
      <c r="C647" s="9">
        <v>416</v>
      </c>
      <c r="D647" t="s">
        <v>186</v>
      </c>
      <c r="E647" t="s">
        <v>100</v>
      </c>
      <c r="F647" s="9">
        <v>2</v>
      </c>
      <c r="G647" s="9">
        <v>4</v>
      </c>
    </row>
    <row r="648" spans="1:7">
      <c r="A648" s="9">
        <v>5</v>
      </c>
      <c r="B648" s="9">
        <v>3277</v>
      </c>
      <c r="C648" s="9">
        <v>416</v>
      </c>
      <c r="D648" t="s">
        <v>75</v>
      </c>
      <c r="E648" t="s">
        <v>74</v>
      </c>
      <c r="F648" s="9">
        <v>2</v>
      </c>
      <c r="G648" s="9">
        <v>3</v>
      </c>
    </row>
    <row r="649" spans="1:7">
      <c r="A649" s="9">
        <v>5</v>
      </c>
      <c r="B649" s="9">
        <v>3277</v>
      </c>
      <c r="C649" s="9">
        <v>416</v>
      </c>
      <c r="D649" t="s">
        <v>75</v>
      </c>
      <c r="E649" t="s">
        <v>45</v>
      </c>
      <c r="F649" s="9">
        <v>3</v>
      </c>
      <c r="G649" s="9">
        <v>5</v>
      </c>
    </row>
    <row r="650" spans="1:7">
      <c r="A650" s="9">
        <v>5</v>
      </c>
      <c r="B650" s="9">
        <v>3277</v>
      </c>
      <c r="C650" s="9">
        <v>416</v>
      </c>
      <c r="D650" t="s">
        <v>75</v>
      </c>
      <c r="E650" t="s">
        <v>113</v>
      </c>
      <c r="F650" s="9">
        <v>3</v>
      </c>
      <c r="G650" s="9">
        <v>5</v>
      </c>
    </row>
    <row r="651" spans="1:7">
      <c r="A651" s="9">
        <v>5</v>
      </c>
      <c r="B651" s="9">
        <v>3277</v>
      </c>
      <c r="C651" s="9">
        <v>416</v>
      </c>
      <c r="D651" t="s">
        <v>75</v>
      </c>
      <c r="E651" t="s">
        <v>117</v>
      </c>
      <c r="F651" s="9">
        <v>2</v>
      </c>
      <c r="G651" s="9">
        <v>5</v>
      </c>
    </row>
    <row r="652" spans="1:7">
      <c r="A652" s="9">
        <v>5</v>
      </c>
      <c r="B652" s="9">
        <v>3277</v>
      </c>
      <c r="C652" s="9">
        <v>416</v>
      </c>
      <c r="D652" t="s">
        <v>75</v>
      </c>
      <c r="E652" t="s">
        <v>20</v>
      </c>
      <c r="F652" s="9">
        <v>2</v>
      </c>
      <c r="G652" s="9">
        <v>5</v>
      </c>
    </row>
    <row r="653" spans="1:7">
      <c r="A653" s="9">
        <v>5</v>
      </c>
      <c r="B653" s="9">
        <v>3277</v>
      </c>
      <c r="C653" s="9">
        <v>416</v>
      </c>
      <c r="D653" t="s">
        <v>75</v>
      </c>
      <c r="E653" t="s">
        <v>100</v>
      </c>
      <c r="F653" s="9">
        <v>3</v>
      </c>
      <c r="G653" s="9">
        <v>5</v>
      </c>
    </row>
    <row r="654" spans="1:7">
      <c r="A654" s="9">
        <v>5</v>
      </c>
      <c r="B654" s="9">
        <v>3277</v>
      </c>
      <c r="C654" s="9">
        <v>416</v>
      </c>
      <c r="D654" t="s">
        <v>74</v>
      </c>
      <c r="E654" t="s">
        <v>45</v>
      </c>
      <c r="F654" s="9">
        <v>2</v>
      </c>
      <c r="G654" s="9">
        <v>4</v>
      </c>
    </row>
    <row r="655" spans="1:7">
      <c r="A655" s="9">
        <v>5</v>
      </c>
      <c r="B655" s="9">
        <v>3277</v>
      </c>
      <c r="C655" s="9">
        <v>416</v>
      </c>
      <c r="D655" t="s">
        <v>74</v>
      </c>
      <c r="E655" t="s">
        <v>113</v>
      </c>
      <c r="F655" s="9">
        <v>2</v>
      </c>
      <c r="G655" s="9">
        <v>4</v>
      </c>
    </row>
    <row r="656" spans="1:7">
      <c r="A656" s="9">
        <v>5</v>
      </c>
      <c r="B656" s="9">
        <v>3277</v>
      </c>
      <c r="C656" s="9">
        <v>416</v>
      </c>
      <c r="D656" t="s">
        <v>74</v>
      </c>
      <c r="E656" t="s">
        <v>117</v>
      </c>
      <c r="F656" s="9">
        <v>2</v>
      </c>
      <c r="G656" s="9">
        <v>4</v>
      </c>
    </row>
    <row r="657" spans="1:7">
      <c r="A657" s="9">
        <v>5</v>
      </c>
      <c r="B657" s="9">
        <v>3277</v>
      </c>
      <c r="C657" s="9">
        <v>416</v>
      </c>
      <c r="D657" t="s">
        <v>74</v>
      </c>
      <c r="E657" t="s">
        <v>20</v>
      </c>
      <c r="F657" s="9">
        <v>1</v>
      </c>
      <c r="G657" s="9">
        <v>4</v>
      </c>
    </row>
    <row r="658" spans="1:7">
      <c r="A658" s="9">
        <v>5</v>
      </c>
      <c r="B658" s="9">
        <v>3277</v>
      </c>
      <c r="C658" s="9">
        <v>416</v>
      </c>
      <c r="D658" t="s">
        <v>74</v>
      </c>
      <c r="E658" t="s">
        <v>100</v>
      </c>
      <c r="F658" s="9">
        <v>2</v>
      </c>
      <c r="G658" s="9">
        <v>4</v>
      </c>
    </row>
    <row r="659" spans="1:7">
      <c r="A659" s="9">
        <v>5</v>
      </c>
      <c r="B659" s="9">
        <v>3277</v>
      </c>
      <c r="C659" s="9">
        <v>416</v>
      </c>
      <c r="D659" t="s">
        <v>45</v>
      </c>
      <c r="E659" t="s">
        <v>113</v>
      </c>
      <c r="F659" s="9">
        <v>3</v>
      </c>
      <c r="G659" s="9">
        <v>4</v>
      </c>
    </row>
    <row r="660" spans="1:7">
      <c r="A660" s="9">
        <v>5</v>
      </c>
      <c r="B660" s="9">
        <v>3277</v>
      </c>
      <c r="C660" s="9">
        <v>416</v>
      </c>
      <c r="D660" t="s">
        <v>45</v>
      </c>
      <c r="E660" t="s">
        <v>117</v>
      </c>
      <c r="F660" s="9">
        <v>2</v>
      </c>
      <c r="G660" s="9">
        <v>4</v>
      </c>
    </row>
    <row r="661" spans="1:7">
      <c r="A661" s="9">
        <v>5</v>
      </c>
      <c r="B661" s="9">
        <v>3277</v>
      </c>
      <c r="C661" s="9">
        <v>416</v>
      </c>
      <c r="D661" t="s">
        <v>45</v>
      </c>
      <c r="E661" t="s">
        <v>20</v>
      </c>
      <c r="F661" s="9">
        <v>2</v>
      </c>
      <c r="G661" s="9">
        <v>4</v>
      </c>
    </row>
    <row r="662" spans="1:7">
      <c r="A662" s="9">
        <v>5</v>
      </c>
      <c r="B662" s="9">
        <v>3277</v>
      </c>
      <c r="C662" s="9">
        <v>416</v>
      </c>
      <c r="D662" t="s">
        <v>45</v>
      </c>
      <c r="E662" t="s">
        <v>100</v>
      </c>
      <c r="F662" s="9">
        <v>1</v>
      </c>
      <c r="G662" s="9">
        <v>4</v>
      </c>
    </row>
    <row r="663" spans="1:7">
      <c r="A663" s="9">
        <v>5</v>
      </c>
      <c r="B663" s="9">
        <v>3277</v>
      </c>
      <c r="C663" s="9">
        <v>416</v>
      </c>
      <c r="D663" t="s">
        <v>113</v>
      </c>
      <c r="E663" t="s">
        <v>117</v>
      </c>
      <c r="F663" s="9">
        <v>3</v>
      </c>
      <c r="G663" s="9">
        <v>4</v>
      </c>
    </row>
    <row r="664" spans="1:7">
      <c r="A664" s="9">
        <v>5</v>
      </c>
      <c r="B664" s="9">
        <v>3277</v>
      </c>
      <c r="C664" s="9">
        <v>416</v>
      </c>
      <c r="D664" t="s">
        <v>113</v>
      </c>
      <c r="E664" t="s">
        <v>20</v>
      </c>
      <c r="F664" s="9">
        <v>2</v>
      </c>
      <c r="G664" s="9">
        <v>4</v>
      </c>
    </row>
    <row r="665" spans="1:7">
      <c r="A665" s="9">
        <v>5</v>
      </c>
      <c r="B665" s="9">
        <v>3277</v>
      </c>
      <c r="C665" s="9">
        <v>416</v>
      </c>
      <c r="D665" t="s">
        <v>113</v>
      </c>
      <c r="E665" t="s">
        <v>100</v>
      </c>
      <c r="F665" s="9">
        <v>2</v>
      </c>
      <c r="G665" s="9">
        <v>2</v>
      </c>
    </row>
    <row r="666" spans="1:7">
      <c r="A666" s="9">
        <v>5</v>
      </c>
      <c r="B666" s="9">
        <v>3277</v>
      </c>
      <c r="C666" s="9">
        <v>416</v>
      </c>
      <c r="D666" t="s">
        <v>117</v>
      </c>
      <c r="E666" t="s">
        <v>20</v>
      </c>
      <c r="F666" s="9">
        <v>2</v>
      </c>
      <c r="G666" s="9">
        <v>4</v>
      </c>
    </row>
    <row r="667" spans="1:7">
      <c r="A667" s="9">
        <v>5</v>
      </c>
      <c r="B667" s="9">
        <v>3277</v>
      </c>
      <c r="C667" s="9">
        <v>416</v>
      </c>
      <c r="D667" t="s">
        <v>117</v>
      </c>
      <c r="E667" t="s">
        <v>100</v>
      </c>
      <c r="F667" s="9">
        <v>3</v>
      </c>
      <c r="G667" s="9">
        <v>4</v>
      </c>
    </row>
    <row r="668" spans="1:7">
      <c r="A668" s="9">
        <v>5</v>
      </c>
      <c r="B668" s="9">
        <v>3277</v>
      </c>
      <c r="C668" s="9">
        <v>416</v>
      </c>
      <c r="D668" t="s">
        <v>20</v>
      </c>
      <c r="E668" t="s">
        <v>100</v>
      </c>
      <c r="F668" s="9">
        <v>2</v>
      </c>
      <c r="G668" s="9">
        <v>4</v>
      </c>
    </row>
    <row r="669" spans="1:7">
      <c r="A669" s="9">
        <v>5</v>
      </c>
      <c r="B669" s="9">
        <v>3277</v>
      </c>
      <c r="C669" s="9">
        <v>416</v>
      </c>
      <c r="D669" t="s">
        <v>154</v>
      </c>
      <c r="E669" t="s">
        <v>82</v>
      </c>
      <c r="F669" s="9">
        <v>3</v>
      </c>
      <c r="G669" s="9">
        <v>4</v>
      </c>
    </row>
    <row r="670" spans="1:7">
      <c r="A670" s="9">
        <v>5</v>
      </c>
      <c r="B670" s="9">
        <v>3277</v>
      </c>
      <c r="C670" s="9">
        <v>416</v>
      </c>
      <c r="D670" t="s">
        <v>154</v>
      </c>
      <c r="E670" t="s">
        <v>186</v>
      </c>
      <c r="F670" s="9">
        <v>2</v>
      </c>
      <c r="G670" s="9">
        <v>2</v>
      </c>
    </row>
    <row r="671" spans="1:7">
      <c r="A671" s="9">
        <v>5</v>
      </c>
      <c r="B671" s="9">
        <v>3277</v>
      </c>
      <c r="C671" s="9">
        <v>416</v>
      </c>
      <c r="D671" t="s">
        <v>154</v>
      </c>
      <c r="E671" t="s">
        <v>75</v>
      </c>
      <c r="F671" s="9">
        <v>3</v>
      </c>
      <c r="G671" s="9">
        <v>3</v>
      </c>
    </row>
    <row r="672" spans="1:7">
      <c r="A672" s="9">
        <v>5</v>
      </c>
      <c r="B672" s="9">
        <v>3277</v>
      </c>
      <c r="C672" s="9">
        <v>416</v>
      </c>
      <c r="D672" t="s">
        <v>154</v>
      </c>
      <c r="E672" t="s">
        <v>74</v>
      </c>
      <c r="F672" s="9">
        <v>2</v>
      </c>
      <c r="G672" s="9">
        <v>3</v>
      </c>
    </row>
    <row r="673" spans="1:7">
      <c r="A673" s="9">
        <v>5</v>
      </c>
      <c r="B673" s="9">
        <v>3277</v>
      </c>
      <c r="C673" s="9">
        <v>416</v>
      </c>
      <c r="D673" t="s">
        <v>154</v>
      </c>
      <c r="E673" t="s">
        <v>45</v>
      </c>
      <c r="F673" s="9">
        <v>1</v>
      </c>
      <c r="G673" s="9">
        <v>5</v>
      </c>
    </row>
    <row r="674" spans="1:7">
      <c r="A674" s="9">
        <v>5</v>
      </c>
      <c r="B674" s="9">
        <v>3277</v>
      </c>
      <c r="C674" s="9">
        <v>416</v>
      </c>
      <c r="D674" t="s">
        <v>154</v>
      </c>
      <c r="E674" t="s">
        <v>113</v>
      </c>
      <c r="F674" s="9">
        <v>2</v>
      </c>
      <c r="G674" s="9">
        <v>4</v>
      </c>
    </row>
    <row r="675" spans="1:7">
      <c r="A675" s="9">
        <v>5</v>
      </c>
      <c r="B675" s="9">
        <v>3277</v>
      </c>
      <c r="C675" s="9">
        <v>416</v>
      </c>
      <c r="D675" t="s">
        <v>154</v>
      </c>
      <c r="E675" t="s">
        <v>117</v>
      </c>
      <c r="F675" s="9">
        <v>2</v>
      </c>
      <c r="G675" s="9">
        <v>4</v>
      </c>
    </row>
    <row r="676" spans="1:7">
      <c r="A676" s="9">
        <v>5</v>
      </c>
      <c r="B676" s="9">
        <v>3277</v>
      </c>
      <c r="C676" s="9">
        <v>416</v>
      </c>
      <c r="D676" t="s">
        <v>154</v>
      </c>
      <c r="E676" t="s">
        <v>20</v>
      </c>
      <c r="F676" s="9">
        <v>2</v>
      </c>
      <c r="G676" s="9">
        <v>5</v>
      </c>
    </row>
    <row r="677" spans="1:7">
      <c r="A677" s="9">
        <v>6</v>
      </c>
      <c r="B677" s="9">
        <v>1593</v>
      </c>
      <c r="C677" s="9">
        <v>303</v>
      </c>
      <c r="D677" t="s">
        <v>155</v>
      </c>
      <c r="E677" t="s">
        <v>190</v>
      </c>
      <c r="F677" s="9">
        <v>3</v>
      </c>
      <c r="G677" s="9">
        <v>5</v>
      </c>
    </row>
    <row r="678" spans="1:7">
      <c r="A678" s="9">
        <v>6</v>
      </c>
      <c r="B678" s="9">
        <v>1593</v>
      </c>
      <c r="C678" s="9">
        <v>303</v>
      </c>
      <c r="D678" t="s">
        <v>155</v>
      </c>
      <c r="E678" t="s">
        <v>69</v>
      </c>
      <c r="F678" s="9">
        <v>2</v>
      </c>
      <c r="G678" s="9">
        <v>2</v>
      </c>
    </row>
    <row r="679" spans="1:7">
      <c r="A679" s="9">
        <v>6</v>
      </c>
      <c r="B679" s="9">
        <v>1593</v>
      </c>
      <c r="C679" s="9">
        <v>303</v>
      </c>
      <c r="D679" t="s">
        <v>155</v>
      </c>
      <c r="E679" t="s">
        <v>135</v>
      </c>
      <c r="F679" s="9">
        <v>3</v>
      </c>
      <c r="G679" s="9">
        <v>5</v>
      </c>
    </row>
    <row r="680" spans="1:7">
      <c r="A680" s="9">
        <v>6</v>
      </c>
      <c r="B680" s="9">
        <v>1593</v>
      </c>
      <c r="C680" s="9">
        <v>303</v>
      </c>
      <c r="D680" t="s">
        <v>155</v>
      </c>
      <c r="E680" t="s">
        <v>206</v>
      </c>
      <c r="F680" s="9">
        <v>2</v>
      </c>
      <c r="G680" s="9">
        <v>2</v>
      </c>
    </row>
    <row r="681" spans="1:7">
      <c r="A681" s="9">
        <v>6</v>
      </c>
      <c r="B681" s="9">
        <v>1593</v>
      </c>
      <c r="C681" s="9">
        <v>303</v>
      </c>
      <c r="D681" t="s">
        <v>155</v>
      </c>
      <c r="E681" t="s">
        <v>196</v>
      </c>
      <c r="F681" s="9">
        <v>3</v>
      </c>
      <c r="G681" s="9">
        <v>5</v>
      </c>
    </row>
    <row r="682" spans="1:7">
      <c r="A682" s="9">
        <v>6</v>
      </c>
      <c r="B682" s="9">
        <v>1593</v>
      </c>
      <c r="C682" s="9">
        <v>303</v>
      </c>
      <c r="D682" t="s">
        <v>155</v>
      </c>
      <c r="E682" t="s">
        <v>204</v>
      </c>
      <c r="F682" s="9">
        <v>2</v>
      </c>
      <c r="G682" s="9">
        <v>4</v>
      </c>
    </row>
    <row r="683" spans="1:7">
      <c r="A683" s="9">
        <v>6</v>
      </c>
      <c r="B683" s="9">
        <v>1593</v>
      </c>
      <c r="C683" s="9">
        <v>303</v>
      </c>
      <c r="D683" t="s">
        <v>155</v>
      </c>
      <c r="E683" t="s">
        <v>123</v>
      </c>
      <c r="F683" s="9">
        <v>2</v>
      </c>
      <c r="G683" s="9">
        <v>2</v>
      </c>
    </row>
    <row r="684" spans="1:7">
      <c r="A684" s="9">
        <v>6</v>
      </c>
      <c r="B684" s="9">
        <v>1593</v>
      </c>
      <c r="C684" s="9">
        <v>303</v>
      </c>
      <c r="D684" t="s">
        <v>155</v>
      </c>
      <c r="E684" t="s">
        <v>139</v>
      </c>
      <c r="F684" s="9">
        <v>2</v>
      </c>
      <c r="G684" s="9">
        <v>3</v>
      </c>
    </row>
    <row r="685" spans="1:7">
      <c r="A685" s="9">
        <v>6</v>
      </c>
      <c r="B685" s="9">
        <v>1593</v>
      </c>
      <c r="C685" s="9">
        <v>303</v>
      </c>
      <c r="D685" t="s">
        <v>155</v>
      </c>
      <c r="E685" t="s">
        <v>143</v>
      </c>
      <c r="F685" s="9">
        <v>3</v>
      </c>
      <c r="G685" s="9">
        <v>5</v>
      </c>
    </row>
    <row r="686" spans="1:7">
      <c r="A686" s="9">
        <v>6</v>
      </c>
      <c r="B686" s="9">
        <v>1593</v>
      </c>
      <c r="C686" s="9">
        <v>303</v>
      </c>
      <c r="D686" t="s">
        <v>190</v>
      </c>
      <c r="E686" t="s">
        <v>69</v>
      </c>
      <c r="F686" s="9">
        <v>2</v>
      </c>
      <c r="G686" s="9">
        <v>3</v>
      </c>
    </row>
    <row r="687" spans="1:7">
      <c r="A687" s="9">
        <v>6</v>
      </c>
      <c r="B687" s="9">
        <v>1593</v>
      </c>
      <c r="C687" s="9">
        <v>303</v>
      </c>
      <c r="D687" t="s">
        <v>190</v>
      </c>
      <c r="E687" t="s">
        <v>135</v>
      </c>
      <c r="F687" s="9">
        <v>1</v>
      </c>
      <c r="G687" s="9">
        <v>2</v>
      </c>
    </row>
    <row r="688" spans="1:7">
      <c r="A688" s="9">
        <v>6</v>
      </c>
      <c r="B688" s="9">
        <v>1593</v>
      </c>
      <c r="C688" s="9">
        <v>303</v>
      </c>
      <c r="D688" t="s">
        <v>190</v>
      </c>
      <c r="E688" t="s">
        <v>206</v>
      </c>
      <c r="F688" s="9">
        <v>2</v>
      </c>
      <c r="G688" s="9">
        <v>3</v>
      </c>
    </row>
    <row r="689" spans="1:7">
      <c r="A689" s="9">
        <v>6</v>
      </c>
      <c r="B689" s="9">
        <v>1593</v>
      </c>
      <c r="C689" s="9">
        <v>303</v>
      </c>
      <c r="D689" t="s">
        <v>190</v>
      </c>
      <c r="E689" t="s">
        <v>196</v>
      </c>
      <c r="F689" s="9">
        <v>2</v>
      </c>
      <c r="G689" s="9">
        <v>4</v>
      </c>
    </row>
    <row r="690" spans="1:7">
      <c r="A690" s="9">
        <v>6</v>
      </c>
      <c r="B690" s="9">
        <v>1593</v>
      </c>
      <c r="C690" s="9">
        <v>303</v>
      </c>
      <c r="D690" t="s">
        <v>190</v>
      </c>
      <c r="E690" t="s">
        <v>204</v>
      </c>
      <c r="F690" s="9">
        <v>1</v>
      </c>
      <c r="G690" s="9">
        <v>3</v>
      </c>
    </row>
    <row r="691" spans="1:7">
      <c r="A691" s="9">
        <v>6</v>
      </c>
      <c r="B691" s="9">
        <v>1593</v>
      </c>
      <c r="C691" s="9">
        <v>303</v>
      </c>
      <c r="D691" t="s">
        <v>190</v>
      </c>
      <c r="E691" t="s">
        <v>123</v>
      </c>
      <c r="F691" s="9">
        <v>3</v>
      </c>
      <c r="G691" s="9">
        <v>3</v>
      </c>
    </row>
    <row r="692" spans="1:7">
      <c r="A692" s="9">
        <v>6</v>
      </c>
      <c r="B692" s="9">
        <v>1593</v>
      </c>
      <c r="C692" s="9">
        <v>303</v>
      </c>
      <c r="D692" t="s">
        <v>190</v>
      </c>
      <c r="E692" t="s">
        <v>139</v>
      </c>
      <c r="F692" s="9">
        <v>3</v>
      </c>
      <c r="G692" s="9">
        <v>5</v>
      </c>
    </row>
    <row r="693" spans="1:7">
      <c r="A693" s="9">
        <v>6</v>
      </c>
      <c r="B693" s="9">
        <v>1593</v>
      </c>
      <c r="C693" s="9">
        <v>303</v>
      </c>
      <c r="D693" t="s">
        <v>190</v>
      </c>
      <c r="E693" t="s">
        <v>143</v>
      </c>
      <c r="F693" s="9">
        <v>2</v>
      </c>
      <c r="G693" s="9">
        <v>4</v>
      </c>
    </row>
    <row r="694" spans="1:7">
      <c r="A694" s="9">
        <v>6</v>
      </c>
      <c r="B694" s="9">
        <v>1593</v>
      </c>
      <c r="C694" s="9">
        <v>303</v>
      </c>
      <c r="D694" t="s">
        <v>69</v>
      </c>
      <c r="E694" t="s">
        <v>135</v>
      </c>
      <c r="F694" s="9">
        <v>3</v>
      </c>
      <c r="G694" s="9">
        <v>3</v>
      </c>
    </row>
    <row r="695" spans="1:7">
      <c r="A695" s="9">
        <v>6</v>
      </c>
      <c r="B695" s="9">
        <v>1593</v>
      </c>
      <c r="C695" s="9">
        <v>303</v>
      </c>
      <c r="D695" t="s">
        <v>69</v>
      </c>
      <c r="E695" t="s">
        <v>206</v>
      </c>
      <c r="F695" s="9">
        <v>2</v>
      </c>
      <c r="G695" s="9">
        <v>2</v>
      </c>
    </row>
    <row r="696" spans="1:7">
      <c r="A696" s="9">
        <v>6</v>
      </c>
      <c r="B696" s="9">
        <v>1593</v>
      </c>
      <c r="C696" s="9">
        <v>303</v>
      </c>
      <c r="D696" t="s">
        <v>69</v>
      </c>
      <c r="E696" t="s">
        <v>196</v>
      </c>
      <c r="F696" s="9">
        <v>3</v>
      </c>
      <c r="G696" s="9">
        <v>3</v>
      </c>
    </row>
    <row r="697" spans="1:7">
      <c r="A697" s="9">
        <v>6</v>
      </c>
      <c r="B697" s="9">
        <v>1593</v>
      </c>
      <c r="C697" s="9">
        <v>303</v>
      </c>
      <c r="D697" t="s">
        <v>69</v>
      </c>
      <c r="E697" t="s">
        <v>204</v>
      </c>
      <c r="F697" s="9">
        <v>2</v>
      </c>
      <c r="G697" s="9">
        <v>2</v>
      </c>
    </row>
    <row r="698" spans="1:7">
      <c r="A698" s="9">
        <v>6</v>
      </c>
      <c r="B698" s="9">
        <v>1593</v>
      </c>
      <c r="C698" s="9">
        <v>303</v>
      </c>
      <c r="D698" t="s">
        <v>69</v>
      </c>
      <c r="E698" t="s">
        <v>123</v>
      </c>
      <c r="F698" s="9">
        <v>2</v>
      </c>
      <c r="G698" s="9">
        <v>2</v>
      </c>
    </row>
    <row r="699" spans="1:7">
      <c r="A699" s="9">
        <v>6</v>
      </c>
      <c r="B699" s="9">
        <v>1593</v>
      </c>
      <c r="C699" s="9">
        <v>303</v>
      </c>
      <c r="D699" t="s">
        <v>69</v>
      </c>
      <c r="E699" t="s">
        <v>139</v>
      </c>
      <c r="F699" s="9">
        <v>2</v>
      </c>
      <c r="G699" s="9">
        <v>3</v>
      </c>
    </row>
    <row r="700" spans="1:7">
      <c r="A700" s="9">
        <v>6</v>
      </c>
      <c r="B700" s="9">
        <v>1593</v>
      </c>
      <c r="C700" s="9">
        <v>303</v>
      </c>
      <c r="D700" t="s">
        <v>69</v>
      </c>
      <c r="E700" t="s">
        <v>143</v>
      </c>
      <c r="F700" s="9">
        <v>3</v>
      </c>
      <c r="G700" s="9">
        <v>3</v>
      </c>
    </row>
    <row r="701" spans="1:7">
      <c r="A701" s="9">
        <v>6</v>
      </c>
      <c r="B701" s="9">
        <v>1593</v>
      </c>
      <c r="C701" s="9">
        <v>303</v>
      </c>
      <c r="D701" t="s">
        <v>135</v>
      </c>
      <c r="E701" t="s">
        <v>206</v>
      </c>
      <c r="F701" s="9">
        <v>2</v>
      </c>
      <c r="G701" s="9">
        <v>3</v>
      </c>
    </row>
    <row r="702" spans="1:7">
      <c r="A702" s="9">
        <v>6</v>
      </c>
      <c r="B702" s="9">
        <v>1593</v>
      </c>
      <c r="C702" s="9">
        <v>303</v>
      </c>
      <c r="D702" t="s">
        <v>135</v>
      </c>
      <c r="E702" t="s">
        <v>196</v>
      </c>
      <c r="F702" s="9">
        <v>3</v>
      </c>
      <c r="G702" s="9">
        <v>4</v>
      </c>
    </row>
    <row r="703" spans="1:7">
      <c r="A703" s="9">
        <v>6</v>
      </c>
      <c r="B703" s="9">
        <v>1593</v>
      </c>
      <c r="C703" s="9">
        <v>303</v>
      </c>
      <c r="D703" t="s">
        <v>135</v>
      </c>
      <c r="E703" t="s">
        <v>204</v>
      </c>
      <c r="F703" s="9">
        <v>2</v>
      </c>
      <c r="G703" s="9">
        <v>3</v>
      </c>
    </row>
    <row r="704" spans="1:7">
      <c r="A704" s="9">
        <v>6</v>
      </c>
      <c r="B704" s="9">
        <v>1593</v>
      </c>
      <c r="C704" s="9">
        <v>303</v>
      </c>
      <c r="D704" t="s">
        <v>135</v>
      </c>
      <c r="E704" t="s">
        <v>123</v>
      </c>
      <c r="F704" s="9">
        <v>2</v>
      </c>
      <c r="G704" s="9">
        <v>3</v>
      </c>
    </row>
    <row r="705" spans="1:7">
      <c r="A705" s="9">
        <v>6</v>
      </c>
      <c r="B705" s="9">
        <v>1593</v>
      </c>
      <c r="C705" s="9">
        <v>303</v>
      </c>
      <c r="D705" t="s">
        <v>135</v>
      </c>
      <c r="E705" t="s">
        <v>139</v>
      </c>
      <c r="F705" s="9">
        <v>3</v>
      </c>
      <c r="G705" s="9">
        <v>5</v>
      </c>
    </row>
    <row r="706" spans="1:7">
      <c r="A706" s="9">
        <v>6</v>
      </c>
      <c r="B706" s="9">
        <v>1593</v>
      </c>
      <c r="C706" s="9">
        <v>303</v>
      </c>
      <c r="D706" t="s">
        <v>135</v>
      </c>
      <c r="E706" t="s">
        <v>143</v>
      </c>
      <c r="F706" s="9">
        <v>2</v>
      </c>
      <c r="G706" s="9">
        <v>4</v>
      </c>
    </row>
    <row r="707" spans="1:7">
      <c r="A707" s="9">
        <v>6</v>
      </c>
      <c r="B707" s="9">
        <v>1593</v>
      </c>
      <c r="C707" s="9">
        <v>303</v>
      </c>
      <c r="D707" t="s">
        <v>206</v>
      </c>
      <c r="E707" t="s">
        <v>196</v>
      </c>
      <c r="F707" s="9">
        <v>2</v>
      </c>
      <c r="G707" s="9">
        <v>3</v>
      </c>
    </row>
    <row r="708" spans="1:7">
      <c r="A708" s="9">
        <v>6</v>
      </c>
      <c r="B708" s="9">
        <v>1593</v>
      </c>
      <c r="C708" s="9">
        <v>303</v>
      </c>
      <c r="D708" t="s">
        <v>206</v>
      </c>
      <c r="E708" t="s">
        <v>204</v>
      </c>
      <c r="F708" s="9">
        <v>2</v>
      </c>
      <c r="G708" s="9">
        <v>2</v>
      </c>
    </row>
    <row r="709" spans="1:7">
      <c r="A709" s="9">
        <v>6</v>
      </c>
      <c r="B709" s="9">
        <v>1593</v>
      </c>
      <c r="C709" s="9">
        <v>303</v>
      </c>
      <c r="D709" t="s">
        <v>206</v>
      </c>
      <c r="E709" t="s">
        <v>123</v>
      </c>
      <c r="F709" s="9">
        <v>2</v>
      </c>
      <c r="G709" s="9">
        <v>2</v>
      </c>
    </row>
    <row r="710" spans="1:7">
      <c r="A710" s="9">
        <v>6</v>
      </c>
      <c r="B710" s="9">
        <v>1593</v>
      </c>
      <c r="C710" s="9">
        <v>303</v>
      </c>
      <c r="D710" t="s">
        <v>206</v>
      </c>
      <c r="E710" t="s">
        <v>139</v>
      </c>
      <c r="F710" s="9">
        <v>2</v>
      </c>
      <c r="G710" s="9">
        <v>4</v>
      </c>
    </row>
    <row r="711" spans="1:7">
      <c r="A711" s="9">
        <v>6</v>
      </c>
      <c r="B711" s="9">
        <v>1593</v>
      </c>
      <c r="C711" s="9">
        <v>303</v>
      </c>
      <c r="D711" t="s">
        <v>206</v>
      </c>
      <c r="E711" t="s">
        <v>143</v>
      </c>
      <c r="F711" s="9">
        <v>2</v>
      </c>
      <c r="G711" s="9">
        <v>3</v>
      </c>
    </row>
    <row r="712" spans="1:7">
      <c r="A712" s="9">
        <v>6</v>
      </c>
      <c r="B712" s="9">
        <v>1593</v>
      </c>
      <c r="C712" s="9">
        <v>303</v>
      </c>
      <c r="D712" t="s">
        <v>196</v>
      </c>
      <c r="E712" t="s">
        <v>204</v>
      </c>
      <c r="F712" s="9">
        <v>3</v>
      </c>
      <c r="G712" s="9">
        <v>3</v>
      </c>
    </row>
    <row r="713" spans="1:7">
      <c r="A713" s="9">
        <v>6</v>
      </c>
      <c r="B713" s="9">
        <v>1593</v>
      </c>
      <c r="C713" s="9">
        <v>303</v>
      </c>
      <c r="D713" t="s">
        <v>196</v>
      </c>
      <c r="E713" t="s">
        <v>123</v>
      </c>
      <c r="F713" s="9">
        <v>3</v>
      </c>
      <c r="G713" s="9">
        <v>5</v>
      </c>
    </row>
    <row r="714" spans="1:7">
      <c r="A714" s="9">
        <v>6</v>
      </c>
      <c r="B714" s="9">
        <v>1593</v>
      </c>
      <c r="C714" s="9">
        <v>303</v>
      </c>
      <c r="D714" t="s">
        <v>196</v>
      </c>
      <c r="E714" t="s">
        <v>139</v>
      </c>
      <c r="F714" s="9">
        <v>3</v>
      </c>
      <c r="G714" s="9">
        <v>5</v>
      </c>
    </row>
    <row r="715" spans="1:7">
      <c r="A715" s="9">
        <v>6</v>
      </c>
      <c r="B715" s="9">
        <v>1593</v>
      </c>
      <c r="C715" s="9">
        <v>303</v>
      </c>
      <c r="D715" t="s">
        <v>196</v>
      </c>
      <c r="E715" t="s">
        <v>143</v>
      </c>
      <c r="F715" s="9">
        <v>3</v>
      </c>
      <c r="G715" s="9">
        <v>4</v>
      </c>
    </row>
    <row r="716" spans="1:7">
      <c r="A716" s="9">
        <v>6</v>
      </c>
      <c r="B716" s="9">
        <v>1593</v>
      </c>
      <c r="C716" s="9">
        <v>303</v>
      </c>
      <c r="D716" t="s">
        <v>204</v>
      </c>
      <c r="E716" t="s">
        <v>123</v>
      </c>
      <c r="F716" s="9">
        <v>2</v>
      </c>
      <c r="G716" s="9">
        <v>4</v>
      </c>
    </row>
    <row r="717" spans="1:7">
      <c r="A717" s="9">
        <v>6</v>
      </c>
      <c r="B717" s="9">
        <v>1593</v>
      </c>
      <c r="C717" s="9">
        <v>303</v>
      </c>
      <c r="D717" t="s">
        <v>204</v>
      </c>
      <c r="E717" t="s">
        <v>139</v>
      </c>
      <c r="F717" s="9">
        <v>2</v>
      </c>
      <c r="G717" s="9">
        <v>4</v>
      </c>
    </row>
    <row r="718" spans="1:7">
      <c r="A718" s="9">
        <v>6</v>
      </c>
      <c r="B718" s="9">
        <v>1593</v>
      </c>
      <c r="C718" s="9">
        <v>303</v>
      </c>
      <c r="D718" t="s">
        <v>204</v>
      </c>
      <c r="E718" t="s">
        <v>143</v>
      </c>
      <c r="F718" s="9">
        <v>2</v>
      </c>
      <c r="G718" s="9">
        <v>3</v>
      </c>
    </row>
    <row r="719" spans="1:7">
      <c r="A719" s="9">
        <v>6</v>
      </c>
      <c r="B719" s="9">
        <v>1593</v>
      </c>
      <c r="C719" s="9">
        <v>303</v>
      </c>
      <c r="D719" t="s">
        <v>123</v>
      </c>
      <c r="E719" t="s">
        <v>139</v>
      </c>
      <c r="F719" s="9">
        <v>2</v>
      </c>
      <c r="G719" s="9">
        <v>3</v>
      </c>
    </row>
    <row r="720" spans="1:7">
      <c r="A720" s="9">
        <v>6</v>
      </c>
      <c r="B720" s="9">
        <v>1593</v>
      </c>
      <c r="C720" s="9">
        <v>303</v>
      </c>
      <c r="D720" t="s">
        <v>123</v>
      </c>
      <c r="E720" t="s">
        <v>143</v>
      </c>
      <c r="F720" s="9">
        <v>3</v>
      </c>
      <c r="G720" s="9">
        <v>5</v>
      </c>
    </row>
    <row r="721" spans="1:7">
      <c r="A721" s="9">
        <v>6</v>
      </c>
      <c r="B721" s="9">
        <v>1593</v>
      </c>
      <c r="C721" s="9">
        <v>303</v>
      </c>
      <c r="D721" t="s">
        <v>139</v>
      </c>
      <c r="E721" t="s">
        <v>143</v>
      </c>
      <c r="F721" s="9">
        <v>3</v>
      </c>
      <c r="G721" s="9">
        <v>4</v>
      </c>
    </row>
    <row r="722" spans="1:7">
      <c r="A722" s="9">
        <v>6</v>
      </c>
      <c r="B722" s="9">
        <v>2424</v>
      </c>
      <c r="C722" s="9">
        <v>508</v>
      </c>
      <c r="D722" t="s">
        <v>182</v>
      </c>
      <c r="E722" t="s">
        <v>200</v>
      </c>
      <c r="F722" s="9">
        <v>2</v>
      </c>
      <c r="G722" s="9">
        <v>3</v>
      </c>
    </row>
    <row r="723" spans="1:7">
      <c r="A723" s="9">
        <v>6</v>
      </c>
      <c r="B723" s="9">
        <v>2424</v>
      </c>
      <c r="C723" s="9">
        <v>508</v>
      </c>
      <c r="D723" t="s">
        <v>182</v>
      </c>
      <c r="E723" t="s">
        <v>161</v>
      </c>
      <c r="F723" s="9">
        <v>2</v>
      </c>
      <c r="G723" s="9">
        <v>4</v>
      </c>
    </row>
    <row r="724" spans="1:7">
      <c r="A724" s="9">
        <v>6</v>
      </c>
      <c r="B724" s="9">
        <v>2424</v>
      </c>
      <c r="C724" s="9">
        <v>508</v>
      </c>
      <c r="D724" t="s">
        <v>182</v>
      </c>
      <c r="E724" t="s">
        <v>37</v>
      </c>
      <c r="F724" s="9">
        <v>2</v>
      </c>
      <c r="G724" s="9">
        <v>2</v>
      </c>
    </row>
    <row r="725" spans="1:7">
      <c r="A725" s="9">
        <v>6</v>
      </c>
      <c r="B725" s="9">
        <v>2424</v>
      </c>
      <c r="C725" s="9">
        <v>508</v>
      </c>
      <c r="D725" t="s">
        <v>182</v>
      </c>
      <c r="E725" t="s">
        <v>62</v>
      </c>
      <c r="F725" s="9">
        <v>3</v>
      </c>
      <c r="G725" s="9">
        <v>3</v>
      </c>
    </row>
    <row r="726" spans="1:7">
      <c r="A726" s="9">
        <v>6</v>
      </c>
      <c r="B726" s="9">
        <v>2424</v>
      </c>
      <c r="C726" s="9">
        <v>508</v>
      </c>
      <c r="D726" t="s">
        <v>182</v>
      </c>
      <c r="E726" t="s">
        <v>160</v>
      </c>
      <c r="F726" s="9">
        <v>2</v>
      </c>
      <c r="G726" s="9">
        <v>4</v>
      </c>
    </row>
    <row r="727" spans="1:7">
      <c r="A727" s="9">
        <v>6</v>
      </c>
      <c r="B727" s="9">
        <v>2424</v>
      </c>
      <c r="C727" s="9">
        <v>508</v>
      </c>
      <c r="D727" t="s">
        <v>182</v>
      </c>
      <c r="E727" t="s">
        <v>100</v>
      </c>
      <c r="F727" s="9">
        <v>3</v>
      </c>
      <c r="G727" s="9">
        <v>3</v>
      </c>
    </row>
    <row r="728" spans="1:7">
      <c r="A728" s="9">
        <v>6</v>
      </c>
      <c r="B728" s="9">
        <v>2424</v>
      </c>
      <c r="C728" s="9">
        <v>508</v>
      </c>
      <c r="D728" t="s">
        <v>182</v>
      </c>
      <c r="E728" t="s">
        <v>87</v>
      </c>
      <c r="F728" s="9">
        <v>2</v>
      </c>
      <c r="G728" s="9">
        <v>3</v>
      </c>
    </row>
    <row r="729" spans="1:7">
      <c r="A729" s="9">
        <v>6</v>
      </c>
      <c r="B729" s="9">
        <v>2424</v>
      </c>
      <c r="C729" s="9">
        <v>508</v>
      </c>
      <c r="D729" t="s">
        <v>182</v>
      </c>
      <c r="E729" t="s">
        <v>77</v>
      </c>
      <c r="F729" s="9">
        <v>2</v>
      </c>
      <c r="G729" s="9">
        <v>4</v>
      </c>
    </row>
    <row r="730" spans="1:7">
      <c r="A730" s="9">
        <v>6</v>
      </c>
      <c r="B730" s="9">
        <v>2424</v>
      </c>
      <c r="C730" s="9">
        <v>508</v>
      </c>
      <c r="D730" t="s">
        <v>182</v>
      </c>
      <c r="E730" t="s">
        <v>169</v>
      </c>
      <c r="F730" s="9">
        <v>2</v>
      </c>
      <c r="G730" s="9">
        <v>5</v>
      </c>
    </row>
    <row r="731" spans="1:7">
      <c r="A731" s="9">
        <v>6</v>
      </c>
      <c r="B731" s="9">
        <v>2424</v>
      </c>
      <c r="C731" s="9">
        <v>508</v>
      </c>
      <c r="D731" t="s">
        <v>200</v>
      </c>
      <c r="E731" t="s">
        <v>161</v>
      </c>
      <c r="F731" s="9">
        <v>2</v>
      </c>
      <c r="G731" s="9">
        <v>3</v>
      </c>
    </row>
    <row r="732" spans="1:7">
      <c r="A732" s="9">
        <v>6</v>
      </c>
      <c r="B732" s="9">
        <v>2424</v>
      </c>
      <c r="C732" s="9">
        <v>508</v>
      </c>
      <c r="D732" t="s">
        <v>200</v>
      </c>
      <c r="E732" t="s">
        <v>37</v>
      </c>
      <c r="F732" s="9">
        <v>1</v>
      </c>
      <c r="G732" s="9">
        <v>1</v>
      </c>
    </row>
    <row r="733" spans="1:7">
      <c r="A733" s="9">
        <v>6</v>
      </c>
      <c r="B733" s="9">
        <v>2424</v>
      </c>
      <c r="C733" s="9">
        <v>508</v>
      </c>
      <c r="D733" t="s">
        <v>200</v>
      </c>
      <c r="E733" t="s">
        <v>62</v>
      </c>
      <c r="F733" s="9">
        <v>2</v>
      </c>
      <c r="G733" s="9">
        <v>2</v>
      </c>
    </row>
    <row r="734" spans="1:7">
      <c r="A734" s="9">
        <v>6</v>
      </c>
      <c r="B734" s="9">
        <v>2424</v>
      </c>
      <c r="C734" s="9">
        <v>508</v>
      </c>
      <c r="D734" t="s">
        <v>200</v>
      </c>
      <c r="E734" t="s">
        <v>160</v>
      </c>
      <c r="F734" s="9">
        <v>1</v>
      </c>
      <c r="G734" s="9">
        <v>1</v>
      </c>
    </row>
    <row r="735" spans="1:7">
      <c r="A735" s="9">
        <v>6</v>
      </c>
      <c r="B735" s="9">
        <v>2424</v>
      </c>
      <c r="C735" s="9">
        <v>508</v>
      </c>
      <c r="D735" t="s">
        <v>200</v>
      </c>
      <c r="E735" t="s">
        <v>100</v>
      </c>
      <c r="F735" s="9">
        <v>2</v>
      </c>
      <c r="G735" s="9">
        <v>2</v>
      </c>
    </row>
    <row r="736" spans="1:7">
      <c r="A736" s="9">
        <v>6</v>
      </c>
      <c r="B736" s="9">
        <v>2424</v>
      </c>
      <c r="C736" s="9">
        <v>508</v>
      </c>
      <c r="D736" t="s">
        <v>200</v>
      </c>
      <c r="E736" t="s">
        <v>87</v>
      </c>
      <c r="F736" s="9">
        <v>2</v>
      </c>
      <c r="G736" s="9">
        <v>2</v>
      </c>
    </row>
    <row r="737" spans="1:7">
      <c r="A737" s="9">
        <v>6</v>
      </c>
      <c r="B737" s="9">
        <v>2424</v>
      </c>
      <c r="C737" s="9">
        <v>508</v>
      </c>
      <c r="D737" t="s">
        <v>200</v>
      </c>
      <c r="E737" t="s">
        <v>77</v>
      </c>
      <c r="F737" s="9">
        <v>1</v>
      </c>
      <c r="G737" s="9">
        <v>3</v>
      </c>
    </row>
    <row r="738" spans="1:7">
      <c r="A738" s="9">
        <v>6</v>
      </c>
      <c r="B738" s="9">
        <v>2424</v>
      </c>
      <c r="C738" s="9">
        <v>508</v>
      </c>
      <c r="D738" t="s">
        <v>200</v>
      </c>
      <c r="E738" t="s">
        <v>169</v>
      </c>
      <c r="F738" s="9">
        <v>2</v>
      </c>
      <c r="G738" s="9">
        <v>2</v>
      </c>
    </row>
    <row r="739" spans="1:7">
      <c r="A739" s="9">
        <v>6</v>
      </c>
      <c r="B739" s="9">
        <v>2424</v>
      </c>
      <c r="C739" s="9">
        <v>508</v>
      </c>
      <c r="D739" t="s">
        <v>161</v>
      </c>
      <c r="E739" t="s">
        <v>37</v>
      </c>
      <c r="F739" s="9">
        <v>2</v>
      </c>
      <c r="G739" s="9">
        <v>4</v>
      </c>
    </row>
    <row r="740" spans="1:7">
      <c r="A740" s="9">
        <v>6</v>
      </c>
      <c r="B740" s="9">
        <v>2424</v>
      </c>
      <c r="C740" s="9">
        <v>508</v>
      </c>
      <c r="D740" t="s">
        <v>161</v>
      </c>
      <c r="E740" t="s">
        <v>62</v>
      </c>
      <c r="F740" s="9">
        <v>3</v>
      </c>
      <c r="G740" s="9">
        <v>3</v>
      </c>
    </row>
    <row r="741" spans="1:7">
      <c r="A741" s="9">
        <v>6</v>
      </c>
      <c r="B741" s="9">
        <v>2424</v>
      </c>
      <c r="C741" s="9">
        <v>508</v>
      </c>
      <c r="D741" t="s">
        <v>161</v>
      </c>
      <c r="E741" t="s">
        <v>160</v>
      </c>
      <c r="F741" s="9">
        <v>2</v>
      </c>
      <c r="G741" s="9">
        <v>4</v>
      </c>
    </row>
    <row r="742" spans="1:7">
      <c r="A742" s="9">
        <v>6</v>
      </c>
      <c r="B742" s="9">
        <v>2424</v>
      </c>
      <c r="C742" s="9">
        <v>508</v>
      </c>
      <c r="D742" t="s">
        <v>161</v>
      </c>
      <c r="E742" t="s">
        <v>100</v>
      </c>
      <c r="F742" s="9">
        <v>2</v>
      </c>
      <c r="G742" s="9">
        <v>3</v>
      </c>
    </row>
    <row r="743" spans="1:7">
      <c r="A743" s="9">
        <v>6</v>
      </c>
      <c r="B743" s="9">
        <v>2424</v>
      </c>
      <c r="C743" s="9">
        <v>508</v>
      </c>
      <c r="D743" t="s">
        <v>161</v>
      </c>
      <c r="E743" t="s">
        <v>87</v>
      </c>
      <c r="F743" s="9">
        <v>2</v>
      </c>
      <c r="G743" s="9">
        <v>3</v>
      </c>
    </row>
    <row r="744" spans="1:7">
      <c r="A744" s="9">
        <v>6</v>
      </c>
      <c r="B744" s="9">
        <v>2424</v>
      </c>
      <c r="C744" s="9">
        <v>508</v>
      </c>
      <c r="D744" t="s">
        <v>161</v>
      </c>
      <c r="E744" t="s">
        <v>77</v>
      </c>
      <c r="F744" s="9">
        <v>2</v>
      </c>
      <c r="G744" s="9">
        <v>4</v>
      </c>
    </row>
    <row r="745" spans="1:7">
      <c r="A745" s="9">
        <v>6</v>
      </c>
      <c r="B745" s="9">
        <v>2424</v>
      </c>
      <c r="C745" s="9">
        <v>508</v>
      </c>
      <c r="D745" t="s">
        <v>161</v>
      </c>
      <c r="E745" t="s">
        <v>169</v>
      </c>
      <c r="F745" s="9">
        <v>2</v>
      </c>
      <c r="G745" s="9">
        <v>5</v>
      </c>
    </row>
    <row r="746" spans="1:7">
      <c r="A746" s="9">
        <v>6</v>
      </c>
      <c r="B746" s="9">
        <v>2424</v>
      </c>
      <c r="C746" s="9">
        <v>508</v>
      </c>
      <c r="D746" t="s">
        <v>37</v>
      </c>
      <c r="E746" t="s">
        <v>62</v>
      </c>
      <c r="F746" s="9">
        <v>2</v>
      </c>
      <c r="G746" s="9">
        <v>3</v>
      </c>
    </row>
    <row r="747" spans="1:7">
      <c r="A747" s="9">
        <v>6</v>
      </c>
      <c r="B747" s="9">
        <v>2424</v>
      </c>
      <c r="C747" s="9">
        <v>508</v>
      </c>
      <c r="D747" t="s">
        <v>37</v>
      </c>
      <c r="E747" t="s">
        <v>160</v>
      </c>
      <c r="F747" s="9">
        <v>1</v>
      </c>
      <c r="G747" s="9">
        <v>2</v>
      </c>
    </row>
    <row r="748" spans="1:7">
      <c r="A748" s="9">
        <v>6</v>
      </c>
      <c r="B748" s="9">
        <v>2424</v>
      </c>
      <c r="C748" s="9">
        <v>508</v>
      </c>
      <c r="D748" t="s">
        <v>37</v>
      </c>
      <c r="E748" t="s">
        <v>100</v>
      </c>
      <c r="F748" s="9">
        <v>2</v>
      </c>
      <c r="G748" s="9">
        <v>3</v>
      </c>
    </row>
    <row r="749" spans="1:7">
      <c r="A749" s="9">
        <v>6</v>
      </c>
      <c r="B749" s="9">
        <v>2424</v>
      </c>
      <c r="C749" s="9">
        <v>508</v>
      </c>
      <c r="D749" t="s">
        <v>37</v>
      </c>
      <c r="E749" t="s">
        <v>87</v>
      </c>
      <c r="F749" s="9">
        <v>2</v>
      </c>
      <c r="G749" s="9">
        <v>3</v>
      </c>
    </row>
    <row r="750" spans="1:7">
      <c r="A750" s="9">
        <v>6</v>
      </c>
      <c r="B750" s="9">
        <v>2424</v>
      </c>
      <c r="C750" s="9">
        <v>508</v>
      </c>
      <c r="D750" t="s">
        <v>37</v>
      </c>
      <c r="E750" t="s">
        <v>77</v>
      </c>
      <c r="F750" s="9">
        <v>1</v>
      </c>
      <c r="G750" s="9">
        <v>2</v>
      </c>
    </row>
    <row r="751" spans="1:7">
      <c r="A751" s="9">
        <v>6</v>
      </c>
      <c r="B751" s="9">
        <v>2424</v>
      </c>
      <c r="C751" s="9">
        <v>508</v>
      </c>
      <c r="D751" t="s">
        <v>37</v>
      </c>
      <c r="E751" t="s">
        <v>169</v>
      </c>
      <c r="F751" s="9">
        <v>2</v>
      </c>
      <c r="G751" s="9">
        <v>3</v>
      </c>
    </row>
    <row r="752" spans="1:7">
      <c r="A752" s="9">
        <v>6</v>
      </c>
      <c r="B752" s="9">
        <v>2424</v>
      </c>
      <c r="C752" s="9">
        <v>508</v>
      </c>
      <c r="D752" t="s">
        <v>62</v>
      </c>
      <c r="E752" t="s">
        <v>160</v>
      </c>
      <c r="F752" s="9">
        <v>2</v>
      </c>
      <c r="G752" s="9">
        <v>3</v>
      </c>
    </row>
    <row r="753" spans="1:7">
      <c r="A753" s="9">
        <v>6</v>
      </c>
      <c r="B753" s="9">
        <v>2424</v>
      </c>
      <c r="C753" s="9">
        <v>508</v>
      </c>
      <c r="D753" t="s">
        <v>62</v>
      </c>
      <c r="E753" t="s">
        <v>100</v>
      </c>
      <c r="F753" s="9">
        <v>2</v>
      </c>
      <c r="G753" s="9">
        <v>2</v>
      </c>
    </row>
    <row r="754" spans="1:7">
      <c r="A754" s="9">
        <v>6</v>
      </c>
      <c r="B754" s="9">
        <v>2424</v>
      </c>
      <c r="C754" s="9">
        <v>508</v>
      </c>
      <c r="D754" t="s">
        <v>62</v>
      </c>
      <c r="E754" t="s">
        <v>87</v>
      </c>
      <c r="F754" s="9">
        <v>2</v>
      </c>
      <c r="G754" s="9">
        <v>2</v>
      </c>
    </row>
    <row r="755" spans="1:7">
      <c r="A755" s="9">
        <v>6</v>
      </c>
      <c r="B755" s="9">
        <v>2424</v>
      </c>
      <c r="C755" s="9">
        <v>508</v>
      </c>
      <c r="D755" t="s">
        <v>62</v>
      </c>
      <c r="E755" t="s">
        <v>77</v>
      </c>
      <c r="F755" s="9">
        <v>2</v>
      </c>
      <c r="G755" s="9">
        <v>3</v>
      </c>
    </row>
    <row r="756" spans="1:7">
      <c r="A756" s="9">
        <v>6</v>
      </c>
      <c r="B756" s="9">
        <v>2424</v>
      </c>
      <c r="C756" s="9">
        <v>508</v>
      </c>
      <c r="D756" t="s">
        <v>62</v>
      </c>
      <c r="E756" t="s">
        <v>169</v>
      </c>
      <c r="F756" s="9">
        <v>3</v>
      </c>
      <c r="G756" s="9">
        <v>4</v>
      </c>
    </row>
    <row r="757" spans="1:7">
      <c r="A757" s="9">
        <v>6</v>
      </c>
      <c r="B757" s="9">
        <v>2424</v>
      </c>
      <c r="C757" s="9">
        <v>508</v>
      </c>
      <c r="D757" t="s">
        <v>160</v>
      </c>
      <c r="E757" t="s">
        <v>100</v>
      </c>
      <c r="F757" s="9">
        <v>2</v>
      </c>
      <c r="G757" s="9">
        <v>3</v>
      </c>
    </row>
    <row r="758" spans="1:7">
      <c r="A758" s="9">
        <v>6</v>
      </c>
      <c r="B758" s="9">
        <v>2424</v>
      </c>
      <c r="C758" s="9">
        <v>508</v>
      </c>
      <c r="D758" t="s">
        <v>160</v>
      </c>
      <c r="E758" t="s">
        <v>87</v>
      </c>
      <c r="F758" s="9">
        <v>2</v>
      </c>
      <c r="G758" s="9">
        <v>3</v>
      </c>
    </row>
    <row r="759" spans="1:7">
      <c r="A759" s="9">
        <v>6</v>
      </c>
      <c r="B759" s="9">
        <v>2424</v>
      </c>
      <c r="C759" s="9">
        <v>508</v>
      </c>
      <c r="D759" t="s">
        <v>160</v>
      </c>
      <c r="E759" t="s">
        <v>77</v>
      </c>
      <c r="F759" s="9">
        <v>1</v>
      </c>
      <c r="G759" s="9">
        <v>4</v>
      </c>
    </row>
    <row r="760" spans="1:7">
      <c r="A760" s="9">
        <v>6</v>
      </c>
      <c r="B760" s="9">
        <v>2424</v>
      </c>
      <c r="C760" s="9">
        <v>508</v>
      </c>
      <c r="D760" t="s">
        <v>160</v>
      </c>
      <c r="E760" t="s">
        <v>169</v>
      </c>
      <c r="F760" s="9">
        <v>2</v>
      </c>
      <c r="G760" s="9">
        <v>3</v>
      </c>
    </row>
    <row r="761" spans="1:7">
      <c r="A761" s="9">
        <v>6</v>
      </c>
      <c r="B761" s="9">
        <v>2424</v>
      </c>
      <c r="C761" s="9">
        <v>508</v>
      </c>
      <c r="D761" t="s">
        <v>100</v>
      </c>
      <c r="E761" t="s">
        <v>87</v>
      </c>
      <c r="F761" s="9">
        <v>3</v>
      </c>
      <c r="G761" s="9">
        <v>4</v>
      </c>
    </row>
    <row r="762" spans="1:7">
      <c r="A762" s="9">
        <v>6</v>
      </c>
      <c r="B762" s="9">
        <v>2424</v>
      </c>
      <c r="C762" s="9">
        <v>508</v>
      </c>
      <c r="D762" t="s">
        <v>100</v>
      </c>
      <c r="E762" t="s">
        <v>77</v>
      </c>
      <c r="F762" s="9">
        <v>2</v>
      </c>
      <c r="G762" s="9">
        <v>3</v>
      </c>
    </row>
    <row r="763" spans="1:7">
      <c r="A763" s="9">
        <v>6</v>
      </c>
      <c r="B763" s="9">
        <v>2424</v>
      </c>
      <c r="C763" s="9">
        <v>508</v>
      </c>
      <c r="D763" t="s">
        <v>100</v>
      </c>
      <c r="E763" t="s">
        <v>169</v>
      </c>
      <c r="F763" s="9">
        <v>2</v>
      </c>
      <c r="G763" s="9">
        <v>4</v>
      </c>
    </row>
    <row r="764" spans="1:7">
      <c r="A764" s="9">
        <v>6</v>
      </c>
      <c r="B764" s="9">
        <v>2424</v>
      </c>
      <c r="C764" s="9">
        <v>508</v>
      </c>
      <c r="D764" t="s">
        <v>87</v>
      </c>
      <c r="E764" t="s">
        <v>77</v>
      </c>
      <c r="F764" s="9">
        <v>2</v>
      </c>
      <c r="G764" s="9">
        <v>3</v>
      </c>
    </row>
    <row r="765" spans="1:7">
      <c r="A765" s="9">
        <v>6</v>
      </c>
      <c r="B765" s="9">
        <v>2424</v>
      </c>
      <c r="C765" s="9">
        <v>508</v>
      </c>
      <c r="D765" t="s">
        <v>87</v>
      </c>
      <c r="E765" t="s">
        <v>169</v>
      </c>
      <c r="F765" s="9">
        <v>3</v>
      </c>
      <c r="G765" s="9">
        <v>4</v>
      </c>
    </row>
    <row r="766" spans="1:7">
      <c r="A766" s="9">
        <v>6</v>
      </c>
      <c r="B766" s="9">
        <v>2424</v>
      </c>
      <c r="C766" s="9">
        <v>508</v>
      </c>
      <c r="D766" t="s">
        <v>77</v>
      </c>
      <c r="E766" t="s">
        <v>169</v>
      </c>
      <c r="F766" s="9">
        <v>2</v>
      </c>
      <c r="G766" s="9">
        <v>5</v>
      </c>
    </row>
    <row r="767" spans="1:7">
      <c r="A767" s="9">
        <v>6</v>
      </c>
      <c r="B767" s="9">
        <v>2608</v>
      </c>
      <c r="C767" s="9">
        <v>433</v>
      </c>
      <c r="D767" t="s">
        <v>37</v>
      </c>
      <c r="E767" t="s">
        <v>186</v>
      </c>
      <c r="F767" s="9">
        <v>2</v>
      </c>
      <c r="G767" s="9">
        <v>3</v>
      </c>
    </row>
    <row r="768" spans="1:7">
      <c r="A768" s="9">
        <v>6</v>
      </c>
      <c r="B768" s="9">
        <v>2608</v>
      </c>
      <c r="C768" s="9">
        <v>433</v>
      </c>
      <c r="D768" t="s">
        <v>37</v>
      </c>
      <c r="E768" t="s">
        <v>203</v>
      </c>
      <c r="F768" s="9">
        <v>2</v>
      </c>
      <c r="G768" s="9">
        <v>4</v>
      </c>
    </row>
    <row r="769" spans="1:7">
      <c r="A769" s="9">
        <v>6</v>
      </c>
      <c r="B769" s="9">
        <v>2608</v>
      </c>
      <c r="C769" s="9">
        <v>433</v>
      </c>
      <c r="D769" t="s">
        <v>37</v>
      </c>
      <c r="E769" t="s">
        <v>145</v>
      </c>
      <c r="F769" s="9">
        <v>2</v>
      </c>
      <c r="G769" s="9">
        <v>4</v>
      </c>
    </row>
    <row r="770" spans="1:7">
      <c r="A770" s="9">
        <v>6</v>
      </c>
      <c r="B770" s="9">
        <v>2608</v>
      </c>
      <c r="C770" s="9">
        <v>433</v>
      </c>
      <c r="D770" t="s">
        <v>37</v>
      </c>
      <c r="E770" t="s">
        <v>34</v>
      </c>
      <c r="F770" s="9">
        <v>1</v>
      </c>
      <c r="G770" s="9">
        <v>4</v>
      </c>
    </row>
    <row r="771" spans="1:7">
      <c r="A771" s="9">
        <v>6</v>
      </c>
      <c r="B771" s="9">
        <v>2608</v>
      </c>
      <c r="C771" s="9">
        <v>433</v>
      </c>
      <c r="D771" t="s">
        <v>37</v>
      </c>
      <c r="E771" t="s">
        <v>148</v>
      </c>
      <c r="F771" s="9">
        <v>2</v>
      </c>
      <c r="G771" s="9">
        <v>3</v>
      </c>
    </row>
    <row r="772" spans="1:7">
      <c r="A772" s="9">
        <v>6</v>
      </c>
      <c r="B772" s="9">
        <v>2608</v>
      </c>
      <c r="C772" s="9">
        <v>433</v>
      </c>
      <c r="D772" t="s">
        <v>37</v>
      </c>
      <c r="E772" t="s">
        <v>132</v>
      </c>
      <c r="F772" s="9">
        <v>2</v>
      </c>
      <c r="G772" s="9">
        <v>3</v>
      </c>
    </row>
    <row r="773" spans="1:7">
      <c r="A773" s="9">
        <v>6</v>
      </c>
      <c r="B773" s="9">
        <v>2608</v>
      </c>
      <c r="C773" s="9">
        <v>433</v>
      </c>
      <c r="D773" t="s">
        <v>37</v>
      </c>
      <c r="E773" t="s">
        <v>151</v>
      </c>
      <c r="F773" s="9">
        <v>2</v>
      </c>
      <c r="G773" s="9">
        <v>4</v>
      </c>
    </row>
    <row r="774" spans="1:7">
      <c r="A774" s="9">
        <v>6</v>
      </c>
      <c r="B774" s="9">
        <v>2608</v>
      </c>
      <c r="C774" s="9">
        <v>433</v>
      </c>
      <c r="D774" t="s">
        <v>37</v>
      </c>
      <c r="E774" t="s">
        <v>21</v>
      </c>
      <c r="F774" s="9">
        <v>1</v>
      </c>
      <c r="G774" s="9">
        <v>4</v>
      </c>
    </row>
    <row r="775" spans="1:7">
      <c r="A775" s="9">
        <v>6</v>
      </c>
      <c r="B775" s="9">
        <v>2608</v>
      </c>
      <c r="C775" s="9">
        <v>433</v>
      </c>
      <c r="D775" t="s">
        <v>37</v>
      </c>
      <c r="E775" t="s">
        <v>45</v>
      </c>
      <c r="F775" s="9">
        <v>1</v>
      </c>
      <c r="G775" s="9">
        <v>4</v>
      </c>
    </row>
    <row r="776" spans="1:7">
      <c r="A776" s="9">
        <v>6</v>
      </c>
      <c r="B776" s="9">
        <v>2608</v>
      </c>
      <c r="C776" s="9">
        <v>433</v>
      </c>
      <c r="D776" t="s">
        <v>186</v>
      </c>
      <c r="E776" t="s">
        <v>203</v>
      </c>
      <c r="F776" s="9">
        <v>2</v>
      </c>
      <c r="G776" s="9">
        <v>3</v>
      </c>
    </row>
    <row r="777" spans="1:7">
      <c r="A777" s="9">
        <v>6</v>
      </c>
      <c r="B777" s="9">
        <v>2608</v>
      </c>
      <c r="C777" s="9">
        <v>433</v>
      </c>
      <c r="D777" t="s">
        <v>186</v>
      </c>
      <c r="E777" t="s">
        <v>145</v>
      </c>
      <c r="F777" s="9">
        <v>2</v>
      </c>
      <c r="G777" s="9">
        <v>2</v>
      </c>
    </row>
    <row r="778" spans="1:7">
      <c r="A778" s="9">
        <v>6</v>
      </c>
      <c r="B778" s="9">
        <v>2608</v>
      </c>
      <c r="C778" s="9">
        <v>433</v>
      </c>
      <c r="D778" t="s">
        <v>186</v>
      </c>
      <c r="E778" t="s">
        <v>34</v>
      </c>
      <c r="F778" s="9">
        <v>2</v>
      </c>
      <c r="G778" s="9">
        <v>3</v>
      </c>
    </row>
    <row r="779" spans="1:7">
      <c r="A779" s="9">
        <v>6</v>
      </c>
      <c r="B779" s="9">
        <v>2608</v>
      </c>
      <c r="C779" s="9">
        <v>433</v>
      </c>
      <c r="D779" t="s">
        <v>186</v>
      </c>
      <c r="E779" t="s">
        <v>148</v>
      </c>
      <c r="F779" s="9">
        <v>2</v>
      </c>
      <c r="G779" s="9">
        <v>2</v>
      </c>
    </row>
    <row r="780" spans="1:7">
      <c r="A780" s="9">
        <v>6</v>
      </c>
      <c r="B780" s="9">
        <v>2608</v>
      </c>
      <c r="C780" s="9">
        <v>433</v>
      </c>
      <c r="D780" t="s">
        <v>186</v>
      </c>
      <c r="E780" t="s">
        <v>132</v>
      </c>
      <c r="F780" s="9">
        <v>1</v>
      </c>
      <c r="G780" s="9">
        <v>2</v>
      </c>
    </row>
    <row r="781" spans="1:7">
      <c r="A781" s="9">
        <v>6</v>
      </c>
      <c r="B781" s="9">
        <v>2608</v>
      </c>
      <c r="C781" s="9">
        <v>433</v>
      </c>
      <c r="D781" t="s">
        <v>186</v>
      </c>
      <c r="E781" t="s">
        <v>151</v>
      </c>
      <c r="F781" s="9">
        <v>1</v>
      </c>
      <c r="G781" s="9">
        <v>3</v>
      </c>
    </row>
    <row r="782" spans="1:7">
      <c r="A782" s="9">
        <v>6</v>
      </c>
      <c r="B782" s="9">
        <v>2608</v>
      </c>
      <c r="C782" s="9">
        <v>433</v>
      </c>
      <c r="D782" t="s">
        <v>186</v>
      </c>
      <c r="E782" t="s">
        <v>21</v>
      </c>
      <c r="F782" s="9">
        <v>1</v>
      </c>
      <c r="G782" s="9">
        <v>1</v>
      </c>
    </row>
    <row r="783" spans="1:7">
      <c r="A783" s="9">
        <v>6</v>
      </c>
      <c r="B783" s="9">
        <v>2608</v>
      </c>
      <c r="C783" s="9">
        <v>433</v>
      </c>
      <c r="D783" t="s">
        <v>186</v>
      </c>
      <c r="E783" t="s">
        <v>45</v>
      </c>
      <c r="F783" s="9">
        <v>1</v>
      </c>
      <c r="G783" s="9">
        <v>1</v>
      </c>
    </row>
    <row r="784" spans="1:7">
      <c r="A784" s="9">
        <v>6</v>
      </c>
      <c r="B784" s="9">
        <v>2608</v>
      </c>
      <c r="C784" s="9">
        <v>433</v>
      </c>
      <c r="D784" t="s">
        <v>203</v>
      </c>
      <c r="E784" t="s">
        <v>145</v>
      </c>
      <c r="F784" s="9">
        <v>2</v>
      </c>
      <c r="G784" s="9">
        <v>3</v>
      </c>
    </row>
    <row r="785" spans="1:7">
      <c r="A785" s="9">
        <v>6</v>
      </c>
      <c r="B785" s="9">
        <v>2608</v>
      </c>
      <c r="C785" s="9">
        <v>433</v>
      </c>
      <c r="D785" t="s">
        <v>203</v>
      </c>
      <c r="E785" t="s">
        <v>34</v>
      </c>
      <c r="F785" s="9">
        <v>2</v>
      </c>
      <c r="G785" s="9">
        <v>4</v>
      </c>
    </row>
    <row r="786" spans="1:7">
      <c r="A786" s="9">
        <v>6</v>
      </c>
      <c r="B786" s="9">
        <v>2608</v>
      </c>
      <c r="C786" s="9">
        <v>433</v>
      </c>
      <c r="D786" t="s">
        <v>203</v>
      </c>
      <c r="E786" t="s">
        <v>148</v>
      </c>
      <c r="F786" s="9">
        <v>2</v>
      </c>
      <c r="G786" s="9">
        <v>3</v>
      </c>
    </row>
    <row r="787" spans="1:7">
      <c r="A787" s="9">
        <v>6</v>
      </c>
      <c r="B787" s="9">
        <v>2608</v>
      </c>
      <c r="C787" s="9">
        <v>433</v>
      </c>
      <c r="D787" t="s">
        <v>203</v>
      </c>
      <c r="E787" t="s">
        <v>132</v>
      </c>
      <c r="F787" s="9">
        <v>2</v>
      </c>
      <c r="G787" s="9">
        <v>3</v>
      </c>
    </row>
    <row r="788" spans="1:7">
      <c r="A788" s="9">
        <v>6</v>
      </c>
      <c r="B788" s="9">
        <v>2608</v>
      </c>
      <c r="C788" s="9">
        <v>433</v>
      </c>
      <c r="D788" t="s">
        <v>203</v>
      </c>
      <c r="E788" t="s">
        <v>151</v>
      </c>
      <c r="F788" s="9">
        <v>2</v>
      </c>
      <c r="G788" s="9">
        <v>4</v>
      </c>
    </row>
    <row r="789" spans="1:7">
      <c r="A789" s="9">
        <v>6</v>
      </c>
      <c r="B789" s="9">
        <v>2608</v>
      </c>
      <c r="C789" s="9">
        <v>433</v>
      </c>
      <c r="D789" t="s">
        <v>203</v>
      </c>
      <c r="E789" t="s">
        <v>21</v>
      </c>
      <c r="F789" s="9">
        <v>2</v>
      </c>
      <c r="G789" s="9">
        <v>2</v>
      </c>
    </row>
    <row r="790" spans="1:7">
      <c r="A790" s="9">
        <v>6</v>
      </c>
      <c r="B790" s="9">
        <v>2608</v>
      </c>
      <c r="C790" s="9">
        <v>433</v>
      </c>
      <c r="D790" t="s">
        <v>203</v>
      </c>
      <c r="E790" t="s">
        <v>45</v>
      </c>
      <c r="F790" s="9">
        <v>2</v>
      </c>
      <c r="G790" s="9">
        <v>4</v>
      </c>
    </row>
    <row r="791" spans="1:7">
      <c r="A791" s="9">
        <v>6</v>
      </c>
      <c r="B791" s="9">
        <v>2608</v>
      </c>
      <c r="C791" s="9">
        <v>433</v>
      </c>
      <c r="D791" t="s">
        <v>145</v>
      </c>
      <c r="E791" t="s">
        <v>34</v>
      </c>
      <c r="F791" s="9">
        <v>2</v>
      </c>
      <c r="G791" s="9">
        <v>5</v>
      </c>
    </row>
    <row r="792" spans="1:7">
      <c r="A792" s="9">
        <v>6</v>
      </c>
      <c r="B792" s="9">
        <v>2608</v>
      </c>
      <c r="C792" s="9">
        <v>433</v>
      </c>
      <c r="D792" t="s">
        <v>145</v>
      </c>
      <c r="E792" t="s">
        <v>148</v>
      </c>
      <c r="F792" s="9">
        <v>3</v>
      </c>
      <c r="G792" s="9">
        <v>3</v>
      </c>
    </row>
    <row r="793" spans="1:7">
      <c r="A793" s="9">
        <v>6</v>
      </c>
      <c r="B793" s="9">
        <v>2608</v>
      </c>
      <c r="C793" s="9">
        <v>433</v>
      </c>
      <c r="D793" t="s">
        <v>145</v>
      </c>
      <c r="E793" t="s">
        <v>132</v>
      </c>
      <c r="F793" s="9">
        <v>2</v>
      </c>
      <c r="G793" s="9">
        <v>4</v>
      </c>
    </row>
    <row r="794" spans="1:7">
      <c r="A794" s="9">
        <v>6</v>
      </c>
      <c r="B794" s="9">
        <v>2608</v>
      </c>
      <c r="C794" s="9">
        <v>433</v>
      </c>
      <c r="D794" t="s">
        <v>145</v>
      </c>
      <c r="E794" t="s">
        <v>151</v>
      </c>
      <c r="F794" s="9">
        <v>2</v>
      </c>
      <c r="G794" s="9">
        <v>5</v>
      </c>
    </row>
    <row r="795" spans="1:7">
      <c r="A795" s="9">
        <v>6</v>
      </c>
      <c r="B795" s="9">
        <v>2608</v>
      </c>
      <c r="C795" s="9">
        <v>433</v>
      </c>
      <c r="D795" t="s">
        <v>145</v>
      </c>
      <c r="E795" t="s">
        <v>21</v>
      </c>
      <c r="F795" s="9">
        <v>2</v>
      </c>
      <c r="G795" s="9">
        <v>3</v>
      </c>
    </row>
    <row r="796" spans="1:7">
      <c r="A796" s="9">
        <v>6</v>
      </c>
      <c r="B796" s="9">
        <v>2608</v>
      </c>
      <c r="C796" s="9">
        <v>433</v>
      </c>
      <c r="D796" t="s">
        <v>145</v>
      </c>
      <c r="E796" t="s">
        <v>45</v>
      </c>
      <c r="F796" s="9">
        <v>2</v>
      </c>
      <c r="G796" s="9">
        <v>3</v>
      </c>
    </row>
    <row r="797" spans="1:7">
      <c r="A797" s="9">
        <v>6</v>
      </c>
      <c r="B797" s="9">
        <v>2608</v>
      </c>
      <c r="C797" s="9">
        <v>433</v>
      </c>
      <c r="D797" t="s">
        <v>34</v>
      </c>
      <c r="E797" t="s">
        <v>148</v>
      </c>
      <c r="F797" s="9">
        <v>2</v>
      </c>
      <c r="G797" s="9">
        <v>3</v>
      </c>
    </row>
    <row r="798" spans="1:7">
      <c r="A798" s="9">
        <v>6</v>
      </c>
      <c r="B798" s="9">
        <v>2608</v>
      </c>
      <c r="C798" s="9">
        <v>433</v>
      </c>
      <c r="D798" t="s">
        <v>34</v>
      </c>
      <c r="E798" t="s">
        <v>132</v>
      </c>
      <c r="F798" s="9">
        <v>2</v>
      </c>
      <c r="G798" s="9">
        <v>3</v>
      </c>
    </row>
    <row r="799" spans="1:7">
      <c r="A799" s="9">
        <v>6</v>
      </c>
      <c r="B799" s="9">
        <v>2608</v>
      </c>
      <c r="C799" s="9">
        <v>433</v>
      </c>
      <c r="D799" t="s">
        <v>34</v>
      </c>
      <c r="E799" t="s">
        <v>151</v>
      </c>
      <c r="F799" s="9">
        <v>1</v>
      </c>
      <c r="G799" s="9">
        <v>4</v>
      </c>
    </row>
    <row r="800" spans="1:7">
      <c r="A800" s="9">
        <v>6</v>
      </c>
      <c r="B800" s="9">
        <v>2608</v>
      </c>
      <c r="C800" s="9">
        <v>433</v>
      </c>
      <c r="D800" t="s">
        <v>34</v>
      </c>
      <c r="E800" t="s">
        <v>21</v>
      </c>
      <c r="F800" s="9">
        <v>1</v>
      </c>
      <c r="G800" s="9">
        <v>4</v>
      </c>
    </row>
    <row r="801" spans="1:7">
      <c r="A801" s="9">
        <v>6</v>
      </c>
      <c r="B801" s="9">
        <v>2608</v>
      </c>
      <c r="C801" s="9">
        <v>433</v>
      </c>
      <c r="D801" t="s">
        <v>34</v>
      </c>
      <c r="E801" t="s">
        <v>45</v>
      </c>
      <c r="F801" s="9">
        <v>1</v>
      </c>
      <c r="G801" s="9">
        <v>4</v>
      </c>
    </row>
    <row r="802" spans="1:7">
      <c r="A802" s="9">
        <v>6</v>
      </c>
      <c r="B802" s="9">
        <v>2608</v>
      </c>
      <c r="C802" s="9">
        <v>433</v>
      </c>
      <c r="D802" t="s">
        <v>148</v>
      </c>
      <c r="E802" t="s">
        <v>132</v>
      </c>
      <c r="F802" s="9">
        <v>2</v>
      </c>
      <c r="G802" s="9">
        <v>4</v>
      </c>
    </row>
    <row r="803" spans="1:7">
      <c r="A803" s="9">
        <v>6</v>
      </c>
      <c r="B803" s="9">
        <v>2608</v>
      </c>
      <c r="C803" s="9">
        <v>433</v>
      </c>
      <c r="D803" t="s">
        <v>148</v>
      </c>
      <c r="E803" t="s">
        <v>151</v>
      </c>
      <c r="F803" s="9">
        <v>2</v>
      </c>
      <c r="G803" s="9">
        <v>4</v>
      </c>
    </row>
    <row r="804" spans="1:7">
      <c r="A804" s="9">
        <v>6</v>
      </c>
      <c r="B804" s="9">
        <v>2608</v>
      </c>
      <c r="C804" s="9">
        <v>433</v>
      </c>
      <c r="D804" t="s">
        <v>148</v>
      </c>
      <c r="E804" t="s">
        <v>21</v>
      </c>
      <c r="F804" s="9">
        <v>2</v>
      </c>
      <c r="G804" s="9">
        <v>3</v>
      </c>
    </row>
    <row r="805" spans="1:7">
      <c r="A805" s="9">
        <v>6</v>
      </c>
      <c r="B805" s="9">
        <v>2608</v>
      </c>
      <c r="C805" s="9">
        <v>433</v>
      </c>
      <c r="D805" t="s">
        <v>148</v>
      </c>
      <c r="E805" t="s">
        <v>45</v>
      </c>
      <c r="F805" s="9">
        <v>2</v>
      </c>
      <c r="G805" s="9">
        <v>3</v>
      </c>
    </row>
    <row r="806" spans="1:7">
      <c r="A806" s="9">
        <v>6</v>
      </c>
      <c r="B806" s="9">
        <v>2608</v>
      </c>
      <c r="C806" s="9">
        <v>433</v>
      </c>
      <c r="D806" t="s">
        <v>132</v>
      </c>
      <c r="E806" t="s">
        <v>151</v>
      </c>
      <c r="F806" s="9">
        <v>2</v>
      </c>
      <c r="G806" s="9">
        <v>3</v>
      </c>
    </row>
    <row r="807" spans="1:7">
      <c r="A807" s="9">
        <v>6</v>
      </c>
      <c r="B807" s="9">
        <v>2608</v>
      </c>
      <c r="C807" s="9">
        <v>433</v>
      </c>
      <c r="D807" t="s">
        <v>132</v>
      </c>
      <c r="E807" t="s">
        <v>21</v>
      </c>
      <c r="F807" s="9">
        <v>1</v>
      </c>
      <c r="G807" s="9">
        <v>3</v>
      </c>
    </row>
    <row r="808" spans="1:7">
      <c r="A808" s="9">
        <v>6</v>
      </c>
      <c r="B808" s="9">
        <v>2608</v>
      </c>
      <c r="C808" s="9">
        <v>433</v>
      </c>
      <c r="D808" t="s">
        <v>132</v>
      </c>
      <c r="E808" t="s">
        <v>45</v>
      </c>
      <c r="F808" s="9">
        <v>1</v>
      </c>
      <c r="G808" s="9">
        <v>3</v>
      </c>
    </row>
    <row r="809" spans="1:7">
      <c r="A809" s="9">
        <v>6</v>
      </c>
      <c r="B809" s="9">
        <v>2608</v>
      </c>
      <c r="C809" s="9">
        <v>433</v>
      </c>
      <c r="D809" t="s">
        <v>151</v>
      </c>
      <c r="E809" t="s">
        <v>21</v>
      </c>
      <c r="F809" s="9">
        <v>1</v>
      </c>
      <c r="G809" s="9">
        <v>4</v>
      </c>
    </row>
    <row r="810" spans="1:7">
      <c r="A810" s="9">
        <v>6</v>
      </c>
      <c r="B810" s="9">
        <v>2608</v>
      </c>
      <c r="C810" s="9">
        <v>433</v>
      </c>
      <c r="D810" t="s">
        <v>151</v>
      </c>
      <c r="E810" t="s">
        <v>45</v>
      </c>
      <c r="F810" s="9">
        <v>1</v>
      </c>
      <c r="G810" s="9">
        <v>4</v>
      </c>
    </row>
    <row r="811" spans="1:7">
      <c r="A811" s="9">
        <v>6</v>
      </c>
      <c r="B811" s="9">
        <v>2608</v>
      </c>
      <c r="C811" s="9">
        <v>433</v>
      </c>
      <c r="D811" t="s">
        <v>21</v>
      </c>
      <c r="E811" t="s">
        <v>45</v>
      </c>
      <c r="F811" s="9">
        <v>1</v>
      </c>
      <c r="G811" s="9">
        <v>2</v>
      </c>
    </row>
    <row r="812" spans="1:7">
      <c r="A812" s="9">
        <v>6</v>
      </c>
      <c r="B812" s="9">
        <v>3023</v>
      </c>
      <c r="C812" s="9">
        <v>337</v>
      </c>
      <c r="D812" t="s">
        <v>141</v>
      </c>
      <c r="E812" t="s">
        <v>30</v>
      </c>
      <c r="F812" s="9">
        <v>2</v>
      </c>
      <c r="G812" s="9">
        <v>3</v>
      </c>
    </row>
    <row r="813" spans="1:7">
      <c r="A813" s="9">
        <v>6</v>
      </c>
      <c r="B813" s="9">
        <v>3023</v>
      </c>
      <c r="C813" s="9">
        <v>337</v>
      </c>
      <c r="D813" t="s">
        <v>141</v>
      </c>
      <c r="E813" t="s">
        <v>105</v>
      </c>
      <c r="F813" s="9">
        <v>1</v>
      </c>
      <c r="G813" s="9">
        <v>3</v>
      </c>
    </row>
    <row r="814" spans="1:7">
      <c r="A814" s="9">
        <v>6</v>
      </c>
      <c r="B814" s="9">
        <v>3023</v>
      </c>
      <c r="C814" s="9">
        <v>337</v>
      </c>
      <c r="D814" t="s">
        <v>141</v>
      </c>
      <c r="E814" t="s">
        <v>47</v>
      </c>
      <c r="F814" s="9">
        <v>2</v>
      </c>
      <c r="G814" s="9">
        <v>3</v>
      </c>
    </row>
    <row r="815" spans="1:7">
      <c r="A815" s="9">
        <v>6</v>
      </c>
      <c r="B815" s="9">
        <v>3023</v>
      </c>
      <c r="C815" s="9">
        <v>337</v>
      </c>
      <c r="D815" t="s">
        <v>141</v>
      </c>
      <c r="E815" t="s">
        <v>81</v>
      </c>
      <c r="F815" s="9">
        <v>1</v>
      </c>
      <c r="G815" s="9">
        <v>2</v>
      </c>
    </row>
    <row r="816" spans="1:7">
      <c r="A816" s="9">
        <v>6</v>
      </c>
      <c r="B816" s="9">
        <v>3023</v>
      </c>
      <c r="C816" s="9">
        <v>337</v>
      </c>
      <c r="D816" t="s">
        <v>141</v>
      </c>
      <c r="E816" t="s">
        <v>116</v>
      </c>
      <c r="F816" s="9">
        <v>2</v>
      </c>
      <c r="G816" s="9">
        <v>4</v>
      </c>
    </row>
    <row r="817" spans="1:7">
      <c r="A817" s="9">
        <v>6</v>
      </c>
      <c r="B817" s="9">
        <v>3023</v>
      </c>
      <c r="C817" s="9">
        <v>337</v>
      </c>
      <c r="D817" t="s">
        <v>141</v>
      </c>
      <c r="E817" t="s">
        <v>163</v>
      </c>
      <c r="F817" s="9">
        <v>1</v>
      </c>
      <c r="G817" s="9">
        <v>1</v>
      </c>
    </row>
    <row r="818" spans="1:7">
      <c r="A818" s="9">
        <v>6</v>
      </c>
      <c r="B818" s="9">
        <v>3023</v>
      </c>
      <c r="C818" s="9">
        <v>337</v>
      </c>
      <c r="D818" t="s">
        <v>141</v>
      </c>
      <c r="E818" t="s">
        <v>93</v>
      </c>
      <c r="F818" s="9">
        <v>2</v>
      </c>
      <c r="G818" s="9">
        <v>4</v>
      </c>
    </row>
    <row r="819" spans="1:7">
      <c r="A819" s="9">
        <v>6</v>
      </c>
      <c r="B819" s="9">
        <v>3023</v>
      </c>
      <c r="C819" s="9">
        <v>337</v>
      </c>
      <c r="D819" t="s">
        <v>141</v>
      </c>
      <c r="E819" t="s">
        <v>134</v>
      </c>
      <c r="F819" s="9">
        <v>2</v>
      </c>
      <c r="G819" s="9">
        <v>2</v>
      </c>
    </row>
    <row r="820" spans="1:7">
      <c r="A820" s="9">
        <v>6</v>
      </c>
      <c r="B820" s="9">
        <v>3023</v>
      </c>
      <c r="C820" s="9">
        <v>337</v>
      </c>
      <c r="D820" t="s">
        <v>141</v>
      </c>
      <c r="E820" t="s">
        <v>200</v>
      </c>
      <c r="F820" s="9">
        <v>1</v>
      </c>
      <c r="G820" s="9">
        <v>4</v>
      </c>
    </row>
    <row r="821" spans="1:7">
      <c r="A821" s="9">
        <v>6</v>
      </c>
      <c r="B821" s="9">
        <v>3023</v>
      </c>
      <c r="C821" s="9">
        <v>337</v>
      </c>
      <c r="D821" t="s">
        <v>30</v>
      </c>
      <c r="E821" t="s">
        <v>105</v>
      </c>
      <c r="F821" s="9">
        <v>1</v>
      </c>
      <c r="G821" s="9">
        <v>2</v>
      </c>
    </row>
    <row r="822" spans="1:7">
      <c r="A822" s="9">
        <v>6</v>
      </c>
      <c r="B822" s="9">
        <v>3023</v>
      </c>
      <c r="C822" s="9">
        <v>337</v>
      </c>
      <c r="D822" t="s">
        <v>30</v>
      </c>
      <c r="E822" t="s">
        <v>47</v>
      </c>
      <c r="F822" s="9">
        <v>2</v>
      </c>
      <c r="G822" s="9">
        <v>4</v>
      </c>
    </row>
    <row r="823" spans="1:7">
      <c r="A823" s="9">
        <v>6</v>
      </c>
      <c r="B823" s="9">
        <v>3023</v>
      </c>
      <c r="C823" s="9">
        <v>337</v>
      </c>
      <c r="D823" t="s">
        <v>30</v>
      </c>
      <c r="E823" t="s">
        <v>81</v>
      </c>
      <c r="F823" s="9">
        <v>1</v>
      </c>
      <c r="G823" s="9">
        <v>3</v>
      </c>
    </row>
    <row r="824" spans="1:7">
      <c r="A824" s="9">
        <v>6</v>
      </c>
      <c r="B824" s="9">
        <v>3023</v>
      </c>
      <c r="C824" s="9">
        <v>337</v>
      </c>
      <c r="D824" t="s">
        <v>30</v>
      </c>
      <c r="E824" t="s">
        <v>116</v>
      </c>
      <c r="F824" s="9">
        <v>2</v>
      </c>
      <c r="G824" s="9">
        <v>3</v>
      </c>
    </row>
    <row r="825" spans="1:7">
      <c r="A825" s="9">
        <v>6</v>
      </c>
      <c r="B825" s="9">
        <v>3023</v>
      </c>
      <c r="C825" s="9">
        <v>337</v>
      </c>
      <c r="D825" t="s">
        <v>30</v>
      </c>
      <c r="E825" t="s">
        <v>163</v>
      </c>
      <c r="F825" s="9">
        <v>2</v>
      </c>
      <c r="G825" s="9">
        <v>4</v>
      </c>
    </row>
    <row r="826" spans="1:7">
      <c r="A826" s="9">
        <v>6</v>
      </c>
      <c r="B826" s="9">
        <v>3023</v>
      </c>
      <c r="C826" s="9">
        <v>337</v>
      </c>
      <c r="D826" t="s">
        <v>30</v>
      </c>
      <c r="E826" t="s">
        <v>93</v>
      </c>
      <c r="F826" s="9">
        <v>2</v>
      </c>
      <c r="G826" s="9">
        <v>3</v>
      </c>
    </row>
    <row r="827" spans="1:7">
      <c r="A827" s="9">
        <v>6</v>
      </c>
      <c r="B827" s="9">
        <v>3023</v>
      </c>
      <c r="C827" s="9">
        <v>337</v>
      </c>
      <c r="D827" t="s">
        <v>30</v>
      </c>
      <c r="E827" t="s">
        <v>134</v>
      </c>
      <c r="F827" s="9">
        <v>1</v>
      </c>
      <c r="G827" s="9">
        <v>1</v>
      </c>
    </row>
    <row r="828" spans="1:7">
      <c r="A828" s="9">
        <v>6</v>
      </c>
      <c r="B828" s="9">
        <v>3023</v>
      </c>
      <c r="C828" s="9">
        <v>337</v>
      </c>
      <c r="D828" t="s">
        <v>30</v>
      </c>
      <c r="E828" t="s">
        <v>200</v>
      </c>
      <c r="F828" s="9">
        <v>2</v>
      </c>
      <c r="G828" s="9">
        <v>3</v>
      </c>
    </row>
    <row r="829" spans="1:7">
      <c r="A829" s="9">
        <v>6</v>
      </c>
      <c r="B829" s="9">
        <v>3023</v>
      </c>
      <c r="C829" s="9">
        <v>337</v>
      </c>
      <c r="D829" t="s">
        <v>105</v>
      </c>
      <c r="E829" t="s">
        <v>47</v>
      </c>
      <c r="F829" s="9">
        <v>2</v>
      </c>
      <c r="G829" s="9">
        <v>4</v>
      </c>
    </row>
    <row r="830" spans="1:7">
      <c r="A830" s="9">
        <v>6</v>
      </c>
      <c r="B830" s="9">
        <v>3023</v>
      </c>
      <c r="C830" s="9">
        <v>337</v>
      </c>
      <c r="D830" t="s">
        <v>105</v>
      </c>
      <c r="E830" t="s">
        <v>81</v>
      </c>
      <c r="F830" s="9">
        <v>1</v>
      </c>
      <c r="G830" s="9">
        <v>3</v>
      </c>
    </row>
    <row r="831" spans="1:7">
      <c r="A831" s="9">
        <v>6</v>
      </c>
      <c r="B831" s="9">
        <v>3023</v>
      </c>
      <c r="C831" s="9">
        <v>337</v>
      </c>
      <c r="D831" t="s">
        <v>105</v>
      </c>
      <c r="E831" t="s">
        <v>116</v>
      </c>
      <c r="F831" s="9">
        <v>1</v>
      </c>
      <c r="G831" s="9">
        <v>3</v>
      </c>
    </row>
    <row r="832" spans="1:7">
      <c r="A832" s="9">
        <v>6</v>
      </c>
      <c r="B832" s="9">
        <v>3023</v>
      </c>
      <c r="C832" s="9">
        <v>337</v>
      </c>
      <c r="D832" t="s">
        <v>105</v>
      </c>
      <c r="E832" t="s">
        <v>163</v>
      </c>
      <c r="F832" s="9">
        <v>2</v>
      </c>
      <c r="G832" s="9">
        <v>4</v>
      </c>
    </row>
    <row r="833" spans="1:7">
      <c r="A833" s="9">
        <v>6</v>
      </c>
      <c r="B833" s="9">
        <v>3023</v>
      </c>
      <c r="C833" s="9">
        <v>337</v>
      </c>
      <c r="D833" t="s">
        <v>105</v>
      </c>
      <c r="E833" t="s">
        <v>93</v>
      </c>
      <c r="F833" s="9">
        <v>2</v>
      </c>
      <c r="G833" s="9">
        <v>3</v>
      </c>
    </row>
    <row r="834" spans="1:7">
      <c r="A834" s="9">
        <v>6</v>
      </c>
      <c r="B834" s="9">
        <v>3023</v>
      </c>
      <c r="C834" s="9">
        <v>337</v>
      </c>
      <c r="D834" t="s">
        <v>105</v>
      </c>
      <c r="E834" t="s">
        <v>134</v>
      </c>
      <c r="F834" s="9">
        <v>1</v>
      </c>
      <c r="G834" s="9">
        <v>3</v>
      </c>
    </row>
    <row r="835" spans="1:7">
      <c r="A835" s="9">
        <v>6</v>
      </c>
      <c r="B835" s="9">
        <v>3023</v>
      </c>
      <c r="C835" s="9">
        <v>337</v>
      </c>
      <c r="D835" t="s">
        <v>105</v>
      </c>
      <c r="E835" t="s">
        <v>200</v>
      </c>
      <c r="F835" s="9">
        <v>2</v>
      </c>
      <c r="G835" s="9">
        <v>3</v>
      </c>
    </row>
    <row r="836" spans="1:7">
      <c r="A836" s="9">
        <v>6</v>
      </c>
      <c r="B836" s="9">
        <v>3023</v>
      </c>
      <c r="C836" s="9">
        <v>337</v>
      </c>
      <c r="D836" t="s">
        <v>47</v>
      </c>
      <c r="E836" t="s">
        <v>81</v>
      </c>
      <c r="F836" s="9">
        <v>2</v>
      </c>
      <c r="G836" s="9">
        <v>3</v>
      </c>
    </row>
    <row r="837" spans="1:7">
      <c r="A837" s="9">
        <v>6</v>
      </c>
      <c r="B837" s="9">
        <v>3023</v>
      </c>
      <c r="C837" s="9">
        <v>337</v>
      </c>
      <c r="D837" t="s">
        <v>47</v>
      </c>
      <c r="E837" t="s">
        <v>116</v>
      </c>
      <c r="F837" s="9">
        <v>2</v>
      </c>
      <c r="G837" s="9">
        <v>5</v>
      </c>
    </row>
    <row r="838" spans="1:7">
      <c r="A838" s="9">
        <v>6</v>
      </c>
      <c r="B838" s="9">
        <v>3023</v>
      </c>
      <c r="C838" s="9">
        <v>337</v>
      </c>
      <c r="D838" t="s">
        <v>47</v>
      </c>
      <c r="E838" t="s">
        <v>163</v>
      </c>
      <c r="F838" s="9">
        <v>2</v>
      </c>
      <c r="G838" s="9">
        <v>3</v>
      </c>
    </row>
    <row r="839" spans="1:7">
      <c r="A839" s="9">
        <v>6</v>
      </c>
      <c r="B839" s="9">
        <v>3023</v>
      </c>
      <c r="C839" s="9">
        <v>337</v>
      </c>
      <c r="D839" t="s">
        <v>47</v>
      </c>
      <c r="E839" t="s">
        <v>93</v>
      </c>
      <c r="F839" s="9">
        <v>3</v>
      </c>
      <c r="G839" s="9">
        <v>5</v>
      </c>
    </row>
    <row r="840" spans="1:7">
      <c r="A840" s="9">
        <v>6</v>
      </c>
      <c r="B840" s="9">
        <v>3023</v>
      </c>
      <c r="C840" s="9">
        <v>337</v>
      </c>
      <c r="D840" t="s">
        <v>47</v>
      </c>
      <c r="E840" t="s">
        <v>134</v>
      </c>
      <c r="F840" s="9">
        <v>2</v>
      </c>
      <c r="G840" s="9">
        <v>5</v>
      </c>
    </row>
    <row r="841" spans="1:7">
      <c r="A841" s="9">
        <v>6</v>
      </c>
      <c r="B841" s="9">
        <v>3023</v>
      </c>
      <c r="C841" s="9">
        <v>337</v>
      </c>
      <c r="D841" t="s">
        <v>47</v>
      </c>
      <c r="E841" t="s">
        <v>200</v>
      </c>
      <c r="F841" s="9">
        <v>2</v>
      </c>
      <c r="G841" s="9">
        <v>4</v>
      </c>
    </row>
    <row r="842" spans="1:7">
      <c r="A842" s="9">
        <v>6</v>
      </c>
      <c r="B842" s="9">
        <v>3023</v>
      </c>
      <c r="C842" s="9">
        <v>337</v>
      </c>
      <c r="D842" t="s">
        <v>81</v>
      </c>
      <c r="E842" t="s">
        <v>116</v>
      </c>
      <c r="F842" s="9">
        <v>1</v>
      </c>
      <c r="G842" s="9">
        <v>4</v>
      </c>
    </row>
    <row r="843" spans="1:7">
      <c r="A843" s="9">
        <v>6</v>
      </c>
      <c r="B843" s="9">
        <v>3023</v>
      </c>
      <c r="C843" s="9">
        <v>337</v>
      </c>
      <c r="D843" t="s">
        <v>81</v>
      </c>
      <c r="E843" t="s">
        <v>163</v>
      </c>
      <c r="F843" s="9">
        <v>2</v>
      </c>
      <c r="G843" s="9">
        <v>3</v>
      </c>
    </row>
    <row r="844" spans="1:7">
      <c r="A844" s="9">
        <v>6</v>
      </c>
      <c r="B844" s="9">
        <v>3023</v>
      </c>
      <c r="C844" s="9">
        <v>337</v>
      </c>
      <c r="D844" t="s">
        <v>81</v>
      </c>
      <c r="E844" t="s">
        <v>93</v>
      </c>
      <c r="F844" s="9">
        <v>2</v>
      </c>
      <c r="G844" s="9">
        <v>4</v>
      </c>
    </row>
    <row r="845" spans="1:7">
      <c r="A845" s="9">
        <v>6</v>
      </c>
      <c r="B845" s="9">
        <v>3023</v>
      </c>
      <c r="C845" s="9">
        <v>337</v>
      </c>
      <c r="D845" t="s">
        <v>81</v>
      </c>
      <c r="E845" t="s">
        <v>134</v>
      </c>
      <c r="F845" s="9">
        <v>2</v>
      </c>
      <c r="G845" s="9">
        <v>4</v>
      </c>
    </row>
    <row r="846" spans="1:7">
      <c r="A846" s="9">
        <v>6</v>
      </c>
      <c r="B846" s="9">
        <v>3023</v>
      </c>
      <c r="C846" s="9">
        <v>337</v>
      </c>
      <c r="D846" t="s">
        <v>81</v>
      </c>
      <c r="E846" t="s">
        <v>200</v>
      </c>
      <c r="F846" s="9">
        <v>1</v>
      </c>
      <c r="G846" s="9">
        <v>4</v>
      </c>
    </row>
    <row r="847" spans="1:7">
      <c r="A847" s="9">
        <v>6</v>
      </c>
      <c r="B847" s="9">
        <v>3023</v>
      </c>
      <c r="C847" s="9">
        <v>337</v>
      </c>
      <c r="D847" t="s">
        <v>116</v>
      </c>
      <c r="E847" t="s">
        <v>163</v>
      </c>
      <c r="F847" s="9">
        <v>2</v>
      </c>
      <c r="G847" s="9">
        <v>3</v>
      </c>
    </row>
    <row r="848" spans="1:7">
      <c r="A848" s="9">
        <v>6</v>
      </c>
      <c r="B848" s="9">
        <v>3023</v>
      </c>
      <c r="C848" s="9">
        <v>337</v>
      </c>
      <c r="D848" t="s">
        <v>116</v>
      </c>
      <c r="E848" t="s">
        <v>93</v>
      </c>
      <c r="F848" s="9">
        <v>2</v>
      </c>
      <c r="G848" s="9">
        <v>4</v>
      </c>
    </row>
    <row r="849" spans="1:7">
      <c r="A849" s="9">
        <v>6</v>
      </c>
      <c r="B849" s="9">
        <v>3023</v>
      </c>
      <c r="C849" s="9">
        <v>337</v>
      </c>
      <c r="D849" t="s">
        <v>116</v>
      </c>
      <c r="E849" t="s">
        <v>134</v>
      </c>
      <c r="F849" s="9">
        <v>2</v>
      </c>
      <c r="G849" s="9">
        <v>4</v>
      </c>
    </row>
    <row r="850" spans="1:7">
      <c r="A850" s="9">
        <v>6</v>
      </c>
      <c r="B850" s="9">
        <v>3023</v>
      </c>
      <c r="C850" s="9">
        <v>337</v>
      </c>
      <c r="D850" t="s">
        <v>116</v>
      </c>
      <c r="E850" t="s">
        <v>200</v>
      </c>
      <c r="F850" s="9">
        <v>1</v>
      </c>
      <c r="G850" s="9">
        <v>2</v>
      </c>
    </row>
    <row r="851" spans="1:7">
      <c r="A851" s="9">
        <v>6</v>
      </c>
      <c r="B851" s="9">
        <v>3023</v>
      </c>
      <c r="C851" s="9">
        <v>337</v>
      </c>
      <c r="D851" t="s">
        <v>163</v>
      </c>
      <c r="E851" t="s">
        <v>93</v>
      </c>
      <c r="F851" s="9">
        <v>2</v>
      </c>
      <c r="G851" s="9">
        <v>5</v>
      </c>
    </row>
    <row r="852" spans="1:7">
      <c r="A852" s="9">
        <v>6</v>
      </c>
      <c r="B852" s="9">
        <v>3023</v>
      </c>
      <c r="C852" s="9">
        <v>337</v>
      </c>
      <c r="D852" t="s">
        <v>163</v>
      </c>
      <c r="E852" t="s">
        <v>134</v>
      </c>
      <c r="F852" s="9">
        <v>2</v>
      </c>
      <c r="G852" s="9">
        <v>3</v>
      </c>
    </row>
    <row r="853" spans="1:7">
      <c r="A853" s="9">
        <v>6</v>
      </c>
      <c r="B853" s="9">
        <v>3023</v>
      </c>
      <c r="C853" s="9">
        <v>337</v>
      </c>
      <c r="D853" t="s">
        <v>163</v>
      </c>
      <c r="E853" t="s">
        <v>200</v>
      </c>
      <c r="F853" s="9">
        <v>2</v>
      </c>
      <c r="G853" s="9">
        <v>3</v>
      </c>
    </row>
    <row r="854" spans="1:7">
      <c r="A854" s="9">
        <v>6</v>
      </c>
      <c r="B854" s="9">
        <v>3023</v>
      </c>
      <c r="C854" s="9">
        <v>337</v>
      </c>
      <c r="D854" t="s">
        <v>93</v>
      </c>
      <c r="E854" t="s">
        <v>134</v>
      </c>
      <c r="F854" s="9">
        <v>3</v>
      </c>
      <c r="G854" s="9">
        <v>4</v>
      </c>
    </row>
    <row r="855" spans="1:7">
      <c r="A855" s="9">
        <v>6</v>
      </c>
      <c r="B855" s="9">
        <v>3023</v>
      </c>
      <c r="C855" s="9">
        <v>337</v>
      </c>
      <c r="D855" t="s">
        <v>93</v>
      </c>
      <c r="E855" t="s">
        <v>200</v>
      </c>
      <c r="F855" s="9">
        <v>2</v>
      </c>
      <c r="G855" s="9">
        <v>4</v>
      </c>
    </row>
    <row r="856" spans="1:7">
      <c r="A856" s="9">
        <v>6</v>
      </c>
      <c r="B856" s="9">
        <v>3023</v>
      </c>
      <c r="C856" s="9">
        <v>337</v>
      </c>
      <c r="D856" t="s">
        <v>134</v>
      </c>
      <c r="E856" t="s">
        <v>200</v>
      </c>
      <c r="F856" s="9">
        <v>2</v>
      </c>
      <c r="G856" s="9">
        <v>4</v>
      </c>
    </row>
    <row r="857" spans="1:7">
      <c r="A857" s="9">
        <v>6</v>
      </c>
      <c r="B857" s="9">
        <v>3277</v>
      </c>
      <c r="C857" s="9">
        <v>202</v>
      </c>
      <c r="D857" t="s">
        <v>154</v>
      </c>
      <c r="E857" t="s">
        <v>82</v>
      </c>
      <c r="F857" s="9">
        <v>3</v>
      </c>
      <c r="G857" s="9">
        <v>4</v>
      </c>
    </row>
    <row r="858" spans="1:7">
      <c r="A858" s="9">
        <v>6</v>
      </c>
      <c r="B858" s="9">
        <v>3277</v>
      </c>
      <c r="C858" s="9">
        <v>202</v>
      </c>
      <c r="D858" t="s">
        <v>154</v>
      </c>
      <c r="E858" t="s">
        <v>186</v>
      </c>
      <c r="F858" s="9">
        <v>2</v>
      </c>
      <c r="G858" s="9">
        <v>2</v>
      </c>
    </row>
    <row r="859" spans="1:7">
      <c r="A859" s="9">
        <v>6</v>
      </c>
      <c r="B859" s="9">
        <v>3277</v>
      </c>
      <c r="C859" s="9">
        <v>202</v>
      </c>
      <c r="D859" t="s">
        <v>154</v>
      </c>
      <c r="E859" t="s">
        <v>75</v>
      </c>
      <c r="F859" s="9">
        <v>3</v>
      </c>
      <c r="G859" s="9">
        <v>4</v>
      </c>
    </row>
    <row r="860" spans="1:7">
      <c r="A860" s="9">
        <v>6</v>
      </c>
      <c r="B860" s="9">
        <v>3277</v>
      </c>
      <c r="C860" s="9">
        <v>202</v>
      </c>
      <c r="D860" t="s">
        <v>154</v>
      </c>
      <c r="E860" t="s">
        <v>74</v>
      </c>
      <c r="F860" s="9">
        <v>2</v>
      </c>
      <c r="G860" s="9">
        <v>3</v>
      </c>
    </row>
    <row r="861" spans="1:7">
      <c r="A861" s="9">
        <v>6</v>
      </c>
      <c r="B861" s="9">
        <v>3277</v>
      </c>
      <c r="C861" s="9">
        <v>202</v>
      </c>
      <c r="D861" t="s">
        <v>154</v>
      </c>
      <c r="E861" t="s">
        <v>45</v>
      </c>
      <c r="F861" s="9">
        <v>1</v>
      </c>
      <c r="G861" s="9">
        <v>4</v>
      </c>
    </row>
    <row r="862" spans="1:7">
      <c r="A862" s="9">
        <v>6</v>
      </c>
      <c r="B862" s="9">
        <v>3277</v>
      </c>
      <c r="C862" s="9">
        <v>202</v>
      </c>
      <c r="D862" t="s">
        <v>154</v>
      </c>
      <c r="E862" t="s">
        <v>113</v>
      </c>
      <c r="F862" s="9">
        <v>2</v>
      </c>
      <c r="G862" s="9">
        <v>4</v>
      </c>
    </row>
    <row r="863" spans="1:7">
      <c r="A863" s="9">
        <v>6</v>
      </c>
      <c r="B863" s="9">
        <v>3277</v>
      </c>
      <c r="C863" s="9">
        <v>202</v>
      </c>
      <c r="D863" t="s">
        <v>154</v>
      </c>
      <c r="E863" t="s">
        <v>117</v>
      </c>
      <c r="F863" s="9">
        <v>2</v>
      </c>
      <c r="G863" s="9">
        <v>4</v>
      </c>
    </row>
    <row r="864" spans="1:7">
      <c r="A864" s="9">
        <v>6</v>
      </c>
      <c r="B864" s="9">
        <v>3277</v>
      </c>
      <c r="C864" s="9">
        <v>202</v>
      </c>
      <c r="D864" t="s">
        <v>154</v>
      </c>
      <c r="E864" t="s">
        <v>20</v>
      </c>
      <c r="F864" s="9">
        <v>2</v>
      </c>
      <c r="G864" s="9">
        <v>4</v>
      </c>
    </row>
    <row r="865" spans="1:7">
      <c r="A865" s="9">
        <v>6</v>
      </c>
      <c r="B865" s="9">
        <v>3277</v>
      </c>
      <c r="C865" s="9">
        <v>202</v>
      </c>
      <c r="D865" t="s">
        <v>154</v>
      </c>
      <c r="E865" t="s">
        <v>100</v>
      </c>
      <c r="F865" s="9">
        <v>2</v>
      </c>
      <c r="G865" s="9">
        <v>4</v>
      </c>
    </row>
    <row r="866" spans="1:7">
      <c r="A866" s="9">
        <v>6</v>
      </c>
      <c r="B866" s="9">
        <v>3277</v>
      </c>
      <c r="C866" s="9">
        <v>202</v>
      </c>
      <c r="D866" t="s">
        <v>82</v>
      </c>
      <c r="E866" t="s">
        <v>186</v>
      </c>
      <c r="F866" s="9">
        <v>2</v>
      </c>
      <c r="G866" s="9">
        <v>4</v>
      </c>
    </row>
    <row r="867" spans="1:7">
      <c r="A867" s="9">
        <v>6</v>
      </c>
      <c r="B867" s="9">
        <v>3277</v>
      </c>
      <c r="C867" s="9">
        <v>202</v>
      </c>
      <c r="D867" t="s">
        <v>82</v>
      </c>
      <c r="E867" t="s">
        <v>75</v>
      </c>
      <c r="F867" s="9">
        <v>2</v>
      </c>
      <c r="G867" s="9">
        <v>4</v>
      </c>
    </row>
    <row r="868" spans="1:7">
      <c r="A868" s="9">
        <v>6</v>
      </c>
      <c r="B868" s="9">
        <v>3277</v>
      </c>
      <c r="C868" s="9">
        <v>202</v>
      </c>
      <c r="D868" t="s">
        <v>82</v>
      </c>
      <c r="E868" t="s">
        <v>74</v>
      </c>
      <c r="F868" s="9">
        <v>2</v>
      </c>
      <c r="G868" s="9">
        <v>3</v>
      </c>
    </row>
    <row r="869" spans="1:7">
      <c r="A869" s="9">
        <v>6</v>
      </c>
      <c r="B869" s="9">
        <v>3277</v>
      </c>
      <c r="C869" s="9">
        <v>202</v>
      </c>
      <c r="D869" t="s">
        <v>82</v>
      </c>
      <c r="E869" t="s">
        <v>45</v>
      </c>
      <c r="F869" s="9">
        <v>2</v>
      </c>
      <c r="G869" s="9">
        <v>2</v>
      </c>
    </row>
    <row r="870" spans="1:7">
      <c r="A870" s="9">
        <v>6</v>
      </c>
      <c r="B870" s="9">
        <v>3277</v>
      </c>
      <c r="C870" s="9">
        <v>202</v>
      </c>
      <c r="D870" t="s">
        <v>82</v>
      </c>
      <c r="E870" t="s">
        <v>113</v>
      </c>
      <c r="F870" s="9">
        <v>3</v>
      </c>
      <c r="G870" s="9">
        <v>4</v>
      </c>
    </row>
    <row r="871" spans="1:7">
      <c r="A871" s="9">
        <v>6</v>
      </c>
      <c r="B871" s="9">
        <v>3277</v>
      </c>
      <c r="C871" s="9">
        <v>202</v>
      </c>
      <c r="D871" t="s">
        <v>82</v>
      </c>
      <c r="E871" t="s">
        <v>117</v>
      </c>
      <c r="F871" s="9">
        <v>2</v>
      </c>
      <c r="G871" s="9">
        <v>4</v>
      </c>
    </row>
    <row r="872" spans="1:7">
      <c r="A872" s="9">
        <v>6</v>
      </c>
      <c r="B872" s="9">
        <v>3277</v>
      </c>
      <c r="C872" s="9">
        <v>202</v>
      </c>
      <c r="D872" t="s">
        <v>82</v>
      </c>
      <c r="E872" t="s">
        <v>20</v>
      </c>
      <c r="F872" s="9">
        <v>2</v>
      </c>
      <c r="G872" s="9">
        <v>4</v>
      </c>
    </row>
    <row r="873" spans="1:7">
      <c r="A873" s="9">
        <v>6</v>
      </c>
      <c r="B873" s="9">
        <v>3277</v>
      </c>
      <c r="C873" s="9">
        <v>202</v>
      </c>
      <c r="D873" t="s">
        <v>82</v>
      </c>
      <c r="E873" t="s">
        <v>100</v>
      </c>
      <c r="F873" s="9">
        <v>3</v>
      </c>
      <c r="G873" s="9">
        <v>4</v>
      </c>
    </row>
    <row r="874" spans="1:7">
      <c r="A874" s="9">
        <v>6</v>
      </c>
      <c r="B874" s="9">
        <v>3277</v>
      </c>
      <c r="C874" s="9">
        <v>202</v>
      </c>
      <c r="D874" t="s">
        <v>186</v>
      </c>
      <c r="E874" t="s">
        <v>75</v>
      </c>
      <c r="F874" s="9">
        <v>2</v>
      </c>
      <c r="G874" s="9">
        <v>4</v>
      </c>
    </row>
    <row r="875" spans="1:7">
      <c r="A875" s="9">
        <v>6</v>
      </c>
      <c r="B875" s="9">
        <v>3277</v>
      </c>
      <c r="C875" s="9">
        <v>202</v>
      </c>
      <c r="D875" t="s">
        <v>186</v>
      </c>
      <c r="E875" t="s">
        <v>74</v>
      </c>
      <c r="F875" s="9">
        <v>1</v>
      </c>
      <c r="G875" s="9">
        <v>3</v>
      </c>
    </row>
    <row r="876" spans="1:7">
      <c r="A876" s="9">
        <v>6</v>
      </c>
      <c r="B876" s="9">
        <v>3277</v>
      </c>
      <c r="C876" s="9">
        <v>202</v>
      </c>
      <c r="D876" t="s">
        <v>186</v>
      </c>
      <c r="E876" t="s">
        <v>45</v>
      </c>
      <c r="F876" s="9">
        <v>2</v>
      </c>
      <c r="G876" s="9">
        <v>4</v>
      </c>
    </row>
    <row r="877" spans="1:7">
      <c r="A877" s="9">
        <v>6</v>
      </c>
      <c r="B877" s="9">
        <v>3277</v>
      </c>
      <c r="C877" s="9">
        <v>202</v>
      </c>
      <c r="D877" t="s">
        <v>186</v>
      </c>
      <c r="E877" t="s">
        <v>113</v>
      </c>
      <c r="F877" s="9">
        <v>2</v>
      </c>
      <c r="G877" s="9">
        <v>4</v>
      </c>
    </row>
    <row r="878" spans="1:7">
      <c r="A878" s="9">
        <v>6</v>
      </c>
      <c r="B878" s="9">
        <v>3277</v>
      </c>
      <c r="C878" s="9">
        <v>202</v>
      </c>
      <c r="D878" t="s">
        <v>186</v>
      </c>
      <c r="E878" t="s">
        <v>117</v>
      </c>
      <c r="F878" s="9">
        <v>1</v>
      </c>
      <c r="G878" s="9">
        <v>4</v>
      </c>
    </row>
    <row r="879" spans="1:7">
      <c r="A879" s="9">
        <v>6</v>
      </c>
      <c r="B879" s="9">
        <v>3277</v>
      </c>
      <c r="C879" s="9">
        <v>202</v>
      </c>
      <c r="D879" t="s">
        <v>186</v>
      </c>
      <c r="E879" t="s">
        <v>20</v>
      </c>
      <c r="F879" s="9">
        <v>1</v>
      </c>
      <c r="G879" s="9">
        <v>4</v>
      </c>
    </row>
    <row r="880" spans="1:7">
      <c r="A880" s="9">
        <v>6</v>
      </c>
      <c r="B880" s="9">
        <v>3277</v>
      </c>
      <c r="C880" s="9">
        <v>202</v>
      </c>
      <c r="D880" t="s">
        <v>186</v>
      </c>
      <c r="E880" t="s">
        <v>100</v>
      </c>
      <c r="F880" s="9">
        <v>2</v>
      </c>
      <c r="G880" s="9">
        <v>4</v>
      </c>
    </row>
    <row r="881" spans="1:7">
      <c r="A881" s="9">
        <v>6</v>
      </c>
      <c r="B881" s="9">
        <v>3277</v>
      </c>
      <c r="C881" s="9">
        <v>202</v>
      </c>
      <c r="D881" t="s">
        <v>75</v>
      </c>
      <c r="E881" t="s">
        <v>74</v>
      </c>
      <c r="F881" s="9">
        <v>2</v>
      </c>
      <c r="G881" s="9">
        <v>3</v>
      </c>
    </row>
    <row r="882" spans="1:7">
      <c r="A882" s="9">
        <v>6</v>
      </c>
      <c r="B882" s="9">
        <v>3277</v>
      </c>
      <c r="C882" s="9">
        <v>202</v>
      </c>
      <c r="D882" t="s">
        <v>75</v>
      </c>
      <c r="E882" t="s">
        <v>45</v>
      </c>
      <c r="F882" s="9">
        <v>3</v>
      </c>
      <c r="G882" s="9">
        <v>4</v>
      </c>
    </row>
    <row r="883" spans="1:7">
      <c r="A883" s="9">
        <v>6</v>
      </c>
      <c r="B883" s="9">
        <v>3277</v>
      </c>
      <c r="C883" s="9">
        <v>202</v>
      </c>
      <c r="D883" t="s">
        <v>75</v>
      </c>
      <c r="E883" t="s">
        <v>113</v>
      </c>
      <c r="F883" s="9">
        <v>3</v>
      </c>
      <c r="G883" s="9">
        <v>4</v>
      </c>
    </row>
    <row r="884" spans="1:7">
      <c r="A884" s="9">
        <v>6</v>
      </c>
      <c r="B884" s="9">
        <v>3277</v>
      </c>
      <c r="C884" s="9">
        <v>202</v>
      </c>
      <c r="D884" t="s">
        <v>75</v>
      </c>
      <c r="E884" t="s">
        <v>117</v>
      </c>
      <c r="F884" s="9">
        <v>2</v>
      </c>
      <c r="G884" s="9">
        <v>4</v>
      </c>
    </row>
    <row r="885" spans="1:7">
      <c r="A885" s="9">
        <v>6</v>
      </c>
      <c r="B885" s="9">
        <v>3277</v>
      </c>
      <c r="C885" s="9">
        <v>202</v>
      </c>
      <c r="D885" t="s">
        <v>75</v>
      </c>
      <c r="E885" t="s">
        <v>20</v>
      </c>
      <c r="F885" s="9">
        <v>2</v>
      </c>
      <c r="G885" s="9">
        <v>4</v>
      </c>
    </row>
    <row r="886" spans="1:7">
      <c r="A886" s="9">
        <v>6</v>
      </c>
      <c r="B886" s="9">
        <v>3277</v>
      </c>
      <c r="C886" s="9">
        <v>202</v>
      </c>
      <c r="D886" t="s">
        <v>75</v>
      </c>
      <c r="E886" t="s">
        <v>100</v>
      </c>
      <c r="F886" s="9">
        <v>3</v>
      </c>
      <c r="G886" s="9">
        <v>4</v>
      </c>
    </row>
    <row r="887" spans="1:7">
      <c r="A887" s="9">
        <v>6</v>
      </c>
      <c r="B887" s="9">
        <v>3277</v>
      </c>
      <c r="C887" s="9">
        <v>202</v>
      </c>
      <c r="D887" t="s">
        <v>74</v>
      </c>
      <c r="E887" t="s">
        <v>45</v>
      </c>
      <c r="F887" s="9">
        <v>2</v>
      </c>
      <c r="G887" s="9">
        <v>3</v>
      </c>
    </row>
    <row r="888" spans="1:7">
      <c r="A888" s="9">
        <v>6</v>
      </c>
      <c r="B888" s="9">
        <v>3277</v>
      </c>
      <c r="C888" s="9">
        <v>202</v>
      </c>
      <c r="D888" t="s">
        <v>74</v>
      </c>
      <c r="E888" t="s">
        <v>113</v>
      </c>
      <c r="F888" s="9">
        <v>2</v>
      </c>
      <c r="G888" s="9">
        <v>3</v>
      </c>
    </row>
    <row r="889" spans="1:7">
      <c r="A889" s="9">
        <v>6</v>
      </c>
      <c r="B889" s="9">
        <v>3277</v>
      </c>
      <c r="C889" s="9">
        <v>202</v>
      </c>
      <c r="D889" t="s">
        <v>74</v>
      </c>
      <c r="E889" t="s">
        <v>117</v>
      </c>
      <c r="F889" s="9">
        <v>2</v>
      </c>
      <c r="G889" s="9">
        <v>3</v>
      </c>
    </row>
    <row r="890" spans="1:7">
      <c r="A890" s="9">
        <v>6</v>
      </c>
      <c r="B890" s="9">
        <v>3277</v>
      </c>
      <c r="C890" s="9">
        <v>202</v>
      </c>
      <c r="D890" t="s">
        <v>74</v>
      </c>
      <c r="E890" t="s">
        <v>20</v>
      </c>
      <c r="F890" s="9">
        <v>1</v>
      </c>
      <c r="G890" s="9">
        <v>3</v>
      </c>
    </row>
    <row r="891" spans="1:7">
      <c r="A891" s="9">
        <v>6</v>
      </c>
      <c r="B891" s="9">
        <v>3277</v>
      </c>
      <c r="C891" s="9">
        <v>202</v>
      </c>
      <c r="D891" t="s">
        <v>74</v>
      </c>
      <c r="E891" t="s">
        <v>100</v>
      </c>
      <c r="F891" s="9">
        <v>2</v>
      </c>
      <c r="G891" s="9">
        <v>3</v>
      </c>
    </row>
    <row r="892" spans="1:7">
      <c r="A892" s="9">
        <v>6</v>
      </c>
      <c r="B892" s="9">
        <v>3277</v>
      </c>
      <c r="C892" s="9">
        <v>202</v>
      </c>
      <c r="D892" t="s">
        <v>45</v>
      </c>
      <c r="E892" t="s">
        <v>113</v>
      </c>
      <c r="F892" s="9">
        <v>3</v>
      </c>
      <c r="G892" s="9">
        <v>4</v>
      </c>
    </row>
    <row r="893" spans="1:7">
      <c r="A893" s="9">
        <v>6</v>
      </c>
      <c r="B893" s="9">
        <v>3277</v>
      </c>
      <c r="C893" s="9">
        <v>202</v>
      </c>
      <c r="D893" t="s">
        <v>45</v>
      </c>
      <c r="E893" t="s">
        <v>117</v>
      </c>
      <c r="F893" s="9">
        <v>2</v>
      </c>
      <c r="G893" s="9">
        <v>4</v>
      </c>
    </row>
    <row r="894" spans="1:7">
      <c r="A894" s="9">
        <v>6</v>
      </c>
      <c r="B894" s="9">
        <v>3277</v>
      </c>
      <c r="C894" s="9">
        <v>202</v>
      </c>
      <c r="D894" t="s">
        <v>45</v>
      </c>
      <c r="E894" t="s">
        <v>20</v>
      </c>
      <c r="F894" s="9">
        <v>2</v>
      </c>
      <c r="G894" s="9">
        <v>4</v>
      </c>
    </row>
    <row r="895" spans="1:7">
      <c r="A895" s="9">
        <v>6</v>
      </c>
      <c r="B895" s="9">
        <v>3277</v>
      </c>
      <c r="C895" s="9">
        <v>202</v>
      </c>
      <c r="D895" t="s">
        <v>45</v>
      </c>
      <c r="E895" t="s">
        <v>100</v>
      </c>
      <c r="F895" s="9">
        <v>1</v>
      </c>
      <c r="G895" s="9">
        <v>4</v>
      </c>
    </row>
    <row r="896" spans="1:7">
      <c r="A896" s="9">
        <v>6</v>
      </c>
      <c r="B896" s="9">
        <v>3277</v>
      </c>
      <c r="C896" s="9">
        <v>202</v>
      </c>
      <c r="D896" t="s">
        <v>113</v>
      </c>
      <c r="E896" t="s">
        <v>117</v>
      </c>
      <c r="F896" s="9">
        <v>3</v>
      </c>
      <c r="G896" s="9">
        <v>4</v>
      </c>
    </row>
    <row r="897" spans="1:7">
      <c r="A897" s="9">
        <v>6</v>
      </c>
      <c r="B897" s="9">
        <v>3277</v>
      </c>
      <c r="C897" s="9">
        <v>202</v>
      </c>
      <c r="D897" t="s">
        <v>113</v>
      </c>
      <c r="E897" t="s">
        <v>20</v>
      </c>
      <c r="F897" s="9">
        <v>2</v>
      </c>
      <c r="G897" s="9">
        <v>4</v>
      </c>
    </row>
    <row r="898" spans="1:7">
      <c r="A898" s="9">
        <v>6</v>
      </c>
      <c r="B898" s="9">
        <v>3277</v>
      </c>
      <c r="C898" s="9">
        <v>202</v>
      </c>
      <c r="D898" t="s">
        <v>113</v>
      </c>
      <c r="E898" t="s">
        <v>100</v>
      </c>
      <c r="F898" s="9">
        <v>2</v>
      </c>
      <c r="G898" s="9">
        <v>4</v>
      </c>
    </row>
    <row r="899" spans="1:7">
      <c r="A899" s="9">
        <v>6</v>
      </c>
      <c r="B899" s="9">
        <v>3277</v>
      </c>
      <c r="C899" s="9">
        <v>202</v>
      </c>
      <c r="D899" t="s">
        <v>117</v>
      </c>
      <c r="E899" t="s">
        <v>20</v>
      </c>
      <c r="F899" s="9">
        <v>2</v>
      </c>
      <c r="G899" s="9">
        <v>4</v>
      </c>
    </row>
    <row r="900" spans="1:7">
      <c r="A900" s="9">
        <v>6</v>
      </c>
      <c r="B900" s="9">
        <v>3277</v>
      </c>
      <c r="C900" s="9">
        <v>202</v>
      </c>
      <c r="D900" t="s">
        <v>117</v>
      </c>
      <c r="E900" t="s">
        <v>100</v>
      </c>
      <c r="F900" s="9">
        <v>3</v>
      </c>
      <c r="G900" s="9">
        <v>4</v>
      </c>
    </row>
    <row r="901" spans="1:7">
      <c r="A901" s="9">
        <v>6</v>
      </c>
      <c r="B901" s="9">
        <v>3277</v>
      </c>
      <c r="C901" s="9">
        <v>202</v>
      </c>
      <c r="D901" t="s">
        <v>20</v>
      </c>
      <c r="E901" t="s">
        <v>100</v>
      </c>
      <c r="F901" s="9">
        <v>2</v>
      </c>
      <c r="G901" s="9">
        <v>4</v>
      </c>
    </row>
    <row r="902" spans="1:7">
      <c r="A902" s="9">
        <v>7</v>
      </c>
      <c r="B902" s="9">
        <v>1593</v>
      </c>
      <c r="C902" s="9">
        <v>410</v>
      </c>
      <c r="D902" t="s">
        <v>155</v>
      </c>
      <c r="E902" t="s">
        <v>190</v>
      </c>
      <c r="F902" s="9">
        <v>3</v>
      </c>
      <c r="G902" s="9">
        <v>4</v>
      </c>
    </row>
    <row r="903" spans="1:7">
      <c r="A903" s="9">
        <v>7</v>
      </c>
      <c r="B903" s="9">
        <v>1593</v>
      </c>
      <c r="C903" s="9">
        <v>410</v>
      </c>
      <c r="D903" t="s">
        <v>155</v>
      </c>
      <c r="E903" t="s">
        <v>69</v>
      </c>
      <c r="F903" s="9">
        <v>2</v>
      </c>
      <c r="G903" s="9">
        <v>4</v>
      </c>
    </row>
    <row r="904" spans="1:7">
      <c r="A904" s="9">
        <v>7</v>
      </c>
      <c r="B904" s="9">
        <v>1593</v>
      </c>
      <c r="C904" s="9">
        <v>410</v>
      </c>
      <c r="D904" t="s">
        <v>155</v>
      </c>
      <c r="E904" t="s">
        <v>135</v>
      </c>
      <c r="F904" s="9">
        <v>3</v>
      </c>
      <c r="G904" s="9">
        <v>3</v>
      </c>
    </row>
    <row r="905" spans="1:7">
      <c r="A905" s="9">
        <v>7</v>
      </c>
      <c r="B905" s="9">
        <v>1593</v>
      </c>
      <c r="C905" s="9">
        <v>410</v>
      </c>
      <c r="D905" t="s">
        <v>155</v>
      </c>
      <c r="E905" t="s">
        <v>206</v>
      </c>
      <c r="F905" s="9">
        <v>2</v>
      </c>
      <c r="G905" s="9">
        <v>4</v>
      </c>
    </row>
    <row r="906" spans="1:7">
      <c r="A906" s="9">
        <v>7</v>
      </c>
      <c r="B906" s="9">
        <v>1593</v>
      </c>
      <c r="C906" s="9">
        <v>410</v>
      </c>
      <c r="D906" t="s">
        <v>155</v>
      </c>
      <c r="E906" t="s">
        <v>196</v>
      </c>
      <c r="F906" s="9">
        <v>3</v>
      </c>
      <c r="G906" s="9">
        <v>5</v>
      </c>
    </row>
    <row r="907" spans="1:7">
      <c r="A907" s="9">
        <v>7</v>
      </c>
      <c r="B907" s="9">
        <v>1593</v>
      </c>
      <c r="C907" s="9">
        <v>410</v>
      </c>
      <c r="D907" t="s">
        <v>155</v>
      </c>
      <c r="E907" t="s">
        <v>204</v>
      </c>
      <c r="F907" s="9">
        <v>2</v>
      </c>
      <c r="G907" s="9">
        <v>4</v>
      </c>
    </row>
    <row r="908" spans="1:7">
      <c r="A908" s="9">
        <v>7</v>
      </c>
      <c r="B908" s="9">
        <v>1593</v>
      </c>
      <c r="C908" s="9">
        <v>410</v>
      </c>
      <c r="D908" t="s">
        <v>155</v>
      </c>
      <c r="E908" t="s">
        <v>123</v>
      </c>
      <c r="F908" s="9">
        <v>2</v>
      </c>
      <c r="G908" s="9">
        <v>4</v>
      </c>
    </row>
    <row r="909" spans="1:7">
      <c r="A909" s="9">
        <v>7</v>
      </c>
      <c r="B909" s="9">
        <v>1593</v>
      </c>
      <c r="C909" s="9">
        <v>410</v>
      </c>
      <c r="D909" t="s">
        <v>155</v>
      </c>
      <c r="E909" t="s">
        <v>139</v>
      </c>
      <c r="F909" s="9">
        <v>2</v>
      </c>
      <c r="G909" s="9">
        <v>4</v>
      </c>
    </row>
    <row r="910" spans="1:7">
      <c r="A910" s="9">
        <v>7</v>
      </c>
      <c r="B910" s="9">
        <v>1593</v>
      </c>
      <c r="C910" s="9">
        <v>410</v>
      </c>
      <c r="D910" t="s">
        <v>155</v>
      </c>
      <c r="E910" t="s">
        <v>143</v>
      </c>
      <c r="F910" s="9">
        <v>3</v>
      </c>
      <c r="G910" s="9">
        <v>4</v>
      </c>
    </row>
    <row r="911" spans="1:7">
      <c r="A911" s="9">
        <v>7</v>
      </c>
      <c r="B911" s="9">
        <v>1593</v>
      </c>
      <c r="C911" s="9">
        <v>410</v>
      </c>
      <c r="D911" t="s">
        <v>190</v>
      </c>
      <c r="E911" t="s">
        <v>69</v>
      </c>
      <c r="F911" s="9">
        <v>2</v>
      </c>
      <c r="G911" s="9">
        <v>2</v>
      </c>
    </row>
    <row r="912" spans="1:7">
      <c r="A912" s="9">
        <v>7</v>
      </c>
      <c r="B912" s="9">
        <v>1593</v>
      </c>
      <c r="C912" s="9">
        <v>410</v>
      </c>
      <c r="D912" t="s">
        <v>190</v>
      </c>
      <c r="E912" t="s">
        <v>135</v>
      </c>
      <c r="F912" s="9">
        <v>1</v>
      </c>
      <c r="G912" s="9">
        <v>1</v>
      </c>
    </row>
    <row r="913" spans="1:7">
      <c r="A913" s="9">
        <v>7</v>
      </c>
      <c r="B913" s="9">
        <v>1593</v>
      </c>
      <c r="C913" s="9">
        <v>410</v>
      </c>
      <c r="D913" t="s">
        <v>190</v>
      </c>
      <c r="E913" t="s">
        <v>206</v>
      </c>
      <c r="F913" s="9">
        <v>2</v>
      </c>
      <c r="G913" s="9">
        <v>4</v>
      </c>
    </row>
    <row r="914" spans="1:7">
      <c r="A914" s="9">
        <v>7</v>
      </c>
      <c r="B914" s="9">
        <v>1593</v>
      </c>
      <c r="C914" s="9">
        <v>410</v>
      </c>
      <c r="D914" t="s">
        <v>190</v>
      </c>
      <c r="E914" t="s">
        <v>196</v>
      </c>
      <c r="F914" s="9">
        <v>2</v>
      </c>
      <c r="G914" s="9">
        <v>3</v>
      </c>
    </row>
    <row r="915" spans="1:7">
      <c r="A915" s="9">
        <v>7</v>
      </c>
      <c r="B915" s="9">
        <v>1593</v>
      </c>
      <c r="C915" s="9">
        <v>410</v>
      </c>
      <c r="D915" t="s">
        <v>190</v>
      </c>
      <c r="E915" t="s">
        <v>204</v>
      </c>
      <c r="F915" s="9">
        <v>1</v>
      </c>
      <c r="G915" s="9">
        <v>2</v>
      </c>
    </row>
    <row r="916" spans="1:7">
      <c r="A916" s="9">
        <v>7</v>
      </c>
      <c r="B916" s="9">
        <v>1593</v>
      </c>
      <c r="C916" s="9">
        <v>410</v>
      </c>
      <c r="D916" t="s">
        <v>190</v>
      </c>
      <c r="E916" t="s">
        <v>123</v>
      </c>
      <c r="F916" s="9">
        <v>3</v>
      </c>
      <c r="G916" s="9">
        <v>3</v>
      </c>
    </row>
    <row r="917" spans="1:7">
      <c r="A917" s="9">
        <v>7</v>
      </c>
      <c r="B917" s="9">
        <v>1593</v>
      </c>
      <c r="C917" s="9">
        <v>410</v>
      </c>
      <c r="D917" t="s">
        <v>190</v>
      </c>
      <c r="E917" t="s">
        <v>139</v>
      </c>
      <c r="F917" s="9">
        <v>3</v>
      </c>
      <c r="G917" s="9">
        <v>3</v>
      </c>
    </row>
    <row r="918" spans="1:7">
      <c r="A918" s="9">
        <v>7</v>
      </c>
      <c r="B918" s="9">
        <v>1593</v>
      </c>
      <c r="C918" s="9">
        <v>410</v>
      </c>
      <c r="D918" t="s">
        <v>190</v>
      </c>
      <c r="E918" t="s">
        <v>143</v>
      </c>
      <c r="F918" s="9">
        <v>2</v>
      </c>
      <c r="G918" s="9">
        <v>4</v>
      </c>
    </row>
    <row r="919" spans="1:7">
      <c r="A919" s="9">
        <v>7</v>
      </c>
      <c r="B919" s="9">
        <v>1593</v>
      </c>
      <c r="C919" s="9">
        <v>410</v>
      </c>
      <c r="D919" t="s">
        <v>69</v>
      </c>
      <c r="E919" t="s">
        <v>135</v>
      </c>
      <c r="F919" s="9">
        <v>3</v>
      </c>
      <c r="G919" s="9">
        <v>3</v>
      </c>
    </row>
    <row r="920" spans="1:7">
      <c r="A920" s="9">
        <v>7</v>
      </c>
      <c r="B920" s="9">
        <v>1593</v>
      </c>
      <c r="C920" s="9">
        <v>410</v>
      </c>
      <c r="D920" t="s">
        <v>69</v>
      </c>
      <c r="E920" t="s">
        <v>206</v>
      </c>
      <c r="F920" s="9">
        <v>2</v>
      </c>
      <c r="G920" s="9">
        <v>4</v>
      </c>
    </row>
    <row r="921" spans="1:7">
      <c r="A921" s="9">
        <v>7</v>
      </c>
      <c r="B921" s="9">
        <v>1593</v>
      </c>
      <c r="C921" s="9">
        <v>410</v>
      </c>
      <c r="D921" t="s">
        <v>69</v>
      </c>
      <c r="E921" t="s">
        <v>196</v>
      </c>
      <c r="F921" s="9">
        <v>3</v>
      </c>
      <c r="G921" s="9">
        <v>3</v>
      </c>
    </row>
    <row r="922" spans="1:7">
      <c r="A922" s="9">
        <v>7</v>
      </c>
      <c r="B922" s="9">
        <v>1593</v>
      </c>
      <c r="C922" s="9">
        <v>410</v>
      </c>
      <c r="D922" t="s">
        <v>69</v>
      </c>
      <c r="E922" t="s">
        <v>204</v>
      </c>
      <c r="F922" s="9">
        <v>2</v>
      </c>
      <c r="G922" s="9">
        <v>2</v>
      </c>
    </row>
    <row r="923" spans="1:7">
      <c r="A923" s="9">
        <v>7</v>
      </c>
      <c r="B923" s="9">
        <v>1593</v>
      </c>
      <c r="C923" s="9">
        <v>410</v>
      </c>
      <c r="D923" t="s">
        <v>69</v>
      </c>
      <c r="E923" t="s">
        <v>123</v>
      </c>
      <c r="F923" s="9">
        <v>2</v>
      </c>
      <c r="G923" s="9">
        <v>4</v>
      </c>
    </row>
    <row r="924" spans="1:7">
      <c r="A924" s="9">
        <v>7</v>
      </c>
      <c r="B924" s="9">
        <v>1593</v>
      </c>
      <c r="C924" s="9">
        <v>410</v>
      </c>
      <c r="D924" t="s">
        <v>69</v>
      </c>
      <c r="E924" t="s">
        <v>139</v>
      </c>
      <c r="F924" s="9">
        <v>2</v>
      </c>
      <c r="G924" s="9">
        <v>4</v>
      </c>
    </row>
    <row r="925" spans="1:7">
      <c r="A925" s="9">
        <v>7</v>
      </c>
      <c r="B925" s="9">
        <v>1593</v>
      </c>
      <c r="C925" s="9">
        <v>410</v>
      </c>
      <c r="D925" t="s">
        <v>69</v>
      </c>
      <c r="E925" t="s">
        <v>143</v>
      </c>
      <c r="F925" s="9">
        <v>3</v>
      </c>
      <c r="G925" s="9">
        <v>4</v>
      </c>
    </row>
    <row r="926" spans="1:7">
      <c r="A926" s="9">
        <v>7</v>
      </c>
      <c r="B926" s="9">
        <v>1593</v>
      </c>
      <c r="C926" s="9">
        <v>410</v>
      </c>
      <c r="D926" t="s">
        <v>135</v>
      </c>
      <c r="E926" t="s">
        <v>206</v>
      </c>
      <c r="F926" s="9">
        <v>2</v>
      </c>
      <c r="G926" s="9">
        <v>3</v>
      </c>
    </row>
    <row r="927" spans="1:7">
      <c r="A927" s="9">
        <v>7</v>
      </c>
      <c r="B927" s="9">
        <v>1593</v>
      </c>
      <c r="C927" s="9">
        <v>410</v>
      </c>
      <c r="D927" t="s">
        <v>135</v>
      </c>
      <c r="E927" t="s">
        <v>196</v>
      </c>
      <c r="F927" s="9">
        <v>3</v>
      </c>
      <c r="G927" s="9">
        <v>4</v>
      </c>
    </row>
    <row r="928" spans="1:7">
      <c r="A928" s="9">
        <v>7</v>
      </c>
      <c r="B928" s="9">
        <v>1593</v>
      </c>
      <c r="C928" s="9">
        <v>410</v>
      </c>
      <c r="D928" t="s">
        <v>135</v>
      </c>
      <c r="E928" t="s">
        <v>204</v>
      </c>
      <c r="F928" s="9">
        <v>2</v>
      </c>
      <c r="G928" s="9">
        <v>3</v>
      </c>
    </row>
    <row r="929" spans="1:7">
      <c r="A929" s="9">
        <v>7</v>
      </c>
      <c r="B929" s="9">
        <v>1593</v>
      </c>
      <c r="C929" s="9">
        <v>410</v>
      </c>
      <c r="D929" t="s">
        <v>135</v>
      </c>
      <c r="E929" t="s">
        <v>123</v>
      </c>
      <c r="F929" s="9">
        <v>2</v>
      </c>
      <c r="G929" s="9">
        <v>3</v>
      </c>
    </row>
    <row r="930" spans="1:7">
      <c r="A930" s="9">
        <v>7</v>
      </c>
      <c r="B930" s="9">
        <v>1593</v>
      </c>
      <c r="C930" s="9">
        <v>410</v>
      </c>
      <c r="D930" t="s">
        <v>135</v>
      </c>
      <c r="E930" t="s">
        <v>139</v>
      </c>
      <c r="F930" s="9">
        <v>3</v>
      </c>
      <c r="G930" s="9">
        <v>3</v>
      </c>
    </row>
    <row r="931" spans="1:7">
      <c r="A931" s="9">
        <v>7</v>
      </c>
      <c r="B931" s="9">
        <v>1593</v>
      </c>
      <c r="C931" s="9">
        <v>410</v>
      </c>
      <c r="D931" t="s">
        <v>135</v>
      </c>
      <c r="E931" t="s">
        <v>143</v>
      </c>
      <c r="F931" s="9">
        <v>2</v>
      </c>
      <c r="G931" s="9">
        <v>3</v>
      </c>
    </row>
    <row r="932" spans="1:7">
      <c r="A932" s="9">
        <v>7</v>
      </c>
      <c r="B932" s="9">
        <v>1593</v>
      </c>
      <c r="C932" s="9">
        <v>410</v>
      </c>
      <c r="D932" t="s">
        <v>206</v>
      </c>
      <c r="E932" t="s">
        <v>196</v>
      </c>
      <c r="F932" s="9">
        <v>2</v>
      </c>
      <c r="G932" s="9">
        <v>5</v>
      </c>
    </row>
    <row r="933" spans="1:7">
      <c r="A933" s="9">
        <v>7</v>
      </c>
      <c r="B933" s="9">
        <v>1593</v>
      </c>
      <c r="C933" s="9">
        <v>410</v>
      </c>
      <c r="D933" t="s">
        <v>206</v>
      </c>
      <c r="E933" t="s">
        <v>204</v>
      </c>
      <c r="F933" s="9">
        <v>2</v>
      </c>
      <c r="G933" s="9">
        <v>2</v>
      </c>
    </row>
    <row r="934" spans="1:7">
      <c r="A934" s="9">
        <v>7</v>
      </c>
      <c r="B934" s="9">
        <v>1593</v>
      </c>
      <c r="C934" s="9">
        <v>410</v>
      </c>
      <c r="D934" t="s">
        <v>206</v>
      </c>
      <c r="E934" t="s">
        <v>123</v>
      </c>
      <c r="F934" s="9">
        <v>2</v>
      </c>
      <c r="G934" s="9">
        <v>4</v>
      </c>
    </row>
    <row r="935" spans="1:7">
      <c r="A935" s="9">
        <v>7</v>
      </c>
      <c r="B935" s="9">
        <v>1593</v>
      </c>
      <c r="C935" s="9">
        <v>410</v>
      </c>
      <c r="D935" t="s">
        <v>206</v>
      </c>
      <c r="E935" t="s">
        <v>139</v>
      </c>
      <c r="F935" s="9">
        <v>2</v>
      </c>
      <c r="G935" s="9">
        <v>4</v>
      </c>
    </row>
    <row r="936" spans="1:7">
      <c r="A936" s="9">
        <v>7</v>
      </c>
      <c r="B936" s="9">
        <v>1593</v>
      </c>
      <c r="C936" s="9">
        <v>410</v>
      </c>
      <c r="D936" t="s">
        <v>206</v>
      </c>
      <c r="E936" t="s">
        <v>143</v>
      </c>
      <c r="F936" s="9">
        <v>2</v>
      </c>
      <c r="G936" s="9">
        <v>4</v>
      </c>
    </row>
    <row r="937" spans="1:7">
      <c r="A937" s="9">
        <v>7</v>
      </c>
      <c r="B937" s="9">
        <v>1593</v>
      </c>
      <c r="C937" s="9">
        <v>410</v>
      </c>
      <c r="D937" t="s">
        <v>196</v>
      </c>
      <c r="E937" t="s">
        <v>204</v>
      </c>
      <c r="F937" s="9">
        <v>3</v>
      </c>
      <c r="G937" s="9">
        <v>3</v>
      </c>
    </row>
    <row r="938" spans="1:7">
      <c r="A938" s="9">
        <v>7</v>
      </c>
      <c r="B938" s="9">
        <v>1593</v>
      </c>
      <c r="C938" s="9">
        <v>410</v>
      </c>
      <c r="D938" t="s">
        <v>196</v>
      </c>
      <c r="E938" t="s">
        <v>123</v>
      </c>
      <c r="F938" s="9">
        <v>3</v>
      </c>
      <c r="G938" s="9">
        <v>3</v>
      </c>
    </row>
    <row r="939" spans="1:7">
      <c r="A939" s="9">
        <v>7</v>
      </c>
      <c r="B939" s="9">
        <v>1593</v>
      </c>
      <c r="C939" s="9">
        <v>410</v>
      </c>
      <c r="D939" t="s">
        <v>196</v>
      </c>
      <c r="E939" t="s">
        <v>139</v>
      </c>
      <c r="F939" s="9">
        <v>3</v>
      </c>
      <c r="G939" s="9">
        <v>3</v>
      </c>
    </row>
    <row r="940" spans="1:7">
      <c r="A940" s="9">
        <v>7</v>
      </c>
      <c r="B940" s="9">
        <v>1593</v>
      </c>
      <c r="C940" s="9">
        <v>410</v>
      </c>
      <c r="D940" t="s">
        <v>196</v>
      </c>
      <c r="E940" t="s">
        <v>143</v>
      </c>
      <c r="F940" s="9">
        <v>3</v>
      </c>
      <c r="G940" s="9">
        <v>5</v>
      </c>
    </row>
    <row r="941" spans="1:7">
      <c r="A941" s="9">
        <v>7</v>
      </c>
      <c r="B941" s="9">
        <v>1593</v>
      </c>
      <c r="C941" s="9">
        <v>410</v>
      </c>
      <c r="D941" t="s">
        <v>204</v>
      </c>
      <c r="E941" t="s">
        <v>123</v>
      </c>
      <c r="F941" s="9">
        <v>2</v>
      </c>
      <c r="G941" s="9">
        <v>2</v>
      </c>
    </row>
    <row r="942" spans="1:7">
      <c r="A942" s="9">
        <v>7</v>
      </c>
      <c r="B942" s="9">
        <v>1593</v>
      </c>
      <c r="C942" s="9">
        <v>410</v>
      </c>
      <c r="D942" t="s">
        <v>204</v>
      </c>
      <c r="E942" t="s">
        <v>139</v>
      </c>
      <c r="F942" s="9">
        <v>2</v>
      </c>
      <c r="G942" s="9">
        <v>4</v>
      </c>
    </row>
    <row r="943" spans="1:7">
      <c r="A943" s="9">
        <v>7</v>
      </c>
      <c r="B943" s="9">
        <v>1593</v>
      </c>
      <c r="C943" s="9">
        <v>410</v>
      </c>
      <c r="D943" t="s">
        <v>204</v>
      </c>
      <c r="E943" t="s">
        <v>143</v>
      </c>
      <c r="F943" s="9">
        <v>2</v>
      </c>
      <c r="G943" s="9">
        <v>4</v>
      </c>
    </row>
    <row r="944" spans="1:7">
      <c r="A944" s="9">
        <v>7</v>
      </c>
      <c r="B944" s="9">
        <v>1593</v>
      </c>
      <c r="C944" s="9">
        <v>410</v>
      </c>
      <c r="D944" t="s">
        <v>123</v>
      </c>
      <c r="E944" t="s">
        <v>139</v>
      </c>
      <c r="F944" s="9">
        <v>2</v>
      </c>
      <c r="G944" s="9">
        <v>3</v>
      </c>
    </row>
    <row r="945" spans="1:7">
      <c r="A945" s="9">
        <v>7</v>
      </c>
      <c r="B945" s="9">
        <v>1593</v>
      </c>
      <c r="C945" s="9">
        <v>410</v>
      </c>
      <c r="D945" t="s">
        <v>123</v>
      </c>
      <c r="E945" t="s">
        <v>143</v>
      </c>
      <c r="F945" s="9">
        <v>3</v>
      </c>
      <c r="G945" s="9">
        <v>4</v>
      </c>
    </row>
    <row r="946" spans="1:7">
      <c r="A946" s="9">
        <v>7</v>
      </c>
      <c r="B946" s="9">
        <v>1593</v>
      </c>
      <c r="C946" s="9">
        <v>410</v>
      </c>
      <c r="D946" t="s">
        <v>139</v>
      </c>
      <c r="E946" t="s">
        <v>143</v>
      </c>
      <c r="F946" s="9">
        <v>3</v>
      </c>
      <c r="G946" s="9">
        <v>4</v>
      </c>
    </row>
    <row r="947" spans="1:7">
      <c r="A947" s="9">
        <v>7</v>
      </c>
      <c r="B947" s="9">
        <v>2424</v>
      </c>
      <c r="C947" s="9">
        <v>404</v>
      </c>
      <c r="D947" t="s">
        <v>182</v>
      </c>
      <c r="E947" t="s">
        <v>200</v>
      </c>
      <c r="F947" s="9">
        <v>2</v>
      </c>
      <c r="G947" s="9">
        <v>2</v>
      </c>
    </row>
    <row r="948" spans="1:7">
      <c r="A948" s="9">
        <v>7</v>
      </c>
      <c r="B948" s="9">
        <v>2424</v>
      </c>
      <c r="C948" s="9">
        <v>404</v>
      </c>
      <c r="D948" t="s">
        <v>182</v>
      </c>
      <c r="E948" t="s">
        <v>161</v>
      </c>
      <c r="F948" s="9">
        <v>2</v>
      </c>
      <c r="G948" s="9">
        <v>3</v>
      </c>
    </row>
    <row r="949" spans="1:7">
      <c r="A949" s="9">
        <v>7</v>
      </c>
      <c r="B949" s="9">
        <v>2424</v>
      </c>
      <c r="C949" s="9">
        <v>404</v>
      </c>
      <c r="D949" t="s">
        <v>182</v>
      </c>
      <c r="E949" t="s">
        <v>37</v>
      </c>
      <c r="F949" s="9">
        <v>2</v>
      </c>
      <c r="G949" s="9">
        <v>4</v>
      </c>
    </row>
    <row r="950" spans="1:7">
      <c r="A950" s="9">
        <v>7</v>
      </c>
      <c r="B950" s="9">
        <v>2424</v>
      </c>
      <c r="C950" s="9">
        <v>404</v>
      </c>
      <c r="D950" t="s">
        <v>182</v>
      </c>
      <c r="E950" t="s">
        <v>62</v>
      </c>
      <c r="F950" s="9">
        <v>3</v>
      </c>
      <c r="G950" s="9">
        <v>3</v>
      </c>
    </row>
    <row r="951" spans="1:7">
      <c r="A951" s="9">
        <v>7</v>
      </c>
      <c r="B951" s="9">
        <v>2424</v>
      </c>
      <c r="C951" s="9">
        <v>404</v>
      </c>
      <c r="D951" t="s">
        <v>182</v>
      </c>
      <c r="E951" t="s">
        <v>160</v>
      </c>
      <c r="F951" s="9">
        <v>2</v>
      </c>
      <c r="G951" s="9">
        <v>2</v>
      </c>
    </row>
    <row r="952" spans="1:7">
      <c r="A952" s="9">
        <v>7</v>
      </c>
      <c r="B952" s="9">
        <v>2424</v>
      </c>
      <c r="C952" s="9">
        <v>404</v>
      </c>
      <c r="D952" t="s">
        <v>182</v>
      </c>
      <c r="E952" t="s">
        <v>100</v>
      </c>
      <c r="F952" s="9">
        <v>3</v>
      </c>
      <c r="G952" s="9">
        <v>4</v>
      </c>
    </row>
    <row r="953" spans="1:7">
      <c r="A953" s="9">
        <v>7</v>
      </c>
      <c r="B953" s="9">
        <v>2424</v>
      </c>
      <c r="C953" s="9">
        <v>404</v>
      </c>
      <c r="D953" t="s">
        <v>182</v>
      </c>
      <c r="E953" t="s">
        <v>87</v>
      </c>
      <c r="F953" s="9">
        <v>2</v>
      </c>
      <c r="G953" s="9">
        <v>5</v>
      </c>
    </row>
    <row r="954" spans="1:7">
      <c r="A954" s="9">
        <v>7</v>
      </c>
      <c r="B954" s="9">
        <v>2424</v>
      </c>
      <c r="C954" s="9">
        <v>404</v>
      </c>
      <c r="D954" t="s">
        <v>182</v>
      </c>
      <c r="E954" t="s">
        <v>77</v>
      </c>
      <c r="F954" s="9">
        <v>2</v>
      </c>
      <c r="G954" s="9">
        <v>4</v>
      </c>
    </row>
    <row r="955" spans="1:7">
      <c r="A955" s="9">
        <v>7</v>
      </c>
      <c r="B955" s="9">
        <v>2424</v>
      </c>
      <c r="C955" s="9">
        <v>404</v>
      </c>
      <c r="D955" t="s">
        <v>182</v>
      </c>
      <c r="E955" t="s">
        <v>169</v>
      </c>
      <c r="F955" s="9">
        <v>2</v>
      </c>
      <c r="G955" s="9">
        <v>3</v>
      </c>
    </row>
    <row r="956" spans="1:7">
      <c r="A956" s="9">
        <v>7</v>
      </c>
      <c r="B956" s="9">
        <v>2424</v>
      </c>
      <c r="C956" s="9">
        <v>404</v>
      </c>
      <c r="D956" t="s">
        <v>200</v>
      </c>
      <c r="E956" t="s">
        <v>161</v>
      </c>
      <c r="F956" s="9">
        <v>2</v>
      </c>
      <c r="G956" s="9">
        <v>3</v>
      </c>
    </row>
    <row r="957" spans="1:7">
      <c r="A957" s="9">
        <v>7</v>
      </c>
      <c r="B957" s="9">
        <v>2424</v>
      </c>
      <c r="C957" s="9">
        <v>404</v>
      </c>
      <c r="D957" t="s">
        <v>200</v>
      </c>
      <c r="E957" t="s">
        <v>37</v>
      </c>
      <c r="F957" s="9">
        <v>1</v>
      </c>
      <c r="G957" s="9">
        <v>4</v>
      </c>
    </row>
    <row r="958" spans="1:7">
      <c r="A958" s="9">
        <v>7</v>
      </c>
      <c r="B958" s="9">
        <v>2424</v>
      </c>
      <c r="C958" s="9">
        <v>404</v>
      </c>
      <c r="D958" t="s">
        <v>200</v>
      </c>
      <c r="E958" t="s">
        <v>62</v>
      </c>
      <c r="F958" s="9">
        <v>2</v>
      </c>
      <c r="G958" s="9">
        <v>3</v>
      </c>
    </row>
    <row r="959" spans="1:7">
      <c r="A959" s="9">
        <v>7</v>
      </c>
      <c r="B959" s="9">
        <v>2424</v>
      </c>
      <c r="C959" s="9">
        <v>404</v>
      </c>
      <c r="D959" t="s">
        <v>200</v>
      </c>
      <c r="E959" t="s">
        <v>160</v>
      </c>
      <c r="F959" s="9">
        <v>1</v>
      </c>
      <c r="G959" s="9">
        <v>2</v>
      </c>
    </row>
    <row r="960" spans="1:7">
      <c r="A960" s="9">
        <v>7</v>
      </c>
      <c r="B960" s="9">
        <v>2424</v>
      </c>
      <c r="C960" s="9">
        <v>404</v>
      </c>
      <c r="D960" t="s">
        <v>200</v>
      </c>
      <c r="E960" t="s">
        <v>100</v>
      </c>
      <c r="F960" s="9">
        <v>2</v>
      </c>
      <c r="G960" s="9">
        <v>4</v>
      </c>
    </row>
    <row r="961" spans="1:7">
      <c r="A961" s="9">
        <v>7</v>
      </c>
      <c r="B961" s="9">
        <v>2424</v>
      </c>
      <c r="C961" s="9">
        <v>404</v>
      </c>
      <c r="D961" t="s">
        <v>200</v>
      </c>
      <c r="E961" t="s">
        <v>87</v>
      </c>
      <c r="F961" s="9">
        <v>2</v>
      </c>
      <c r="G961" s="9">
        <v>5</v>
      </c>
    </row>
    <row r="962" spans="1:7">
      <c r="A962" s="9">
        <v>7</v>
      </c>
      <c r="B962" s="9">
        <v>2424</v>
      </c>
      <c r="C962" s="9">
        <v>404</v>
      </c>
      <c r="D962" t="s">
        <v>200</v>
      </c>
      <c r="E962" t="s">
        <v>77</v>
      </c>
      <c r="F962" s="9">
        <v>1</v>
      </c>
      <c r="G962" s="9">
        <v>4</v>
      </c>
    </row>
    <row r="963" spans="1:7">
      <c r="A963" s="9">
        <v>7</v>
      </c>
      <c r="B963" s="9">
        <v>2424</v>
      </c>
      <c r="C963" s="9">
        <v>404</v>
      </c>
      <c r="D963" t="s">
        <v>200</v>
      </c>
      <c r="E963" t="s">
        <v>169</v>
      </c>
      <c r="F963" s="9">
        <v>2</v>
      </c>
      <c r="G963" s="9">
        <v>3</v>
      </c>
    </row>
    <row r="964" spans="1:7">
      <c r="A964" s="9">
        <v>7</v>
      </c>
      <c r="B964" s="9">
        <v>2424</v>
      </c>
      <c r="C964" s="9">
        <v>404</v>
      </c>
      <c r="D964" t="s">
        <v>161</v>
      </c>
      <c r="E964" t="s">
        <v>37</v>
      </c>
      <c r="F964" s="9">
        <v>2</v>
      </c>
      <c r="G964" s="9">
        <v>3</v>
      </c>
    </row>
    <row r="965" spans="1:7">
      <c r="A965" s="9">
        <v>7</v>
      </c>
      <c r="B965" s="9">
        <v>2424</v>
      </c>
      <c r="C965" s="9">
        <v>404</v>
      </c>
      <c r="D965" t="s">
        <v>161</v>
      </c>
      <c r="E965" t="s">
        <v>62</v>
      </c>
      <c r="F965" s="9">
        <v>3</v>
      </c>
      <c r="G965" s="9">
        <v>3</v>
      </c>
    </row>
    <row r="966" spans="1:7">
      <c r="A966" s="9">
        <v>7</v>
      </c>
      <c r="B966" s="9">
        <v>2424</v>
      </c>
      <c r="C966" s="9">
        <v>404</v>
      </c>
      <c r="D966" t="s">
        <v>161</v>
      </c>
      <c r="E966" t="s">
        <v>160</v>
      </c>
      <c r="F966" s="9">
        <v>2</v>
      </c>
      <c r="G966" s="9">
        <v>3</v>
      </c>
    </row>
    <row r="967" spans="1:7">
      <c r="A967" s="9">
        <v>7</v>
      </c>
      <c r="B967" s="9">
        <v>2424</v>
      </c>
      <c r="C967" s="9">
        <v>404</v>
      </c>
      <c r="D967" t="s">
        <v>161</v>
      </c>
      <c r="E967" t="s">
        <v>100</v>
      </c>
      <c r="F967" s="9">
        <v>2</v>
      </c>
      <c r="G967" s="9">
        <v>4</v>
      </c>
    </row>
    <row r="968" spans="1:7">
      <c r="A968" s="9">
        <v>7</v>
      </c>
      <c r="B968" s="9">
        <v>2424</v>
      </c>
      <c r="C968" s="9">
        <v>404</v>
      </c>
      <c r="D968" t="s">
        <v>161</v>
      </c>
      <c r="E968" t="s">
        <v>87</v>
      </c>
      <c r="F968" s="9">
        <v>2</v>
      </c>
      <c r="G968" s="9">
        <v>4</v>
      </c>
    </row>
    <row r="969" spans="1:7">
      <c r="A969" s="9">
        <v>7</v>
      </c>
      <c r="B969" s="9">
        <v>2424</v>
      </c>
      <c r="C969" s="9">
        <v>404</v>
      </c>
      <c r="D969" t="s">
        <v>161</v>
      </c>
      <c r="E969" t="s">
        <v>77</v>
      </c>
      <c r="F969" s="9">
        <v>2</v>
      </c>
      <c r="G969" s="9">
        <v>3</v>
      </c>
    </row>
    <row r="970" spans="1:7">
      <c r="A970" s="9">
        <v>7</v>
      </c>
      <c r="B970" s="9">
        <v>2424</v>
      </c>
      <c r="C970" s="9">
        <v>404</v>
      </c>
      <c r="D970" t="s">
        <v>161</v>
      </c>
      <c r="E970" t="s">
        <v>169</v>
      </c>
      <c r="F970" s="9">
        <v>2</v>
      </c>
      <c r="G970" s="9">
        <v>2</v>
      </c>
    </row>
    <row r="971" spans="1:7">
      <c r="A971" s="9">
        <v>7</v>
      </c>
      <c r="B971" s="9">
        <v>2424</v>
      </c>
      <c r="C971" s="9">
        <v>404</v>
      </c>
      <c r="D971" t="s">
        <v>37</v>
      </c>
      <c r="E971" t="s">
        <v>62</v>
      </c>
      <c r="F971" s="9">
        <v>2</v>
      </c>
      <c r="G971" s="9">
        <v>3</v>
      </c>
    </row>
    <row r="972" spans="1:7">
      <c r="A972" s="9">
        <v>7</v>
      </c>
      <c r="B972" s="9">
        <v>2424</v>
      </c>
      <c r="C972" s="9">
        <v>404</v>
      </c>
      <c r="D972" t="s">
        <v>37</v>
      </c>
      <c r="E972" t="s">
        <v>160</v>
      </c>
      <c r="F972" s="9">
        <v>1</v>
      </c>
      <c r="G972" s="9">
        <v>4</v>
      </c>
    </row>
    <row r="973" spans="1:7">
      <c r="A973" s="9">
        <v>7</v>
      </c>
      <c r="B973" s="9">
        <v>2424</v>
      </c>
      <c r="C973" s="9">
        <v>404</v>
      </c>
      <c r="D973" t="s">
        <v>37</v>
      </c>
      <c r="E973" t="s">
        <v>100</v>
      </c>
      <c r="F973" s="9">
        <v>2</v>
      </c>
      <c r="G973" s="9">
        <v>3</v>
      </c>
    </row>
    <row r="974" spans="1:7">
      <c r="A974" s="9">
        <v>7</v>
      </c>
      <c r="B974" s="9">
        <v>2424</v>
      </c>
      <c r="C974" s="9">
        <v>404</v>
      </c>
      <c r="D974" t="s">
        <v>37</v>
      </c>
      <c r="E974" t="s">
        <v>87</v>
      </c>
      <c r="F974" s="9">
        <v>2</v>
      </c>
      <c r="G974" s="9">
        <v>5</v>
      </c>
    </row>
    <row r="975" spans="1:7">
      <c r="A975" s="9">
        <v>7</v>
      </c>
      <c r="B975" s="9">
        <v>2424</v>
      </c>
      <c r="C975" s="9">
        <v>404</v>
      </c>
      <c r="D975" t="s">
        <v>37</v>
      </c>
      <c r="E975" t="s">
        <v>77</v>
      </c>
      <c r="F975" s="9">
        <v>1</v>
      </c>
      <c r="G975" s="9">
        <v>4</v>
      </c>
    </row>
    <row r="976" spans="1:7">
      <c r="A976" s="9">
        <v>7</v>
      </c>
      <c r="B976" s="9">
        <v>2424</v>
      </c>
      <c r="C976" s="9">
        <v>404</v>
      </c>
      <c r="D976" t="s">
        <v>37</v>
      </c>
      <c r="E976" t="s">
        <v>169</v>
      </c>
      <c r="F976" s="9">
        <v>2</v>
      </c>
      <c r="G976" s="9">
        <v>4</v>
      </c>
    </row>
    <row r="977" spans="1:7">
      <c r="A977" s="9">
        <v>7</v>
      </c>
      <c r="B977" s="9">
        <v>2424</v>
      </c>
      <c r="C977" s="9">
        <v>404</v>
      </c>
      <c r="D977" t="s">
        <v>62</v>
      </c>
      <c r="E977" t="s">
        <v>160</v>
      </c>
      <c r="F977" s="9">
        <v>2</v>
      </c>
      <c r="G977" s="9">
        <v>3</v>
      </c>
    </row>
    <row r="978" spans="1:7">
      <c r="A978" s="9">
        <v>7</v>
      </c>
      <c r="B978" s="9">
        <v>2424</v>
      </c>
      <c r="C978" s="9">
        <v>404</v>
      </c>
      <c r="D978" t="s">
        <v>62</v>
      </c>
      <c r="E978" t="s">
        <v>100</v>
      </c>
      <c r="F978" s="9">
        <v>2</v>
      </c>
      <c r="G978" s="9">
        <v>4</v>
      </c>
    </row>
    <row r="979" spans="1:7">
      <c r="A979" s="9">
        <v>7</v>
      </c>
      <c r="B979" s="9">
        <v>2424</v>
      </c>
      <c r="C979" s="9">
        <v>404</v>
      </c>
      <c r="D979" t="s">
        <v>62</v>
      </c>
      <c r="E979" t="s">
        <v>87</v>
      </c>
      <c r="F979" s="9">
        <v>2</v>
      </c>
      <c r="G979" s="9">
        <v>2</v>
      </c>
    </row>
    <row r="980" spans="1:7">
      <c r="A980" s="9">
        <v>7</v>
      </c>
      <c r="B980" s="9">
        <v>2424</v>
      </c>
      <c r="C980" s="9">
        <v>404</v>
      </c>
      <c r="D980" t="s">
        <v>62</v>
      </c>
      <c r="E980" t="s">
        <v>77</v>
      </c>
      <c r="F980" s="9">
        <v>2</v>
      </c>
      <c r="G980" s="9">
        <v>2</v>
      </c>
    </row>
    <row r="981" spans="1:7">
      <c r="A981" s="9">
        <v>7</v>
      </c>
      <c r="B981" s="9">
        <v>2424</v>
      </c>
      <c r="C981" s="9">
        <v>404</v>
      </c>
      <c r="D981" t="s">
        <v>62</v>
      </c>
      <c r="E981" t="s">
        <v>169</v>
      </c>
      <c r="F981" s="9">
        <v>3</v>
      </c>
      <c r="G981" s="9">
        <v>3</v>
      </c>
    </row>
    <row r="982" spans="1:7">
      <c r="A982" s="9">
        <v>7</v>
      </c>
      <c r="B982" s="9">
        <v>2424</v>
      </c>
      <c r="C982" s="9">
        <v>404</v>
      </c>
      <c r="D982" t="s">
        <v>160</v>
      </c>
      <c r="E982" t="s">
        <v>100</v>
      </c>
      <c r="F982" s="9">
        <v>2</v>
      </c>
      <c r="G982" s="9">
        <v>4</v>
      </c>
    </row>
    <row r="983" spans="1:7">
      <c r="A983" s="9">
        <v>7</v>
      </c>
      <c r="B983" s="9">
        <v>2424</v>
      </c>
      <c r="C983" s="9">
        <v>404</v>
      </c>
      <c r="D983" t="s">
        <v>160</v>
      </c>
      <c r="E983" t="s">
        <v>87</v>
      </c>
      <c r="F983" s="9">
        <v>2</v>
      </c>
      <c r="G983" s="9">
        <v>4</v>
      </c>
    </row>
    <row r="984" spans="1:7">
      <c r="A984" s="9">
        <v>7</v>
      </c>
      <c r="B984" s="9">
        <v>2424</v>
      </c>
      <c r="C984" s="9">
        <v>404</v>
      </c>
      <c r="D984" t="s">
        <v>160</v>
      </c>
      <c r="E984" t="s">
        <v>77</v>
      </c>
      <c r="F984" s="9">
        <v>1</v>
      </c>
      <c r="G984" s="9">
        <v>4</v>
      </c>
    </row>
    <row r="985" spans="1:7">
      <c r="A985" s="9">
        <v>7</v>
      </c>
      <c r="B985" s="9">
        <v>2424</v>
      </c>
      <c r="C985" s="9">
        <v>404</v>
      </c>
      <c r="D985" t="s">
        <v>160</v>
      </c>
      <c r="E985" t="s">
        <v>169</v>
      </c>
      <c r="F985" s="9">
        <v>2</v>
      </c>
      <c r="G985" s="9">
        <v>3</v>
      </c>
    </row>
    <row r="986" spans="1:7">
      <c r="A986" s="9">
        <v>7</v>
      </c>
      <c r="B986" s="9">
        <v>2424</v>
      </c>
      <c r="C986" s="9">
        <v>404</v>
      </c>
      <c r="D986" t="s">
        <v>100</v>
      </c>
      <c r="E986" t="s">
        <v>87</v>
      </c>
      <c r="F986" s="9">
        <v>3</v>
      </c>
      <c r="G986" s="9">
        <v>4</v>
      </c>
    </row>
    <row r="987" spans="1:7">
      <c r="A987" s="9">
        <v>7</v>
      </c>
      <c r="B987" s="9">
        <v>2424</v>
      </c>
      <c r="C987" s="9">
        <v>404</v>
      </c>
      <c r="D987" t="s">
        <v>100</v>
      </c>
      <c r="E987" t="s">
        <v>77</v>
      </c>
      <c r="F987" s="9">
        <v>2</v>
      </c>
      <c r="G987" s="9">
        <v>3</v>
      </c>
    </row>
    <row r="988" spans="1:7">
      <c r="A988" s="9">
        <v>7</v>
      </c>
      <c r="B988" s="9">
        <v>2424</v>
      </c>
      <c r="C988" s="9">
        <v>404</v>
      </c>
      <c r="D988" t="s">
        <v>100</v>
      </c>
      <c r="E988" t="s">
        <v>169</v>
      </c>
      <c r="F988" s="9">
        <v>2</v>
      </c>
      <c r="G988" s="9">
        <v>4</v>
      </c>
    </row>
    <row r="989" spans="1:7">
      <c r="A989" s="9">
        <v>7</v>
      </c>
      <c r="B989" s="9">
        <v>2424</v>
      </c>
      <c r="C989" s="9">
        <v>404</v>
      </c>
      <c r="D989" t="s">
        <v>87</v>
      </c>
      <c r="E989" t="s">
        <v>77</v>
      </c>
      <c r="F989" s="9">
        <v>2</v>
      </c>
      <c r="G989" s="9">
        <v>3</v>
      </c>
    </row>
    <row r="990" spans="1:7">
      <c r="A990" s="9">
        <v>7</v>
      </c>
      <c r="B990" s="9">
        <v>2424</v>
      </c>
      <c r="C990" s="9">
        <v>404</v>
      </c>
      <c r="D990" t="s">
        <v>87</v>
      </c>
      <c r="E990" t="s">
        <v>169</v>
      </c>
      <c r="F990" s="9">
        <v>3</v>
      </c>
      <c r="G990" s="9">
        <v>4</v>
      </c>
    </row>
    <row r="991" spans="1:7">
      <c r="A991" s="9">
        <v>7</v>
      </c>
      <c r="B991" s="9">
        <v>2424</v>
      </c>
      <c r="C991" s="9">
        <v>404</v>
      </c>
      <c r="D991" t="s">
        <v>77</v>
      </c>
      <c r="E991" t="s">
        <v>169</v>
      </c>
      <c r="F991" s="9">
        <v>2</v>
      </c>
      <c r="G991" s="9">
        <v>3</v>
      </c>
    </row>
    <row r="992" spans="1:7">
      <c r="A992" s="9">
        <v>7</v>
      </c>
      <c r="B992" s="9">
        <v>2608</v>
      </c>
      <c r="C992" s="9">
        <v>383</v>
      </c>
      <c r="D992" t="s">
        <v>37</v>
      </c>
      <c r="E992" t="s">
        <v>186</v>
      </c>
      <c r="F992" s="9">
        <v>2</v>
      </c>
      <c r="G992" s="9">
        <v>4</v>
      </c>
    </row>
    <row r="993" spans="1:7">
      <c r="A993" s="9">
        <v>7</v>
      </c>
      <c r="B993" s="9">
        <v>2608</v>
      </c>
      <c r="C993" s="9">
        <v>383</v>
      </c>
      <c r="D993" t="s">
        <v>37</v>
      </c>
      <c r="E993" t="s">
        <v>203</v>
      </c>
      <c r="F993" s="9">
        <v>2</v>
      </c>
      <c r="G993" s="9">
        <v>4</v>
      </c>
    </row>
    <row r="994" spans="1:7">
      <c r="A994" s="9">
        <v>7</v>
      </c>
      <c r="B994" s="9">
        <v>2608</v>
      </c>
      <c r="C994" s="9">
        <v>383</v>
      </c>
      <c r="D994" t="s">
        <v>37</v>
      </c>
      <c r="E994" t="s">
        <v>145</v>
      </c>
      <c r="F994" s="9">
        <v>2</v>
      </c>
      <c r="G994" s="9">
        <v>4</v>
      </c>
    </row>
    <row r="995" spans="1:7">
      <c r="A995" s="9">
        <v>7</v>
      </c>
      <c r="B995" s="9">
        <v>2608</v>
      </c>
      <c r="C995" s="9">
        <v>383</v>
      </c>
      <c r="D995" t="s">
        <v>37</v>
      </c>
      <c r="E995" t="s">
        <v>34</v>
      </c>
      <c r="F995" s="9">
        <v>1</v>
      </c>
      <c r="G995" s="9">
        <v>4</v>
      </c>
    </row>
    <row r="996" spans="1:7">
      <c r="A996" s="9">
        <v>7</v>
      </c>
      <c r="B996" s="9">
        <v>2608</v>
      </c>
      <c r="C996" s="9">
        <v>383</v>
      </c>
      <c r="D996" t="s">
        <v>37</v>
      </c>
      <c r="E996" t="s">
        <v>148</v>
      </c>
      <c r="F996" s="9">
        <v>2</v>
      </c>
      <c r="G996" s="9">
        <v>4</v>
      </c>
    </row>
    <row r="997" spans="1:7">
      <c r="A997" s="9">
        <v>7</v>
      </c>
      <c r="B997" s="9">
        <v>2608</v>
      </c>
      <c r="C997" s="9">
        <v>383</v>
      </c>
      <c r="D997" t="s">
        <v>37</v>
      </c>
      <c r="E997" t="s">
        <v>132</v>
      </c>
      <c r="F997" s="9">
        <v>2</v>
      </c>
      <c r="G997" s="9">
        <v>4</v>
      </c>
    </row>
    <row r="998" spans="1:7">
      <c r="A998" s="9">
        <v>7</v>
      </c>
      <c r="B998" s="9">
        <v>2608</v>
      </c>
      <c r="C998" s="9">
        <v>383</v>
      </c>
      <c r="D998" t="s">
        <v>37</v>
      </c>
      <c r="E998" t="s">
        <v>151</v>
      </c>
      <c r="F998" s="9">
        <v>2</v>
      </c>
      <c r="G998" s="9">
        <v>2</v>
      </c>
    </row>
    <row r="999" spans="1:7">
      <c r="A999" s="9">
        <v>7</v>
      </c>
      <c r="B999" s="9">
        <v>2608</v>
      </c>
      <c r="C999" s="9">
        <v>383</v>
      </c>
      <c r="D999" t="s">
        <v>37</v>
      </c>
      <c r="E999" t="s">
        <v>21</v>
      </c>
      <c r="F999" s="9">
        <v>1</v>
      </c>
      <c r="G999" s="9">
        <v>4</v>
      </c>
    </row>
    <row r="1000" spans="1:7">
      <c r="A1000" s="9">
        <v>7</v>
      </c>
      <c r="B1000" s="9">
        <v>2608</v>
      </c>
      <c r="C1000" s="9">
        <v>383</v>
      </c>
      <c r="D1000" t="s">
        <v>37</v>
      </c>
      <c r="E1000" t="s">
        <v>45</v>
      </c>
      <c r="F1000" s="9">
        <v>1</v>
      </c>
      <c r="G1000" s="9">
        <v>4</v>
      </c>
    </row>
    <row r="1001" spans="1:7">
      <c r="A1001" s="9">
        <v>7</v>
      </c>
      <c r="B1001" s="9">
        <v>2608</v>
      </c>
      <c r="C1001" s="9">
        <v>383</v>
      </c>
      <c r="D1001" t="s">
        <v>186</v>
      </c>
      <c r="E1001" t="s">
        <v>203</v>
      </c>
      <c r="F1001" s="9">
        <v>2</v>
      </c>
      <c r="G1001" s="9">
        <v>3</v>
      </c>
    </row>
    <row r="1002" spans="1:7">
      <c r="A1002" s="9">
        <v>7</v>
      </c>
      <c r="B1002" s="9">
        <v>2608</v>
      </c>
      <c r="C1002" s="9">
        <v>383</v>
      </c>
      <c r="D1002" t="s">
        <v>186</v>
      </c>
      <c r="E1002" t="s">
        <v>145</v>
      </c>
      <c r="F1002" s="9">
        <v>2</v>
      </c>
      <c r="G1002" s="9">
        <v>2</v>
      </c>
    </row>
    <row r="1003" spans="1:7">
      <c r="A1003" s="9">
        <v>7</v>
      </c>
      <c r="B1003" s="9">
        <v>2608</v>
      </c>
      <c r="C1003" s="9">
        <v>383</v>
      </c>
      <c r="D1003" t="s">
        <v>186</v>
      </c>
      <c r="E1003" t="s">
        <v>34</v>
      </c>
      <c r="F1003" s="9">
        <v>2</v>
      </c>
      <c r="G1003" s="9">
        <v>2</v>
      </c>
    </row>
    <row r="1004" spans="1:7">
      <c r="A1004" s="9">
        <v>7</v>
      </c>
      <c r="B1004" s="9">
        <v>2608</v>
      </c>
      <c r="C1004" s="9">
        <v>383</v>
      </c>
      <c r="D1004" t="s">
        <v>186</v>
      </c>
      <c r="E1004" t="s">
        <v>148</v>
      </c>
      <c r="F1004" s="9">
        <v>2</v>
      </c>
      <c r="G1004" s="9">
        <v>4</v>
      </c>
    </row>
    <row r="1005" spans="1:7">
      <c r="A1005" s="9">
        <v>7</v>
      </c>
      <c r="B1005" s="9">
        <v>2608</v>
      </c>
      <c r="C1005" s="9">
        <v>383</v>
      </c>
      <c r="D1005" t="s">
        <v>186</v>
      </c>
      <c r="E1005" t="s">
        <v>132</v>
      </c>
      <c r="F1005" s="9">
        <v>1</v>
      </c>
      <c r="G1005" s="9">
        <v>2</v>
      </c>
    </row>
    <row r="1006" spans="1:7">
      <c r="A1006" s="9">
        <v>7</v>
      </c>
      <c r="B1006" s="9">
        <v>2608</v>
      </c>
      <c r="C1006" s="9">
        <v>383</v>
      </c>
      <c r="D1006" t="s">
        <v>186</v>
      </c>
      <c r="E1006" t="s">
        <v>151</v>
      </c>
      <c r="F1006" s="9">
        <v>1</v>
      </c>
      <c r="G1006" s="9">
        <v>4</v>
      </c>
    </row>
    <row r="1007" spans="1:7">
      <c r="A1007" s="9">
        <v>7</v>
      </c>
      <c r="B1007" s="9">
        <v>2608</v>
      </c>
      <c r="C1007" s="9">
        <v>383</v>
      </c>
      <c r="D1007" t="s">
        <v>186</v>
      </c>
      <c r="E1007" t="s">
        <v>21</v>
      </c>
      <c r="F1007" s="9">
        <v>1</v>
      </c>
      <c r="G1007" s="9">
        <v>2</v>
      </c>
    </row>
    <row r="1008" spans="1:7">
      <c r="A1008" s="9">
        <v>7</v>
      </c>
      <c r="B1008" s="9">
        <v>2608</v>
      </c>
      <c r="C1008" s="9">
        <v>383</v>
      </c>
      <c r="D1008" t="s">
        <v>186</v>
      </c>
      <c r="E1008" t="s">
        <v>45</v>
      </c>
      <c r="F1008" s="9">
        <v>1</v>
      </c>
      <c r="G1008" s="9">
        <v>2</v>
      </c>
    </row>
    <row r="1009" spans="1:7">
      <c r="A1009" s="9">
        <v>7</v>
      </c>
      <c r="B1009" s="9">
        <v>2608</v>
      </c>
      <c r="C1009" s="9">
        <v>383</v>
      </c>
      <c r="D1009" t="s">
        <v>203</v>
      </c>
      <c r="E1009" t="s">
        <v>145</v>
      </c>
      <c r="F1009" s="9">
        <v>2</v>
      </c>
      <c r="G1009" s="9">
        <v>3</v>
      </c>
    </row>
    <row r="1010" spans="1:7">
      <c r="A1010" s="9">
        <v>7</v>
      </c>
      <c r="B1010" s="9">
        <v>2608</v>
      </c>
      <c r="C1010" s="9">
        <v>383</v>
      </c>
      <c r="D1010" t="s">
        <v>203</v>
      </c>
      <c r="E1010" t="s">
        <v>34</v>
      </c>
      <c r="F1010" s="9">
        <v>2</v>
      </c>
      <c r="G1010" s="9">
        <v>3</v>
      </c>
    </row>
    <row r="1011" spans="1:7">
      <c r="A1011" s="9">
        <v>7</v>
      </c>
      <c r="B1011" s="9">
        <v>2608</v>
      </c>
      <c r="C1011" s="9">
        <v>383</v>
      </c>
      <c r="D1011" t="s">
        <v>203</v>
      </c>
      <c r="E1011" t="s">
        <v>148</v>
      </c>
      <c r="F1011" s="9">
        <v>2</v>
      </c>
      <c r="G1011" s="9">
        <v>5</v>
      </c>
    </row>
    <row r="1012" spans="1:7">
      <c r="A1012" s="9">
        <v>7</v>
      </c>
      <c r="B1012" s="9">
        <v>2608</v>
      </c>
      <c r="C1012" s="9">
        <v>383</v>
      </c>
      <c r="D1012" t="s">
        <v>203</v>
      </c>
      <c r="E1012" t="s">
        <v>132</v>
      </c>
      <c r="F1012" s="9">
        <v>2</v>
      </c>
      <c r="G1012" s="9">
        <v>3</v>
      </c>
    </row>
    <row r="1013" spans="1:7">
      <c r="A1013" s="9">
        <v>7</v>
      </c>
      <c r="B1013" s="9">
        <v>2608</v>
      </c>
      <c r="C1013" s="9">
        <v>383</v>
      </c>
      <c r="D1013" t="s">
        <v>203</v>
      </c>
      <c r="E1013" t="s">
        <v>151</v>
      </c>
      <c r="F1013" s="9">
        <v>2</v>
      </c>
      <c r="G1013" s="9">
        <v>3</v>
      </c>
    </row>
    <row r="1014" spans="1:7">
      <c r="A1014" s="9">
        <v>7</v>
      </c>
      <c r="B1014" s="9">
        <v>2608</v>
      </c>
      <c r="C1014" s="9">
        <v>383</v>
      </c>
      <c r="D1014" t="s">
        <v>203</v>
      </c>
      <c r="E1014" t="s">
        <v>21</v>
      </c>
      <c r="F1014" s="9">
        <v>2</v>
      </c>
      <c r="G1014" s="9">
        <v>3</v>
      </c>
    </row>
    <row r="1015" spans="1:7">
      <c r="A1015" s="9">
        <v>7</v>
      </c>
      <c r="B1015" s="9">
        <v>2608</v>
      </c>
      <c r="C1015" s="9">
        <v>383</v>
      </c>
      <c r="D1015" t="s">
        <v>203</v>
      </c>
      <c r="E1015" t="s">
        <v>45</v>
      </c>
      <c r="F1015" s="9">
        <v>2</v>
      </c>
      <c r="G1015" s="9">
        <v>3</v>
      </c>
    </row>
    <row r="1016" spans="1:7">
      <c r="A1016" s="9">
        <v>7</v>
      </c>
      <c r="B1016" s="9">
        <v>2608</v>
      </c>
      <c r="C1016" s="9">
        <v>383</v>
      </c>
      <c r="D1016" t="s">
        <v>145</v>
      </c>
      <c r="E1016" t="s">
        <v>34</v>
      </c>
      <c r="F1016" s="9">
        <v>2</v>
      </c>
      <c r="G1016" s="9">
        <v>2</v>
      </c>
    </row>
    <row r="1017" spans="1:7">
      <c r="A1017" s="9">
        <v>7</v>
      </c>
      <c r="B1017" s="9">
        <v>2608</v>
      </c>
      <c r="C1017" s="9">
        <v>383</v>
      </c>
      <c r="D1017" t="s">
        <v>145</v>
      </c>
      <c r="E1017" t="s">
        <v>148</v>
      </c>
      <c r="F1017" s="9">
        <v>3</v>
      </c>
      <c r="G1017" s="9">
        <v>4</v>
      </c>
    </row>
    <row r="1018" spans="1:7">
      <c r="A1018" s="9">
        <v>7</v>
      </c>
      <c r="B1018" s="9">
        <v>2608</v>
      </c>
      <c r="C1018" s="9">
        <v>383</v>
      </c>
      <c r="D1018" t="s">
        <v>145</v>
      </c>
      <c r="E1018" t="s">
        <v>132</v>
      </c>
      <c r="F1018" s="9">
        <v>2</v>
      </c>
      <c r="G1018" s="9">
        <v>2</v>
      </c>
    </row>
    <row r="1019" spans="1:7">
      <c r="A1019" s="9">
        <v>7</v>
      </c>
      <c r="B1019" s="9">
        <v>2608</v>
      </c>
      <c r="C1019" s="9">
        <v>383</v>
      </c>
      <c r="D1019" t="s">
        <v>145</v>
      </c>
      <c r="E1019" t="s">
        <v>151</v>
      </c>
      <c r="F1019" s="9">
        <v>2</v>
      </c>
      <c r="G1019" s="9">
        <v>2</v>
      </c>
    </row>
    <row r="1020" spans="1:7">
      <c r="A1020" s="9">
        <v>7</v>
      </c>
      <c r="B1020" s="9">
        <v>2608</v>
      </c>
      <c r="C1020" s="9">
        <v>383</v>
      </c>
      <c r="D1020" t="s">
        <v>145</v>
      </c>
      <c r="E1020" t="s">
        <v>21</v>
      </c>
      <c r="F1020" s="9">
        <v>2</v>
      </c>
      <c r="G1020" s="9">
        <v>2</v>
      </c>
    </row>
    <row r="1021" spans="1:7">
      <c r="A1021" s="9">
        <v>7</v>
      </c>
      <c r="B1021" s="9">
        <v>2608</v>
      </c>
      <c r="C1021" s="9">
        <v>383</v>
      </c>
      <c r="D1021" t="s">
        <v>145</v>
      </c>
      <c r="E1021" t="s">
        <v>45</v>
      </c>
      <c r="F1021" s="9">
        <v>2</v>
      </c>
      <c r="G1021" s="9">
        <v>2</v>
      </c>
    </row>
    <row r="1022" spans="1:7">
      <c r="A1022" s="9">
        <v>7</v>
      </c>
      <c r="B1022" s="9">
        <v>2608</v>
      </c>
      <c r="C1022" s="9">
        <v>383</v>
      </c>
      <c r="D1022" t="s">
        <v>34</v>
      </c>
      <c r="E1022" t="s">
        <v>148</v>
      </c>
      <c r="F1022" s="9">
        <v>2</v>
      </c>
      <c r="G1022" s="9">
        <v>4</v>
      </c>
    </row>
    <row r="1023" spans="1:7">
      <c r="A1023" s="9">
        <v>7</v>
      </c>
      <c r="B1023" s="9">
        <v>2608</v>
      </c>
      <c r="C1023" s="9">
        <v>383</v>
      </c>
      <c r="D1023" t="s">
        <v>34</v>
      </c>
      <c r="E1023" t="s">
        <v>132</v>
      </c>
      <c r="F1023" s="9">
        <v>2</v>
      </c>
      <c r="G1023" s="9">
        <v>2</v>
      </c>
    </row>
    <row r="1024" spans="1:7">
      <c r="A1024" s="9">
        <v>7</v>
      </c>
      <c r="B1024" s="9">
        <v>2608</v>
      </c>
      <c r="C1024" s="9">
        <v>383</v>
      </c>
      <c r="D1024" t="s">
        <v>34</v>
      </c>
      <c r="E1024" t="s">
        <v>151</v>
      </c>
      <c r="F1024" s="9">
        <v>1</v>
      </c>
      <c r="G1024" s="9">
        <v>4</v>
      </c>
    </row>
    <row r="1025" spans="1:7">
      <c r="A1025" s="9">
        <v>7</v>
      </c>
      <c r="B1025" s="9">
        <v>2608</v>
      </c>
      <c r="C1025" s="9">
        <v>383</v>
      </c>
      <c r="D1025" t="s">
        <v>34</v>
      </c>
      <c r="E1025" t="s">
        <v>21</v>
      </c>
      <c r="F1025" s="9">
        <v>1</v>
      </c>
      <c r="G1025" s="9">
        <v>2</v>
      </c>
    </row>
    <row r="1026" spans="1:7">
      <c r="A1026" s="9">
        <v>7</v>
      </c>
      <c r="B1026" s="9">
        <v>2608</v>
      </c>
      <c r="C1026" s="9">
        <v>383</v>
      </c>
      <c r="D1026" t="s">
        <v>34</v>
      </c>
      <c r="E1026" t="s">
        <v>45</v>
      </c>
      <c r="F1026" s="9">
        <v>1</v>
      </c>
      <c r="G1026" s="9">
        <v>2</v>
      </c>
    </row>
    <row r="1027" spans="1:7">
      <c r="A1027" s="9">
        <v>7</v>
      </c>
      <c r="B1027" s="9">
        <v>2608</v>
      </c>
      <c r="C1027" s="9">
        <v>383</v>
      </c>
      <c r="D1027" t="s">
        <v>148</v>
      </c>
      <c r="E1027" t="s">
        <v>132</v>
      </c>
      <c r="F1027" s="9">
        <v>2</v>
      </c>
      <c r="G1027" s="9">
        <v>4</v>
      </c>
    </row>
    <row r="1028" spans="1:7">
      <c r="A1028" s="9">
        <v>7</v>
      </c>
      <c r="B1028" s="9">
        <v>2608</v>
      </c>
      <c r="C1028" s="9">
        <v>383</v>
      </c>
      <c r="D1028" t="s">
        <v>148</v>
      </c>
      <c r="E1028" t="s">
        <v>151</v>
      </c>
      <c r="F1028" s="9">
        <v>2</v>
      </c>
      <c r="G1028" s="9">
        <v>4</v>
      </c>
    </row>
    <row r="1029" spans="1:7">
      <c r="A1029" s="9">
        <v>7</v>
      </c>
      <c r="B1029" s="9">
        <v>2608</v>
      </c>
      <c r="C1029" s="9">
        <v>383</v>
      </c>
      <c r="D1029" t="s">
        <v>148</v>
      </c>
      <c r="E1029" t="s">
        <v>21</v>
      </c>
      <c r="F1029" s="9">
        <v>2</v>
      </c>
      <c r="G1029" s="9">
        <v>4</v>
      </c>
    </row>
    <row r="1030" spans="1:7">
      <c r="A1030" s="9">
        <v>7</v>
      </c>
      <c r="B1030" s="9">
        <v>2608</v>
      </c>
      <c r="C1030" s="9">
        <v>383</v>
      </c>
      <c r="D1030" t="s">
        <v>148</v>
      </c>
      <c r="E1030" t="s">
        <v>45</v>
      </c>
      <c r="F1030" s="9">
        <v>2</v>
      </c>
      <c r="G1030" s="9">
        <v>4</v>
      </c>
    </row>
    <row r="1031" spans="1:7">
      <c r="A1031" s="9">
        <v>7</v>
      </c>
      <c r="B1031" s="9">
        <v>2608</v>
      </c>
      <c r="C1031" s="9">
        <v>383</v>
      </c>
      <c r="D1031" t="s">
        <v>132</v>
      </c>
      <c r="E1031" t="s">
        <v>151</v>
      </c>
      <c r="F1031" s="9">
        <v>2</v>
      </c>
      <c r="G1031" s="9">
        <v>4</v>
      </c>
    </row>
    <row r="1032" spans="1:7">
      <c r="A1032" s="9">
        <v>7</v>
      </c>
      <c r="B1032" s="9">
        <v>2608</v>
      </c>
      <c r="C1032" s="9">
        <v>383</v>
      </c>
      <c r="D1032" t="s">
        <v>132</v>
      </c>
      <c r="E1032" t="s">
        <v>21</v>
      </c>
      <c r="F1032" s="9">
        <v>1</v>
      </c>
      <c r="G1032" s="9">
        <v>2</v>
      </c>
    </row>
    <row r="1033" spans="1:7">
      <c r="A1033" s="9">
        <v>7</v>
      </c>
      <c r="B1033" s="9">
        <v>2608</v>
      </c>
      <c r="C1033" s="9">
        <v>383</v>
      </c>
      <c r="D1033" t="s">
        <v>132</v>
      </c>
      <c r="E1033" t="s">
        <v>45</v>
      </c>
      <c r="F1033" s="9">
        <v>1</v>
      </c>
      <c r="G1033" s="9">
        <v>2</v>
      </c>
    </row>
    <row r="1034" spans="1:7">
      <c r="A1034" s="9">
        <v>7</v>
      </c>
      <c r="B1034" s="9">
        <v>2608</v>
      </c>
      <c r="C1034" s="9">
        <v>383</v>
      </c>
      <c r="D1034" t="s">
        <v>151</v>
      </c>
      <c r="E1034" t="s">
        <v>21</v>
      </c>
      <c r="F1034" s="9">
        <v>1</v>
      </c>
      <c r="G1034" s="9">
        <v>4</v>
      </c>
    </row>
    <row r="1035" spans="1:7">
      <c r="A1035" s="9">
        <v>7</v>
      </c>
      <c r="B1035" s="9">
        <v>2608</v>
      </c>
      <c r="C1035" s="9">
        <v>383</v>
      </c>
      <c r="D1035" t="s">
        <v>151</v>
      </c>
      <c r="E1035" t="s">
        <v>45</v>
      </c>
      <c r="F1035" s="9">
        <v>1</v>
      </c>
      <c r="G1035" s="9">
        <v>4</v>
      </c>
    </row>
    <row r="1036" spans="1:7">
      <c r="A1036" s="9">
        <v>7</v>
      </c>
      <c r="B1036" s="9">
        <v>2608</v>
      </c>
      <c r="C1036" s="9">
        <v>383</v>
      </c>
      <c r="D1036" t="s">
        <v>21</v>
      </c>
      <c r="E1036" t="s">
        <v>45</v>
      </c>
      <c r="F1036" s="9">
        <v>1</v>
      </c>
      <c r="G1036" s="9">
        <v>2</v>
      </c>
    </row>
    <row r="1037" spans="1:7">
      <c r="A1037" s="9">
        <v>7</v>
      </c>
      <c r="B1037" s="9">
        <v>3023</v>
      </c>
      <c r="C1037" s="9">
        <v>200</v>
      </c>
      <c r="D1037" t="s">
        <v>141</v>
      </c>
      <c r="E1037" t="s">
        <v>30</v>
      </c>
      <c r="F1037" s="9">
        <v>2</v>
      </c>
      <c r="G1037" s="9">
        <v>2</v>
      </c>
    </row>
    <row r="1038" spans="1:7">
      <c r="A1038" s="9">
        <v>7</v>
      </c>
      <c r="B1038" s="9">
        <v>3023</v>
      </c>
      <c r="C1038" s="9">
        <v>200</v>
      </c>
      <c r="D1038" t="s">
        <v>141</v>
      </c>
      <c r="E1038" t="s">
        <v>105</v>
      </c>
      <c r="F1038" s="9">
        <v>1</v>
      </c>
      <c r="G1038" s="9">
        <v>3</v>
      </c>
    </row>
    <row r="1039" spans="1:7">
      <c r="A1039" s="9">
        <v>7</v>
      </c>
      <c r="B1039" s="9">
        <v>3023</v>
      </c>
      <c r="C1039" s="9">
        <v>200</v>
      </c>
      <c r="D1039" t="s">
        <v>141</v>
      </c>
      <c r="E1039" t="s">
        <v>47</v>
      </c>
      <c r="F1039" s="9">
        <v>2</v>
      </c>
      <c r="G1039" s="9">
        <v>3</v>
      </c>
    </row>
    <row r="1040" spans="1:7">
      <c r="A1040" s="9">
        <v>7</v>
      </c>
      <c r="B1040" s="9">
        <v>3023</v>
      </c>
      <c r="C1040" s="9">
        <v>200</v>
      </c>
      <c r="D1040" t="s">
        <v>141</v>
      </c>
      <c r="E1040" t="s">
        <v>81</v>
      </c>
      <c r="F1040" s="9">
        <v>1</v>
      </c>
      <c r="G1040" s="9">
        <v>3</v>
      </c>
    </row>
    <row r="1041" spans="1:7">
      <c r="A1041" s="9">
        <v>7</v>
      </c>
      <c r="B1041" s="9">
        <v>3023</v>
      </c>
      <c r="C1041" s="9">
        <v>200</v>
      </c>
      <c r="D1041" t="s">
        <v>141</v>
      </c>
      <c r="E1041" t="s">
        <v>116</v>
      </c>
      <c r="F1041" s="9">
        <v>2</v>
      </c>
      <c r="G1041" s="9">
        <v>2</v>
      </c>
    </row>
    <row r="1042" spans="1:7">
      <c r="A1042" s="9">
        <v>7</v>
      </c>
      <c r="B1042" s="9">
        <v>3023</v>
      </c>
      <c r="C1042" s="9">
        <v>200</v>
      </c>
      <c r="D1042" t="s">
        <v>141</v>
      </c>
      <c r="E1042" t="s">
        <v>163</v>
      </c>
      <c r="F1042" s="9">
        <v>1</v>
      </c>
      <c r="G1042" s="9">
        <v>3</v>
      </c>
    </row>
    <row r="1043" spans="1:7">
      <c r="A1043" s="9">
        <v>7</v>
      </c>
      <c r="B1043" s="9">
        <v>3023</v>
      </c>
      <c r="C1043" s="9">
        <v>200</v>
      </c>
      <c r="D1043" t="s">
        <v>141</v>
      </c>
      <c r="E1043" t="s">
        <v>93</v>
      </c>
      <c r="F1043" s="9">
        <v>2</v>
      </c>
      <c r="G1043" s="9">
        <v>3</v>
      </c>
    </row>
    <row r="1044" spans="1:7">
      <c r="A1044" s="9">
        <v>7</v>
      </c>
      <c r="B1044" s="9">
        <v>3023</v>
      </c>
      <c r="C1044" s="9">
        <v>200</v>
      </c>
      <c r="D1044" t="s">
        <v>141</v>
      </c>
      <c r="E1044" t="s">
        <v>134</v>
      </c>
      <c r="F1044" s="9">
        <v>2</v>
      </c>
      <c r="G1044" s="9">
        <v>3</v>
      </c>
    </row>
    <row r="1045" spans="1:7">
      <c r="A1045" s="9">
        <v>7</v>
      </c>
      <c r="B1045" s="9">
        <v>3023</v>
      </c>
      <c r="C1045" s="9">
        <v>200</v>
      </c>
      <c r="D1045" t="s">
        <v>141</v>
      </c>
      <c r="E1045" t="s">
        <v>200</v>
      </c>
      <c r="F1045" s="9">
        <v>1</v>
      </c>
      <c r="G1045" s="9">
        <v>2</v>
      </c>
    </row>
    <row r="1046" spans="1:7">
      <c r="A1046" s="9">
        <v>7</v>
      </c>
      <c r="B1046" s="9">
        <v>3023</v>
      </c>
      <c r="C1046" s="9">
        <v>200</v>
      </c>
      <c r="D1046" t="s">
        <v>30</v>
      </c>
      <c r="E1046" t="s">
        <v>105</v>
      </c>
      <c r="F1046" s="9">
        <v>1</v>
      </c>
      <c r="G1046" s="9">
        <v>3</v>
      </c>
    </row>
    <row r="1047" spans="1:7">
      <c r="A1047" s="9">
        <v>7</v>
      </c>
      <c r="B1047" s="9">
        <v>3023</v>
      </c>
      <c r="C1047" s="9">
        <v>200</v>
      </c>
      <c r="D1047" t="s">
        <v>30</v>
      </c>
      <c r="E1047" t="s">
        <v>47</v>
      </c>
      <c r="F1047" s="9">
        <v>2</v>
      </c>
      <c r="G1047" s="9">
        <v>3</v>
      </c>
    </row>
    <row r="1048" spans="1:7">
      <c r="A1048" s="9">
        <v>7</v>
      </c>
      <c r="B1048" s="9">
        <v>3023</v>
      </c>
      <c r="C1048" s="9">
        <v>200</v>
      </c>
      <c r="D1048" t="s">
        <v>30</v>
      </c>
      <c r="E1048" t="s">
        <v>81</v>
      </c>
      <c r="F1048" s="9">
        <v>1</v>
      </c>
      <c r="G1048" s="9">
        <v>3</v>
      </c>
    </row>
    <row r="1049" spans="1:7">
      <c r="A1049" s="9">
        <v>7</v>
      </c>
      <c r="B1049" s="9">
        <v>3023</v>
      </c>
      <c r="C1049" s="9">
        <v>200</v>
      </c>
      <c r="D1049" t="s">
        <v>30</v>
      </c>
      <c r="E1049" t="s">
        <v>116</v>
      </c>
      <c r="F1049" s="9">
        <v>2</v>
      </c>
      <c r="G1049" s="9">
        <v>2</v>
      </c>
    </row>
    <row r="1050" spans="1:7">
      <c r="A1050" s="9">
        <v>7</v>
      </c>
      <c r="B1050" s="9">
        <v>3023</v>
      </c>
      <c r="C1050" s="9">
        <v>200</v>
      </c>
      <c r="D1050" t="s">
        <v>30</v>
      </c>
      <c r="E1050" t="s">
        <v>163</v>
      </c>
      <c r="F1050" s="9">
        <v>2</v>
      </c>
      <c r="G1050" s="9">
        <v>3</v>
      </c>
    </row>
    <row r="1051" spans="1:7">
      <c r="A1051" s="9">
        <v>7</v>
      </c>
      <c r="B1051" s="9">
        <v>3023</v>
      </c>
      <c r="C1051" s="9">
        <v>200</v>
      </c>
      <c r="D1051" t="s">
        <v>30</v>
      </c>
      <c r="E1051" t="s">
        <v>93</v>
      </c>
      <c r="F1051" s="9">
        <v>2</v>
      </c>
      <c r="G1051" s="9">
        <v>3</v>
      </c>
    </row>
    <row r="1052" spans="1:7">
      <c r="A1052" s="9">
        <v>7</v>
      </c>
      <c r="B1052" s="9">
        <v>3023</v>
      </c>
      <c r="C1052" s="9">
        <v>200</v>
      </c>
      <c r="D1052" t="s">
        <v>30</v>
      </c>
      <c r="E1052" t="s">
        <v>134</v>
      </c>
      <c r="F1052" s="9">
        <v>1</v>
      </c>
      <c r="G1052" s="9">
        <v>3</v>
      </c>
    </row>
    <row r="1053" spans="1:7">
      <c r="A1053" s="9">
        <v>7</v>
      </c>
      <c r="B1053" s="9">
        <v>3023</v>
      </c>
      <c r="C1053" s="9">
        <v>200</v>
      </c>
      <c r="D1053" t="s">
        <v>30</v>
      </c>
      <c r="E1053" t="s">
        <v>200</v>
      </c>
      <c r="F1053" s="9">
        <v>2</v>
      </c>
      <c r="G1053" s="9">
        <v>2</v>
      </c>
    </row>
    <row r="1054" spans="1:7">
      <c r="A1054" s="9">
        <v>7</v>
      </c>
      <c r="B1054" s="9">
        <v>3023</v>
      </c>
      <c r="C1054" s="9">
        <v>200</v>
      </c>
      <c r="D1054" t="s">
        <v>105</v>
      </c>
      <c r="E1054" t="s">
        <v>47</v>
      </c>
      <c r="F1054" s="9">
        <v>2</v>
      </c>
      <c r="G1054" s="9">
        <v>4</v>
      </c>
    </row>
    <row r="1055" spans="1:7">
      <c r="A1055" s="9">
        <v>7</v>
      </c>
      <c r="B1055" s="9">
        <v>3023</v>
      </c>
      <c r="C1055" s="9">
        <v>200</v>
      </c>
      <c r="D1055" t="s">
        <v>105</v>
      </c>
      <c r="E1055" t="s">
        <v>81</v>
      </c>
      <c r="F1055" s="9">
        <v>1</v>
      </c>
      <c r="G1055" s="9">
        <v>2</v>
      </c>
    </row>
    <row r="1056" spans="1:7">
      <c r="A1056" s="9">
        <v>7</v>
      </c>
      <c r="B1056" s="9">
        <v>3023</v>
      </c>
      <c r="C1056" s="9">
        <v>200</v>
      </c>
      <c r="D1056" t="s">
        <v>105</v>
      </c>
      <c r="E1056" t="s">
        <v>116</v>
      </c>
      <c r="F1056" s="9">
        <v>1</v>
      </c>
      <c r="G1056" s="9">
        <v>3</v>
      </c>
    </row>
    <row r="1057" spans="1:7">
      <c r="A1057" s="9">
        <v>7</v>
      </c>
      <c r="B1057" s="9">
        <v>3023</v>
      </c>
      <c r="C1057" s="9">
        <v>200</v>
      </c>
      <c r="D1057" t="s">
        <v>105</v>
      </c>
      <c r="E1057" t="s">
        <v>163</v>
      </c>
      <c r="F1057" s="9">
        <v>2</v>
      </c>
      <c r="G1057" s="9">
        <v>4</v>
      </c>
    </row>
    <row r="1058" spans="1:7">
      <c r="A1058" s="9">
        <v>7</v>
      </c>
      <c r="B1058" s="9">
        <v>3023</v>
      </c>
      <c r="C1058" s="9">
        <v>200</v>
      </c>
      <c r="D1058" t="s">
        <v>105</v>
      </c>
      <c r="E1058" t="s">
        <v>93</v>
      </c>
      <c r="F1058" s="9">
        <v>2</v>
      </c>
      <c r="G1058" s="9">
        <v>4</v>
      </c>
    </row>
    <row r="1059" spans="1:7">
      <c r="A1059" s="9">
        <v>7</v>
      </c>
      <c r="B1059" s="9">
        <v>3023</v>
      </c>
      <c r="C1059" s="9">
        <v>200</v>
      </c>
      <c r="D1059" t="s">
        <v>105</v>
      </c>
      <c r="E1059" t="s">
        <v>134</v>
      </c>
      <c r="F1059" s="9">
        <v>1</v>
      </c>
      <c r="G1059" s="9">
        <v>4</v>
      </c>
    </row>
    <row r="1060" spans="1:7">
      <c r="A1060" s="9">
        <v>7</v>
      </c>
      <c r="B1060" s="9">
        <v>3023</v>
      </c>
      <c r="C1060" s="9">
        <v>200</v>
      </c>
      <c r="D1060" t="s">
        <v>105</v>
      </c>
      <c r="E1060" t="s">
        <v>200</v>
      </c>
      <c r="F1060" s="9">
        <v>2</v>
      </c>
      <c r="G1060" s="9">
        <v>3</v>
      </c>
    </row>
    <row r="1061" spans="1:7">
      <c r="A1061" s="9">
        <v>7</v>
      </c>
      <c r="B1061" s="9">
        <v>3023</v>
      </c>
      <c r="C1061" s="9">
        <v>200</v>
      </c>
      <c r="D1061" t="s">
        <v>47</v>
      </c>
      <c r="E1061" t="s">
        <v>81</v>
      </c>
      <c r="F1061" s="9">
        <v>2</v>
      </c>
      <c r="G1061" s="9">
        <v>4</v>
      </c>
    </row>
    <row r="1062" spans="1:7">
      <c r="A1062" s="9">
        <v>7</v>
      </c>
      <c r="B1062" s="9">
        <v>3023</v>
      </c>
      <c r="C1062" s="9">
        <v>200</v>
      </c>
      <c r="D1062" t="s">
        <v>47</v>
      </c>
      <c r="E1062" t="s">
        <v>116</v>
      </c>
      <c r="F1062" s="9">
        <v>2</v>
      </c>
      <c r="G1062" s="9">
        <v>3</v>
      </c>
    </row>
    <row r="1063" spans="1:7">
      <c r="A1063" s="9">
        <v>7</v>
      </c>
      <c r="B1063" s="9">
        <v>3023</v>
      </c>
      <c r="C1063" s="9">
        <v>200</v>
      </c>
      <c r="D1063" t="s">
        <v>47</v>
      </c>
      <c r="E1063" t="s">
        <v>163</v>
      </c>
      <c r="F1063" s="9">
        <v>2</v>
      </c>
      <c r="G1063" s="9">
        <v>4</v>
      </c>
    </row>
    <row r="1064" spans="1:7">
      <c r="A1064" s="9">
        <v>7</v>
      </c>
      <c r="B1064" s="9">
        <v>3023</v>
      </c>
      <c r="C1064" s="9">
        <v>200</v>
      </c>
      <c r="D1064" t="s">
        <v>47</v>
      </c>
      <c r="E1064" t="s">
        <v>93</v>
      </c>
      <c r="F1064" s="9">
        <v>3</v>
      </c>
      <c r="G1064" s="9">
        <v>4</v>
      </c>
    </row>
    <row r="1065" spans="1:7">
      <c r="A1065" s="9">
        <v>7</v>
      </c>
      <c r="B1065" s="9">
        <v>3023</v>
      </c>
      <c r="C1065" s="9">
        <v>200</v>
      </c>
      <c r="D1065" t="s">
        <v>47</v>
      </c>
      <c r="E1065" t="s">
        <v>134</v>
      </c>
      <c r="F1065" s="9">
        <v>2</v>
      </c>
      <c r="G1065" s="9">
        <v>4</v>
      </c>
    </row>
    <row r="1066" spans="1:7">
      <c r="A1066" s="9">
        <v>7</v>
      </c>
      <c r="B1066" s="9">
        <v>3023</v>
      </c>
      <c r="C1066" s="9">
        <v>200</v>
      </c>
      <c r="D1066" t="s">
        <v>47</v>
      </c>
      <c r="E1066" t="s">
        <v>200</v>
      </c>
      <c r="F1066" s="9">
        <v>2</v>
      </c>
      <c r="G1066" s="9">
        <v>3</v>
      </c>
    </row>
    <row r="1067" spans="1:7">
      <c r="A1067" s="9">
        <v>7</v>
      </c>
      <c r="B1067" s="9">
        <v>3023</v>
      </c>
      <c r="C1067" s="9">
        <v>200</v>
      </c>
      <c r="D1067" t="s">
        <v>81</v>
      </c>
      <c r="E1067" t="s">
        <v>116</v>
      </c>
      <c r="F1067" s="9">
        <v>1</v>
      </c>
      <c r="G1067" s="9">
        <v>3</v>
      </c>
    </row>
    <row r="1068" spans="1:7">
      <c r="A1068" s="9">
        <v>7</v>
      </c>
      <c r="B1068" s="9">
        <v>3023</v>
      </c>
      <c r="C1068" s="9">
        <v>200</v>
      </c>
      <c r="D1068" t="s">
        <v>81</v>
      </c>
      <c r="E1068" t="s">
        <v>163</v>
      </c>
      <c r="F1068" s="9">
        <v>2</v>
      </c>
      <c r="G1068" s="9">
        <v>4</v>
      </c>
    </row>
    <row r="1069" spans="1:7">
      <c r="A1069" s="9">
        <v>7</v>
      </c>
      <c r="B1069" s="9">
        <v>3023</v>
      </c>
      <c r="C1069" s="9">
        <v>200</v>
      </c>
      <c r="D1069" t="s">
        <v>81</v>
      </c>
      <c r="E1069" t="s">
        <v>93</v>
      </c>
      <c r="F1069" s="9">
        <v>2</v>
      </c>
      <c r="G1069" s="9">
        <v>4</v>
      </c>
    </row>
    <row r="1070" spans="1:7">
      <c r="A1070" s="9">
        <v>7</v>
      </c>
      <c r="B1070" s="9">
        <v>3023</v>
      </c>
      <c r="C1070" s="9">
        <v>200</v>
      </c>
      <c r="D1070" t="s">
        <v>81</v>
      </c>
      <c r="E1070" t="s">
        <v>134</v>
      </c>
      <c r="F1070" s="9">
        <v>2</v>
      </c>
      <c r="G1070" s="9">
        <v>4</v>
      </c>
    </row>
    <row r="1071" spans="1:7">
      <c r="A1071" s="9">
        <v>7</v>
      </c>
      <c r="B1071" s="9">
        <v>3023</v>
      </c>
      <c r="C1071" s="9">
        <v>200</v>
      </c>
      <c r="D1071" t="s">
        <v>81</v>
      </c>
      <c r="E1071" t="s">
        <v>200</v>
      </c>
      <c r="F1071" s="9">
        <v>1</v>
      </c>
      <c r="G1071" s="9">
        <v>3</v>
      </c>
    </row>
    <row r="1072" spans="1:7">
      <c r="A1072" s="9">
        <v>7</v>
      </c>
      <c r="B1072" s="9">
        <v>3023</v>
      </c>
      <c r="C1072" s="9">
        <v>200</v>
      </c>
      <c r="D1072" t="s">
        <v>116</v>
      </c>
      <c r="E1072" t="s">
        <v>163</v>
      </c>
      <c r="F1072" s="9">
        <v>2</v>
      </c>
      <c r="G1072" s="9">
        <v>3</v>
      </c>
    </row>
    <row r="1073" spans="1:7">
      <c r="A1073" s="9">
        <v>7</v>
      </c>
      <c r="B1073" s="9">
        <v>3023</v>
      </c>
      <c r="C1073" s="9">
        <v>200</v>
      </c>
      <c r="D1073" t="s">
        <v>116</v>
      </c>
      <c r="E1073" t="s">
        <v>93</v>
      </c>
      <c r="F1073" s="9">
        <v>2</v>
      </c>
      <c r="G1073" s="9">
        <v>3</v>
      </c>
    </row>
    <row r="1074" spans="1:7">
      <c r="A1074" s="9">
        <v>7</v>
      </c>
      <c r="B1074" s="9">
        <v>3023</v>
      </c>
      <c r="C1074" s="9">
        <v>200</v>
      </c>
      <c r="D1074" t="s">
        <v>116</v>
      </c>
      <c r="E1074" t="s">
        <v>134</v>
      </c>
      <c r="F1074" s="9">
        <v>2</v>
      </c>
      <c r="G1074" s="9">
        <v>3</v>
      </c>
    </row>
    <row r="1075" spans="1:7">
      <c r="A1075" s="9">
        <v>7</v>
      </c>
      <c r="B1075" s="9">
        <v>3023</v>
      </c>
      <c r="C1075" s="9">
        <v>200</v>
      </c>
      <c r="D1075" t="s">
        <v>116</v>
      </c>
      <c r="E1075" t="s">
        <v>200</v>
      </c>
      <c r="F1075" s="9">
        <v>1</v>
      </c>
      <c r="G1075" s="9">
        <v>2</v>
      </c>
    </row>
    <row r="1076" spans="1:7">
      <c r="A1076" s="9">
        <v>7</v>
      </c>
      <c r="B1076" s="9">
        <v>3023</v>
      </c>
      <c r="C1076" s="9">
        <v>200</v>
      </c>
      <c r="D1076" t="s">
        <v>163</v>
      </c>
      <c r="E1076" t="s">
        <v>93</v>
      </c>
      <c r="F1076" s="9">
        <v>2</v>
      </c>
      <c r="G1076" s="9">
        <v>4</v>
      </c>
    </row>
    <row r="1077" spans="1:7">
      <c r="A1077" s="9">
        <v>7</v>
      </c>
      <c r="B1077" s="9">
        <v>3023</v>
      </c>
      <c r="C1077" s="9">
        <v>200</v>
      </c>
      <c r="D1077" t="s">
        <v>163</v>
      </c>
      <c r="E1077" t="s">
        <v>134</v>
      </c>
      <c r="F1077" s="9">
        <v>2</v>
      </c>
      <c r="G1077" s="9">
        <v>4</v>
      </c>
    </row>
    <row r="1078" spans="1:7">
      <c r="A1078" s="9">
        <v>7</v>
      </c>
      <c r="B1078" s="9">
        <v>3023</v>
      </c>
      <c r="C1078" s="9">
        <v>200</v>
      </c>
      <c r="D1078" t="s">
        <v>163</v>
      </c>
      <c r="E1078" t="s">
        <v>200</v>
      </c>
      <c r="F1078" s="9">
        <v>2</v>
      </c>
      <c r="G1078" s="9">
        <v>3</v>
      </c>
    </row>
    <row r="1079" spans="1:7">
      <c r="A1079" s="9">
        <v>7</v>
      </c>
      <c r="B1079" s="9">
        <v>3023</v>
      </c>
      <c r="C1079" s="9">
        <v>200</v>
      </c>
      <c r="D1079" t="s">
        <v>93</v>
      </c>
      <c r="E1079" t="s">
        <v>134</v>
      </c>
      <c r="F1079" s="9">
        <v>3</v>
      </c>
      <c r="G1079" s="9">
        <v>4</v>
      </c>
    </row>
    <row r="1080" spans="1:7">
      <c r="A1080" s="9">
        <v>7</v>
      </c>
      <c r="B1080" s="9">
        <v>3023</v>
      </c>
      <c r="C1080" s="9">
        <v>200</v>
      </c>
      <c r="D1080" t="s">
        <v>93</v>
      </c>
      <c r="E1080" t="s">
        <v>200</v>
      </c>
      <c r="F1080" s="9">
        <v>2</v>
      </c>
      <c r="G1080" s="9">
        <v>3</v>
      </c>
    </row>
    <row r="1081" spans="1:7">
      <c r="A1081" s="9">
        <v>7</v>
      </c>
      <c r="B1081" s="9">
        <v>3023</v>
      </c>
      <c r="C1081" s="9">
        <v>200</v>
      </c>
      <c r="D1081" t="s">
        <v>134</v>
      </c>
      <c r="E1081" t="s">
        <v>200</v>
      </c>
      <c r="F1081" s="9">
        <v>2</v>
      </c>
      <c r="G1081" s="9">
        <v>3</v>
      </c>
    </row>
    <row r="1082" spans="1:7">
      <c r="A1082" s="9">
        <v>7</v>
      </c>
      <c r="B1082" s="9">
        <v>3277</v>
      </c>
      <c r="C1082" s="9">
        <v>318</v>
      </c>
      <c r="D1082" t="s">
        <v>154</v>
      </c>
      <c r="E1082" t="s">
        <v>82</v>
      </c>
      <c r="F1082" s="9">
        <v>3</v>
      </c>
      <c r="G1082" s="9">
        <v>4</v>
      </c>
    </row>
    <row r="1083" spans="1:7">
      <c r="A1083" s="9">
        <v>7</v>
      </c>
      <c r="B1083" s="9">
        <v>3277</v>
      </c>
      <c r="C1083" s="9">
        <v>318</v>
      </c>
      <c r="D1083" t="s">
        <v>154</v>
      </c>
      <c r="E1083" t="s">
        <v>186</v>
      </c>
      <c r="F1083" s="9">
        <v>2</v>
      </c>
      <c r="G1083" s="9">
        <v>4</v>
      </c>
    </row>
    <row r="1084" spans="1:7">
      <c r="A1084" s="9">
        <v>7</v>
      </c>
      <c r="B1084" s="9">
        <v>3277</v>
      </c>
      <c r="C1084" s="9">
        <v>318</v>
      </c>
      <c r="D1084" t="s">
        <v>154</v>
      </c>
      <c r="E1084" t="s">
        <v>75</v>
      </c>
      <c r="F1084" s="9">
        <v>3</v>
      </c>
      <c r="G1084" s="9">
        <v>4</v>
      </c>
    </row>
    <row r="1085" spans="1:7">
      <c r="A1085" s="9">
        <v>7</v>
      </c>
      <c r="B1085" s="9">
        <v>3277</v>
      </c>
      <c r="C1085" s="9">
        <v>318</v>
      </c>
      <c r="D1085" t="s">
        <v>154</v>
      </c>
      <c r="E1085" t="s">
        <v>74</v>
      </c>
      <c r="F1085" s="9">
        <v>2</v>
      </c>
      <c r="G1085" s="9">
        <v>4</v>
      </c>
    </row>
    <row r="1086" spans="1:7">
      <c r="A1086" s="9">
        <v>7</v>
      </c>
      <c r="B1086" s="9">
        <v>3277</v>
      </c>
      <c r="C1086" s="9">
        <v>318</v>
      </c>
      <c r="D1086" t="s">
        <v>154</v>
      </c>
      <c r="E1086" t="s">
        <v>45</v>
      </c>
      <c r="F1086" s="9">
        <v>1</v>
      </c>
      <c r="G1086" s="9">
        <v>4</v>
      </c>
    </row>
    <row r="1087" spans="1:7">
      <c r="A1087" s="9">
        <v>7</v>
      </c>
      <c r="B1087" s="9">
        <v>3277</v>
      </c>
      <c r="C1087" s="9">
        <v>318</v>
      </c>
      <c r="D1087" t="s">
        <v>154</v>
      </c>
      <c r="E1087" t="s">
        <v>113</v>
      </c>
      <c r="F1087" s="9">
        <v>2</v>
      </c>
      <c r="G1087" s="9">
        <v>3</v>
      </c>
    </row>
    <row r="1088" spans="1:7">
      <c r="A1088" s="9">
        <v>7</v>
      </c>
      <c r="B1088" s="9">
        <v>3277</v>
      </c>
      <c r="C1088" s="9">
        <v>318</v>
      </c>
      <c r="D1088" t="s">
        <v>154</v>
      </c>
      <c r="E1088" t="s">
        <v>117</v>
      </c>
      <c r="F1088" s="9">
        <v>2</v>
      </c>
      <c r="G1088" s="9">
        <v>4</v>
      </c>
    </row>
    <row r="1089" spans="1:7">
      <c r="A1089" s="9">
        <v>7</v>
      </c>
      <c r="B1089" s="9">
        <v>3277</v>
      </c>
      <c r="C1089" s="9">
        <v>318</v>
      </c>
      <c r="D1089" t="s">
        <v>154</v>
      </c>
      <c r="E1089" t="s">
        <v>20</v>
      </c>
      <c r="F1089" s="9">
        <v>2</v>
      </c>
      <c r="G1089" s="9">
        <v>2</v>
      </c>
    </row>
    <row r="1090" spans="1:7">
      <c r="A1090" s="9">
        <v>7</v>
      </c>
      <c r="B1090" s="9">
        <v>3277</v>
      </c>
      <c r="C1090" s="9">
        <v>318</v>
      </c>
      <c r="D1090" t="s">
        <v>154</v>
      </c>
      <c r="E1090" t="s">
        <v>100</v>
      </c>
      <c r="F1090" s="9">
        <v>2</v>
      </c>
      <c r="G1090" s="9">
        <v>5</v>
      </c>
    </row>
    <row r="1091" spans="1:7">
      <c r="A1091" s="9">
        <v>7</v>
      </c>
      <c r="B1091" s="9">
        <v>3277</v>
      </c>
      <c r="C1091" s="9">
        <v>318</v>
      </c>
      <c r="D1091" t="s">
        <v>82</v>
      </c>
      <c r="E1091" t="s">
        <v>186</v>
      </c>
      <c r="F1091" s="9">
        <v>2</v>
      </c>
      <c r="G1091" s="9">
        <v>2</v>
      </c>
    </row>
    <row r="1092" spans="1:7">
      <c r="A1092" s="9">
        <v>7</v>
      </c>
      <c r="B1092" s="9">
        <v>3277</v>
      </c>
      <c r="C1092" s="9">
        <v>318</v>
      </c>
      <c r="D1092" t="s">
        <v>82</v>
      </c>
      <c r="E1092" t="s">
        <v>75</v>
      </c>
      <c r="F1092" s="9">
        <v>2</v>
      </c>
      <c r="G1092" s="9">
        <v>4</v>
      </c>
    </row>
    <row r="1093" spans="1:7">
      <c r="A1093" s="9">
        <v>7</v>
      </c>
      <c r="B1093" s="9">
        <v>3277</v>
      </c>
      <c r="C1093" s="9">
        <v>318</v>
      </c>
      <c r="D1093" t="s">
        <v>82</v>
      </c>
      <c r="E1093" t="s">
        <v>74</v>
      </c>
      <c r="F1093" s="9">
        <v>2</v>
      </c>
      <c r="G1093" s="9">
        <v>4</v>
      </c>
    </row>
    <row r="1094" spans="1:7">
      <c r="A1094" s="9">
        <v>7</v>
      </c>
      <c r="B1094" s="9">
        <v>3277</v>
      </c>
      <c r="C1094" s="9">
        <v>318</v>
      </c>
      <c r="D1094" t="s">
        <v>82</v>
      </c>
      <c r="E1094" t="s">
        <v>45</v>
      </c>
      <c r="F1094" s="9">
        <v>2</v>
      </c>
      <c r="G1094" s="9">
        <v>2</v>
      </c>
    </row>
    <row r="1095" spans="1:7">
      <c r="A1095" s="9">
        <v>7</v>
      </c>
      <c r="B1095" s="9">
        <v>3277</v>
      </c>
      <c r="C1095" s="9">
        <v>318</v>
      </c>
      <c r="D1095" t="s">
        <v>82</v>
      </c>
      <c r="E1095" t="s">
        <v>113</v>
      </c>
      <c r="F1095" s="9">
        <v>3</v>
      </c>
      <c r="G1095" s="9">
        <v>4</v>
      </c>
    </row>
    <row r="1096" spans="1:7">
      <c r="A1096" s="9">
        <v>7</v>
      </c>
      <c r="B1096" s="9">
        <v>3277</v>
      </c>
      <c r="C1096" s="9">
        <v>318</v>
      </c>
      <c r="D1096" t="s">
        <v>82</v>
      </c>
      <c r="E1096" t="s">
        <v>117</v>
      </c>
      <c r="F1096" s="9">
        <v>2</v>
      </c>
      <c r="G1096" s="9">
        <v>3</v>
      </c>
    </row>
    <row r="1097" spans="1:7">
      <c r="A1097" s="9">
        <v>7</v>
      </c>
      <c r="B1097" s="9">
        <v>3277</v>
      </c>
      <c r="C1097" s="9">
        <v>318</v>
      </c>
      <c r="D1097" t="s">
        <v>82</v>
      </c>
      <c r="E1097" t="s">
        <v>20</v>
      </c>
      <c r="F1097" s="9">
        <v>2</v>
      </c>
      <c r="G1097" s="9">
        <v>4</v>
      </c>
    </row>
    <row r="1098" spans="1:7">
      <c r="A1098" s="9">
        <v>7</v>
      </c>
      <c r="B1098" s="9">
        <v>3277</v>
      </c>
      <c r="C1098" s="9">
        <v>318</v>
      </c>
      <c r="D1098" t="s">
        <v>82</v>
      </c>
      <c r="E1098" t="s">
        <v>100</v>
      </c>
      <c r="F1098" s="9">
        <v>3</v>
      </c>
      <c r="G1098" s="9">
        <v>3</v>
      </c>
    </row>
    <row r="1099" spans="1:7">
      <c r="A1099" s="9">
        <v>7</v>
      </c>
      <c r="B1099" s="9">
        <v>3277</v>
      </c>
      <c r="C1099" s="9">
        <v>318</v>
      </c>
      <c r="D1099" t="s">
        <v>186</v>
      </c>
      <c r="E1099" t="s">
        <v>75</v>
      </c>
      <c r="F1099" s="9">
        <v>2</v>
      </c>
      <c r="G1099" s="9">
        <v>4</v>
      </c>
    </row>
    <row r="1100" spans="1:7">
      <c r="A1100" s="9">
        <v>7</v>
      </c>
      <c r="B1100" s="9">
        <v>3277</v>
      </c>
      <c r="C1100" s="9">
        <v>318</v>
      </c>
      <c r="D1100" t="s">
        <v>186</v>
      </c>
      <c r="E1100" t="s">
        <v>74</v>
      </c>
      <c r="F1100" s="9">
        <v>1</v>
      </c>
      <c r="G1100" s="9">
        <v>4</v>
      </c>
    </row>
    <row r="1101" spans="1:7">
      <c r="A1101" s="9">
        <v>7</v>
      </c>
      <c r="B1101" s="9">
        <v>3277</v>
      </c>
      <c r="C1101" s="9">
        <v>318</v>
      </c>
      <c r="D1101" t="s">
        <v>186</v>
      </c>
      <c r="E1101" t="s">
        <v>45</v>
      </c>
      <c r="F1101" s="9">
        <v>2</v>
      </c>
      <c r="G1101" s="9">
        <v>2</v>
      </c>
    </row>
    <row r="1102" spans="1:7">
      <c r="A1102" s="9">
        <v>7</v>
      </c>
      <c r="B1102" s="9">
        <v>3277</v>
      </c>
      <c r="C1102" s="9">
        <v>318</v>
      </c>
      <c r="D1102" t="s">
        <v>186</v>
      </c>
      <c r="E1102" t="s">
        <v>113</v>
      </c>
      <c r="F1102" s="9">
        <v>2</v>
      </c>
      <c r="G1102" s="9">
        <v>4</v>
      </c>
    </row>
    <row r="1103" spans="1:7">
      <c r="A1103" s="9">
        <v>7</v>
      </c>
      <c r="B1103" s="9">
        <v>3277</v>
      </c>
      <c r="C1103" s="9">
        <v>318</v>
      </c>
      <c r="D1103" t="s">
        <v>186</v>
      </c>
      <c r="E1103" t="s">
        <v>117</v>
      </c>
      <c r="F1103" s="9">
        <v>1</v>
      </c>
      <c r="G1103" s="9">
        <v>3</v>
      </c>
    </row>
    <row r="1104" spans="1:7">
      <c r="A1104" s="9">
        <v>7</v>
      </c>
      <c r="B1104" s="9">
        <v>3277</v>
      </c>
      <c r="C1104" s="9">
        <v>318</v>
      </c>
      <c r="D1104" t="s">
        <v>186</v>
      </c>
      <c r="E1104" t="s">
        <v>20</v>
      </c>
      <c r="F1104" s="9">
        <v>1</v>
      </c>
      <c r="G1104" s="9">
        <v>4</v>
      </c>
    </row>
    <row r="1105" spans="1:7">
      <c r="A1105" s="9">
        <v>7</v>
      </c>
      <c r="B1105" s="9">
        <v>3277</v>
      </c>
      <c r="C1105" s="9">
        <v>318</v>
      </c>
      <c r="D1105" t="s">
        <v>186</v>
      </c>
      <c r="E1105" t="s">
        <v>100</v>
      </c>
      <c r="F1105" s="9">
        <v>2</v>
      </c>
      <c r="G1105" s="9">
        <v>3</v>
      </c>
    </row>
    <row r="1106" spans="1:7">
      <c r="A1106" s="9">
        <v>7</v>
      </c>
      <c r="B1106" s="9">
        <v>3277</v>
      </c>
      <c r="C1106" s="9">
        <v>318</v>
      </c>
      <c r="D1106" t="s">
        <v>75</v>
      </c>
      <c r="E1106" t="s">
        <v>74</v>
      </c>
      <c r="F1106" s="9">
        <v>2</v>
      </c>
      <c r="G1106" s="9">
        <v>3</v>
      </c>
    </row>
    <row r="1107" spans="1:7">
      <c r="A1107" s="9">
        <v>7</v>
      </c>
      <c r="B1107" s="9">
        <v>3277</v>
      </c>
      <c r="C1107" s="9">
        <v>318</v>
      </c>
      <c r="D1107" t="s">
        <v>75</v>
      </c>
      <c r="E1107" t="s">
        <v>45</v>
      </c>
      <c r="F1107" s="9">
        <v>3</v>
      </c>
      <c r="G1107" s="9">
        <v>4</v>
      </c>
    </row>
    <row r="1108" spans="1:7">
      <c r="A1108" s="9">
        <v>7</v>
      </c>
      <c r="B1108" s="9">
        <v>3277</v>
      </c>
      <c r="C1108" s="9">
        <v>318</v>
      </c>
      <c r="D1108" t="s">
        <v>75</v>
      </c>
      <c r="E1108" t="s">
        <v>113</v>
      </c>
      <c r="F1108" s="9">
        <v>3</v>
      </c>
      <c r="G1108" s="9">
        <v>4</v>
      </c>
    </row>
    <row r="1109" spans="1:7">
      <c r="A1109" s="9">
        <v>7</v>
      </c>
      <c r="B1109" s="9">
        <v>3277</v>
      </c>
      <c r="C1109" s="9">
        <v>318</v>
      </c>
      <c r="D1109" t="s">
        <v>75</v>
      </c>
      <c r="E1109" t="s">
        <v>117</v>
      </c>
      <c r="F1109" s="9">
        <v>2</v>
      </c>
      <c r="G1109" s="9">
        <v>4</v>
      </c>
    </row>
    <row r="1110" spans="1:7">
      <c r="A1110" s="9">
        <v>7</v>
      </c>
      <c r="B1110" s="9">
        <v>3277</v>
      </c>
      <c r="C1110" s="9">
        <v>318</v>
      </c>
      <c r="D1110" t="s">
        <v>75</v>
      </c>
      <c r="E1110" t="s">
        <v>20</v>
      </c>
      <c r="F1110" s="9">
        <v>2</v>
      </c>
      <c r="G1110" s="9">
        <v>4</v>
      </c>
    </row>
    <row r="1111" spans="1:7">
      <c r="A1111" s="9">
        <v>7</v>
      </c>
      <c r="B1111" s="9">
        <v>3277</v>
      </c>
      <c r="C1111" s="9">
        <v>318</v>
      </c>
      <c r="D1111" t="s">
        <v>75</v>
      </c>
      <c r="E1111" t="s">
        <v>100</v>
      </c>
      <c r="F1111" s="9">
        <v>3</v>
      </c>
      <c r="G1111" s="9">
        <v>5</v>
      </c>
    </row>
    <row r="1112" spans="1:7">
      <c r="A1112" s="9">
        <v>7</v>
      </c>
      <c r="B1112" s="9">
        <v>3277</v>
      </c>
      <c r="C1112" s="9">
        <v>318</v>
      </c>
      <c r="D1112" t="s">
        <v>74</v>
      </c>
      <c r="E1112" t="s">
        <v>45</v>
      </c>
      <c r="F1112" s="9">
        <v>2</v>
      </c>
      <c r="G1112" s="9">
        <v>4</v>
      </c>
    </row>
    <row r="1113" spans="1:7">
      <c r="A1113" s="9">
        <v>7</v>
      </c>
      <c r="B1113" s="9">
        <v>3277</v>
      </c>
      <c r="C1113" s="9">
        <v>318</v>
      </c>
      <c r="D1113" t="s">
        <v>74</v>
      </c>
      <c r="E1113" t="s">
        <v>113</v>
      </c>
      <c r="F1113" s="9">
        <v>2</v>
      </c>
      <c r="G1113" s="9">
        <v>5</v>
      </c>
    </row>
    <row r="1114" spans="1:7">
      <c r="A1114" s="9">
        <v>7</v>
      </c>
      <c r="B1114" s="9">
        <v>3277</v>
      </c>
      <c r="C1114" s="9">
        <v>318</v>
      </c>
      <c r="D1114" t="s">
        <v>74</v>
      </c>
      <c r="E1114" t="s">
        <v>117</v>
      </c>
      <c r="F1114" s="9">
        <v>2</v>
      </c>
      <c r="G1114" s="9">
        <v>5</v>
      </c>
    </row>
    <row r="1115" spans="1:7">
      <c r="A1115" s="9">
        <v>7</v>
      </c>
      <c r="B1115" s="9">
        <v>3277</v>
      </c>
      <c r="C1115" s="9">
        <v>318</v>
      </c>
      <c r="D1115" t="s">
        <v>74</v>
      </c>
      <c r="E1115" t="s">
        <v>20</v>
      </c>
      <c r="F1115" s="9">
        <v>1</v>
      </c>
      <c r="G1115" s="9">
        <v>4</v>
      </c>
    </row>
    <row r="1116" spans="1:7">
      <c r="A1116" s="9">
        <v>7</v>
      </c>
      <c r="B1116" s="9">
        <v>3277</v>
      </c>
      <c r="C1116" s="9">
        <v>318</v>
      </c>
      <c r="D1116" t="s">
        <v>74</v>
      </c>
      <c r="E1116" t="s">
        <v>100</v>
      </c>
      <c r="F1116" s="9">
        <v>2</v>
      </c>
      <c r="G1116" s="9">
        <v>5</v>
      </c>
    </row>
    <row r="1117" spans="1:7">
      <c r="A1117" s="9">
        <v>7</v>
      </c>
      <c r="B1117" s="9">
        <v>3277</v>
      </c>
      <c r="C1117" s="9">
        <v>318</v>
      </c>
      <c r="D1117" t="s">
        <v>45</v>
      </c>
      <c r="E1117" t="s">
        <v>113</v>
      </c>
      <c r="F1117" s="9">
        <v>3</v>
      </c>
      <c r="G1117" s="9">
        <v>4</v>
      </c>
    </row>
    <row r="1118" spans="1:7">
      <c r="A1118" s="9">
        <v>7</v>
      </c>
      <c r="B1118" s="9">
        <v>3277</v>
      </c>
      <c r="C1118" s="9">
        <v>318</v>
      </c>
      <c r="D1118" t="s">
        <v>45</v>
      </c>
      <c r="E1118" t="s">
        <v>117</v>
      </c>
      <c r="F1118" s="9">
        <v>2</v>
      </c>
      <c r="G1118" s="9">
        <v>3</v>
      </c>
    </row>
    <row r="1119" spans="1:7">
      <c r="A1119" s="9">
        <v>7</v>
      </c>
      <c r="B1119" s="9">
        <v>3277</v>
      </c>
      <c r="C1119" s="9">
        <v>318</v>
      </c>
      <c r="D1119" t="s">
        <v>45</v>
      </c>
      <c r="E1119" t="s">
        <v>20</v>
      </c>
      <c r="F1119" s="9">
        <v>2</v>
      </c>
      <c r="G1119" s="9">
        <v>4</v>
      </c>
    </row>
    <row r="1120" spans="1:7">
      <c r="A1120" s="9">
        <v>7</v>
      </c>
      <c r="B1120" s="9">
        <v>3277</v>
      </c>
      <c r="C1120" s="9">
        <v>318</v>
      </c>
      <c r="D1120" t="s">
        <v>45</v>
      </c>
      <c r="E1120" t="s">
        <v>100</v>
      </c>
      <c r="F1120" s="9">
        <v>1</v>
      </c>
      <c r="G1120" s="9">
        <v>3</v>
      </c>
    </row>
    <row r="1121" spans="1:7">
      <c r="A1121" s="9">
        <v>7</v>
      </c>
      <c r="B1121" s="9">
        <v>3277</v>
      </c>
      <c r="C1121" s="9">
        <v>318</v>
      </c>
      <c r="D1121" t="s">
        <v>113</v>
      </c>
      <c r="E1121" t="s">
        <v>117</v>
      </c>
      <c r="F1121" s="9">
        <v>3</v>
      </c>
      <c r="G1121" s="9">
        <v>4</v>
      </c>
    </row>
    <row r="1122" spans="1:7">
      <c r="A1122" s="9">
        <v>7</v>
      </c>
      <c r="B1122" s="9">
        <v>3277</v>
      </c>
      <c r="C1122" s="9">
        <v>318</v>
      </c>
      <c r="D1122" t="s">
        <v>113</v>
      </c>
      <c r="E1122" t="s">
        <v>20</v>
      </c>
      <c r="F1122" s="9">
        <v>2</v>
      </c>
      <c r="G1122" s="9">
        <v>3</v>
      </c>
    </row>
    <row r="1123" spans="1:7">
      <c r="A1123" s="9">
        <v>7</v>
      </c>
      <c r="B1123" s="9">
        <v>3277</v>
      </c>
      <c r="C1123" s="9">
        <v>318</v>
      </c>
      <c r="D1123" t="s">
        <v>113</v>
      </c>
      <c r="E1123" t="s">
        <v>100</v>
      </c>
      <c r="F1123" s="9">
        <v>2</v>
      </c>
      <c r="G1123" s="9">
        <v>4</v>
      </c>
    </row>
    <row r="1124" spans="1:7">
      <c r="A1124" s="9">
        <v>7</v>
      </c>
      <c r="B1124" s="9">
        <v>3277</v>
      </c>
      <c r="C1124" s="9">
        <v>318</v>
      </c>
      <c r="D1124" t="s">
        <v>117</v>
      </c>
      <c r="E1124" t="s">
        <v>20</v>
      </c>
      <c r="F1124" s="9">
        <v>2</v>
      </c>
      <c r="G1124" s="9">
        <v>4</v>
      </c>
    </row>
    <row r="1125" spans="1:7">
      <c r="A1125" s="9">
        <v>7</v>
      </c>
      <c r="B1125" s="9">
        <v>3277</v>
      </c>
      <c r="C1125" s="9">
        <v>318</v>
      </c>
      <c r="D1125" t="s">
        <v>117</v>
      </c>
      <c r="E1125" t="s">
        <v>100</v>
      </c>
      <c r="F1125" s="9">
        <v>3</v>
      </c>
      <c r="G1125" s="9">
        <v>4</v>
      </c>
    </row>
    <row r="1126" spans="1:7">
      <c r="A1126" s="9">
        <v>7</v>
      </c>
      <c r="B1126" s="9">
        <v>3277</v>
      </c>
      <c r="C1126" s="9">
        <v>318</v>
      </c>
      <c r="D1126" t="s">
        <v>20</v>
      </c>
      <c r="E1126" t="s">
        <v>100</v>
      </c>
      <c r="F1126" s="9">
        <v>2</v>
      </c>
      <c r="G1126" s="9">
        <v>5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1812</v>
      </c>
      <c r="C2" s="9">
        <v>691</v>
      </c>
      <c r="D2" t="s">
        <v>60</v>
      </c>
      <c r="E2" t="s">
        <v>19</v>
      </c>
      <c r="F2" s="9">
        <v>3</v>
      </c>
      <c r="G2" s="9">
        <v>3</v>
      </c>
    </row>
    <row r="3" spans="1:12">
      <c r="A3" s="9">
        <v>3</v>
      </c>
      <c r="B3" s="9">
        <v>1812</v>
      </c>
      <c r="C3" s="9">
        <v>691</v>
      </c>
      <c r="D3" t="s">
        <v>133</v>
      </c>
      <c r="E3" t="s">
        <v>138</v>
      </c>
      <c r="F3" s="9">
        <v>2</v>
      </c>
      <c r="G3" s="9">
        <v>2</v>
      </c>
    </row>
    <row r="4" spans="1:12">
      <c r="A4" s="9">
        <v>3</v>
      </c>
      <c r="B4" s="9">
        <v>1812</v>
      </c>
      <c r="C4" s="9">
        <v>691</v>
      </c>
      <c r="D4" t="s">
        <v>133</v>
      </c>
      <c r="E4" t="s">
        <v>75</v>
      </c>
      <c r="F4" s="9">
        <v>2</v>
      </c>
      <c r="G4" s="9">
        <v>4</v>
      </c>
    </row>
    <row r="5" spans="1:12">
      <c r="A5" s="9">
        <v>3</v>
      </c>
      <c r="B5" s="9">
        <v>1812</v>
      </c>
      <c r="C5" s="9">
        <v>691</v>
      </c>
      <c r="D5" t="s">
        <v>133</v>
      </c>
      <c r="E5" t="s">
        <v>108</v>
      </c>
      <c r="F5" s="9">
        <v>2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1812</v>
      </c>
      <c r="C6" s="9">
        <v>691</v>
      </c>
      <c r="D6" t="s">
        <v>133</v>
      </c>
      <c r="E6" t="s">
        <v>62</v>
      </c>
      <c r="F6" s="9">
        <v>2</v>
      </c>
      <c r="G6" s="9">
        <v>3</v>
      </c>
      <c r="I6" t="s">
        <v>7</v>
      </c>
      <c r="J6">
        <f>AVERAGEIF(A2:A1126,"=3",B2:B1126)</f>
        <v>2499.4</v>
      </c>
      <c r="K6">
        <f>AVERAGEIF(A2:A1126,"=3",C2:C1126)</f>
        <v>635.20000000000005</v>
      </c>
      <c r="L6">
        <f>(AVERAGEIF(A2:A1126,"=3",B2:B1126))/(AVERAGEIF(A2:A1126,"=3",C2:C1126))</f>
        <v>3.9348236775818637</v>
      </c>
    </row>
    <row r="7" spans="1:12">
      <c r="A7" s="9">
        <v>3</v>
      </c>
      <c r="B7" s="9">
        <v>1812</v>
      </c>
      <c r="C7" s="9">
        <v>691</v>
      </c>
      <c r="D7" t="s">
        <v>133</v>
      </c>
      <c r="E7" t="s">
        <v>93</v>
      </c>
      <c r="F7" s="9">
        <v>3</v>
      </c>
      <c r="G7" s="9">
        <v>3</v>
      </c>
      <c r="I7" t="s">
        <v>10</v>
      </c>
      <c r="J7">
        <f>AVERAGEIF(A2:A1126,"=4",B2:B1126)</f>
        <v>2499.4</v>
      </c>
      <c r="K7">
        <f>AVERAGEIF(A2:A1126,"=4",C2:C1126)</f>
        <v>380.6</v>
      </c>
      <c r="L7">
        <f>(AVERAGEIF(A2:A1126,"=4",B2:B1126))/(AVERAGEIF(A2:A1126,"=4",C2:C1126))</f>
        <v>6.5669994745139251</v>
      </c>
    </row>
    <row r="8" spans="1:12">
      <c r="A8" s="9">
        <v>3</v>
      </c>
      <c r="B8" s="9">
        <v>1812</v>
      </c>
      <c r="C8" s="9">
        <v>691</v>
      </c>
      <c r="D8" t="s">
        <v>133</v>
      </c>
      <c r="E8" t="s">
        <v>13</v>
      </c>
      <c r="F8" s="9">
        <v>1</v>
      </c>
      <c r="G8" s="9">
        <v>4</v>
      </c>
      <c r="I8" t="s">
        <v>11</v>
      </c>
      <c r="J8">
        <f>AVERAGEIF(A2:A1126,"=5",B2:B1126)</f>
        <v>2499.4</v>
      </c>
      <c r="K8">
        <f>AVERAGEIF(A2:A1126,"=5",C2:C1126)</f>
        <v>340.4</v>
      </c>
      <c r="L8">
        <f>(AVERAGEIF(A2:A1126,"=5",B2:B1126))/(AVERAGEIF(A2:A1126,"=5",C2:C1126))</f>
        <v>7.3425381903642783</v>
      </c>
    </row>
    <row r="9" spans="1:12">
      <c r="A9" s="9">
        <v>3</v>
      </c>
      <c r="B9" s="9">
        <v>1812</v>
      </c>
      <c r="C9" s="9">
        <v>691</v>
      </c>
      <c r="D9" t="s">
        <v>133</v>
      </c>
      <c r="E9" t="s">
        <v>125</v>
      </c>
      <c r="F9" s="9">
        <v>2</v>
      </c>
      <c r="G9" s="9">
        <v>4</v>
      </c>
      <c r="I9" t="s">
        <v>25</v>
      </c>
      <c r="J9">
        <f>AVERAGEIF(A2:A1126,"=6",B2:B1126)</f>
        <v>2499.4</v>
      </c>
      <c r="K9">
        <f>AVERAGEIF(A2:A1126,"=6",C2:C1126)</f>
        <v>236.2</v>
      </c>
      <c r="L9">
        <f>(AVERAGEIF(A2:A1126,"=6",B2:B1126))/(AVERAGEIF(A2:A1126,"=6",C2:C1126))</f>
        <v>10.581710414902625</v>
      </c>
    </row>
    <row r="10" spans="1:12">
      <c r="A10" s="9">
        <v>3</v>
      </c>
      <c r="B10" s="9">
        <v>1812</v>
      </c>
      <c r="C10" s="9">
        <v>691</v>
      </c>
      <c r="D10" t="s">
        <v>133</v>
      </c>
      <c r="E10" t="s">
        <v>19</v>
      </c>
      <c r="F10" s="9">
        <v>3</v>
      </c>
      <c r="G10" s="9">
        <v>3</v>
      </c>
      <c r="I10" t="s">
        <v>26</v>
      </c>
      <c r="J10">
        <f>AVERAGEIF(A2:A1126,"=7",B2:B1126)</f>
        <v>2499.4</v>
      </c>
      <c r="K10">
        <f>AVERAGEIF(A2:A1126,"=7",C2:C1126)</f>
        <v>310.39999999999998</v>
      </c>
      <c r="L10">
        <f>(AVERAGEIF(A2:A1126,"=7",B2:B1126))/(AVERAGEIF(A2:A1126,"=7",C2:C1126))</f>
        <v>8.0521907216494846</v>
      </c>
    </row>
    <row r="11" spans="1:12">
      <c r="A11" s="9">
        <v>3</v>
      </c>
      <c r="B11" s="9">
        <v>1812</v>
      </c>
      <c r="C11" s="9">
        <v>691</v>
      </c>
      <c r="D11" t="s">
        <v>138</v>
      </c>
      <c r="E11" t="s">
        <v>75</v>
      </c>
      <c r="F11" s="9">
        <v>2</v>
      </c>
      <c r="G11" s="9">
        <v>4</v>
      </c>
    </row>
    <row r="12" spans="1:12">
      <c r="A12" s="9">
        <v>3</v>
      </c>
      <c r="B12" s="9">
        <v>1812</v>
      </c>
      <c r="C12" s="9">
        <v>691</v>
      </c>
      <c r="D12" t="s">
        <v>60</v>
      </c>
      <c r="E12" t="s">
        <v>133</v>
      </c>
      <c r="F12" s="9">
        <v>2</v>
      </c>
      <c r="G12" s="9">
        <v>2</v>
      </c>
    </row>
    <row r="13" spans="1:12">
      <c r="A13" s="9">
        <v>3</v>
      </c>
      <c r="B13" s="9">
        <v>1812</v>
      </c>
      <c r="C13" s="9">
        <v>691</v>
      </c>
      <c r="D13" t="s">
        <v>138</v>
      </c>
      <c r="E13" t="s">
        <v>108</v>
      </c>
      <c r="F13" s="9">
        <v>2</v>
      </c>
      <c r="G13" s="9">
        <v>3</v>
      </c>
    </row>
    <row r="14" spans="1:12">
      <c r="A14" s="9">
        <v>3</v>
      </c>
      <c r="B14" s="9">
        <v>1812</v>
      </c>
      <c r="C14" s="9">
        <v>691</v>
      </c>
      <c r="D14" t="s">
        <v>138</v>
      </c>
      <c r="E14" t="s">
        <v>62</v>
      </c>
      <c r="F14" s="9">
        <v>3</v>
      </c>
      <c r="G14" s="9">
        <v>3</v>
      </c>
    </row>
    <row r="15" spans="1:12">
      <c r="A15" s="9">
        <v>3</v>
      </c>
      <c r="B15" s="9">
        <v>1812</v>
      </c>
      <c r="C15" s="9">
        <v>691</v>
      </c>
      <c r="D15" t="s">
        <v>138</v>
      </c>
      <c r="E15" t="s">
        <v>93</v>
      </c>
      <c r="F15" s="9">
        <v>2</v>
      </c>
      <c r="G15" s="9">
        <v>3</v>
      </c>
    </row>
    <row r="16" spans="1:12">
      <c r="A16" s="9">
        <v>3</v>
      </c>
      <c r="B16" s="9">
        <v>1812</v>
      </c>
      <c r="C16" s="9">
        <v>691</v>
      </c>
      <c r="D16" t="s">
        <v>138</v>
      </c>
      <c r="E16" t="s">
        <v>13</v>
      </c>
      <c r="F16" s="9">
        <v>3</v>
      </c>
      <c r="G16" s="9">
        <v>4</v>
      </c>
    </row>
    <row r="17" spans="1:15">
      <c r="A17" s="9">
        <v>3</v>
      </c>
      <c r="B17" s="9">
        <v>1812</v>
      </c>
      <c r="C17" s="9">
        <v>691</v>
      </c>
      <c r="D17" t="s">
        <v>138</v>
      </c>
      <c r="E17" t="s">
        <v>125</v>
      </c>
      <c r="F17" s="9">
        <v>2</v>
      </c>
      <c r="G17" s="9">
        <v>4</v>
      </c>
    </row>
    <row r="18" spans="1:15">
      <c r="A18" s="9">
        <v>3</v>
      </c>
      <c r="B18" s="9">
        <v>1812</v>
      </c>
      <c r="C18" s="9">
        <v>691</v>
      </c>
      <c r="D18" t="s">
        <v>138</v>
      </c>
      <c r="E18" t="s">
        <v>19</v>
      </c>
      <c r="F18" s="9">
        <v>2</v>
      </c>
      <c r="G18" s="9">
        <v>2</v>
      </c>
    </row>
    <row r="19" spans="1:15">
      <c r="A19" s="9">
        <v>3</v>
      </c>
      <c r="B19" s="9">
        <v>1812</v>
      </c>
      <c r="C19" s="9">
        <v>691</v>
      </c>
      <c r="D19" t="s">
        <v>75</v>
      </c>
      <c r="E19" t="s">
        <v>108</v>
      </c>
      <c r="F19" s="9">
        <v>2</v>
      </c>
      <c r="G19" s="9">
        <v>3</v>
      </c>
    </row>
    <row r="20" spans="1:15">
      <c r="A20" s="9">
        <v>3</v>
      </c>
      <c r="B20" s="9">
        <v>1812</v>
      </c>
      <c r="C20" s="9">
        <v>691</v>
      </c>
      <c r="D20" t="s">
        <v>75</v>
      </c>
      <c r="E20" t="s">
        <v>62</v>
      </c>
      <c r="F20" s="9">
        <v>2</v>
      </c>
      <c r="G20" s="9">
        <v>3</v>
      </c>
    </row>
    <row r="21" spans="1:15">
      <c r="A21" s="9">
        <v>3</v>
      </c>
      <c r="B21" s="9">
        <v>1812</v>
      </c>
      <c r="C21" s="9">
        <v>691</v>
      </c>
      <c r="D21" t="s">
        <v>75</v>
      </c>
      <c r="E21" t="s">
        <v>93</v>
      </c>
      <c r="F21" s="9">
        <v>2</v>
      </c>
      <c r="G21" s="9">
        <v>3</v>
      </c>
    </row>
    <row r="22" spans="1:15">
      <c r="A22" s="9">
        <v>3</v>
      </c>
      <c r="B22" s="9">
        <v>1812</v>
      </c>
      <c r="C22" s="9">
        <v>691</v>
      </c>
      <c r="D22" t="s">
        <v>75</v>
      </c>
      <c r="E22" t="s">
        <v>13</v>
      </c>
      <c r="F22" s="9">
        <v>2</v>
      </c>
      <c r="G22" s="9">
        <v>4</v>
      </c>
    </row>
    <row r="23" spans="1:15">
      <c r="A23" s="9">
        <v>3</v>
      </c>
      <c r="B23" s="9">
        <v>1812</v>
      </c>
      <c r="C23" s="9">
        <v>691</v>
      </c>
      <c r="D23" t="s">
        <v>60</v>
      </c>
      <c r="E23" t="s">
        <v>138</v>
      </c>
      <c r="F23" s="9">
        <v>1</v>
      </c>
      <c r="G23" s="9">
        <v>1</v>
      </c>
    </row>
    <row r="24" spans="1:15">
      <c r="A24" s="9">
        <v>3</v>
      </c>
      <c r="B24" s="9">
        <v>1812</v>
      </c>
      <c r="C24" s="9">
        <v>691</v>
      </c>
      <c r="D24" t="s">
        <v>75</v>
      </c>
      <c r="E24" t="s">
        <v>125</v>
      </c>
      <c r="F24" s="9">
        <v>3</v>
      </c>
      <c r="G24" s="9">
        <v>4</v>
      </c>
    </row>
    <row r="25" spans="1:15">
      <c r="A25" s="9">
        <v>3</v>
      </c>
      <c r="B25" s="9">
        <v>1812</v>
      </c>
      <c r="C25" s="9">
        <v>691</v>
      </c>
      <c r="D25" t="s">
        <v>75</v>
      </c>
      <c r="E25" t="s">
        <v>19</v>
      </c>
      <c r="F25" s="9">
        <v>1</v>
      </c>
      <c r="G25" s="9">
        <v>4</v>
      </c>
    </row>
    <row r="26" spans="1:15">
      <c r="A26" s="9">
        <v>3</v>
      </c>
      <c r="B26" s="9">
        <v>1812</v>
      </c>
      <c r="C26" s="9">
        <v>691</v>
      </c>
      <c r="D26" t="s">
        <v>108</v>
      </c>
      <c r="E26" t="s">
        <v>62</v>
      </c>
      <c r="F26" s="9">
        <v>2</v>
      </c>
      <c r="G26" s="9">
        <v>2</v>
      </c>
    </row>
    <row r="27" spans="1:15">
      <c r="A27" s="9">
        <v>3</v>
      </c>
      <c r="B27" s="9">
        <v>1812</v>
      </c>
      <c r="C27" s="9">
        <v>691</v>
      </c>
      <c r="D27" t="s">
        <v>108</v>
      </c>
      <c r="E27" t="s">
        <v>93</v>
      </c>
      <c r="F27" s="9">
        <v>2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1812</v>
      </c>
      <c r="C28" s="9">
        <v>691</v>
      </c>
      <c r="D28" t="s">
        <v>108</v>
      </c>
      <c r="E28" t="s">
        <v>13</v>
      </c>
      <c r="F28" s="9">
        <v>2</v>
      </c>
      <c r="G28" s="9">
        <v>3</v>
      </c>
      <c r="I28" t="s">
        <v>7</v>
      </c>
      <c r="J28">
        <f>AVERAGEIF(A2:A1126,"=3",G2:G1126)</f>
        <v>2.9644444444444447</v>
      </c>
      <c r="K28">
        <f>((AVERAGEIF(A2:A1126,"=3",G2:G1126))/(AVERAGE(F2:F1126)))</f>
        <v>1.5022522522522523</v>
      </c>
      <c r="L28">
        <f>(MIN(F2:F46)+MIN(F47:F91)+MIN(F92:F136)+MIN(F137:F181)+MIN(F182:F226))/5</f>
        <v>1</v>
      </c>
      <c r="M28">
        <f>(MIN(G2:G46)+MIN(G47:G91)+MIN(G92:G136)+MIN(G137:G181)+MIN(G182:G226))/5</f>
        <v>1</v>
      </c>
      <c r="N28">
        <f>(MAX(F2:F46)+MAX(F47:F91)+MAX(F92:F136)+MAX(F137:F181)+MAX(F182:F226))/5</f>
        <v>2.8</v>
      </c>
      <c r="O28">
        <f>(MAX(G2:G46)+MAX(G47:G91)+MAX(G92:G136)+MAX(G137:G181)+MAX(G182:G226))/5</f>
        <v>4.2</v>
      </c>
    </row>
    <row r="29" spans="1:15">
      <c r="A29" s="9">
        <v>3</v>
      </c>
      <c r="B29" s="9">
        <v>1812</v>
      </c>
      <c r="C29" s="9">
        <v>691</v>
      </c>
      <c r="D29" t="s">
        <v>108</v>
      </c>
      <c r="E29" t="s">
        <v>125</v>
      </c>
      <c r="F29" s="9">
        <v>2</v>
      </c>
      <c r="G29" s="9">
        <v>4</v>
      </c>
      <c r="I29" t="s">
        <v>10</v>
      </c>
      <c r="J29">
        <f>AVERAGEIF(A2:A1126,"=4",G2:G1126)</f>
        <v>3.4577777777777778</v>
      </c>
      <c r="K29">
        <f>((AVERAGEIF(A2:A1126,"=4",G2:G1126))/(AVERAGE(F2:F1126)))</f>
        <v>1.7522522522522523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2.8</v>
      </c>
      <c r="O29">
        <f>(MAX(G227:G271)+MAX(G272:G316)+MAX(G317:G361)+MAX(G362:G406)+MAX(G407:G451))/5</f>
        <v>4.5999999999999996</v>
      </c>
    </row>
    <row r="30" spans="1:15">
      <c r="A30" s="9">
        <v>3</v>
      </c>
      <c r="B30" s="9">
        <v>1812</v>
      </c>
      <c r="C30" s="9">
        <v>691</v>
      </c>
      <c r="D30" t="s">
        <v>108</v>
      </c>
      <c r="E30" t="s">
        <v>19</v>
      </c>
      <c r="F30" s="9">
        <v>3</v>
      </c>
      <c r="G30" s="9">
        <v>3</v>
      </c>
      <c r="I30" t="s">
        <v>11</v>
      </c>
      <c r="J30">
        <f>AVERAGEIF(A2:A1126,"=5",G2:G1126)</f>
        <v>3.5066666666666668</v>
      </c>
      <c r="K30">
        <f>((AVERAGEIF(A2:A1126,"=5",G2:G1126))/(AVERAGE(F2:F1126)))</f>
        <v>1.777027027027027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2.8</v>
      </c>
      <c r="O30">
        <f>(MAX(G452:G496)+MAX(G497:G541)+MAX(G542:G586)+MAX(G587:G631)+MAX(G632:G676))/5</f>
        <v>4.8</v>
      </c>
    </row>
    <row r="31" spans="1:15">
      <c r="A31" s="9">
        <v>3</v>
      </c>
      <c r="B31" s="9">
        <v>1812</v>
      </c>
      <c r="C31" s="9">
        <v>691</v>
      </c>
      <c r="D31" t="s">
        <v>62</v>
      </c>
      <c r="E31" t="s">
        <v>93</v>
      </c>
      <c r="F31" s="9">
        <v>2</v>
      </c>
      <c r="G31" s="9">
        <v>2</v>
      </c>
      <c r="I31" t="s">
        <v>25</v>
      </c>
      <c r="J31">
        <f>AVERAGEIF(A2:A1126,"=6",G2:G1126)</f>
        <v>3.3955555555555557</v>
      </c>
      <c r="K31">
        <f>((AVERAGEIF(A2:A1126,"=6",G2:G1126))/(AVERAGE(F2:F1126)))</f>
        <v>1.7207207207207207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2.8</v>
      </c>
      <c r="O31">
        <f>(MAX(G677:G721)+MAX(G722:G766)+MAX(G767:G811)+MAX(G812:G856)+MAX(G857:G901))/5</f>
        <v>4.4000000000000004</v>
      </c>
    </row>
    <row r="32" spans="1:15">
      <c r="A32" s="9">
        <v>3</v>
      </c>
      <c r="B32" s="9">
        <v>1812</v>
      </c>
      <c r="C32" s="9">
        <v>691</v>
      </c>
      <c r="D32" t="s">
        <v>62</v>
      </c>
      <c r="E32" t="s">
        <v>13</v>
      </c>
      <c r="F32" s="9">
        <v>3</v>
      </c>
      <c r="G32" s="9">
        <v>3</v>
      </c>
      <c r="I32" t="s">
        <v>26</v>
      </c>
      <c r="J32">
        <f>AVERAGEIF(A2:A1126,"=7",G2:G1126)</f>
        <v>3.5466666666666669</v>
      </c>
      <c r="K32">
        <f>((AVERAGEIF(A2:A1126,"=7",G2:G1126))/(AVERAGE(F2:F1126)))</f>
        <v>1.7972972972972974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2.8</v>
      </c>
      <c r="O32">
        <f>(MAX(G902:G946)+MAX(G947:G991)+MAX(G992:G1036)+MAX(G1037:G1081)+MAX(G1082:G1126))/5</f>
        <v>4.5999999999999996</v>
      </c>
    </row>
    <row r="33" spans="1:7">
      <c r="A33" s="9">
        <v>3</v>
      </c>
      <c r="B33" s="9">
        <v>1812</v>
      </c>
      <c r="C33" s="9">
        <v>691</v>
      </c>
      <c r="D33" t="s">
        <v>62</v>
      </c>
      <c r="E33" t="s">
        <v>125</v>
      </c>
      <c r="F33" s="9">
        <v>3</v>
      </c>
      <c r="G33" s="9">
        <v>3</v>
      </c>
    </row>
    <row r="34" spans="1:7">
      <c r="A34" s="9">
        <v>3</v>
      </c>
      <c r="B34" s="9">
        <v>1812</v>
      </c>
      <c r="C34" s="9">
        <v>691</v>
      </c>
      <c r="D34" t="s">
        <v>60</v>
      </c>
      <c r="E34" t="s">
        <v>75</v>
      </c>
      <c r="F34" s="9">
        <v>2</v>
      </c>
      <c r="G34" s="9">
        <v>4</v>
      </c>
    </row>
    <row r="35" spans="1:7">
      <c r="A35" s="9">
        <v>3</v>
      </c>
      <c r="B35" s="9">
        <v>1812</v>
      </c>
      <c r="C35" s="9">
        <v>691</v>
      </c>
      <c r="D35" t="s">
        <v>62</v>
      </c>
      <c r="E35" t="s">
        <v>19</v>
      </c>
      <c r="F35" s="9">
        <v>2</v>
      </c>
      <c r="G35" s="9">
        <v>3</v>
      </c>
    </row>
    <row r="36" spans="1:7">
      <c r="A36" s="9">
        <v>3</v>
      </c>
      <c r="B36" s="9">
        <v>1812</v>
      </c>
      <c r="C36" s="9">
        <v>691</v>
      </c>
      <c r="D36" t="s">
        <v>93</v>
      </c>
      <c r="E36" t="s">
        <v>13</v>
      </c>
      <c r="F36" s="9">
        <v>2</v>
      </c>
      <c r="G36" s="9">
        <v>3</v>
      </c>
    </row>
    <row r="37" spans="1:7">
      <c r="A37" s="9">
        <v>3</v>
      </c>
      <c r="B37" s="9">
        <v>1812</v>
      </c>
      <c r="C37" s="9">
        <v>691</v>
      </c>
      <c r="D37" t="s">
        <v>93</v>
      </c>
      <c r="E37" t="s">
        <v>125</v>
      </c>
      <c r="F37" s="9">
        <v>2</v>
      </c>
      <c r="G37" s="9">
        <v>3</v>
      </c>
    </row>
    <row r="38" spans="1:7">
      <c r="A38" s="9">
        <v>3</v>
      </c>
      <c r="B38" s="9">
        <v>1812</v>
      </c>
      <c r="C38" s="9">
        <v>691</v>
      </c>
      <c r="D38" t="s">
        <v>93</v>
      </c>
      <c r="E38" t="s">
        <v>19</v>
      </c>
      <c r="F38" s="9">
        <v>2</v>
      </c>
      <c r="G38" s="9">
        <v>3</v>
      </c>
    </row>
    <row r="39" spans="1:7">
      <c r="A39" s="9">
        <v>3</v>
      </c>
      <c r="B39" s="9">
        <v>1812</v>
      </c>
      <c r="C39" s="9">
        <v>691</v>
      </c>
      <c r="D39" t="s">
        <v>13</v>
      </c>
      <c r="E39" t="s">
        <v>125</v>
      </c>
      <c r="F39" s="9">
        <v>3</v>
      </c>
      <c r="G39" s="9">
        <v>4</v>
      </c>
    </row>
    <row r="40" spans="1:7">
      <c r="A40" s="9">
        <v>3</v>
      </c>
      <c r="B40" s="9">
        <v>1812</v>
      </c>
      <c r="C40" s="9">
        <v>691</v>
      </c>
      <c r="D40" t="s">
        <v>13</v>
      </c>
      <c r="E40" t="s">
        <v>19</v>
      </c>
      <c r="F40" s="9">
        <v>2</v>
      </c>
      <c r="G40" s="9">
        <v>4</v>
      </c>
    </row>
    <row r="41" spans="1:7">
      <c r="A41" s="9">
        <v>3</v>
      </c>
      <c r="B41" s="9">
        <v>1812</v>
      </c>
      <c r="C41" s="9">
        <v>691</v>
      </c>
      <c r="D41" t="s">
        <v>125</v>
      </c>
      <c r="E41" t="s">
        <v>19</v>
      </c>
      <c r="F41" s="9">
        <v>2</v>
      </c>
      <c r="G41" s="9">
        <v>4</v>
      </c>
    </row>
    <row r="42" spans="1:7">
      <c r="A42" s="9">
        <v>3</v>
      </c>
      <c r="B42" s="9">
        <v>1812</v>
      </c>
      <c r="C42" s="9">
        <v>691</v>
      </c>
      <c r="D42" t="s">
        <v>60</v>
      </c>
      <c r="E42" t="s">
        <v>108</v>
      </c>
      <c r="F42" s="9">
        <v>2</v>
      </c>
      <c r="G42" s="9">
        <v>2</v>
      </c>
    </row>
    <row r="43" spans="1:7">
      <c r="A43" s="9">
        <v>3</v>
      </c>
      <c r="B43" s="9">
        <v>1812</v>
      </c>
      <c r="C43" s="9">
        <v>691</v>
      </c>
      <c r="D43" t="s">
        <v>60</v>
      </c>
      <c r="E43" t="s">
        <v>62</v>
      </c>
      <c r="F43" s="9">
        <v>2</v>
      </c>
      <c r="G43" s="9">
        <v>3</v>
      </c>
    </row>
    <row r="44" spans="1:7">
      <c r="A44" s="9">
        <v>3</v>
      </c>
      <c r="B44" s="9">
        <v>1812</v>
      </c>
      <c r="C44" s="9">
        <v>691</v>
      </c>
      <c r="D44" t="s">
        <v>60</v>
      </c>
      <c r="E44" t="s">
        <v>93</v>
      </c>
      <c r="F44" s="9">
        <v>2</v>
      </c>
      <c r="G44" s="9">
        <v>3</v>
      </c>
    </row>
    <row r="45" spans="1:7">
      <c r="A45" s="9">
        <v>3</v>
      </c>
      <c r="B45" s="9">
        <v>1812</v>
      </c>
      <c r="C45" s="9">
        <v>691</v>
      </c>
      <c r="D45" t="s">
        <v>60</v>
      </c>
      <c r="E45" t="s">
        <v>13</v>
      </c>
      <c r="F45" s="9">
        <v>2</v>
      </c>
      <c r="G45" s="9">
        <v>3</v>
      </c>
    </row>
    <row r="46" spans="1:7">
      <c r="A46" s="9">
        <v>3</v>
      </c>
      <c r="B46" s="9">
        <v>1812</v>
      </c>
      <c r="C46" s="9">
        <v>691</v>
      </c>
      <c r="D46" t="s">
        <v>60</v>
      </c>
      <c r="E46" t="s">
        <v>125</v>
      </c>
      <c r="F46" s="9">
        <v>2</v>
      </c>
      <c r="G46" s="9">
        <v>4</v>
      </c>
    </row>
    <row r="47" spans="1:7">
      <c r="A47" s="9">
        <v>3</v>
      </c>
      <c r="B47" s="9">
        <v>2045</v>
      </c>
      <c r="C47" s="9">
        <v>527</v>
      </c>
      <c r="D47" t="s">
        <v>124</v>
      </c>
      <c r="E47" t="s">
        <v>81</v>
      </c>
      <c r="F47" s="9">
        <v>2</v>
      </c>
      <c r="G47" s="9">
        <v>4</v>
      </c>
    </row>
    <row r="48" spans="1:7">
      <c r="A48" s="9">
        <v>3</v>
      </c>
      <c r="B48" s="9">
        <v>2045</v>
      </c>
      <c r="C48" s="9">
        <v>527</v>
      </c>
      <c r="D48" t="s">
        <v>124</v>
      </c>
      <c r="E48" t="s">
        <v>54</v>
      </c>
      <c r="F48" s="9">
        <v>1</v>
      </c>
      <c r="G48" s="9">
        <v>4</v>
      </c>
    </row>
    <row r="49" spans="1:7">
      <c r="A49" s="9">
        <v>3</v>
      </c>
      <c r="B49" s="9">
        <v>2045</v>
      </c>
      <c r="C49" s="9">
        <v>527</v>
      </c>
      <c r="D49" t="s">
        <v>124</v>
      </c>
      <c r="E49" t="s">
        <v>200</v>
      </c>
      <c r="F49" s="9">
        <v>3</v>
      </c>
      <c r="G49" s="9">
        <v>4</v>
      </c>
    </row>
    <row r="50" spans="1:7">
      <c r="A50" s="9">
        <v>3</v>
      </c>
      <c r="B50" s="9">
        <v>2045</v>
      </c>
      <c r="C50" s="9">
        <v>527</v>
      </c>
      <c r="D50" t="s">
        <v>124</v>
      </c>
      <c r="E50" t="s">
        <v>62</v>
      </c>
      <c r="F50" s="9">
        <v>3</v>
      </c>
      <c r="G50" s="9">
        <v>5</v>
      </c>
    </row>
    <row r="51" spans="1:7">
      <c r="A51" s="9">
        <v>3</v>
      </c>
      <c r="B51" s="9">
        <v>2045</v>
      </c>
      <c r="C51" s="9">
        <v>527</v>
      </c>
      <c r="D51" t="s">
        <v>124</v>
      </c>
      <c r="E51" t="s">
        <v>78</v>
      </c>
      <c r="F51" s="9">
        <v>2</v>
      </c>
      <c r="G51" s="9">
        <v>4</v>
      </c>
    </row>
    <row r="52" spans="1:7">
      <c r="A52" s="9">
        <v>3</v>
      </c>
      <c r="B52" s="9">
        <v>2045</v>
      </c>
      <c r="C52" s="9">
        <v>527</v>
      </c>
      <c r="D52" t="s">
        <v>124</v>
      </c>
      <c r="E52" t="s">
        <v>132</v>
      </c>
      <c r="F52" s="9">
        <v>2</v>
      </c>
      <c r="G52" s="9">
        <v>4</v>
      </c>
    </row>
    <row r="53" spans="1:7">
      <c r="A53" s="9">
        <v>3</v>
      </c>
      <c r="B53" s="9">
        <v>2045</v>
      </c>
      <c r="C53" s="9">
        <v>527</v>
      </c>
      <c r="D53" t="s">
        <v>124</v>
      </c>
      <c r="E53" t="s">
        <v>140</v>
      </c>
      <c r="F53" s="9">
        <v>2</v>
      </c>
      <c r="G53" s="9">
        <v>4</v>
      </c>
    </row>
    <row r="54" spans="1:7">
      <c r="A54" s="9">
        <v>3</v>
      </c>
      <c r="B54" s="9">
        <v>2045</v>
      </c>
      <c r="C54" s="9">
        <v>527</v>
      </c>
      <c r="D54" t="s">
        <v>124</v>
      </c>
      <c r="E54" t="s">
        <v>86</v>
      </c>
      <c r="F54" s="9">
        <v>2</v>
      </c>
      <c r="G54" s="9">
        <v>5</v>
      </c>
    </row>
    <row r="55" spans="1:7">
      <c r="A55" s="9">
        <v>3</v>
      </c>
      <c r="B55" s="9">
        <v>2045</v>
      </c>
      <c r="C55" s="9">
        <v>527</v>
      </c>
      <c r="D55" t="s">
        <v>124</v>
      </c>
      <c r="E55" t="s">
        <v>50</v>
      </c>
      <c r="F55" s="9">
        <v>3</v>
      </c>
      <c r="G55" s="9">
        <v>3</v>
      </c>
    </row>
    <row r="56" spans="1:7">
      <c r="A56" s="9">
        <v>3</v>
      </c>
      <c r="B56" s="9">
        <v>2045</v>
      </c>
      <c r="C56" s="9">
        <v>527</v>
      </c>
      <c r="D56" t="s">
        <v>81</v>
      </c>
      <c r="E56" t="s">
        <v>54</v>
      </c>
      <c r="F56" s="9">
        <v>2</v>
      </c>
      <c r="G56" s="9">
        <v>4</v>
      </c>
    </row>
    <row r="57" spans="1:7">
      <c r="A57" s="9">
        <v>3</v>
      </c>
      <c r="B57" s="9">
        <v>2045</v>
      </c>
      <c r="C57" s="9">
        <v>527</v>
      </c>
      <c r="D57" t="s">
        <v>81</v>
      </c>
      <c r="E57" t="s">
        <v>200</v>
      </c>
      <c r="F57" s="9">
        <v>2</v>
      </c>
      <c r="G57" s="9">
        <v>4</v>
      </c>
    </row>
    <row r="58" spans="1:7">
      <c r="A58" s="9">
        <v>3</v>
      </c>
      <c r="B58" s="9">
        <v>2045</v>
      </c>
      <c r="C58" s="9">
        <v>527</v>
      </c>
      <c r="D58" t="s">
        <v>81</v>
      </c>
      <c r="E58" t="s">
        <v>62</v>
      </c>
      <c r="F58" s="9">
        <v>1</v>
      </c>
      <c r="G58" s="9">
        <v>5</v>
      </c>
    </row>
    <row r="59" spans="1:7">
      <c r="A59" s="9">
        <v>3</v>
      </c>
      <c r="B59" s="9">
        <v>2045</v>
      </c>
      <c r="C59" s="9">
        <v>527</v>
      </c>
      <c r="D59" t="s">
        <v>81</v>
      </c>
      <c r="E59" t="s">
        <v>78</v>
      </c>
      <c r="F59" s="9">
        <v>1</v>
      </c>
      <c r="G59" s="9">
        <v>4</v>
      </c>
    </row>
    <row r="60" spans="1:7">
      <c r="A60" s="9">
        <v>3</v>
      </c>
      <c r="B60" s="9">
        <v>2045</v>
      </c>
      <c r="C60" s="9">
        <v>527</v>
      </c>
      <c r="D60" t="s">
        <v>81</v>
      </c>
      <c r="E60" t="s">
        <v>132</v>
      </c>
      <c r="F60" s="9">
        <v>2</v>
      </c>
      <c r="G60" s="9">
        <v>4</v>
      </c>
    </row>
    <row r="61" spans="1:7">
      <c r="A61" s="9">
        <v>3</v>
      </c>
      <c r="B61" s="9">
        <v>2045</v>
      </c>
      <c r="C61" s="9">
        <v>527</v>
      </c>
      <c r="D61" t="s">
        <v>81</v>
      </c>
      <c r="E61" t="s">
        <v>140</v>
      </c>
      <c r="F61" s="9">
        <v>2</v>
      </c>
      <c r="G61" s="9">
        <v>4</v>
      </c>
    </row>
    <row r="62" spans="1:7">
      <c r="A62" s="9">
        <v>3</v>
      </c>
      <c r="B62" s="9">
        <v>2045</v>
      </c>
      <c r="C62" s="9">
        <v>527</v>
      </c>
      <c r="D62" t="s">
        <v>81</v>
      </c>
      <c r="E62" t="s">
        <v>86</v>
      </c>
      <c r="F62" s="9">
        <v>2</v>
      </c>
      <c r="G62" s="9">
        <v>5</v>
      </c>
    </row>
    <row r="63" spans="1:7">
      <c r="A63" s="9">
        <v>3</v>
      </c>
      <c r="B63" s="9">
        <v>2045</v>
      </c>
      <c r="C63" s="9">
        <v>527</v>
      </c>
      <c r="D63" t="s">
        <v>81</v>
      </c>
      <c r="E63" t="s">
        <v>50</v>
      </c>
      <c r="F63" s="9">
        <v>2</v>
      </c>
      <c r="G63" s="9">
        <v>5</v>
      </c>
    </row>
    <row r="64" spans="1:7">
      <c r="A64" s="9">
        <v>3</v>
      </c>
      <c r="B64" s="9">
        <v>2045</v>
      </c>
      <c r="C64" s="9">
        <v>527</v>
      </c>
      <c r="D64" t="s">
        <v>54</v>
      </c>
      <c r="E64" t="s">
        <v>200</v>
      </c>
      <c r="F64" s="9">
        <v>2</v>
      </c>
      <c r="G64" s="9">
        <v>4</v>
      </c>
    </row>
    <row r="65" spans="1:7">
      <c r="A65" s="9">
        <v>3</v>
      </c>
      <c r="B65" s="9">
        <v>2045</v>
      </c>
      <c r="C65" s="9">
        <v>527</v>
      </c>
      <c r="D65" t="s">
        <v>54</v>
      </c>
      <c r="E65" t="s">
        <v>62</v>
      </c>
      <c r="F65" s="9">
        <v>3</v>
      </c>
      <c r="G65" s="9">
        <v>5</v>
      </c>
    </row>
    <row r="66" spans="1:7">
      <c r="A66" s="9">
        <v>3</v>
      </c>
      <c r="B66" s="9">
        <v>2045</v>
      </c>
      <c r="C66" s="9">
        <v>527</v>
      </c>
      <c r="D66" t="s">
        <v>54</v>
      </c>
      <c r="E66" t="s">
        <v>78</v>
      </c>
      <c r="F66" s="9">
        <v>2</v>
      </c>
      <c r="G66" s="9">
        <v>4</v>
      </c>
    </row>
    <row r="67" spans="1:7">
      <c r="A67" s="9">
        <v>3</v>
      </c>
      <c r="B67" s="9">
        <v>2045</v>
      </c>
      <c r="C67" s="9">
        <v>527</v>
      </c>
      <c r="D67" t="s">
        <v>54</v>
      </c>
      <c r="E67" t="s">
        <v>132</v>
      </c>
      <c r="F67" s="9">
        <v>2</v>
      </c>
      <c r="G67" s="9">
        <v>4</v>
      </c>
    </row>
    <row r="68" spans="1:7">
      <c r="A68" s="9">
        <v>3</v>
      </c>
      <c r="B68" s="9">
        <v>2045</v>
      </c>
      <c r="C68" s="9">
        <v>527</v>
      </c>
      <c r="D68" t="s">
        <v>54</v>
      </c>
      <c r="E68" t="s">
        <v>140</v>
      </c>
      <c r="F68" s="9">
        <v>2</v>
      </c>
      <c r="G68" s="9">
        <v>4</v>
      </c>
    </row>
    <row r="69" spans="1:7">
      <c r="A69" s="9">
        <v>3</v>
      </c>
      <c r="B69" s="9">
        <v>2045</v>
      </c>
      <c r="C69" s="9">
        <v>527</v>
      </c>
      <c r="D69" t="s">
        <v>54</v>
      </c>
      <c r="E69" t="s">
        <v>86</v>
      </c>
      <c r="F69" s="9">
        <v>2</v>
      </c>
      <c r="G69" s="9">
        <v>4</v>
      </c>
    </row>
    <row r="70" spans="1:7">
      <c r="A70" s="9">
        <v>3</v>
      </c>
      <c r="B70" s="9">
        <v>2045</v>
      </c>
      <c r="C70" s="9">
        <v>527</v>
      </c>
      <c r="D70" t="s">
        <v>54</v>
      </c>
      <c r="E70" t="s">
        <v>50</v>
      </c>
      <c r="F70" s="9">
        <v>2</v>
      </c>
      <c r="G70" s="9">
        <v>4</v>
      </c>
    </row>
    <row r="71" spans="1:7">
      <c r="A71" s="9">
        <v>3</v>
      </c>
      <c r="B71" s="9">
        <v>2045</v>
      </c>
      <c r="C71" s="9">
        <v>527</v>
      </c>
      <c r="D71" t="s">
        <v>200</v>
      </c>
      <c r="E71" t="s">
        <v>62</v>
      </c>
      <c r="F71" s="9">
        <v>3</v>
      </c>
      <c r="G71" s="9">
        <v>5</v>
      </c>
    </row>
    <row r="72" spans="1:7">
      <c r="A72" s="9">
        <v>3</v>
      </c>
      <c r="B72" s="9">
        <v>2045</v>
      </c>
      <c r="C72" s="9">
        <v>527</v>
      </c>
      <c r="D72" t="s">
        <v>200</v>
      </c>
      <c r="E72" t="s">
        <v>78</v>
      </c>
      <c r="F72" s="9">
        <v>2</v>
      </c>
      <c r="G72" s="9">
        <v>4</v>
      </c>
    </row>
    <row r="73" spans="1:7">
      <c r="A73" s="9">
        <v>3</v>
      </c>
      <c r="B73" s="9">
        <v>2045</v>
      </c>
      <c r="C73" s="9">
        <v>527</v>
      </c>
      <c r="D73" t="s">
        <v>200</v>
      </c>
      <c r="E73" t="s">
        <v>132</v>
      </c>
      <c r="F73" s="9">
        <v>2</v>
      </c>
      <c r="G73" s="9">
        <v>4</v>
      </c>
    </row>
    <row r="74" spans="1:7">
      <c r="A74" s="9">
        <v>3</v>
      </c>
      <c r="B74" s="9">
        <v>2045</v>
      </c>
      <c r="C74" s="9">
        <v>527</v>
      </c>
      <c r="D74" t="s">
        <v>200</v>
      </c>
      <c r="E74" t="s">
        <v>140</v>
      </c>
      <c r="F74" s="9">
        <v>3</v>
      </c>
      <c r="G74" s="9">
        <v>4</v>
      </c>
    </row>
    <row r="75" spans="1:7">
      <c r="A75" s="9">
        <v>3</v>
      </c>
      <c r="B75" s="9">
        <v>2045</v>
      </c>
      <c r="C75" s="9">
        <v>527</v>
      </c>
      <c r="D75" t="s">
        <v>200</v>
      </c>
      <c r="E75" t="s">
        <v>86</v>
      </c>
      <c r="F75" s="9">
        <v>2</v>
      </c>
      <c r="G75" s="9">
        <v>5</v>
      </c>
    </row>
    <row r="76" spans="1:7">
      <c r="A76" s="9">
        <v>3</v>
      </c>
      <c r="B76" s="9">
        <v>2045</v>
      </c>
      <c r="C76" s="9">
        <v>527</v>
      </c>
      <c r="D76" t="s">
        <v>200</v>
      </c>
      <c r="E76" t="s">
        <v>50</v>
      </c>
      <c r="F76" s="9">
        <v>2</v>
      </c>
      <c r="G76" s="9">
        <v>5</v>
      </c>
    </row>
    <row r="77" spans="1:7">
      <c r="A77" s="9">
        <v>3</v>
      </c>
      <c r="B77" s="9">
        <v>2045</v>
      </c>
      <c r="C77" s="9">
        <v>527</v>
      </c>
      <c r="D77" t="s">
        <v>62</v>
      </c>
      <c r="E77" t="s">
        <v>78</v>
      </c>
      <c r="F77" s="9">
        <v>1</v>
      </c>
      <c r="G77" s="9">
        <v>1</v>
      </c>
    </row>
    <row r="78" spans="1:7">
      <c r="A78" s="9">
        <v>3</v>
      </c>
      <c r="B78" s="9">
        <v>2045</v>
      </c>
      <c r="C78" s="9">
        <v>527</v>
      </c>
      <c r="D78" t="s">
        <v>62</v>
      </c>
      <c r="E78" t="s">
        <v>132</v>
      </c>
      <c r="F78" s="9">
        <v>1</v>
      </c>
      <c r="G78" s="9">
        <v>3</v>
      </c>
    </row>
    <row r="79" spans="1:7">
      <c r="A79" s="9">
        <v>3</v>
      </c>
      <c r="B79" s="9">
        <v>2045</v>
      </c>
      <c r="C79" s="9">
        <v>527</v>
      </c>
      <c r="D79" t="s">
        <v>62</v>
      </c>
      <c r="E79" t="s">
        <v>140</v>
      </c>
      <c r="F79" s="9">
        <v>3</v>
      </c>
      <c r="G79" s="9">
        <v>4</v>
      </c>
    </row>
    <row r="80" spans="1:7">
      <c r="A80" s="9">
        <v>3</v>
      </c>
      <c r="B80" s="9">
        <v>2045</v>
      </c>
      <c r="C80" s="9">
        <v>527</v>
      </c>
      <c r="D80" t="s">
        <v>62</v>
      </c>
      <c r="E80" t="s">
        <v>86</v>
      </c>
      <c r="F80" s="9">
        <v>2</v>
      </c>
      <c r="G80" s="9">
        <v>2</v>
      </c>
    </row>
    <row r="81" spans="1:7">
      <c r="A81" s="9">
        <v>3</v>
      </c>
      <c r="B81" s="9">
        <v>2045</v>
      </c>
      <c r="C81" s="9">
        <v>527</v>
      </c>
      <c r="D81" t="s">
        <v>62</v>
      </c>
      <c r="E81" t="s">
        <v>50</v>
      </c>
      <c r="F81" s="9">
        <v>2</v>
      </c>
      <c r="G81" s="9">
        <v>2</v>
      </c>
    </row>
    <row r="82" spans="1:7">
      <c r="A82" s="9">
        <v>3</v>
      </c>
      <c r="B82" s="9">
        <v>2045</v>
      </c>
      <c r="C82" s="9">
        <v>527</v>
      </c>
      <c r="D82" t="s">
        <v>78</v>
      </c>
      <c r="E82" t="s">
        <v>132</v>
      </c>
      <c r="F82" s="9">
        <v>2</v>
      </c>
      <c r="G82" s="9">
        <v>2</v>
      </c>
    </row>
    <row r="83" spans="1:7">
      <c r="A83" s="9">
        <v>3</v>
      </c>
      <c r="B83" s="9">
        <v>2045</v>
      </c>
      <c r="C83" s="9">
        <v>527</v>
      </c>
      <c r="D83" t="s">
        <v>78</v>
      </c>
      <c r="E83" t="s">
        <v>140</v>
      </c>
      <c r="F83" s="9">
        <v>2</v>
      </c>
      <c r="G83" s="9">
        <v>4</v>
      </c>
    </row>
    <row r="84" spans="1:7">
      <c r="A84" s="9">
        <v>3</v>
      </c>
      <c r="B84" s="9">
        <v>2045</v>
      </c>
      <c r="C84" s="9">
        <v>527</v>
      </c>
      <c r="D84" t="s">
        <v>78</v>
      </c>
      <c r="E84" t="s">
        <v>86</v>
      </c>
      <c r="F84" s="9">
        <v>2</v>
      </c>
      <c r="G84" s="9">
        <v>3</v>
      </c>
    </row>
    <row r="85" spans="1:7">
      <c r="A85" s="9">
        <v>3</v>
      </c>
      <c r="B85" s="9">
        <v>2045</v>
      </c>
      <c r="C85" s="9">
        <v>527</v>
      </c>
      <c r="D85" t="s">
        <v>78</v>
      </c>
      <c r="E85" t="s">
        <v>50</v>
      </c>
      <c r="F85" s="9">
        <v>2</v>
      </c>
      <c r="G85" s="9">
        <v>3</v>
      </c>
    </row>
    <row r="86" spans="1:7">
      <c r="A86" s="9">
        <v>3</v>
      </c>
      <c r="B86" s="9">
        <v>2045</v>
      </c>
      <c r="C86" s="9">
        <v>527</v>
      </c>
      <c r="D86" t="s">
        <v>132</v>
      </c>
      <c r="E86" t="s">
        <v>140</v>
      </c>
      <c r="F86" s="9">
        <v>2</v>
      </c>
      <c r="G86" s="9">
        <v>4</v>
      </c>
    </row>
    <row r="87" spans="1:7">
      <c r="A87" s="9">
        <v>3</v>
      </c>
      <c r="B87" s="9">
        <v>2045</v>
      </c>
      <c r="C87" s="9">
        <v>527</v>
      </c>
      <c r="D87" t="s">
        <v>132</v>
      </c>
      <c r="E87" t="s">
        <v>86</v>
      </c>
      <c r="F87" s="9">
        <v>2</v>
      </c>
      <c r="G87" s="9">
        <v>4</v>
      </c>
    </row>
    <row r="88" spans="1:7">
      <c r="A88" s="9">
        <v>3</v>
      </c>
      <c r="B88" s="9">
        <v>2045</v>
      </c>
      <c r="C88" s="9">
        <v>527</v>
      </c>
      <c r="D88" t="s">
        <v>132</v>
      </c>
      <c r="E88" t="s">
        <v>50</v>
      </c>
      <c r="F88" s="9">
        <v>2</v>
      </c>
      <c r="G88" s="9">
        <v>3</v>
      </c>
    </row>
    <row r="89" spans="1:7">
      <c r="A89" s="9">
        <v>3</v>
      </c>
      <c r="B89" s="9">
        <v>2045</v>
      </c>
      <c r="C89" s="9">
        <v>527</v>
      </c>
      <c r="D89" t="s">
        <v>140</v>
      </c>
      <c r="E89" t="s">
        <v>86</v>
      </c>
      <c r="F89" s="9">
        <v>3</v>
      </c>
      <c r="G89" s="9">
        <v>4</v>
      </c>
    </row>
    <row r="90" spans="1:7">
      <c r="A90" s="9">
        <v>3</v>
      </c>
      <c r="B90" s="9">
        <v>2045</v>
      </c>
      <c r="C90" s="9">
        <v>527</v>
      </c>
      <c r="D90" t="s">
        <v>140</v>
      </c>
      <c r="E90" t="s">
        <v>50</v>
      </c>
      <c r="F90" s="9">
        <v>3</v>
      </c>
      <c r="G90" s="9">
        <v>4</v>
      </c>
    </row>
    <row r="91" spans="1:7">
      <c r="A91" s="9">
        <v>3</v>
      </c>
      <c r="B91" s="9">
        <v>2045</v>
      </c>
      <c r="C91" s="9">
        <v>527</v>
      </c>
      <c r="D91" t="s">
        <v>86</v>
      </c>
      <c r="E91" t="s">
        <v>50</v>
      </c>
      <c r="F91" s="9">
        <v>2</v>
      </c>
      <c r="G91" s="9">
        <v>2</v>
      </c>
    </row>
    <row r="92" spans="1:7">
      <c r="A92" s="9">
        <v>3</v>
      </c>
      <c r="B92" s="9">
        <v>2710</v>
      </c>
      <c r="C92" s="9">
        <v>597</v>
      </c>
      <c r="D92" t="s">
        <v>112</v>
      </c>
      <c r="E92" t="s">
        <v>79</v>
      </c>
      <c r="F92" s="9">
        <v>1</v>
      </c>
      <c r="G92" s="9">
        <v>3</v>
      </c>
    </row>
    <row r="93" spans="1:7">
      <c r="A93" s="9">
        <v>3</v>
      </c>
      <c r="B93" s="9">
        <v>2710</v>
      </c>
      <c r="C93" s="9">
        <v>597</v>
      </c>
      <c r="D93" t="s">
        <v>112</v>
      </c>
      <c r="E93" t="s">
        <v>203</v>
      </c>
      <c r="F93" s="9">
        <v>2</v>
      </c>
      <c r="G93" s="9">
        <v>3</v>
      </c>
    </row>
    <row r="94" spans="1:7">
      <c r="A94" s="9">
        <v>3</v>
      </c>
      <c r="B94" s="9">
        <v>2710</v>
      </c>
      <c r="C94" s="9">
        <v>597</v>
      </c>
      <c r="D94" t="s">
        <v>112</v>
      </c>
      <c r="E94" t="s">
        <v>83</v>
      </c>
      <c r="F94" s="9">
        <v>2</v>
      </c>
      <c r="G94" s="9">
        <v>3</v>
      </c>
    </row>
    <row r="95" spans="1:7">
      <c r="A95" s="9">
        <v>3</v>
      </c>
      <c r="B95" s="9">
        <v>2710</v>
      </c>
      <c r="C95" s="9">
        <v>597</v>
      </c>
      <c r="D95" t="s">
        <v>112</v>
      </c>
      <c r="E95" t="s">
        <v>204</v>
      </c>
      <c r="F95" s="9">
        <v>2</v>
      </c>
      <c r="G95" s="9">
        <v>3</v>
      </c>
    </row>
    <row r="96" spans="1:7">
      <c r="A96" s="9">
        <v>3</v>
      </c>
      <c r="B96" s="9">
        <v>2710</v>
      </c>
      <c r="C96" s="9">
        <v>597</v>
      </c>
      <c r="D96" t="s">
        <v>112</v>
      </c>
      <c r="E96" t="s">
        <v>199</v>
      </c>
      <c r="F96" s="9">
        <v>2</v>
      </c>
      <c r="G96" s="9">
        <v>2</v>
      </c>
    </row>
    <row r="97" spans="1:7">
      <c r="A97" s="9">
        <v>3</v>
      </c>
      <c r="B97" s="9">
        <v>2710</v>
      </c>
      <c r="C97" s="9">
        <v>597</v>
      </c>
      <c r="D97" t="s">
        <v>112</v>
      </c>
      <c r="E97" t="s">
        <v>164</v>
      </c>
      <c r="F97" s="9">
        <v>1</v>
      </c>
      <c r="G97" s="9">
        <v>2</v>
      </c>
    </row>
    <row r="98" spans="1:7">
      <c r="A98" s="9">
        <v>3</v>
      </c>
      <c r="B98" s="9">
        <v>2710</v>
      </c>
      <c r="C98" s="9">
        <v>597</v>
      </c>
      <c r="D98" t="s">
        <v>112</v>
      </c>
      <c r="E98" t="s">
        <v>52</v>
      </c>
      <c r="F98" s="9">
        <v>2</v>
      </c>
      <c r="G98" s="9">
        <v>2</v>
      </c>
    </row>
    <row r="99" spans="1:7">
      <c r="A99" s="9">
        <v>3</v>
      </c>
      <c r="B99" s="9">
        <v>2710</v>
      </c>
      <c r="C99" s="9">
        <v>597</v>
      </c>
      <c r="D99" t="s">
        <v>112</v>
      </c>
      <c r="E99" t="s">
        <v>207</v>
      </c>
      <c r="F99" s="9">
        <v>2</v>
      </c>
      <c r="G99" s="9">
        <v>3</v>
      </c>
    </row>
    <row r="100" spans="1:7">
      <c r="A100" s="9">
        <v>3</v>
      </c>
      <c r="B100" s="9">
        <v>2710</v>
      </c>
      <c r="C100" s="9">
        <v>597</v>
      </c>
      <c r="D100" t="s">
        <v>112</v>
      </c>
      <c r="E100" t="s">
        <v>125</v>
      </c>
      <c r="F100" s="9">
        <v>2</v>
      </c>
      <c r="G100" s="9">
        <v>2</v>
      </c>
    </row>
    <row r="101" spans="1:7">
      <c r="A101" s="9">
        <v>3</v>
      </c>
      <c r="B101" s="9">
        <v>2710</v>
      </c>
      <c r="C101" s="9">
        <v>597</v>
      </c>
      <c r="D101" t="s">
        <v>79</v>
      </c>
      <c r="E101" t="s">
        <v>203</v>
      </c>
      <c r="F101" s="9">
        <v>2</v>
      </c>
      <c r="G101" s="9">
        <v>4</v>
      </c>
    </row>
    <row r="102" spans="1:7">
      <c r="A102" s="9">
        <v>3</v>
      </c>
      <c r="B102" s="9">
        <v>2710</v>
      </c>
      <c r="C102" s="9">
        <v>597</v>
      </c>
      <c r="D102" t="s">
        <v>79</v>
      </c>
      <c r="E102" t="s">
        <v>83</v>
      </c>
      <c r="F102" s="9">
        <v>2</v>
      </c>
      <c r="G102" s="9">
        <v>4</v>
      </c>
    </row>
    <row r="103" spans="1:7">
      <c r="A103" s="9">
        <v>3</v>
      </c>
      <c r="B103" s="9">
        <v>2710</v>
      </c>
      <c r="C103" s="9">
        <v>597</v>
      </c>
      <c r="D103" t="s">
        <v>79</v>
      </c>
      <c r="E103" t="s">
        <v>204</v>
      </c>
      <c r="F103" s="9">
        <v>2</v>
      </c>
      <c r="G103" s="9">
        <v>2</v>
      </c>
    </row>
    <row r="104" spans="1:7">
      <c r="A104" s="9">
        <v>3</v>
      </c>
      <c r="B104" s="9">
        <v>2710</v>
      </c>
      <c r="C104" s="9">
        <v>597</v>
      </c>
      <c r="D104" t="s">
        <v>79</v>
      </c>
      <c r="E104" t="s">
        <v>199</v>
      </c>
      <c r="F104" s="9">
        <v>1</v>
      </c>
      <c r="G104" s="9">
        <v>3</v>
      </c>
    </row>
    <row r="105" spans="1:7">
      <c r="A105" s="9">
        <v>3</v>
      </c>
      <c r="B105" s="9">
        <v>2710</v>
      </c>
      <c r="C105" s="9">
        <v>597</v>
      </c>
      <c r="D105" t="s">
        <v>79</v>
      </c>
      <c r="E105" t="s">
        <v>164</v>
      </c>
      <c r="F105" s="9">
        <v>2</v>
      </c>
      <c r="G105" s="9">
        <v>2</v>
      </c>
    </row>
    <row r="106" spans="1:7">
      <c r="A106" s="9">
        <v>3</v>
      </c>
      <c r="B106" s="9">
        <v>2710</v>
      </c>
      <c r="C106" s="9">
        <v>597</v>
      </c>
      <c r="D106" t="s">
        <v>79</v>
      </c>
      <c r="E106" t="s">
        <v>52</v>
      </c>
      <c r="F106" s="9">
        <v>1</v>
      </c>
      <c r="G106" s="9">
        <v>3</v>
      </c>
    </row>
    <row r="107" spans="1:7">
      <c r="A107" s="9">
        <v>3</v>
      </c>
      <c r="B107" s="9">
        <v>2710</v>
      </c>
      <c r="C107" s="9">
        <v>597</v>
      </c>
      <c r="D107" t="s">
        <v>79</v>
      </c>
      <c r="E107" t="s">
        <v>207</v>
      </c>
      <c r="F107" s="9">
        <v>2</v>
      </c>
      <c r="G107" s="9">
        <v>4</v>
      </c>
    </row>
    <row r="108" spans="1:7">
      <c r="A108" s="9">
        <v>3</v>
      </c>
      <c r="B108" s="9">
        <v>2710</v>
      </c>
      <c r="C108" s="9">
        <v>597</v>
      </c>
      <c r="D108" t="s">
        <v>79</v>
      </c>
      <c r="E108" t="s">
        <v>125</v>
      </c>
      <c r="F108" s="9">
        <v>1</v>
      </c>
      <c r="G108" s="9">
        <v>3</v>
      </c>
    </row>
    <row r="109" spans="1:7">
      <c r="A109" s="9">
        <v>3</v>
      </c>
      <c r="B109" s="9">
        <v>2710</v>
      </c>
      <c r="C109" s="9">
        <v>597</v>
      </c>
      <c r="D109" t="s">
        <v>203</v>
      </c>
      <c r="E109" t="s">
        <v>83</v>
      </c>
      <c r="F109" s="9">
        <v>2</v>
      </c>
      <c r="G109" s="9">
        <v>4</v>
      </c>
    </row>
    <row r="110" spans="1:7">
      <c r="A110" s="9">
        <v>3</v>
      </c>
      <c r="B110" s="9">
        <v>2710</v>
      </c>
      <c r="C110" s="9">
        <v>597</v>
      </c>
      <c r="D110" t="s">
        <v>203</v>
      </c>
      <c r="E110" t="s">
        <v>204</v>
      </c>
      <c r="F110" s="9">
        <v>3</v>
      </c>
      <c r="G110" s="9">
        <v>3</v>
      </c>
    </row>
    <row r="111" spans="1:7">
      <c r="A111" s="9">
        <v>3</v>
      </c>
      <c r="B111" s="9">
        <v>2710</v>
      </c>
      <c r="C111" s="9">
        <v>597</v>
      </c>
      <c r="D111" t="s">
        <v>203</v>
      </c>
      <c r="E111" t="s">
        <v>199</v>
      </c>
      <c r="F111" s="9">
        <v>3</v>
      </c>
      <c r="G111" s="9">
        <v>3</v>
      </c>
    </row>
    <row r="112" spans="1:7">
      <c r="A112" s="9">
        <v>3</v>
      </c>
      <c r="B112" s="9">
        <v>2710</v>
      </c>
      <c r="C112" s="9">
        <v>597</v>
      </c>
      <c r="D112" t="s">
        <v>203</v>
      </c>
      <c r="E112" t="s">
        <v>164</v>
      </c>
      <c r="F112" s="9">
        <v>2</v>
      </c>
      <c r="G112" s="9">
        <v>3</v>
      </c>
    </row>
    <row r="113" spans="1:7">
      <c r="A113" s="9">
        <v>3</v>
      </c>
      <c r="B113" s="9">
        <v>2710</v>
      </c>
      <c r="C113" s="9">
        <v>597</v>
      </c>
      <c r="D113" t="s">
        <v>203</v>
      </c>
      <c r="E113" t="s">
        <v>52</v>
      </c>
      <c r="F113" s="9">
        <v>1</v>
      </c>
      <c r="G113" s="9">
        <v>1</v>
      </c>
    </row>
    <row r="114" spans="1:7">
      <c r="A114" s="9">
        <v>3</v>
      </c>
      <c r="B114" s="9">
        <v>2710</v>
      </c>
      <c r="C114" s="9">
        <v>597</v>
      </c>
      <c r="D114" t="s">
        <v>203</v>
      </c>
      <c r="E114" t="s">
        <v>207</v>
      </c>
      <c r="F114" s="9">
        <v>2</v>
      </c>
      <c r="G114" s="9">
        <v>4</v>
      </c>
    </row>
    <row r="115" spans="1:7">
      <c r="A115" s="9">
        <v>3</v>
      </c>
      <c r="B115" s="9">
        <v>2710</v>
      </c>
      <c r="C115" s="9">
        <v>597</v>
      </c>
      <c r="D115" t="s">
        <v>203</v>
      </c>
      <c r="E115" t="s">
        <v>125</v>
      </c>
      <c r="F115" s="9">
        <v>2</v>
      </c>
      <c r="G115" s="9">
        <v>3</v>
      </c>
    </row>
    <row r="116" spans="1:7">
      <c r="A116" s="9">
        <v>3</v>
      </c>
      <c r="B116" s="9">
        <v>2710</v>
      </c>
      <c r="C116" s="9">
        <v>597</v>
      </c>
      <c r="D116" t="s">
        <v>83</v>
      </c>
      <c r="E116" t="s">
        <v>204</v>
      </c>
      <c r="F116" s="9">
        <v>2</v>
      </c>
      <c r="G116" s="9">
        <v>2</v>
      </c>
    </row>
    <row r="117" spans="1:7">
      <c r="A117" s="9">
        <v>3</v>
      </c>
      <c r="B117" s="9">
        <v>2710</v>
      </c>
      <c r="C117" s="9">
        <v>597</v>
      </c>
      <c r="D117" t="s">
        <v>83</v>
      </c>
      <c r="E117" t="s">
        <v>199</v>
      </c>
      <c r="F117" s="9">
        <v>2</v>
      </c>
      <c r="G117" s="9">
        <v>3</v>
      </c>
    </row>
    <row r="118" spans="1:7">
      <c r="A118" s="9">
        <v>3</v>
      </c>
      <c r="B118" s="9">
        <v>2710</v>
      </c>
      <c r="C118" s="9">
        <v>597</v>
      </c>
      <c r="D118" t="s">
        <v>83</v>
      </c>
      <c r="E118" t="s">
        <v>164</v>
      </c>
      <c r="F118" s="9">
        <v>2</v>
      </c>
      <c r="G118" s="9">
        <v>3</v>
      </c>
    </row>
    <row r="119" spans="1:7">
      <c r="A119" s="9">
        <v>3</v>
      </c>
      <c r="B119" s="9">
        <v>2710</v>
      </c>
      <c r="C119" s="9">
        <v>597</v>
      </c>
      <c r="D119" t="s">
        <v>83</v>
      </c>
      <c r="E119" t="s">
        <v>52</v>
      </c>
      <c r="F119" s="9">
        <v>2</v>
      </c>
      <c r="G119" s="9">
        <v>3</v>
      </c>
    </row>
    <row r="120" spans="1:7">
      <c r="A120" s="9">
        <v>3</v>
      </c>
      <c r="B120" s="9">
        <v>2710</v>
      </c>
      <c r="C120" s="9">
        <v>597</v>
      </c>
      <c r="D120" t="s">
        <v>83</v>
      </c>
      <c r="E120" t="s">
        <v>207</v>
      </c>
      <c r="F120" s="9">
        <v>3</v>
      </c>
      <c r="G120" s="9">
        <v>4</v>
      </c>
    </row>
    <row r="121" spans="1:7">
      <c r="A121" s="9">
        <v>3</v>
      </c>
      <c r="B121" s="9">
        <v>2710</v>
      </c>
      <c r="C121" s="9">
        <v>597</v>
      </c>
      <c r="D121" t="s">
        <v>83</v>
      </c>
      <c r="E121" t="s">
        <v>125</v>
      </c>
      <c r="F121" s="9">
        <v>2</v>
      </c>
      <c r="G121" s="9">
        <v>3</v>
      </c>
    </row>
    <row r="122" spans="1:7">
      <c r="A122" s="9">
        <v>3</v>
      </c>
      <c r="B122" s="9">
        <v>2710</v>
      </c>
      <c r="C122" s="9">
        <v>597</v>
      </c>
      <c r="D122" t="s">
        <v>204</v>
      </c>
      <c r="E122" t="s">
        <v>199</v>
      </c>
      <c r="F122" s="9">
        <v>2</v>
      </c>
      <c r="G122" s="9">
        <v>2</v>
      </c>
    </row>
    <row r="123" spans="1:7">
      <c r="A123" s="9">
        <v>3</v>
      </c>
      <c r="B123" s="9">
        <v>2710</v>
      </c>
      <c r="C123" s="9">
        <v>597</v>
      </c>
      <c r="D123" t="s">
        <v>204</v>
      </c>
      <c r="E123" t="s">
        <v>164</v>
      </c>
      <c r="F123" s="9">
        <v>2</v>
      </c>
      <c r="G123" s="9">
        <v>2</v>
      </c>
    </row>
    <row r="124" spans="1:7">
      <c r="A124" s="9">
        <v>3</v>
      </c>
      <c r="B124" s="9">
        <v>2710</v>
      </c>
      <c r="C124" s="9">
        <v>597</v>
      </c>
      <c r="D124" t="s">
        <v>204</v>
      </c>
      <c r="E124" t="s">
        <v>52</v>
      </c>
      <c r="F124" s="9">
        <v>2</v>
      </c>
      <c r="G124" s="9">
        <v>3</v>
      </c>
    </row>
    <row r="125" spans="1:7">
      <c r="A125" s="9">
        <v>3</v>
      </c>
      <c r="B125" s="9">
        <v>2710</v>
      </c>
      <c r="C125" s="9">
        <v>597</v>
      </c>
      <c r="D125" t="s">
        <v>204</v>
      </c>
      <c r="E125" t="s">
        <v>207</v>
      </c>
      <c r="F125" s="9">
        <v>2</v>
      </c>
      <c r="G125" s="9">
        <v>4</v>
      </c>
    </row>
    <row r="126" spans="1:7">
      <c r="A126" s="9">
        <v>3</v>
      </c>
      <c r="B126" s="9">
        <v>2710</v>
      </c>
      <c r="C126" s="9">
        <v>597</v>
      </c>
      <c r="D126" t="s">
        <v>204</v>
      </c>
      <c r="E126" t="s">
        <v>125</v>
      </c>
      <c r="F126" s="9">
        <v>2</v>
      </c>
      <c r="G126" s="9">
        <v>3</v>
      </c>
    </row>
    <row r="127" spans="1:7">
      <c r="A127" s="9">
        <v>3</v>
      </c>
      <c r="B127" s="9">
        <v>2710</v>
      </c>
      <c r="C127" s="9">
        <v>597</v>
      </c>
      <c r="D127" t="s">
        <v>199</v>
      </c>
      <c r="E127" t="s">
        <v>164</v>
      </c>
      <c r="F127" s="9">
        <v>2</v>
      </c>
      <c r="G127" s="9">
        <v>2</v>
      </c>
    </row>
    <row r="128" spans="1:7">
      <c r="A128" s="9">
        <v>3</v>
      </c>
      <c r="B128" s="9">
        <v>2710</v>
      </c>
      <c r="C128" s="9">
        <v>597</v>
      </c>
      <c r="D128" t="s">
        <v>199</v>
      </c>
      <c r="E128" t="s">
        <v>52</v>
      </c>
      <c r="F128" s="9">
        <v>2</v>
      </c>
      <c r="G128" s="9">
        <v>2</v>
      </c>
    </row>
    <row r="129" spans="1:7">
      <c r="A129" s="9">
        <v>3</v>
      </c>
      <c r="B129" s="9">
        <v>2710</v>
      </c>
      <c r="C129" s="9">
        <v>597</v>
      </c>
      <c r="D129" t="s">
        <v>199</v>
      </c>
      <c r="E129" t="s">
        <v>207</v>
      </c>
      <c r="F129" s="9">
        <v>2</v>
      </c>
      <c r="G129" s="9">
        <v>3</v>
      </c>
    </row>
    <row r="130" spans="1:7">
      <c r="A130" s="9">
        <v>3</v>
      </c>
      <c r="B130" s="9">
        <v>2710</v>
      </c>
      <c r="C130" s="9">
        <v>597</v>
      </c>
      <c r="D130" t="s">
        <v>199</v>
      </c>
      <c r="E130" t="s">
        <v>125</v>
      </c>
      <c r="F130" s="9">
        <v>2</v>
      </c>
      <c r="G130" s="9">
        <v>2</v>
      </c>
    </row>
    <row r="131" spans="1:7">
      <c r="A131" s="9">
        <v>3</v>
      </c>
      <c r="B131" s="9">
        <v>2710</v>
      </c>
      <c r="C131" s="9">
        <v>597</v>
      </c>
      <c r="D131" t="s">
        <v>164</v>
      </c>
      <c r="E131" t="s">
        <v>52</v>
      </c>
      <c r="F131" s="9">
        <v>2</v>
      </c>
      <c r="G131" s="9">
        <v>2</v>
      </c>
    </row>
    <row r="132" spans="1:7">
      <c r="A132" s="9">
        <v>3</v>
      </c>
      <c r="B132" s="9">
        <v>2710</v>
      </c>
      <c r="C132" s="9">
        <v>597</v>
      </c>
      <c r="D132" t="s">
        <v>164</v>
      </c>
      <c r="E132" t="s">
        <v>207</v>
      </c>
      <c r="F132" s="9">
        <v>2</v>
      </c>
      <c r="G132" s="9">
        <v>3</v>
      </c>
    </row>
    <row r="133" spans="1:7">
      <c r="A133" s="9">
        <v>3</v>
      </c>
      <c r="B133" s="9">
        <v>2710</v>
      </c>
      <c r="C133" s="9">
        <v>597</v>
      </c>
      <c r="D133" t="s">
        <v>164</v>
      </c>
      <c r="E133" t="s">
        <v>125</v>
      </c>
      <c r="F133" s="9">
        <v>1</v>
      </c>
      <c r="G133" s="9">
        <v>2</v>
      </c>
    </row>
    <row r="134" spans="1:7">
      <c r="A134" s="9">
        <v>3</v>
      </c>
      <c r="B134" s="9">
        <v>2710</v>
      </c>
      <c r="C134" s="9">
        <v>597</v>
      </c>
      <c r="D134" t="s">
        <v>52</v>
      </c>
      <c r="E134" t="s">
        <v>207</v>
      </c>
      <c r="F134" s="9">
        <v>2</v>
      </c>
      <c r="G134" s="9">
        <v>3</v>
      </c>
    </row>
    <row r="135" spans="1:7">
      <c r="A135" s="9">
        <v>3</v>
      </c>
      <c r="B135" s="9">
        <v>2710</v>
      </c>
      <c r="C135" s="9">
        <v>597</v>
      </c>
      <c r="D135" t="s">
        <v>52</v>
      </c>
      <c r="E135" t="s">
        <v>125</v>
      </c>
      <c r="F135" s="9">
        <v>2</v>
      </c>
      <c r="G135" s="9">
        <v>2</v>
      </c>
    </row>
    <row r="136" spans="1:7">
      <c r="A136" s="9">
        <v>3</v>
      </c>
      <c r="B136" s="9">
        <v>2710</v>
      </c>
      <c r="C136" s="9">
        <v>597</v>
      </c>
      <c r="D136" t="s">
        <v>207</v>
      </c>
      <c r="E136" t="s">
        <v>125</v>
      </c>
      <c r="F136" s="9">
        <v>2</v>
      </c>
      <c r="G136" s="9">
        <v>3</v>
      </c>
    </row>
    <row r="137" spans="1:7">
      <c r="A137" s="9">
        <v>3</v>
      </c>
      <c r="B137" s="9">
        <v>2722</v>
      </c>
      <c r="C137" s="9">
        <v>563</v>
      </c>
      <c r="D137" t="s">
        <v>47</v>
      </c>
      <c r="E137" t="s">
        <v>39</v>
      </c>
      <c r="F137" s="9">
        <v>3</v>
      </c>
      <c r="G137" s="9">
        <v>3</v>
      </c>
    </row>
    <row r="138" spans="1:7">
      <c r="A138" s="9">
        <v>3</v>
      </c>
      <c r="B138" s="9">
        <v>2722</v>
      </c>
      <c r="C138" s="9">
        <v>563</v>
      </c>
      <c r="D138" t="s">
        <v>47</v>
      </c>
      <c r="E138" t="s">
        <v>82</v>
      </c>
      <c r="F138" s="9">
        <v>2</v>
      </c>
      <c r="G138" s="9">
        <v>3</v>
      </c>
    </row>
    <row r="139" spans="1:7">
      <c r="A139" s="9">
        <v>3</v>
      </c>
      <c r="B139" s="9">
        <v>2722</v>
      </c>
      <c r="C139" s="9">
        <v>563</v>
      </c>
      <c r="D139" t="s">
        <v>47</v>
      </c>
      <c r="E139" t="s">
        <v>153</v>
      </c>
      <c r="F139" s="9">
        <v>2</v>
      </c>
      <c r="G139" s="9">
        <v>3</v>
      </c>
    </row>
    <row r="140" spans="1:7">
      <c r="A140" s="9">
        <v>3</v>
      </c>
      <c r="B140" s="9">
        <v>2722</v>
      </c>
      <c r="C140" s="9">
        <v>563</v>
      </c>
      <c r="D140" t="s">
        <v>47</v>
      </c>
      <c r="E140" t="s">
        <v>27</v>
      </c>
      <c r="F140" s="9">
        <v>2</v>
      </c>
      <c r="G140" s="9">
        <v>2</v>
      </c>
    </row>
    <row r="141" spans="1:7">
      <c r="A141" s="9">
        <v>3</v>
      </c>
      <c r="B141" s="9">
        <v>2722</v>
      </c>
      <c r="C141" s="9">
        <v>563</v>
      </c>
      <c r="D141" t="s">
        <v>47</v>
      </c>
      <c r="E141" t="s">
        <v>149</v>
      </c>
      <c r="F141" s="9">
        <v>2</v>
      </c>
      <c r="G141" s="9">
        <v>3</v>
      </c>
    </row>
    <row r="142" spans="1:7">
      <c r="A142" s="9">
        <v>3</v>
      </c>
      <c r="B142" s="9">
        <v>2722</v>
      </c>
      <c r="C142" s="9">
        <v>563</v>
      </c>
      <c r="D142" t="s">
        <v>47</v>
      </c>
      <c r="E142" t="s">
        <v>188</v>
      </c>
      <c r="F142" s="9">
        <v>1</v>
      </c>
      <c r="G142" s="9">
        <v>1</v>
      </c>
    </row>
    <row r="143" spans="1:7">
      <c r="A143" s="9">
        <v>3</v>
      </c>
      <c r="B143" s="9">
        <v>2722</v>
      </c>
      <c r="C143" s="9">
        <v>563</v>
      </c>
      <c r="D143" t="s">
        <v>47</v>
      </c>
      <c r="E143" t="s">
        <v>91</v>
      </c>
      <c r="F143" s="9">
        <v>2</v>
      </c>
      <c r="G143" s="9">
        <v>2</v>
      </c>
    </row>
    <row r="144" spans="1:7">
      <c r="A144" s="9">
        <v>3</v>
      </c>
      <c r="B144" s="9">
        <v>2722</v>
      </c>
      <c r="C144" s="9">
        <v>563</v>
      </c>
      <c r="D144" t="s">
        <v>47</v>
      </c>
      <c r="E144" t="s">
        <v>22</v>
      </c>
      <c r="F144" s="9">
        <v>2</v>
      </c>
      <c r="G144" s="9">
        <v>3</v>
      </c>
    </row>
    <row r="145" spans="1:7">
      <c r="A145" s="9">
        <v>3</v>
      </c>
      <c r="B145" s="9">
        <v>2722</v>
      </c>
      <c r="C145" s="9">
        <v>563</v>
      </c>
      <c r="D145" t="s">
        <v>47</v>
      </c>
      <c r="E145" t="s">
        <v>130</v>
      </c>
      <c r="F145" s="9">
        <v>2</v>
      </c>
      <c r="G145" s="9">
        <v>3</v>
      </c>
    </row>
    <row r="146" spans="1:7">
      <c r="A146" s="9">
        <v>3</v>
      </c>
      <c r="B146" s="9">
        <v>2722</v>
      </c>
      <c r="C146" s="9">
        <v>563</v>
      </c>
      <c r="D146" t="s">
        <v>39</v>
      </c>
      <c r="E146" t="s">
        <v>82</v>
      </c>
      <c r="F146" s="9">
        <v>1</v>
      </c>
      <c r="G146" s="9">
        <v>1</v>
      </c>
    </row>
    <row r="147" spans="1:7">
      <c r="A147" s="9">
        <v>3</v>
      </c>
      <c r="B147" s="9">
        <v>2722</v>
      </c>
      <c r="C147" s="9">
        <v>563</v>
      </c>
      <c r="D147" t="s">
        <v>39</v>
      </c>
      <c r="E147" t="s">
        <v>153</v>
      </c>
      <c r="F147" s="9">
        <v>2</v>
      </c>
      <c r="G147" s="9">
        <v>3</v>
      </c>
    </row>
    <row r="148" spans="1:7">
      <c r="A148" s="9">
        <v>3</v>
      </c>
      <c r="B148" s="9">
        <v>2722</v>
      </c>
      <c r="C148" s="9">
        <v>563</v>
      </c>
      <c r="D148" t="s">
        <v>39</v>
      </c>
      <c r="E148" t="s">
        <v>27</v>
      </c>
      <c r="F148" s="9">
        <v>2</v>
      </c>
      <c r="G148" s="9">
        <v>2</v>
      </c>
    </row>
    <row r="149" spans="1:7">
      <c r="A149" s="9">
        <v>3</v>
      </c>
      <c r="B149" s="9">
        <v>2722</v>
      </c>
      <c r="C149" s="9">
        <v>563</v>
      </c>
      <c r="D149" t="s">
        <v>39</v>
      </c>
      <c r="E149" t="s">
        <v>149</v>
      </c>
      <c r="F149" s="9">
        <v>1</v>
      </c>
      <c r="G149" s="9">
        <v>3</v>
      </c>
    </row>
    <row r="150" spans="1:7">
      <c r="A150" s="9">
        <v>3</v>
      </c>
      <c r="B150" s="9">
        <v>2722</v>
      </c>
      <c r="C150" s="9">
        <v>563</v>
      </c>
      <c r="D150" t="s">
        <v>39</v>
      </c>
      <c r="E150" t="s">
        <v>188</v>
      </c>
      <c r="F150" s="9">
        <v>3</v>
      </c>
      <c r="G150" s="9">
        <v>3</v>
      </c>
    </row>
    <row r="151" spans="1:7">
      <c r="A151" s="9">
        <v>3</v>
      </c>
      <c r="B151" s="9">
        <v>2722</v>
      </c>
      <c r="C151" s="9">
        <v>563</v>
      </c>
      <c r="D151" t="s">
        <v>39</v>
      </c>
      <c r="E151" t="s">
        <v>91</v>
      </c>
      <c r="F151" s="9">
        <v>2</v>
      </c>
      <c r="G151" s="9">
        <v>3</v>
      </c>
    </row>
    <row r="152" spans="1:7">
      <c r="A152" s="9">
        <v>3</v>
      </c>
      <c r="B152" s="9">
        <v>2722</v>
      </c>
      <c r="C152" s="9">
        <v>563</v>
      </c>
      <c r="D152" t="s">
        <v>39</v>
      </c>
      <c r="E152" t="s">
        <v>22</v>
      </c>
      <c r="F152" s="9">
        <v>2</v>
      </c>
      <c r="G152" s="9">
        <v>3</v>
      </c>
    </row>
    <row r="153" spans="1:7">
      <c r="A153" s="9">
        <v>3</v>
      </c>
      <c r="B153" s="9">
        <v>2722</v>
      </c>
      <c r="C153" s="9">
        <v>563</v>
      </c>
      <c r="D153" t="s">
        <v>39</v>
      </c>
      <c r="E153" t="s">
        <v>130</v>
      </c>
      <c r="F153" s="9">
        <v>1</v>
      </c>
      <c r="G153" s="9">
        <v>1</v>
      </c>
    </row>
    <row r="154" spans="1:7">
      <c r="A154" s="9">
        <v>3</v>
      </c>
      <c r="B154" s="9">
        <v>2722</v>
      </c>
      <c r="C154" s="9">
        <v>563</v>
      </c>
      <c r="D154" t="s">
        <v>82</v>
      </c>
      <c r="E154" t="s">
        <v>153</v>
      </c>
      <c r="F154" s="9">
        <v>2</v>
      </c>
      <c r="G154" s="9">
        <v>4</v>
      </c>
    </row>
    <row r="155" spans="1:7">
      <c r="A155" s="9">
        <v>3</v>
      </c>
      <c r="B155" s="9">
        <v>2722</v>
      </c>
      <c r="C155" s="9">
        <v>563</v>
      </c>
      <c r="D155" t="s">
        <v>82</v>
      </c>
      <c r="E155" t="s">
        <v>27</v>
      </c>
      <c r="F155" s="9">
        <v>2</v>
      </c>
      <c r="G155" s="9">
        <v>3</v>
      </c>
    </row>
    <row r="156" spans="1:7">
      <c r="A156" s="9">
        <v>3</v>
      </c>
      <c r="B156" s="9">
        <v>2722</v>
      </c>
      <c r="C156" s="9">
        <v>563</v>
      </c>
      <c r="D156" t="s">
        <v>82</v>
      </c>
      <c r="E156" t="s">
        <v>149</v>
      </c>
      <c r="F156" s="9">
        <v>2</v>
      </c>
      <c r="G156" s="9">
        <v>3</v>
      </c>
    </row>
    <row r="157" spans="1:7">
      <c r="A157" s="9">
        <v>3</v>
      </c>
      <c r="B157" s="9">
        <v>2722</v>
      </c>
      <c r="C157" s="9">
        <v>563</v>
      </c>
      <c r="D157" t="s">
        <v>82</v>
      </c>
      <c r="E157" t="s">
        <v>188</v>
      </c>
      <c r="F157" s="9">
        <v>2</v>
      </c>
      <c r="G157" s="9">
        <v>4</v>
      </c>
    </row>
    <row r="158" spans="1:7">
      <c r="A158" s="9">
        <v>3</v>
      </c>
      <c r="B158" s="9">
        <v>2722</v>
      </c>
      <c r="C158" s="9">
        <v>563</v>
      </c>
      <c r="D158" t="s">
        <v>82</v>
      </c>
      <c r="E158" t="s">
        <v>91</v>
      </c>
      <c r="F158" s="9">
        <v>3</v>
      </c>
      <c r="G158" s="9">
        <v>4</v>
      </c>
    </row>
    <row r="159" spans="1:7">
      <c r="A159" s="9">
        <v>3</v>
      </c>
      <c r="B159" s="9">
        <v>2722</v>
      </c>
      <c r="C159" s="9">
        <v>563</v>
      </c>
      <c r="D159" t="s">
        <v>82</v>
      </c>
      <c r="E159" t="s">
        <v>22</v>
      </c>
      <c r="F159" s="9">
        <v>2</v>
      </c>
      <c r="G159" s="9">
        <v>3</v>
      </c>
    </row>
    <row r="160" spans="1:7">
      <c r="A160" s="9">
        <v>3</v>
      </c>
      <c r="B160" s="9">
        <v>2722</v>
      </c>
      <c r="C160" s="9">
        <v>563</v>
      </c>
      <c r="D160" t="s">
        <v>82</v>
      </c>
      <c r="E160" t="s">
        <v>130</v>
      </c>
      <c r="F160" s="9">
        <v>2</v>
      </c>
      <c r="G160" s="9">
        <v>2</v>
      </c>
    </row>
    <row r="161" spans="1:7">
      <c r="A161" s="9">
        <v>3</v>
      </c>
      <c r="B161" s="9">
        <v>2722</v>
      </c>
      <c r="C161" s="9">
        <v>563</v>
      </c>
      <c r="D161" t="s">
        <v>153</v>
      </c>
      <c r="E161" t="s">
        <v>27</v>
      </c>
      <c r="F161" s="9">
        <v>2</v>
      </c>
      <c r="G161" s="9">
        <v>2</v>
      </c>
    </row>
    <row r="162" spans="1:7">
      <c r="A162" s="9">
        <v>3</v>
      </c>
      <c r="B162" s="9">
        <v>2722</v>
      </c>
      <c r="C162" s="9">
        <v>563</v>
      </c>
      <c r="D162" t="s">
        <v>153</v>
      </c>
      <c r="E162" t="s">
        <v>149</v>
      </c>
      <c r="F162" s="9">
        <v>2</v>
      </c>
      <c r="G162" s="9">
        <v>3</v>
      </c>
    </row>
    <row r="163" spans="1:7">
      <c r="A163" s="9">
        <v>3</v>
      </c>
      <c r="B163" s="9">
        <v>2722</v>
      </c>
      <c r="C163" s="9">
        <v>563</v>
      </c>
      <c r="D163" t="s">
        <v>153</v>
      </c>
      <c r="E163" t="s">
        <v>188</v>
      </c>
      <c r="F163" s="9">
        <v>2</v>
      </c>
      <c r="G163" s="9">
        <v>3</v>
      </c>
    </row>
    <row r="164" spans="1:7">
      <c r="A164" s="9">
        <v>3</v>
      </c>
      <c r="B164" s="9">
        <v>2722</v>
      </c>
      <c r="C164" s="9">
        <v>563</v>
      </c>
      <c r="D164" t="s">
        <v>153</v>
      </c>
      <c r="E164" t="s">
        <v>91</v>
      </c>
      <c r="F164" s="9">
        <v>2</v>
      </c>
      <c r="G164" s="9">
        <v>3</v>
      </c>
    </row>
    <row r="165" spans="1:7">
      <c r="A165" s="9">
        <v>3</v>
      </c>
      <c r="B165" s="9">
        <v>2722</v>
      </c>
      <c r="C165" s="9">
        <v>563</v>
      </c>
      <c r="D165" t="s">
        <v>153</v>
      </c>
      <c r="E165" t="s">
        <v>22</v>
      </c>
      <c r="F165" s="9">
        <v>1</v>
      </c>
      <c r="G165" s="9">
        <v>2</v>
      </c>
    </row>
    <row r="166" spans="1:7">
      <c r="A166" s="9">
        <v>3</v>
      </c>
      <c r="B166" s="9">
        <v>2722</v>
      </c>
      <c r="C166" s="9">
        <v>563</v>
      </c>
      <c r="D166" t="s">
        <v>153</v>
      </c>
      <c r="E166" t="s">
        <v>130</v>
      </c>
      <c r="F166" s="9">
        <v>2</v>
      </c>
      <c r="G166" s="9">
        <v>2</v>
      </c>
    </row>
    <row r="167" spans="1:7">
      <c r="A167" s="9">
        <v>3</v>
      </c>
      <c r="B167" s="9">
        <v>2722</v>
      </c>
      <c r="C167" s="9">
        <v>563</v>
      </c>
      <c r="D167" t="s">
        <v>27</v>
      </c>
      <c r="E167" t="s">
        <v>149</v>
      </c>
      <c r="F167" s="9">
        <v>2</v>
      </c>
      <c r="G167" s="9">
        <v>3</v>
      </c>
    </row>
    <row r="168" spans="1:7">
      <c r="A168" s="9">
        <v>3</v>
      </c>
      <c r="B168" s="9">
        <v>2722</v>
      </c>
      <c r="C168" s="9">
        <v>563</v>
      </c>
      <c r="D168" t="s">
        <v>27</v>
      </c>
      <c r="E168" t="s">
        <v>188</v>
      </c>
      <c r="F168" s="9">
        <v>1</v>
      </c>
      <c r="G168" s="9">
        <v>1</v>
      </c>
    </row>
    <row r="169" spans="1:7">
      <c r="A169" s="9">
        <v>3</v>
      </c>
      <c r="B169" s="9">
        <v>2722</v>
      </c>
      <c r="C169" s="9">
        <v>563</v>
      </c>
      <c r="D169" t="s">
        <v>27</v>
      </c>
      <c r="E169" t="s">
        <v>91</v>
      </c>
      <c r="F169" s="9">
        <v>2</v>
      </c>
      <c r="G169" s="9">
        <v>3</v>
      </c>
    </row>
    <row r="170" spans="1:7">
      <c r="A170" s="9">
        <v>3</v>
      </c>
      <c r="B170" s="9">
        <v>2722</v>
      </c>
      <c r="C170" s="9">
        <v>563</v>
      </c>
      <c r="D170" t="s">
        <v>27</v>
      </c>
      <c r="E170" t="s">
        <v>22</v>
      </c>
      <c r="F170" s="9">
        <v>1</v>
      </c>
      <c r="G170" s="9">
        <v>2</v>
      </c>
    </row>
    <row r="171" spans="1:7">
      <c r="A171" s="9">
        <v>3</v>
      </c>
      <c r="B171" s="9">
        <v>2722</v>
      </c>
      <c r="C171" s="9">
        <v>563</v>
      </c>
      <c r="D171" t="s">
        <v>27</v>
      </c>
      <c r="E171" t="s">
        <v>130</v>
      </c>
      <c r="F171" s="9">
        <v>2</v>
      </c>
      <c r="G171" s="9">
        <v>2</v>
      </c>
    </row>
    <row r="172" spans="1:7">
      <c r="A172" s="9">
        <v>3</v>
      </c>
      <c r="B172" s="9">
        <v>2722</v>
      </c>
      <c r="C172" s="9">
        <v>563</v>
      </c>
      <c r="D172" t="s">
        <v>149</v>
      </c>
      <c r="E172" t="s">
        <v>188</v>
      </c>
      <c r="F172" s="9">
        <v>3</v>
      </c>
      <c r="G172" s="9">
        <v>3</v>
      </c>
    </row>
    <row r="173" spans="1:7">
      <c r="A173" s="9">
        <v>3</v>
      </c>
      <c r="B173" s="9">
        <v>2722</v>
      </c>
      <c r="C173" s="9">
        <v>563</v>
      </c>
      <c r="D173" t="s">
        <v>149</v>
      </c>
      <c r="E173" t="s">
        <v>91</v>
      </c>
      <c r="F173" s="9">
        <v>3</v>
      </c>
      <c r="G173" s="9">
        <v>3</v>
      </c>
    </row>
    <row r="174" spans="1:7">
      <c r="A174" s="9">
        <v>3</v>
      </c>
      <c r="B174" s="9">
        <v>2722</v>
      </c>
      <c r="C174" s="9">
        <v>563</v>
      </c>
      <c r="D174" t="s">
        <v>149</v>
      </c>
      <c r="E174" t="s">
        <v>22</v>
      </c>
      <c r="F174" s="9">
        <v>2</v>
      </c>
      <c r="G174" s="9">
        <v>3</v>
      </c>
    </row>
    <row r="175" spans="1:7">
      <c r="A175" s="9">
        <v>3</v>
      </c>
      <c r="B175" s="9">
        <v>2722</v>
      </c>
      <c r="C175" s="9">
        <v>563</v>
      </c>
      <c r="D175" t="s">
        <v>149</v>
      </c>
      <c r="E175" t="s">
        <v>130</v>
      </c>
      <c r="F175" s="9">
        <v>2</v>
      </c>
      <c r="G175" s="9">
        <v>3</v>
      </c>
    </row>
    <row r="176" spans="1:7">
      <c r="A176" s="9">
        <v>3</v>
      </c>
      <c r="B176" s="9">
        <v>2722</v>
      </c>
      <c r="C176" s="9">
        <v>563</v>
      </c>
      <c r="D176" t="s">
        <v>188</v>
      </c>
      <c r="E176" t="s">
        <v>91</v>
      </c>
      <c r="F176" s="9">
        <v>2</v>
      </c>
      <c r="G176" s="9">
        <v>2</v>
      </c>
    </row>
    <row r="177" spans="1:7">
      <c r="A177" s="9">
        <v>3</v>
      </c>
      <c r="B177" s="9">
        <v>2722</v>
      </c>
      <c r="C177" s="9">
        <v>563</v>
      </c>
      <c r="D177" t="s">
        <v>188</v>
      </c>
      <c r="E177" t="s">
        <v>22</v>
      </c>
      <c r="F177" s="9">
        <v>2</v>
      </c>
      <c r="G177" s="9">
        <v>3</v>
      </c>
    </row>
    <row r="178" spans="1:7">
      <c r="A178" s="9">
        <v>3</v>
      </c>
      <c r="B178" s="9">
        <v>2722</v>
      </c>
      <c r="C178" s="9">
        <v>563</v>
      </c>
      <c r="D178" t="s">
        <v>188</v>
      </c>
      <c r="E178" t="s">
        <v>130</v>
      </c>
      <c r="F178" s="9">
        <v>2</v>
      </c>
      <c r="G178" s="9">
        <v>3</v>
      </c>
    </row>
    <row r="179" spans="1:7">
      <c r="A179" s="9">
        <v>3</v>
      </c>
      <c r="B179" s="9">
        <v>2722</v>
      </c>
      <c r="C179" s="9">
        <v>563</v>
      </c>
      <c r="D179" t="s">
        <v>91</v>
      </c>
      <c r="E179" t="s">
        <v>22</v>
      </c>
      <c r="F179" s="9">
        <v>2</v>
      </c>
      <c r="G179" s="9">
        <v>3</v>
      </c>
    </row>
    <row r="180" spans="1:7">
      <c r="A180" s="9">
        <v>3</v>
      </c>
      <c r="B180" s="9">
        <v>2722</v>
      </c>
      <c r="C180" s="9">
        <v>563</v>
      </c>
      <c r="D180" t="s">
        <v>91</v>
      </c>
      <c r="E180" t="s">
        <v>130</v>
      </c>
      <c r="F180" s="9">
        <v>1</v>
      </c>
      <c r="G180" s="9">
        <v>2</v>
      </c>
    </row>
    <row r="181" spans="1:7">
      <c r="A181" s="9">
        <v>3</v>
      </c>
      <c r="B181" s="9">
        <v>2722</v>
      </c>
      <c r="C181" s="9">
        <v>563</v>
      </c>
      <c r="D181" t="s">
        <v>22</v>
      </c>
      <c r="E181" t="s">
        <v>130</v>
      </c>
      <c r="F181" s="9">
        <v>2</v>
      </c>
      <c r="G181" s="9">
        <v>2</v>
      </c>
    </row>
    <row r="182" spans="1:7">
      <c r="A182" s="9">
        <v>3</v>
      </c>
      <c r="B182" s="9">
        <v>3208</v>
      </c>
      <c r="C182" s="9">
        <v>798</v>
      </c>
      <c r="D182" t="s">
        <v>127</v>
      </c>
      <c r="E182" t="s">
        <v>95</v>
      </c>
      <c r="F182" s="9">
        <v>2</v>
      </c>
      <c r="G182" s="9">
        <v>2</v>
      </c>
    </row>
    <row r="183" spans="1:7">
      <c r="A183" s="9">
        <v>3</v>
      </c>
      <c r="B183" s="9">
        <v>3208</v>
      </c>
      <c r="C183" s="9">
        <v>798</v>
      </c>
      <c r="D183" t="s">
        <v>127</v>
      </c>
      <c r="E183" t="s">
        <v>199</v>
      </c>
      <c r="F183" s="9">
        <v>1</v>
      </c>
      <c r="G183" s="9">
        <v>2</v>
      </c>
    </row>
    <row r="184" spans="1:7">
      <c r="A184" s="9">
        <v>3</v>
      </c>
      <c r="B184" s="9">
        <v>3208</v>
      </c>
      <c r="C184" s="9">
        <v>798</v>
      </c>
      <c r="D184" t="s">
        <v>127</v>
      </c>
      <c r="E184" t="s">
        <v>86</v>
      </c>
      <c r="F184" s="9">
        <v>2</v>
      </c>
      <c r="G184" s="9">
        <v>3</v>
      </c>
    </row>
    <row r="185" spans="1:7">
      <c r="A185" s="9">
        <v>3</v>
      </c>
      <c r="B185" s="9">
        <v>3208</v>
      </c>
      <c r="C185" s="9">
        <v>798</v>
      </c>
      <c r="D185" t="s">
        <v>127</v>
      </c>
      <c r="E185" t="s">
        <v>61</v>
      </c>
      <c r="F185" s="9">
        <v>1</v>
      </c>
      <c r="G185" s="9">
        <v>2</v>
      </c>
    </row>
    <row r="186" spans="1:7">
      <c r="A186" s="9">
        <v>3</v>
      </c>
      <c r="B186" s="9">
        <v>3208</v>
      </c>
      <c r="C186" s="9">
        <v>798</v>
      </c>
      <c r="D186" t="s">
        <v>127</v>
      </c>
      <c r="E186" t="s">
        <v>66</v>
      </c>
      <c r="F186" s="9">
        <v>1</v>
      </c>
      <c r="G186" s="9">
        <v>2</v>
      </c>
    </row>
    <row r="187" spans="1:7">
      <c r="A187" s="9">
        <v>3</v>
      </c>
      <c r="B187" s="9">
        <v>3208</v>
      </c>
      <c r="C187" s="9">
        <v>798</v>
      </c>
      <c r="D187" t="s">
        <v>127</v>
      </c>
      <c r="E187" t="s">
        <v>33</v>
      </c>
      <c r="F187" s="9">
        <v>2</v>
      </c>
      <c r="G187" s="9">
        <v>3</v>
      </c>
    </row>
    <row r="188" spans="1:7">
      <c r="A188" s="9">
        <v>3</v>
      </c>
      <c r="B188" s="9">
        <v>3208</v>
      </c>
      <c r="C188" s="9">
        <v>798</v>
      </c>
      <c r="D188" t="s">
        <v>127</v>
      </c>
      <c r="E188" t="s">
        <v>187</v>
      </c>
      <c r="F188" s="9">
        <v>2</v>
      </c>
      <c r="G188" s="9">
        <v>3</v>
      </c>
    </row>
    <row r="189" spans="1:7">
      <c r="A189" s="9">
        <v>3</v>
      </c>
      <c r="B189" s="9">
        <v>3208</v>
      </c>
      <c r="C189" s="9">
        <v>798</v>
      </c>
      <c r="D189" t="s">
        <v>127</v>
      </c>
      <c r="E189" t="s">
        <v>12</v>
      </c>
      <c r="F189" s="9">
        <v>2</v>
      </c>
      <c r="G189" s="9">
        <v>3</v>
      </c>
    </row>
    <row r="190" spans="1:7">
      <c r="A190" s="9">
        <v>3</v>
      </c>
      <c r="B190" s="9">
        <v>3208</v>
      </c>
      <c r="C190" s="9">
        <v>798</v>
      </c>
      <c r="D190" t="s">
        <v>127</v>
      </c>
      <c r="E190" t="s">
        <v>152</v>
      </c>
      <c r="F190" s="9">
        <v>2</v>
      </c>
      <c r="G190" s="9">
        <v>2</v>
      </c>
    </row>
    <row r="191" spans="1:7">
      <c r="A191" s="9">
        <v>3</v>
      </c>
      <c r="B191" s="9">
        <v>3208</v>
      </c>
      <c r="C191" s="9">
        <v>798</v>
      </c>
      <c r="D191" t="s">
        <v>95</v>
      </c>
      <c r="E191" t="s">
        <v>199</v>
      </c>
      <c r="F191" s="9">
        <v>1</v>
      </c>
      <c r="G191" s="9">
        <v>2</v>
      </c>
    </row>
    <row r="192" spans="1:7">
      <c r="A192" s="9">
        <v>3</v>
      </c>
      <c r="B192" s="9">
        <v>3208</v>
      </c>
      <c r="C192" s="9">
        <v>798</v>
      </c>
      <c r="D192" t="s">
        <v>95</v>
      </c>
      <c r="E192" t="s">
        <v>86</v>
      </c>
      <c r="F192" s="9">
        <v>2</v>
      </c>
      <c r="G192" s="9">
        <v>3</v>
      </c>
    </row>
    <row r="193" spans="1:7">
      <c r="A193" s="9">
        <v>3</v>
      </c>
      <c r="B193" s="9">
        <v>3208</v>
      </c>
      <c r="C193" s="9">
        <v>798</v>
      </c>
      <c r="D193" t="s">
        <v>95</v>
      </c>
      <c r="E193" t="s">
        <v>61</v>
      </c>
      <c r="F193" s="9">
        <v>1</v>
      </c>
      <c r="G193" s="9">
        <v>2</v>
      </c>
    </row>
    <row r="194" spans="1:7">
      <c r="A194" s="9">
        <v>3</v>
      </c>
      <c r="B194" s="9">
        <v>3208</v>
      </c>
      <c r="C194" s="9">
        <v>798</v>
      </c>
      <c r="D194" t="s">
        <v>95</v>
      </c>
      <c r="E194" t="s">
        <v>66</v>
      </c>
      <c r="F194" s="9">
        <v>2</v>
      </c>
      <c r="G194" s="9">
        <v>2</v>
      </c>
    </row>
    <row r="195" spans="1:7">
      <c r="A195" s="9">
        <v>3</v>
      </c>
      <c r="B195" s="9">
        <v>3208</v>
      </c>
      <c r="C195" s="9">
        <v>798</v>
      </c>
      <c r="D195" t="s">
        <v>95</v>
      </c>
      <c r="E195" t="s">
        <v>33</v>
      </c>
      <c r="F195" s="9">
        <v>2</v>
      </c>
      <c r="G195" s="9">
        <v>3</v>
      </c>
    </row>
    <row r="196" spans="1:7">
      <c r="A196" s="9">
        <v>3</v>
      </c>
      <c r="B196" s="9">
        <v>3208</v>
      </c>
      <c r="C196" s="9">
        <v>798</v>
      </c>
      <c r="D196" t="s">
        <v>95</v>
      </c>
      <c r="E196" t="s">
        <v>187</v>
      </c>
      <c r="F196" s="9">
        <v>1</v>
      </c>
      <c r="G196" s="9">
        <v>1</v>
      </c>
    </row>
    <row r="197" spans="1:7">
      <c r="A197" s="9">
        <v>3</v>
      </c>
      <c r="B197" s="9">
        <v>3208</v>
      </c>
      <c r="C197" s="9">
        <v>798</v>
      </c>
      <c r="D197" t="s">
        <v>95</v>
      </c>
      <c r="E197" t="s">
        <v>12</v>
      </c>
      <c r="F197" s="9">
        <v>2</v>
      </c>
      <c r="G197" s="9">
        <v>3</v>
      </c>
    </row>
    <row r="198" spans="1:7">
      <c r="A198" s="9">
        <v>3</v>
      </c>
      <c r="B198" s="9">
        <v>3208</v>
      </c>
      <c r="C198" s="9">
        <v>798</v>
      </c>
      <c r="D198" t="s">
        <v>95</v>
      </c>
      <c r="E198" t="s">
        <v>152</v>
      </c>
      <c r="F198" s="9">
        <v>2</v>
      </c>
      <c r="G198" s="9">
        <v>2</v>
      </c>
    </row>
    <row r="199" spans="1:7">
      <c r="A199" s="9">
        <v>3</v>
      </c>
      <c r="B199" s="9">
        <v>3208</v>
      </c>
      <c r="C199" s="9">
        <v>798</v>
      </c>
      <c r="D199" t="s">
        <v>199</v>
      </c>
      <c r="E199" t="s">
        <v>86</v>
      </c>
      <c r="F199" s="9">
        <v>2</v>
      </c>
      <c r="G199" s="9">
        <v>3</v>
      </c>
    </row>
    <row r="200" spans="1:7">
      <c r="A200" s="9">
        <v>3</v>
      </c>
      <c r="B200" s="9">
        <v>3208</v>
      </c>
      <c r="C200" s="9">
        <v>798</v>
      </c>
      <c r="D200" t="s">
        <v>199</v>
      </c>
      <c r="E200" t="s">
        <v>61</v>
      </c>
      <c r="F200" s="9">
        <v>2</v>
      </c>
      <c r="G200" s="9">
        <v>2</v>
      </c>
    </row>
    <row r="201" spans="1:7">
      <c r="A201" s="9">
        <v>3</v>
      </c>
      <c r="B201" s="9">
        <v>3208</v>
      </c>
      <c r="C201" s="9">
        <v>798</v>
      </c>
      <c r="D201" t="s">
        <v>199</v>
      </c>
      <c r="E201" t="s">
        <v>66</v>
      </c>
      <c r="F201" s="9">
        <v>2</v>
      </c>
      <c r="G201" s="9">
        <v>2</v>
      </c>
    </row>
    <row r="202" spans="1:7">
      <c r="A202" s="9">
        <v>3</v>
      </c>
      <c r="B202" s="9">
        <v>3208</v>
      </c>
      <c r="C202" s="9">
        <v>798</v>
      </c>
      <c r="D202" t="s">
        <v>199</v>
      </c>
      <c r="E202" t="s">
        <v>33</v>
      </c>
      <c r="F202" s="9">
        <v>2</v>
      </c>
      <c r="G202" s="9">
        <v>3</v>
      </c>
    </row>
    <row r="203" spans="1:7">
      <c r="A203" s="9">
        <v>3</v>
      </c>
      <c r="B203" s="9">
        <v>3208</v>
      </c>
      <c r="C203" s="9">
        <v>798</v>
      </c>
      <c r="D203" t="s">
        <v>199</v>
      </c>
      <c r="E203" t="s">
        <v>187</v>
      </c>
      <c r="F203" s="9">
        <v>2</v>
      </c>
      <c r="G203" s="9">
        <v>2</v>
      </c>
    </row>
    <row r="204" spans="1:7">
      <c r="A204" s="9">
        <v>3</v>
      </c>
      <c r="B204" s="9">
        <v>3208</v>
      </c>
      <c r="C204" s="9">
        <v>798</v>
      </c>
      <c r="D204" t="s">
        <v>199</v>
      </c>
      <c r="E204" t="s">
        <v>12</v>
      </c>
      <c r="F204" s="9">
        <v>2</v>
      </c>
      <c r="G204" s="9">
        <v>3</v>
      </c>
    </row>
    <row r="205" spans="1:7">
      <c r="A205" s="9">
        <v>3</v>
      </c>
      <c r="B205" s="9">
        <v>3208</v>
      </c>
      <c r="C205" s="9">
        <v>798</v>
      </c>
      <c r="D205" t="s">
        <v>199</v>
      </c>
      <c r="E205" t="s">
        <v>152</v>
      </c>
      <c r="F205" s="9">
        <v>1</v>
      </c>
      <c r="G205" s="9">
        <v>1</v>
      </c>
    </row>
    <row r="206" spans="1:7">
      <c r="A206" s="9">
        <v>3</v>
      </c>
      <c r="B206" s="9">
        <v>3208</v>
      </c>
      <c r="C206" s="9">
        <v>798</v>
      </c>
      <c r="D206" t="s">
        <v>86</v>
      </c>
      <c r="E206" t="s">
        <v>61</v>
      </c>
      <c r="F206" s="9">
        <v>2</v>
      </c>
      <c r="G206" s="9">
        <v>3</v>
      </c>
    </row>
    <row r="207" spans="1:7">
      <c r="A207" s="9">
        <v>3</v>
      </c>
      <c r="B207" s="9">
        <v>3208</v>
      </c>
      <c r="C207" s="9">
        <v>798</v>
      </c>
      <c r="D207" t="s">
        <v>86</v>
      </c>
      <c r="E207" t="s">
        <v>66</v>
      </c>
      <c r="F207" s="9">
        <v>2</v>
      </c>
      <c r="G207" s="9">
        <v>2</v>
      </c>
    </row>
    <row r="208" spans="1:7">
      <c r="A208" s="9">
        <v>3</v>
      </c>
      <c r="B208" s="9">
        <v>3208</v>
      </c>
      <c r="C208" s="9">
        <v>798</v>
      </c>
      <c r="D208" t="s">
        <v>86</v>
      </c>
      <c r="E208" t="s">
        <v>33</v>
      </c>
      <c r="F208" s="9">
        <v>2</v>
      </c>
      <c r="G208" s="9">
        <v>2</v>
      </c>
    </row>
    <row r="209" spans="1:7">
      <c r="A209" s="9">
        <v>3</v>
      </c>
      <c r="B209" s="9">
        <v>3208</v>
      </c>
      <c r="C209" s="9">
        <v>798</v>
      </c>
      <c r="D209" t="s">
        <v>86</v>
      </c>
      <c r="E209" t="s">
        <v>187</v>
      </c>
      <c r="F209" s="9">
        <v>2</v>
      </c>
      <c r="G209" s="9">
        <v>2</v>
      </c>
    </row>
    <row r="210" spans="1:7">
      <c r="A210" s="9">
        <v>3</v>
      </c>
      <c r="B210" s="9">
        <v>3208</v>
      </c>
      <c r="C210" s="9">
        <v>798</v>
      </c>
      <c r="D210" t="s">
        <v>86</v>
      </c>
      <c r="E210" t="s">
        <v>12</v>
      </c>
      <c r="F210" s="9">
        <v>2</v>
      </c>
      <c r="G210" s="9">
        <v>3</v>
      </c>
    </row>
    <row r="211" spans="1:7">
      <c r="A211" s="9">
        <v>3</v>
      </c>
      <c r="B211" s="9">
        <v>3208</v>
      </c>
      <c r="C211" s="9">
        <v>798</v>
      </c>
      <c r="D211" t="s">
        <v>86</v>
      </c>
      <c r="E211" t="s">
        <v>152</v>
      </c>
      <c r="F211" s="9">
        <v>2</v>
      </c>
      <c r="G211" s="9">
        <v>2</v>
      </c>
    </row>
    <row r="212" spans="1:7">
      <c r="A212" s="9">
        <v>3</v>
      </c>
      <c r="B212" s="9">
        <v>3208</v>
      </c>
      <c r="C212" s="9">
        <v>798</v>
      </c>
      <c r="D212" t="s">
        <v>61</v>
      </c>
      <c r="E212" t="s">
        <v>66</v>
      </c>
      <c r="F212" s="9">
        <v>2</v>
      </c>
      <c r="G212" s="9">
        <v>2</v>
      </c>
    </row>
    <row r="213" spans="1:7">
      <c r="A213" s="9">
        <v>3</v>
      </c>
      <c r="B213" s="9">
        <v>3208</v>
      </c>
      <c r="C213" s="9">
        <v>798</v>
      </c>
      <c r="D213" t="s">
        <v>61</v>
      </c>
      <c r="E213" t="s">
        <v>33</v>
      </c>
      <c r="F213" s="9">
        <v>2</v>
      </c>
      <c r="G213" s="9">
        <v>3</v>
      </c>
    </row>
    <row r="214" spans="1:7">
      <c r="A214" s="9">
        <v>3</v>
      </c>
      <c r="B214" s="9">
        <v>3208</v>
      </c>
      <c r="C214" s="9">
        <v>798</v>
      </c>
      <c r="D214" t="s">
        <v>61</v>
      </c>
      <c r="E214" t="s">
        <v>187</v>
      </c>
      <c r="F214" s="9">
        <v>1</v>
      </c>
      <c r="G214" s="9">
        <v>3</v>
      </c>
    </row>
    <row r="215" spans="1:7">
      <c r="A215" s="9">
        <v>3</v>
      </c>
      <c r="B215" s="9">
        <v>3208</v>
      </c>
      <c r="C215" s="9">
        <v>798</v>
      </c>
      <c r="D215" t="s">
        <v>61</v>
      </c>
      <c r="E215" t="s">
        <v>12</v>
      </c>
      <c r="F215" s="9">
        <v>2</v>
      </c>
      <c r="G215" s="9">
        <v>3</v>
      </c>
    </row>
    <row r="216" spans="1:7">
      <c r="A216" s="9">
        <v>3</v>
      </c>
      <c r="B216" s="9">
        <v>3208</v>
      </c>
      <c r="C216" s="9">
        <v>798</v>
      </c>
      <c r="D216" t="s">
        <v>61</v>
      </c>
      <c r="E216" t="s">
        <v>152</v>
      </c>
      <c r="F216" s="9">
        <v>1</v>
      </c>
      <c r="G216" s="9">
        <v>2</v>
      </c>
    </row>
    <row r="217" spans="1:7">
      <c r="A217" s="9">
        <v>3</v>
      </c>
      <c r="B217" s="9">
        <v>3208</v>
      </c>
      <c r="C217" s="9">
        <v>798</v>
      </c>
      <c r="D217" t="s">
        <v>66</v>
      </c>
      <c r="E217" t="s">
        <v>33</v>
      </c>
      <c r="F217" s="9">
        <v>2</v>
      </c>
      <c r="G217" s="9">
        <v>3</v>
      </c>
    </row>
    <row r="218" spans="1:7">
      <c r="A218" s="9">
        <v>3</v>
      </c>
      <c r="B218" s="9">
        <v>3208</v>
      </c>
      <c r="C218" s="9">
        <v>798</v>
      </c>
      <c r="D218" t="s">
        <v>66</v>
      </c>
      <c r="E218" t="s">
        <v>187</v>
      </c>
      <c r="F218" s="9">
        <v>1</v>
      </c>
      <c r="G218" s="9">
        <v>3</v>
      </c>
    </row>
    <row r="219" spans="1:7">
      <c r="A219" s="9">
        <v>3</v>
      </c>
      <c r="B219" s="9">
        <v>3208</v>
      </c>
      <c r="C219" s="9">
        <v>798</v>
      </c>
      <c r="D219" t="s">
        <v>66</v>
      </c>
      <c r="E219" t="s">
        <v>12</v>
      </c>
      <c r="F219" s="9">
        <v>2</v>
      </c>
      <c r="G219" s="9">
        <v>3</v>
      </c>
    </row>
    <row r="220" spans="1:7">
      <c r="A220" s="9">
        <v>3</v>
      </c>
      <c r="B220" s="9">
        <v>3208</v>
      </c>
      <c r="C220" s="9">
        <v>798</v>
      </c>
      <c r="D220" t="s">
        <v>66</v>
      </c>
      <c r="E220" t="s">
        <v>152</v>
      </c>
      <c r="F220" s="9">
        <v>2</v>
      </c>
      <c r="G220" s="9">
        <v>2</v>
      </c>
    </row>
    <row r="221" spans="1:7">
      <c r="A221" s="9">
        <v>3</v>
      </c>
      <c r="B221" s="9">
        <v>3208</v>
      </c>
      <c r="C221" s="9">
        <v>798</v>
      </c>
      <c r="D221" t="s">
        <v>33</v>
      </c>
      <c r="E221" t="s">
        <v>187</v>
      </c>
      <c r="F221" s="9">
        <v>2</v>
      </c>
      <c r="G221" s="9">
        <v>2</v>
      </c>
    </row>
    <row r="222" spans="1:7">
      <c r="A222" s="9">
        <v>3</v>
      </c>
      <c r="B222" s="9">
        <v>3208</v>
      </c>
      <c r="C222" s="9">
        <v>798</v>
      </c>
      <c r="D222" t="s">
        <v>33</v>
      </c>
      <c r="E222" t="s">
        <v>12</v>
      </c>
      <c r="F222" s="9">
        <v>2</v>
      </c>
      <c r="G222" s="9">
        <v>4</v>
      </c>
    </row>
    <row r="223" spans="1:7">
      <c r="A223" s="9">
        <v>3</v>
      </c>
      <c r="B223" s="9">
        <v>3208</v>
      </c>
      <c r="C223" s="9">
        <v>798</v>
      </c>
      <c r="D223" t="s">
        <v>33</v>
      </c>
      <c r="E223" t="s">
        <v>152</v>
      </c>
      <c r="F223" s="9">
        <v>2</v>
      </c>
      <c r="G223" s="9">
        <v>2</v>
      </c>
    </row>
    <row r="224" spans="1:7">
      <c r="A224" s="9">
        <v>3</v>
      </c>
      <c r="B224" s="9">
        <v>3208</v>
      </c>
      <c r="C224" s="9">
        <v>798</v>
      </c>
      <c r="D224" t="s">
        <v>187</v>
      </c>
      <c r="E224" t="s">
        <v>12</v>
      </c>
      <c r="F224" s="9">
        <v>2</v>
      </c>
      <c r="G224" s="9">
        <v>2</v>
      </c>
    </row>
    <row r="225" spans="1:7">
      <c r="A225" s="9">
        <v>3</v>
      </c>
      <c r="B225" s="9">
        <v>3208</v>
      </c>
      <c r="C225" s="9">
        <v>798</v>
      </c>
      <c r="D225" t="s">
        <v>187</v>
      </c>
      <c r="E225" t="s">
        <v>152</v>
      </c>
      <c r="F225" s="9">
        <v>2</v>
      </c>
      <c r="G225" s="9">
        <v>2</v>
      </c>
    </row>
    <row r="226" spans="1:7">
      <c r="A226" s="9">
        <v>3</v>
      </c>
      <c r="B226" s="9">
        <v>3208</v>
      </c>
      <c r="C226" s="9">
        <v>798</v>
      </c>
      <c r="D226" t="s">
        <v>12</v>
      </c>
      <c r="E226" t="s">
        <v>152</v>
      </c>
      <c r="F226" s="9">
        <v>2</v>
      </c>
      <c r="G226" s="9">
        <v>3</v>
      </c>
    </row>
    <row r="227" spans="1:7">
      <c r="A227" s="9">
        <v>4</v>
      </c>
      <c r="B227" s="9">
        <v>1812</v>
      </c>
      <c r="C227" s="9">
        <v>236</v>
      </c>
      <c r="D227" t="s">
        <v>60</v>
      </c>
      <c r="E227" t="s">
        <v>133</v>
      </c>
      <c r="F227" s="9">
        <v>2</v>
      </c>
      <c r="G227" s="9">
        <v>4</v>
      </c>
    </row>
    <row r="228" spans="1:7">
      <c r="A228" s="9">
        <v>4</v>
      </c>
      <c r="B228" s="9">
        <v>1812</v>
      </c>
      <c r="C228" s="9">
        <v>236</v>
      </c>
      <c r="D228" t="s">
        <v>60</v>
      </c>
      <c r="E228" t="s">
        <v>138</v>
      </c>
      <c r="F228" s="9">
        <v>1</v>
      </c>
      <c r="G228" s="9">
        <v>3</v>
      </c>
    </row>
    <row r="229" spans="1:7">
      <c r="A229" s="9">
        <v>4</v>
      </c>
      <c r="B229" s="9">
        <v>1812</v>
      </c>
      <c r="C229" s="9">
        <v>236</v>
      </c>
      <c r="D229" t="s">
        <v>60</v>
      </c>
      <c r="E229" t="s">
        <v>75</v>
      </c>
      <c r="F229" s="9">
        <v>2</v>
      </c>
      <c r="G229" s="9">
        <v>4</v>
      </c>
    </row>
    <row r="230" spans="1:7">
      <c r="A230" s="9">
        <v>4</v>
      </c>
      <c r="B230" s="9">
        <v>1812</v>
      </c>
      <c r="C230" s="9">
        <v>236</v>
      </c>
      <c r="D230" t="s">
        <v>60</v>
      </c>
      <c r="E230" t="s">
        <v>108</v>
      </c>
      <c r="F230" s="9">
        <v>2</v>
      </c>
      <c r="G230" s="9">
        <v>4</v>
      </c>
    </row>
    <row r="231" spans="1:7">
      <c r="A231" s="9">
        <v>4</v>
      </c>
      <c r="B231" s="9">
        <v>1812</v>
      </c>
      <c r="C231" s="9">
        <v>236</v>
      </c>
      <c r="D231" t="s">
        <v>60</v>
      </c>
      <c r="E231" t="s">
        <v>62</v>
      </c>
      <c r="F231" s="9">
        <v>2</v>
      </c>
      <c r="G231" s="9">
        <v>4</v>
      </c>
    </row>
    <row r="232" spans="1:7">
      <c r="A232" s="9">
        <v>4</v>
      </c>
      <c r="B232" s="9">
        <v>1812</v>
      </c>
      <c r="C232" s="9">
        <v>236</v>
      </c>
      <c r="D232" t="s">
        <v>60</v>
      </c>
      <c r="E232" t="s">
        <v>93</v>
      </c>
      <c r="F232" s="9">
        <v>2</v>
      </c>
      <c r="G232" s="9">
        <v>3</v>
      </c>
    </row>
    <row r="233" spans="1:7">
      <c r="A233" s="9">
        <v>4</v>
      </c>
      <c r="B233" s="9">
        <v>1812</v>
      </c>
      <c r="C233" s="9">
        <v>236</v>
      </c>
      <c r="D233" t="s">
        <v>60</v>
      </c>
      <c r="E233" t="s">
        <v>13</v>
      </c>
      <c r="F233" s="9">
        <v>2</v>
      </c>
      <c r="G233" s="9">
        <v>3</v>
      </c>
    </row>
    <row r="234" spans="1:7">
      <c r="A234" s="9">
        <v>4</v>
      </c>
      <c r="B234" s="9">
        <v>1812</v>
      </c>
      <c r="C234" s="9">
        <v>236</v>
      </c>
      <c r="D234" t="s">
        <v>60</v>
      </c>
      <c r="E234" t="s">
        <v>125</v>
      </c>
      <c r="F234" s="9">
        <v>2</v>
      </c>
      <c r="G234" s="9">
        <v>4</v>
      </c>
    </row>
    <row r="235" spans="1:7">
      <c r="A235" s="9">
        <v>4</v>
      </c>
      <c r="B235" s="9">
        <v>1812</v>
      </c>
      <c r="C235" s="9">
        <v>236</v>
      </c>
      <c r="D235" t="s">
        <v>60</v>
      </c>
      <c r="E235" t="s">
        <v>19</v>
      </c>
      <c r="F235" s="9">
        <v>3</v>
      </c>
      <c r="G235" s="9">
        <v>3</v>
      </c>
    </row>
    <row r="236" spans="1:7">
      <c r="A236" s="9">
        <v>4</v>
      </c>
      <c r="B236" s="9">
        <v>1812</v>
      </c>
      <c r="C236" s="9">
        <v>236</v>
      </c>
      <c r="D236" t="s">
        <v>133</v>
      </c>
      <c r="E236" t="s">
        <v>138</v>
      </c>
      <c r="F236" s="9">
        <v>2</v>
      </c>
      <c r="G236" s="9">
        <v>4</v>
      </c>
    </row>
    <row r="237" spans="1:7">
      <c r="A237" s="9">
        <v>4</v>
      </c>
      <c r="B237" s="9">
        <v>1812</v>
      </c>
      <c r="C237" s="9">
        <v>236</v>
      </c>
      <c r="D237" t="s">
        <v>133</v>
      </c>
      <c r="E237" t="s">
        <v>75</v>
      </c>
      <c r="F237" s="9">
        <v>2</v>
      </c>
      <c r="G237" s="9">
        <v>4</v>
      </c>
    </row>
    <row r="238" spans="1:7">
      <c r="A238" s="9">
        <v>4</v>
      </c>
      <c r="B238" s="9">
        <v>1812</v>
      </c>
      <c r="C238" s="9">
        <v>236</v>
      </c>
      <c r="D238" t="s">
        <v>133</v>
      </c>
      <c r="E238" t="s">
        <v>108</v>
      </c>
      <c r="F238" s="9">
        <v>2</v>
      </c>
      <c r="G238" s="9">
        <v>4</v>
      </c>
    </row>
    <row r="239" spans="1:7">
      <c r="A239" s="9">
        <v>4</v>
      </c>
      <c r="B239" s="9">
        <v>1812</v>
      </c>
      <c r="C239" s="9">
        <v>236</v>
      </c>
      <c r="D239" t="s">
        <v>133</v>
      </c>
      <c r="E239" t="s">
        <v>62</v>
      </c>
      <c r="F239" s="9">
        <v>2</v>
      </c>
      <c r="G239" s="9">
        <v>4</v>
      </c>
    </row>
    <row r="240" spans="1:7">
      <c r="A240" s="9">
        <v>4</v>
      </c>
      <c r="B240" s="9">
        <v>1812</v>
      </c>
      <c r="C240" s="9">
        <v>236</v>
      </c>
      <c r="D240" t="s">
        <v>133</v>
      </c>
      <c r="E240" t="s">
        <v>93</v>
      </c>
      <c r="F240" s="9">
        <v>3</v>
      </c>
      <c r="G240" s="9">
        <v>4</v>
      </c>
    </row>
    <row r="241" spans="1:7">
      <c r="A241" s="9">
        <v>4</v>
      </c>
      <c r="B241" s="9">
        <v>1812</v>
      </c>
      <c r="C241" s="9">
        <v>236</v>
      </c>
      <c r="D241" t="s">
        <v>133</v>
      </c>
      <c r="E241" t="s">
        <v>13</v>
      </c>
      <c r="F241" s="9">
        <v>1</v>
      </c>
      <c r="G241" s="9">
        <v>1</v>
      </c>
    </row>
    <row r="242" spans="1:7">
      <c r="A242" s="9">
        <v>4</v>
      </c>
      <c r="B242" s="9">
        <v>1812</v>
      </c>
      <c r="C242" s="9">
        <v>236</v>
      </c>
      <c r="D242" t="s">
        <v>133</v>
      </c>
      <c r="E242" t="s">
        <v>125</v>
      </c>
      <c r="F242" s="9">
        <v>2</v>
      </c>
      <c r="G242" s="9">
        <v>4</v>
      </c>
    </row>
    <row r="243" spans="1:7">
      <c r="A243" s="9">
        <v>4</v>
      </c>
      <c r="B243" s="9">
        <v>1812</v>
      </c>
      <c r="C243" s="9">
        <v>236</v>
      </c>
      <c r="D243" t="s">
        <v>133</v>
      </c>
      <c r="E243" t="s">
        <v>19</v>
      </c>
      <c r="F243" s="9">
        <v>3</v>
      </c>
      <c r="G243" s="9">
        <v>3</v>
      </c>
    </row>
    <row r="244" spans="1:7">
      <c r="A244" s="9">
        <v>4</v>
      </c>
      <c r="B244" s="9">
        <v>1812</v>
      </c>
      <c r="C244" s="9">
        <v>236</v>
      </c>
      <c r="D244" t="s">
        <v>138</v>
      </c>
      <c r="E244" t="s">
        <v>75</v>
      </c>
      <c r="F244" s="9">
        <v>2</v>
      </c>
      <c r="G244" s="9">
        <v>4</v>
      </c>
    </row>
    <row r="245" spans="1:7">
      <c r="A245" s="9">
        <v>4</v>
      </c>
      <c r="B245" s="9">
        <v>1812</v>
      </c>
      <c r="C245" s="9">
        <v>236</v>
      </c>
      <c r="D245" t="s">
        <v>138</v>
      </c>
      <c r="E245" t="s">
        <v>108</v>
      </c>
      <c r="F245" s="9">
        <v>2</v>
      </c>
      <c r="G245" s="9">
        <v>4</v>
      </c>
    </row>
    <row r="246" spans="1:7">
      <c r="A246" s="9">
        <v>4</v>
      </c>
      <c r="B246" s="9">
        <v>1812</v>
      </c>
      <c r="C246" s="9">
        <v>236</v>
      </c>
      <c r="D246" t="s">
        <v>138</v>
      </c>
      <c r="E246" t="s">
        <v>62</v>
      </c>
      <c r="F246" s="9">
        <v>3</v>
      </c>
      <c r="G246" s="9">
        <v>4</v>
      </c>
    </row>
    <row r="247" spans="1:7">
      <c r="A247" s="9">
        <v>4</v>
      </c>
      <c r="B247" s="9">
        <v>1812</v>
      </c>
      <c r="C247" s="9">
        <v>236</v>
      </c>
      <c r="D247" t="s">
        <v>138</v>
      </c>
      <c r="E247" t="s">
        <v>93</v>
      </c>
      <c r="F247" s="9">
        <v>2</v>
      </c>
      <c r="G247" s="9">
        <v>2</v>
      </c>
    </row>
    <row r="248" spans="1:7">
      <c r="A248" s="9">
        <v>4</v>
      </c>
      <c r="B248" s="9">
        <v>1812</v>
      </c>
      <c r="C248" s="9">
        <v>236</v>
      </c>
      <c r="D248" t="s">
        <v>138</v>
      </c>
      <c r="E248" t="s">
        <v>13</v>
      </c>
      <c r="F248" s="9">
        <v>3</v>
      </c>
      <c r="G248" s="9">
        <v>3</v>
      </c>
    </row>
    <row r="249" spans="1:7">
      <c r="A249" s="9">
        <v>4</v>
      </c>
      <c r="B249" s="9">
        <v>1812</v>
      </c>
      <c r="C249" s="9">
        <v>236</v>
      </c>
      <c r="D249" t="s">
        <v>138</v>
      </c>
      <c r="E249" t="s">
        <v>125</v>
      </c>
      <c r="F249" s="9">
        <v>2</v>
      </c>
      <c r="G249" s="9">
        <v>4</v>
      </c>
    </row>
    <row r="250" spans="1:7">
      <c r="A250" s="9">
        <v>4</v>
      </c>
      <c r="B250" s="9">
        <v>1812</v>
      </c>
      <c r="C250" s="9">
        <v>236</v>
      </c>
      <c r="D250" t="s">
        <v>138</v>
      </c>
      <c r="E250" t="s">
        <v>19</v>
      </c>
      <c r="F250" s="9">
        <v>2</v>
      </c>
      <c r="G250" s="9">
        <v>3</v>
      </c>
    </row>
    <row r="251" spans="1:7">
      <c r="A251" s="9">
        <v>4</v>
      </c>
      <c r="B251" s="9">
        <v>1812</v>
      </c>
      <c r="C251" s="9">
        <v>236</v>
      </c>
      <c r="D251" t="s">
        <v>75</v>
      </c>
      <c r="E251" t="s">
        <v>108</v>
      </c>
      <c r="F251" s="9">
        <v>2</v>
      </c>
      <c r="G251" s="9">
        <v>4</v>
      </c>
    </row>
    <row r="252" spans="1:7">
      <c r="A252" s="9">
        <v>4</v>
      </c>
      <c r="B252" s="9">
        <v>1812</v>
      </c>
      <c r="C252" s="9">
        <v>236</v>
      </c>
      <c r="D252" t="s">
        <v>75</v>
      </c>
      <c r="E252" t="s">
        <v>62</v>
      </c>
      <c r="F252" s="9">
        <v>2</v>
      </c>
      <c r="G252" s="9">
        <v>4</v>
      </c>
    </row>
    <row r="253" spans="1:7">
      <c r="A253" s="9">
        <v>4</v>
      </c>
      <c r="B253" s="9">
        <v>1812</v>
      </c>
      <c r="C253" s="9">
        <v>236</v>
      </c>
      <c r="D253" t="s">
        <v>75</v>
      </c>
      <c r="E253" t="s">
        <v>93</v>
      </c>
      <c r="F253" s="9">
        <v>2</v>
      </c>
      <c r="G253" s="9">
        <v>4</v>
      </c>
    </row>
    <row r="254" spans="1:7">
      <c r="A254" s="9">
        <v>4</v>
      </c>
      <c r="B254" s="9">
        <v>1812</v>
      </c>
      <c r="C254" s="9">
        <v>236</v>
      </c>
      <c r="D254" t="s">
        <v>75</v>
      </c>
      <c r="E254" t="s">
        <v>13</v>
      </c>
      <c r="F254" s="9">
        <v>2</v>
      </c>
      <c r="G254" s="9">
        <v>3</v>
      </c>
    </row>
    <row r="255" spans="1:7">
      <c r="A255" s="9">
        <v>4</v>
      </c>
      <c r="B255" s="9">
        <v>1812</v>
      </c>
      <c r="C255" s="9">
        <v>236</v>
      </c>
      <c r="D255" t="s">
        <v>75</v>
      </c>
      <c r="E255" t="s">
        <v>125</v>
      </c>
      <c r="F255" s="9">
        <v>3</v>
      </c>
      <c r="G255" s="9">
        <v>4</v>
      </c>
    </row>
    <row r="256" spans="1:7">
      <c r="A256" s="9">
        <v>4</v>
      </c>
      <c r="B256" s="9">
        <v>1812</v>
      </c>
      <c r="C256" s="9">
        <v>236</v>
      </c>
      <c r="D256" t="s">
        <v>75</v>
      </c>
      <c r="E256" t="s">
        <v>19</v>
      </c>
      <c r="F256" s="9">
        <v>1</v>
      </c>
      <c r="G256" s="9">
        <v>3</v>
      </c>
    </row>
    <row r="257" spans="1:7">
      <c r="A257" s="9">
        <v>4</v>
      </c>
      <c r="B257" s="9">
        <v>1812</v>
      </c>
      <c r="C257" s="9">
        <v>236</v>
      </c>
      <c r="D257" t="s">
        <v>108</v>
      </c>
      <c r="E257" t="s">
        <v>62</v>
      </c>
      <c r="F257" s="9">
        <v>2</v>
      </c>
      <c r="G257" s="9">
        <v>2</v>
      </c>
    </row>
    <row r="258" spans="1:7">
      <c r="A258" s="9">
        <v>4</v>
      </c>
      <c r="B258" s="9">
        <v>1812</v>
      </c>
      <c r="C258" s="9">
        <v>236</v>
      </c>
      <c r="D258" t="s">
        <v>108</v>
      </c>
      <c r="E258" t="s">
        <v>93</v>
      </c>
      <c r="F258" s="9">
        <v>2</v>
      </c>
      <c r="G258" s="9">
        <v>4</v>
      </c>
    </row>
    <row r="259" spans="1:7">
      <c r="A259" s="9">
        <v>4</v>
      </c>
      <c r="B259" s="9">
        <v>1812</v>
      </c>
      <c r="C259" s="9">
        <v>236</v>
      </c>
      <c r="D259" t="s">
        <v>108</v>
      </c>
      <c r="E259" t="s">
        <v>13</v>
      </c>
      <c r="F259" s="9">
        <v>2</v>
      </c>
      <c r="G259" s="9">
        <v>3</v>
      </c>
    </row>
    <row r="260" spans="1:7">
      <c r="A260" s="9">
        <v>4</v>
      </c>
      <c r="B260" s="9">
        <v>1812</v>
      </c>
      <c r="C260" s="9">
        <v>236</v>
      </c>
      <c r="D260" t="s">
        <v>108</v>
      </c>
      <c r="E260" t="s">
        <v>125</v>
      </c>
      <c r="F260" s="9">
        <v>2</v>
      </c>
      <c r="G260" s="9">
        <v>4</v>
      </c>
    </row>
    <row r="261" spans="1:7">
      <c r="A261" s="9">
        <v>4</v>
      </c>
      <c r="B261" s="9">
        <v>1812</v>
      </c>
      <c r="C261" s="9">
        <v>236</v>
      </c>
      <c r="D261" t="s">
        <v>108</v>
      </c>
      <c r="E261" t="s">
        <v>19</v>
      </c>
      <c r="F261" s="9">
        <v>3</v>
      </c>
      <c r="G261" s="9">
        <v>3</v>
      </c>
    </row>
    <row r="262" spans="1:7">
      <c r="A262" s="9">
        <v>4</v>
      </c>
      <c r="B262" s="9">
        <v>1812</v>
      </c>
      <c r="C262" s="9">
        <v>236</v>
      </c>
      <c r="D262" t="s">
        <v>62</v>
      </c>
      <c r="E262" t="s">
        <v>93</v>
      </c>
      <c r="F262" s="9">
        <v>2</v>
      </c>
      <c r="G262" s="9">
        <v>4</v>
      </c>
    </row>
    <row r="263" spans="1:7">
      <c r="A263" s="9">
        <v>4</v>
      </c>
      <c r="B263" s="9">
        <v>1812</v>
      </c>
      <c r="C263" s="9">
        <v>236</v>
      </c>
      <c r="D263" t="s">
        <v>62</v>
      </c>
      <c r="E263" t="s">
        <v>13</v>
      </c>
      <c r="F263" s="9">
        <v>3</v>
      </c>
      <c r="G263" s="9">
        <v>3</v>
      </c>
    </row>
    <row r="264" spans="1:7">
      <c r="A264" s="9">
        <v>4</v>
      </c>
      <c r="B264" s="9">
        <v>1812</v>
      </c>
      <c r="C264" s="9">
        <v>236</v>
      </c>
      <c r="D264" t="s">
        <v>62</v>
      </c>
      <c r="E264" t="s">
        <v>125</v>
      </c>
      <c r="F264" s="9">
        <v>3</v>
      </c>
      <c r="G264" s="9">
        <v>4</v>
      </c>
    </row>
    <row r="265" spans="1:7">
      <c r="A265" s="9">
        <v>4</v>
      </c>
      <c r="B265" s="9">
        <v>1812</v>
      </c>
      <c r="C265" s="9">
        <v>236</v>
      </c>
      <c r="D265" t="s">
        <v>62</v>
      </c>
      <c r="E265" t="s">
        <v>19</v>
      </c>
      <c r="F265" s="9">
        <v>2</v>
      </c>
      <c r="G265" s="9">
        <v>3</v>
      </c>
    </row>
    <row r="266" spans="1:7">
      <c r="A266" s="9">
        <v>4</v>
      </c>
      <c r="B266" s="9">
        <v>1812</v>
      </c>
      <c r="C266" s="9">
        <v>236</v>
      </c>
      <c r="D266" t="s">
        <v>93</v>
      </c>
      <c r="E266" t="s">
        <v>13</v>
      </c>
      <c r="F266" s="9">
        <v>2</v>
      </c>
      <c r="G266" s="9">
        <v>3</v>
      </c>
    </row>
    <row r="267" spans="1:7">
      <c r="A267" s="9">
        <v>4</v>
      </c>
      <c r="B267" s="9">
        <v>1812</v>
      </c>
      <c r="C267" s="9">
        <v>236</v>
      </c>
      <c r="D267" t="s">
        <v>93</v>
      </c>
      <c r="E267" t="s">
        <v>125</v>
      </c>
      <c r="F267" s="9">
        <v>2</v>
      </c>
      <c r="G267" s="9">
        <v>4</v>
      </c>
    </row>
    <row r="268" spans="1:7">
      <c r="A268" s="9">
        <v>4</v>
      </c>
      <c r="B268" s="9">
        <v>1812</v>
      </c>
      <c r="C268" s="9">
        <v>236</v>
      </c>
      <c r="D268" t="s">
        <v>93</v>
      </c>
      <c r="E268" t="s">
        <v>19</v>
      </c>
      <c r="F268" s="9">
        <v>2</v>
      </c>
      <c r="G268" s="9">
        <v>3</v>
      </c>
    </row>
    <row r="269" spans="1:7">
      <c r="A269" s="9">
        <v>4</v>
      </c>
      <c r="B269" s="9">
        <v>1812</v>
      </c>
      <c r="C269" s="9">
        <v>236</v>
      </c>
      <c r="D269" t="s">
        <v>13</v>
      </c>
      <c r="E269" t="s">
        <v>125</v>
      </c>
      <c r="F269" s="9">
        <v>3</v>
      </c>
      <c r="G269" s="9">
        <v>3</v>
      </c>
    </row>
    <row r="270" spans="1:7">
      <c r="A270" s="9">
        <v>4</v>
      </c>
      <c r="B270" s="9">
        <v>1812</v>
      </c>
      <c r="C270" s="9">
        <v>236</v>
      </c>
      <c r="D270" t="s">
        <v>13</v>
      </c>
      <c r="E270" t="s">
        <v>19</v>
      </c>
      <c r="F270" s="9">
        <v>2</v>
      </c>
      <c r="G270" s="9">
        <v>2</v>
      </c>
    </row>
    <row r="271" spans="1:7">
      <c r="A271" s="9">
        <v>4</v>
      </c>
      <c r="B271" s="9">
        <v>1812</v>
      </c>
      <c r="C271" s="9">
        <v>236</v>
      </c>
      <c r="D271" t="s">
        <v>125</v>
      </c>
      <c r="E271" t="s">
        <v>19</v>
      </c>
      <c r="F271" s="9">
        <v>2</v>
      </c>
      <c r="G271" s="9">
        <v>3</v>
      </c>
    </row>
    <row r="272" spans="1:7">
      <c r="A272" s="9">
        <v>4</v>
      </c>
      <c r="B272" s="9">
        <v>2045</v>
      </c>
      <c r="C272" s="9">
        <v>404</v>
      </c>
      <c r="D272" t="s">
        <v>124</v>
      </c>
      <c r="E272" t="s">
        <v>81</v>
      </c>
      <c r="F272" s="9">
        <v>2</v>
      </c>
      <c r="G272" s="9">
        <v>5</v>
      </c>
    </row>
    <row r="273" spans="1:7">
      <c r="A273" s="9">
        <v>4</v>
      </c>
      <c r="B273" s="9">
        <v>2045</v>
      </c>
      <c r="C273" s="9">
        <v>404</v>
      </c>
      <c r="D273" t="s">
        <v>124</v>
      </c>
      <c r="E273" t="s">
        <v>54</v>
      </c>
      <c r="F273" s="9">
        <v>1</v>
      </c>
      <c r="G273" s="9">
        <v>4</v>
      </c>
    </row>
    <row r="274" spans="1:7">
      <c r="A274" s="9">
        <v>4</v>
      </c>
      <c r="B274" s="9">
        <v>2045</v>
      </c>
      <c r="C274" s="9">
        <v>404</v>
      </c>
      <c r="D274" t="s">
        <v>124</v>
      </c>
      <c r="E274" t="s">
        <v>200</v>
      </c>
      <c r="F274" s="9">
        <v>3</v>
      </c>
      <c r="G274" s="9">
        <v>4</v>
      </c>
    </row>
    <row r="275" spans="1:7">
      <c r="A275" s="9">
        <v>4</v>
      </c>
      <c r="B275" s="9">
        <v>2045</v>
      </c>
      <c r="C275" s="9">
        <v>404</v>
      </c>
      <c r="D275" t="s">
        <v>124</v>
      </c>
      <c r="E275" t="s">
        <v>62</v>
      </c>
      <c r="F275" s="9">
        <v>3</v>
      </c>
      <c r="G275" s="9">
        <v>4</v>
      </c>
    </row>
    <row r="276" spans="1:7">
      <c r="A276" s="9">
        <v>4</v>
      </c>
      <c r="B276" s="9">
        <v>2045</v>
      </c>
      <c r="C276" s="9">
        <v>404</v>
      </c>
      <c r="D276" t="s">
        <v>124</v>
      </c>
      <c r="E276" t="s">
        <v>78</v>
      </c>
      <c r="F276" s="9">
        <v>2</v>
      </c>
      <c r="G276" s="9">
        <v>4</v>
      </c>
    </row>
    <row r="277" spans="1:7">
      <c r="A277" s="9">
        <v>4</v>
      </c>
      <c r="B277" s="9">
        <v>2045</v>
      </c>
      <c r="C277" s="9">
        <v>404</v>
      </c>
      <c r="D277" t="s">
        <v>124</v>
      </c>
      <c r="E277" t="s">
        <v>132</v>
      </c>
      <c r="F277" s="9">
        <v>2</v>
      </c>
      <c r="G277" s="9">
        <v>4</v>
      </c>
    </row>
    <row r="278" spans="1:7">
      <c r="A278" s="9">
        <v>4</v>
      </c>
      <c r="B278" s="9">
        <v>2045</v>
      </c>
      <c r="C278" s="9">
        <v>404</v>
      </c>
      <c r="D278" t="s">
        <v>124</v>
      </c>
      <c r="E278" t="s">
        <v>140</v>
      </c>
      <c r="F278" s="9">
        <v>2</v>
      </c>
      <c r="G278" s="9">
        <v>2</v>
      </c>
    </row>
    <row r="279" spans="1:7">
      <c r="A279" s="9">
        <v>4</v>
      </c>
      <c r="B279" s="9">
        <v>2045</v>
      </c>
      <c r="C279" s="9">
        <v>404</v>
      </c>
      <c r="D279" t="s">
        <v>124</v>
      </c>
      <c r="E279" t="s">
        <v>86</v>
      </c>
      <c r="F279" s="9">
        <v>2</v>
      </c>
      <c r="G279" s="9">
        <v>5</v>
      </c>
    </row>
    <row r="280" spans="1:7">
      <c r="A280" s="9">
        <v>4</v>
      </c>
      <c r="B280" s="9">
        <v>2045</v>
      </c>
      <c r="C280" s="9">
        <v>404</v>
      </c>
      <c r="D280" t="s">
        <v>124</v>
      </c>
      <c r="E280" t="s">
        <v>50</v>
      </c>
      <c r="F280" s="9">
        <v>3</v>
      </c>
      <c r="G280" s="9">
        <v>4</v>
      </c>
    </row>
    <row r="281" spans="1:7">
      <c r="A281" s="9">
        <v>4</v>
      </c>
      <c r="B281" s="9">
        <v>2045</v>
      </c>
      <c r="C281" s="9">
        <v>404</v>
      </c>
      <c r="D281" t="s">
        <v>81</v>
      </c>
      <c r="E281" t="s">
        <v>54</v>
      </c>
      <c r="F281" s="9">
        <v>2</v>
      </c>
      <c r="G281" s="9">
        <v>4</v>
      </c>
    </row>
    <row r="282" spans="1:7">
      <c r="A282" s="9">
        <v>4</v>
      </c>
      <c r="B282" s="9">
        <v>2045</v>
      </c>
      <c r="C282" s="9">
        <v>404</v>
      </c>
      <c r="D282" t="s">
        <v>81</v>
      </c>
      <c r="E282" t="s">
        <v>200</v>
      </c>
      <c r="F282" s="9">
        <v>2</v>
      </c>
      <c r="G282" s="9">
        <v>3</v>
      </c>
    </row>
    <row r="283" spans="1:7">
      <c r="A283" s="9">
        <v>4</v>
      </c>
      <c r="B283" s="9">
        <v>2045</v>
      </c>
      <c r="C283" s="9">
        <v>404</v>
      </c>
      <c r="D283" t="s">
        <v>81</v>
      </c>
      <c r="E283" t="s">
        <v>62</v>
      </c>
      <c r="F283" s="9">
        <v>1</v>
      </c>
      <c r="G283" s="9">
        <v>5</v>
      </c>
    </row>
    <row r="284" spans="1:7">
      <c r="A284" s="9">
        <v>4</v>
      </c>
      <c r="B284" s="9">
        <v>2045</v>
      </c>
      <c r="C284" s="9">
        <v>404</v>
      </c>
      <c r="D284" t="s">
        <v>81</v>
      </c>
      <c r="E284" t="s">
        <v>78</v>
      </c>
      <c r="F284" s="9">
        <v>1</v>
      </c>
      <c r="G284" s="9">
        <v>3</v>
      </c>
    </row>
    <row r="285" spans="1:7">
      <c r="A285" s="9">
        <v>4</v>
      </c>
      <c r="B285" s="9">
        <v>2045</v>
      </c>
      <c r="C285" s="9">
        <v>404</v>
      </c>
      <c r="D285" t="s">
        <v>81</v>
      </c>
      <c r="E285" t="s">
        <v>132</v>
      </c>
      <c r="F285" s="9">
        <v>2</v>
      </c>
      <c r="G285" s="9">
        <v>4</v>
      </c>
    </row>
    <row r="286" spans="1:7">
      <c r="A286" s="9">
        <v>4</v>
      </c>
      <c r="B286" s="9">
        <v>2045</v>
      </c>
      <c r="C286" s="9">
        <v>404</v>
      </c>
      <c r="D286" t="s">
        <v>81</v>
      </c>
      <c r="E286" t="s">
        <v>140</v>
      </c>
      <c r="F286" s="9">
        <v>2</v>
      </c>
      <c r="G286" s="9">
        <v>5</v>
      </c>
    </row>
    <row r="287" spans="1:7">
      <c r="A287" s="9">
        <v>4</v>
      </c>
      <c r="B287" s="9">
        <v>2045</v>
      </c>
      <c r="C287" s="9">
        <v>404</v>
      </c>
      <c r="D287" t="s">
        <v>81</v>
      </c>
      <c r="E287" t="s">
        <v>86</v>
      </c>
      <c r="F287" s="9">
        <v>2</v>
      </c>
      <c r="G287" s="9">
        <v>2</v>
      </c>
    </row>
    <row r="288" spans="1:7">
      <c r="A288" s="9">
        <v>4</v>
      </c>
      <c r="B288" s="9">
        <v>2045</v>
      </c>
      <c r="C288" s="9">
        <v>404</v>
      </c>
      <c r="D288" t="s">
        <v>81</v>
      </c>
      <c r="E288" t="s">
        <v>50</v>
      </c>
      <c r="F288" s="9">
        <v>2</v>
      </c>
      <c r="G288" s="9">
        <v>4</v>
      </c>
    </row>
    <row r="289" spans="1:7">
      <c r="A289" s="9">
        <v>4</v>
      </c>
      <c r="B289" s="9">
        <v>2045</v>
      </c>
      <c r="C289" s="9">
        <v>404</v>
      </c>
      <c r="D289" t="s">
        <v>54</v>
      </c>
      <c r="E289" t="s">
        <v>200</v>
      </c>
      <c r="F289" s="9">
        <v>2</v>
      </c>
      <c r="G289" s="9">
        <v>4</v>
      </c>
    </row>
    <row r="290" spans="1:7">
      <c r="A290" s="9">
        <v>4</v>
      </c>
      <c r="B290" s="9">
        <v>2045</v>
      </c>
      <c r="C290" s="9">
        <v>404</v>
      </c>
      <c r="D290" t="s">
        <v>54</v>
      </c>
      <c r="E290" t="s">
        <v>62</v>
      </c>
      <c r="F290" s="9">
        <v>3</v>
      </c>
      <c r="G290" s="9">
        <v>4</v>
      </c>
    </row>
    <row r="291" spans="1:7">
      <c r="A291" s="9">
        <v>4</v>
      </c>
      <c r="B291" s="9">
        <v>2045</v>
      </c>
      <c r="C291" s="9">
        <v>404</v>
      </c>
      <c r="D291" t="s">
        <v>54</v>
      </c>
      <c r="E291" t="s">
        <v>78</v>
      </c>
      <c r="F291" s="9">
        <v>2</v>
      </c>
      <c r="G291" s="9">
        <v>4</v>
      </c>
    </row>
    <row r="292" spans="1:7">
      <c r="A292" s="9">
        <v>4</v>
      </c>
      <c r="B292" s="9">
        <v>2045</v>
      </c>
      <c r="C292" s="9">
        <v>404</v>
      </c>
      <c r="D292" t="s">
        <v>54</v>
      </c>
      <c r="E292" t="s">
        <v>132</v>
      </c>
      <c r="F292" s="9">
        <v>2</v>
      </c>
      <c r="G292" s="9">
        <v>2</v>
      </c>
    </row>
    <row r="293" spans="1:7">
      <c r="A293" s="9">
        <v>4</v>
      </c>
      <c r="B293" s="9">
        <v>2045</v>
      </c>
      <c r="C293" s="9">
        <v>404</v>
      </c>
      <c r="D293" t="s">
        <v>54</v>
      </c>
      <c r="E293" t="s">
        <v>140</v>
      </c>
      <c r="F293" s="9">
        <v>2</v>
      </c>
      <c r="G293" s="9">
        <v>4</v>
      </c>
    </row>
    <row r="294" spans="1:7">
      <c r="A294" s="9">
        <v>4</v>
      </c>
      <c r="B294" s="9">
        <v>2045</v>
      </c>
      <c r="C294" s="9">
        <v>404</v>
      </c>
      <c r="D294" t="s">
        <v>54</v>
      </c>
      <c r="E294" t="s">
        <v>86</v>
      </c>
      <c r="F294" s="9">
        <v>2</v>
      </c>
      <c r="G294" s="9">
        <v>3</v>
      </c>
    </row>
    <row r="295" spans="1:7">
      <c r="A295" s="9">
        <v>4</v>
      </c>
      <c r="B295" s="9">
        <v>2045</v>
      </c>
      <c r="C295" s="9">
        <v>404</v>
      </c>
      <c r="D295" t="s">
        <v>54</v>
      </c>
      <c r="E295" t="s">
        <v>50</v>
      </c>
      <c r="F295" s="9">
        <v>2</v>
      </c>
      <c r="G295" s="9">
        <v>2</v>
      </c>
    </row>
    <row r="296" spans="1:7">
      <c r="A296" s="9">
        <v>4</v>
      </c>
      <c r="B296" s="9">
        <v>2045</v>
      </c>
      <c r="C296" s="9">
        <v>404</v>
      </c>
      <c r="D296" t="s">
        <v>200</v>
      </c>
      <c r="E296" t="s">
        <v>62</v>
      </c>
      <c r="F296" s="9">
        <v>3</v>
      </c>
      <c r="G296" s="9">
        <v>4</v>
      </c>
    </row>
    <row r="297" spans="1:7">
      <c r="A297" s="9">
        <v>4</v>
      </c>
      <c r="B297" s="9">
        <v>2045</v>
      </c>
      <c r="C297" s="9">
        <v>404</v>
      </c>
      <c r="D297" t="s">
        <v>200</v>
      </c>
      <c r="E297" t="s">
        <v>78</v>
      </c>
      <c r="F297" s="9">
        <v>2</v>
      </c>
      <c r="G297" s="9">
        <v>2</v>
      </c>
    </row>
    <row r="298" spans="1:7">
      <c r="A298" s="9">
        <v>4</v>
      </c>
      <c r="B298" s="9">
        <v>2045</v>
      </c>
      <c r="C298" s="9">
        <v>404</v>
      </c>
      <c r="D298" t="s">
        <v>200</v>
      </c>
      <c r="E298" t="s">
        <v>132</v>
      </c>
      <c r="F298" s="9">
        <v>2</v>
      </c>
      <c r="G298" s="9">
        <v>4</v>
      </c>
    </row>
    <row r="299" spans="1:7">
      <c r="A299" s="9">
        <v>4</v>
      </c>
      <c r="B299" s="9">
        <v>2045</v>
      </c>
      <c r="C299" s="9">
        <v>404</v>
      </c>
      <c r="D299" t="s">
        <v>200</v>
      </c>
      <c r="E299" t="s">
        <v>140</v>
      </c>
      <c r="F299" s="9">
        <v>3</v>
      </c>
      <c r="G299" s="9">
        <v>4</v>
      </c>
    </row>
    <row r="300" spans="1:7">
      <c r="A300" s="9">
        <v>4</v>
      </c>
      <c r="B300" s="9">
        <v>2045</v>
      </c>
      <c r="C300" s="9">
        <v>404</v>
      </c>
      <c r="D300" t="s">
        <v>200</v>
      </c>
      <c r="E300" t="s">
        <v>86</v>
      </c>
      <c r="F300" s="9">
        <v>2</v>
      </c>
      <c r="G300" s="9">
        <v>3</v>
      </c>
    </row>
    <row r="301" spans="1:7">
      <c r="A301" s="9">
        <v>4</v>
      </c>
      <c r="B301" s="9">
        <v>2045</v>
      </c>
      <c r="C301" s="9">
        <v>404</v>
      </c>
      <c r="D301" t="s">
        <v>200</v>
      </c>
      <c r="E301" t="s">
        <v>50</v>
      </c>
      <c r="F301" s="9">
        <v>2</v>
      </c>
      <c r="G301" s="9">
        <v>4</v>
      </c>
    </row>
    <row r="302" spans="1:7">
      <c r="A302" s="9">
        <v>4</v>
      </c>
      <c r="B302" s="9">
        <v>2045</v>
      </c>
      <c r="C302" s="9">
        <v>404</v>
      </c>
      <c r="D302" t="s">
        <v>62</v>
      </c>
      <c r="E302" t="s">
        <v>78</v>
      </c>
      <c r="F302" s="9">
        <v>1</v>
      </c>
      <c r="G302" s="9">
        <v>4</v>
      </c>
    </row>
    <row r="303" spans="1:7">
      <c r="A303" s="9">
        <v>4</v>
      </c>
      <c r="B303" s="9">
        <v>2045</v>
      </c>
      <c r="C303" s="9">
        <v>404</v>
      </c>
      <c r="D303" t="s">
        <v>62</v>
      </c>
      <c r="E303" t="s">
        <v>132</v>
      </c>
      <c r="F303" s="9">
        <v>1</v>
      </c>
      <c r="G303" s="9">
        <v>4</v>
      </c>
    </row>
    <row r="304" spans="1:7">
      <c r="A304" s="9">
        <v>4</v>
      </c>
      <c r="B304" s="9">
        <v>2045</v>
      </c>
      <c r="C304" s="9">
        <v>404</v>
      </c>
      <c r="D304" t="s">
        <v>62</v>
      </c>
      <c r="E304" t="s">
        <v>140</v>
      </c>
      <c r="F304" s="9">
        <v>3</v>
      </c>
      <c r="G304" s="9">
        <v>4</v>
      </c>
    </row>
    <row r="305" spans="1:7">
      <c r="A305" s="9">
        <v>4</v>
      </c>
      <c r="B305" s="9">
        <v>2045</v>
      </c>
      <c r="C305" s="9">
        <v>404</v>
      </c>
      <c r="D305" t="s">
        <v>62</v>
      </c>
      <c r="E305" t="s">
        <v>86</v>
      </c>
      <c r="F305" s="9">
        <v>2</v>
      </c>
      <c r="G305" s="9">
        <v>4</v>
      </c>
    </row>
    <row r="306" spans="1:7">
      <c r="A306" s="9">
        <v>4</v>
      </c>
      <c r="B306" s="9">
        <v>2045</v>
      </c>
      <c r="C306" s="9">
        <v>404</v>
      </c>
      <c r="D306" t="s">
        <v>62</v>
      </c>
      <c r="E306" t="s">
        <v>50</v>
      </c>
      <c r="F306" s="9">
        <v>2</v>
      </c>
      <c r="G306" s="9">
        <v>4</v>
      </c>
    </row>
    <row r="307" spans="1:7">
      <c r="A307" s="9">
        <v>4</v>
      </c>
      <c r="B307" s="9">
        <v>2045</v>
      </c>
      <c r="C307" s="9">
        <v>404</v>
      </c>
      <c r="D307" t="s">
        <v>78</v>
      </c>
      <c r="E307" t="s">
        <v>132</v>
      </c>
      <c r="F307" s="9">
        <v>2</v>
      </c>
      <c r="G307" s="9">
        <v>4</v>
      </c>
    </row>
    <row r="308" spans="1:7">
      <c r="A308" s="9">
        <v>4</v>
      </c>
      <c r="B308" s="9">
        <v>2045</v>
      </c>
      <c r="C308" s="9">
        <v>404</v>
      </c>
      <c r="D308" t="s">
        <v>78</v>
      </c>
      <c r="E308" t="s">
        <v>140</v>
      </c>
      <c r="F308" s="9">
        <v>2</v>
      </c>
      <c r="G308" s="9">
        <v>4</v>
      </c>
    </row>
    <row r="309" spans="1:7">
      <c r="A309" s="9">
        <v>4</v>
      </c>
      <c r="B309" s="9">
        <v>2045</v>
      </c>
      <c r="C309" s="9">
        <v>404</v>
      </c>
      <c r="D309" t="s">
        <v>78</v>
      </c>
      <c r="E309" t="s">
        <v>86</v>
      </c>
      <c r="F309" s="9">
        <v>2</v>
      </c>
      <c r="G309" s="9">
        <v>3</v>
      </c>
    </row>
    <row r="310" spans="1:7">
      <c r="A310" s="9">
        <v>4</v>
      </c>
      <c r="B310" s="9">
        <v>2045</v>
      </c>
      <c r="C310" s="9">
        <v>404</v>
      </c>
      <c r="D310" t="s">
        <v>78</v>
      </c>
      <c r="E310" t="s">
        <v>50</v>
      </c>
      <c r="F310" s="9">
        <v>2</v>
      </c>
      <c r="G310" s="9">
        <v>4</v>
      </c>
    </row>
    <row r="311" spans="1:7">
      <c r="A311" s="9">
        <v>4</v>
      </c>
      <c r="B311" s="9">
        <v>2045</v>
      </c>
      <c r="C311" s="9">
        <v>404</v>
      </c>
      <c r="D311" t="s">
        <v>132</v>
      </c>
      <c r="E311" t="s">
        <v>140</v>
      </c>
      <c r="F311" s="9">
        <v>2</v>
      </c>
      <c r="G311" s="9">
        <v>4</v>
      </c>
    </row>
    <row r="312" spans="1:7">
      <c r="A312" s="9">
        <v>4</v>
      </c>
      <c r="B312" s="9">
        <v>2045</v>
      </c>
      <c r="C312" s="9">
        <v>404</v>
      </c>
      <c r="D312" t="s">
        <v>132</v>
      </c>
      <c r="E312" t="s">
        <v>86</v>
      </c>
      <c r="F312" s="9">
        <v>2</v>
      </c>
      <c r="G312" s="9">
        <v>5</v>
      </c>
    </row>
    <row r="313" spans="1:7">
      <c r="A313" s="9">
        <v>4</v>
      </c>
      <c r="B313" s="9">
        <v>2045</v>
      </c>
      <c r="C313" s="9">
        <v>404</v>
      </c>
      <c r="D313" t="s">
        <v>132</v>
      </c>
      <c r="E313" t="s">
        <v>50</v>
      </c>
      <c r="F313" s="9">
        <v>2</v>
      </c>
      <c r="G313" s="9">
        <v>2</v>
      </c>
    </row>
    <row r="314" spans="1:7">
      <c r="A314" s="9">
        <v>4</v>
      </c>
      <c r="B314" s="9">
        <v>2045</v>
      </c>
      <c r="C314" s="9">
        <v>404</v>
      </c>
      <c r="D314" t="s">
        <v>140</v>
      </c>
      <c r="E314" t="s">
        <v>86</v>
      </c>
      <c r="F314" s="9">
        <v>3</v>
      </c>
      <c r="G314" s="9">
        <v>5</v>
      </c>
    </row>
    <row r="315" spans="1:7">
      <c r="A315" s="9">
        <v>4</v>
      </c>
      <c r="B315" s="9">
        <v>2045</v>
      </c>
      <c r="C315" s="9">
        <v>404</v>
      </c>
      <c r="D315" t="s">
        <v>140</v>
      </c>
      <c r="E315" t="s">
        <v>50</v>
      </c>
      <c r="F315" s="9">
        <v>3</v>
      </c>
      <c r="G315" s="9">
        <v>4</v>
      </c>
    </row>
    <row r="316" spans="1:7">
      <c r="A316" s="9">
        <v>4</v>
      </c>
      <c r="B316" s="9">
        <v>2045</v>
      </c>
      <c r="C316" s="9">
        <v>404</v>
      </c>
      <c r="D316" t="s">
        <v>86</v>
      </c>
      <c r="E316" t="s">
        <v>50</v>
      </c>
      <c r="F316" s="9">
        <v>2</v>
      </c>
      <c r="G316" s="9">
        <v>4</v>
      </c>
    </row>
    <row r="317" spans="1:7">
      <c r="A317" s="9">
        <v>4</v>
      </c>
      <c r="B317" s="9">
        <v>2710</v>
      </c>
      <c r="C317" s="9">
        <v>469</v>
      </c>
      <c r="D317" t="s">
        <v>112</v>
      </c>
      <c r="E317" t="s">
        <v>79</v>
      </c>
      <c r="F317" s="9">
        <v>1</v>
      </c>
      <c r="G317" s="9">
        <v>3</v>
      </c>
    </row>
    <row r="318" spans="1:7">
      <c r="A318" s="9">
        <v>4</v>
      </c>
      <c r="B318" s="9">
        <v>2710</v>
      </c>
      <c r="C318" s="9">
        <v>469</v>
      </c>
      <c r="D318" t="s">
        <v>112</v>
      </c>
      <c r="E318" t="s">
        <v>203</v>
      </c>
      <c r="F318" s="9">
        <v>2</v>
      </c>
      <c r="G318" s="9">
        <v>3</v>
      </c>
    </row>
    <row r="319" spans="1:7">
      <c r="A319" s="9">
        <v>4</v>
      </c>
      <c r="B319" s="9">
        <v>2710</v>
      </c>
      <c r="C319" s="9">
        <v>469</v>
      </c>
      <c r="D319" t="s">
        <v>112</v>
      </c>
      <c r="E319" t="s">
        <v>83</v>
      </c>
      <c r="F319" s="9">
        <v>2</v>
      </c>
      <c r="G319" s="9">
        <v>3</v>
      </c>
    </row>
    <row r="320" spans="1:7">
      <c r="A320" s="9">
        <v>4</v>
      </c>
      <c r="B320" s="9">
        <v>2710</v>
      </c>
      <c r="C320" s="9">
        <v>469</v>
      </c>
      <c r="D320" t="s">
        <v>112</v>
      </c>
      <c r="E320" t="s">
        <v>204</v>
      </c>
      <c r="F320" s="9">
        <v>2</v>
      </c>
      <c r="G320" s="9">
        <v>2</v>
      </c>
    </row>
    <row r="321" spans="1:7">
      <c r="A321" s="9">
        <v>4</v>
      </c>
      <c r="B321" s="9">
        <v>2710</v>
      </c>
      <c r="C321" s="9">
        <v>469</v>
      </c>
      <c r="D321" t="s">
        <v>112</v>
      </c>
      <c r="E321" t="s">
        <v>199</v>
      </c>
      <c r="F321" s="9">
        <v>2</v>
      </c>
      <c r="G321" s="9">
        <v>3</v>
      </c>
    </row>
    <row r="322" spans="1:7">
      <c r="A322" s="9">
        <v>4</v>
      </c>
      <c r="B322" s="9">
        <v>2710</v>
      </c>
      <c r="C322" s="9">
        <v>469</v>
      </c>
      <c r="D322" t="s">
        <v>112</v>
      </c>
      <c r="E322" t="s">
        <v>164</v>
      </c>
      <c r="F322" s="9">
        <v>1</v>
      </c>
      <c r="G322" s="9">
        <v>4</v>
      </c>
    </row>
    <row r="323" spans="1:7">
      <c r="A323" s="9">
        <v>4</v>
      </c>
      <c r="B323" s="9">
        <v>2710</v>
      </c>
      <c r="C323" s="9">
        <v>469</v>
      </c>
      <c r="D323" t="s">
        <v>112</v>
      </c>
      <c r="E323" t="s">
        <v>52</v>
      </c>
      <c r="F323" s="9">
        <v>2</v>
      </c>
      <c r="G323" s="9">
        <v>4</v>
      </c>
    </row>
    <row r="324" spans="1:7">
      <c r="A324" s="9">
        <v>4</v>
      </c>
      <c r="B324" s="9">
        <v>2710</v>
      </c>
      <c r="C324" s="9">
        <v>469</v>
      </c>
      <c r="D324" t="s">
        <v>112</v>
      </c>
      <c r="E324" t="s">
        <v>207</v>
      </c>
      <c r="F324" s="9">
        <v>2</v>
      </c>
      <c r="G324" s="9">
        <v>4</v>
      </c>
    </row>
    <row r="325" spans="1:7">
      <c r="A325" s="9">
        <v>4</v>
      </c>
      <c r="B325" s="9">
        <v>2710</v>
      </c>
      <c r="C325" s="9">
        <v>469</v>
      </c>
      <c r="D325" t="s">
        <v>112</v>
      </c>
      <c r="E325" t="s">
        <v>125</v>
      </c>
      <c r="F325" s="9">
        <v>2</v>
      </c>
      <c r="G325" s="9">
        <v>4</v>
      </c>
    </row>
    <row r="326" spans="1:7">
      <c r="A326" s="9">
        <v>4</v>
      </c>
      <c r="B326" s="9">
        <v>2710</v>
      </c>
      <c r="C326" s="9">
        <v>469</v>
      </c>
      <c r="D326" t="s">
        <v>79</v>
      </c>
      <c r="E326" t="s">
        <v>203</v>
      </c>
      <c r="F326" s="9">
        <v>2</v>
      </c>
      <c r="G326" s="9">
        <v>3</v>
      </c>
    </row>
    <row r="327" spans="1:7">
      <c r="A327" s="9">
        <v>4</v>
      </c>
      <c r="B327" s="9">
        <v>2710</v>
      </c>
      <c r="C327" s="9">
        <v>469</v>
      </c>
      <c r="D327" t="s">
        <v>79</v>
      </c>
      <c r="E327" t="s">
        <v>83</v>
      </c>
      <c r="F327" s="9">
        <v>2</v>
      </c>
      <c r="G327" s="9">
        <v>3</v>
      </c>
    </row>
    <row r="328" spans="1:7">
      <c r="A328" s="9">
        <v>4</v>
      </c>
      <c r="B328" s="9">
        <v>2710</v>
      </c>
      <c r="C328" s="9">
        <v>469</v>
      </c>
      <c r="D328" t="s">
        <v>79</v>
      </c>
      <c r="E328" t="s">
        <v>204</v>
      </c>
      <c r="F328" s="9">
        <v>2</v>
      </c>
      <c r="G328" s="9">
        <v>3</v>
      </c>
    </row>
    <row r="329" spans="1:7">
      <c r="A329" s="9">
        <v>4</v>
      </c>
      <c r="B329" s="9">
        <v>2710</v>
      </c>
      <c r="C329" s="9">
        <v>469</v>
      </c>
      <c r="D329" t="s">
        <v>79</v>
      </c>
      <c r="E329" t="s">
        <v>199</v>
      </c>
      <c r="F329" s="9">
        <v>1</v>
      </c>
      <c r="G329" s="9">
        <v>1</v>
      </c>
    </row>
    <row r="330" spans="1:7">
      <c r="A330" s="9">
        <v>4</v>
      </c>
      <c r="B330" s="9">
        <v>2710</v>
      </c>
      <c r="C330" s="9">
        <v>469</v>
      </c>
      <c r="D330" t="s">
        <v>79</v>
      </c>
      <c r="E330" t="s">
        <v>164</v>
      </c>
      <c r="F330" s="9">
        <v>2</v>
      </c>
      <c r="G330" s="9">
        <v>4</v>
      </c>
    </row>
    <row r="331" spans="1:7">
      <c r="A331" s="9">
        <v>4</v>
      </c>
      <c r="B331" s="9">
        <v>2710</v>
      </c>
      <c r="C331" s="9">
        <v>469</v>
      </c>
      <c r="D331" t="s">
        <v>79</v>
      </c>
      <c r="E331" t="s">
        <v>52</v>
      </c>
      <c r="F331" s="9">
        <v>1</v>
      </c>
      <c r="G331" s="9">
        <v>4</v>
      </c>
    </row>
    <row r="332" spans="1:7">
      <c r="A332" s="9">
        <v>4</v>
      </c>
      <c r="B332" s="9">
        <v>2710</v>
      </c>
      <c r="C332" s="9">
        <v>469</v>
      </c>
      <c r="D332" t="s">
        <v>79</v>
      </c>
      <c r="E332" t="s">
        <v>207</v>
      </c>
      <c r="F332" s="9">
        <v>2</v>
      </c>
      <c r="G332" s="9">
        <v>4</v>
      </c>
    </row>
    <row r="333" spans="1:7">
      <c r="A333" s="9">
        <v>4</v>
      </c>
      <c r="B333" s="9">
        <v>2710</v>
      </c>
      <c r="C333" s="9">
        <v>469</v>
      </c>
      <c r="D333" t="s">
        <v>79</v>
      </c>
      <c r="E333" t="s">
        <v>125</v>
      </c>
      <c r="F333" s="9">
        <v>1</v>
      </c>
      <c r="G333" s="9">
        <v>2</v>
      </c>
    </row>
    <row r="334" spans="1:7">
      <c r="A334" s="9">
        <v>4</v>
      </c>
      <c r="B334" s="9">
        <v>2710</v>
      </c>
      <c r="C334" s="9">
        <v>469</v>
      </c>
      <c r="D334" t="s">
        <v>203</v>
      </c>
      <c r="E334" t="s">
        <v>83</v>
      </c>
      <c r="F334" s="9">
        <v>2</v>
      </c>
      <c r="G334" s="9">
        <v>4</v>
      </c>
    </row>
    <row r="335" spans="1:7">
      <c r="A335" s="9">
        <v>4</v>
      </c>
      <c r="B335" s="9">
        <v>2710</v>
      </c>
      <c r="C335" s="9">
        <v>469</v>
      </c>
      <c r="D335" t="s">
        <v>203</v>
      </c>
      <c r="E335" t="s">
        <v>204</v>
      </c>
      <c r="F335" s="9">
        <v>3</v>
      </c>
      <c r="G335" s="9">
        <v>3</v>
      </c>
    </row>
    <row r="336" spans="1:7">
      <c r="A336" s="9">
        <v>4</v>
      </c>
      <c r="B336" s="9">
        <v>2710</v>
      </c>
      <c r="C336" s="9">
        <v>469</v>
      </c>
      <c r="D336" t="s">
        <v>203</v>
      </c>
      <c r="E336" t="s">
        <v>199</v>
      </c>
      <c r="F336" s="9">
        <v>3</v>
      </c>
      <c r="G336" s="9">
        <v>3</v>
      </c>
    </row>
    <row r="337" spans="1:7">
      <c r="A337" s="9">
        <v>4</v>
      </c>
      <c r="B337" s="9">
        <v>2710</v>
      </c>
      <c r="C337" s="9">
        <v>469</v>
      </c>
      <c r="D337" t="s">
        <v>203</v>
      </c>
      <c r="E337" t="s">
        <v>164</v>
      </c>
      <c r="F337" s="9">
        <v>2</v>
      </c>
      <c r="G337" s="9">
        <v>3</v>
      </c>
    </row>
    <row r="338" spans="1:7">
      <c r="A338" s="9">
        <v>4</v>
      </c>
      <c r="B338" s="9">
        <v>2710</v>
      </c>
      <c r="C338" s="9">
        <v>469</v>
      </c>
      <c r="D338" t="s">
        <v>203</v>
      </c>
      <c r="E338" t="s">
        <v>52</v>
      </c>
      <c r="F338" s="9">
        <v>1</v>
      </c>
      <c r="G338" s="9">
        <v>1</v>
      </c>
    </row>
    <row r="339" spans="1:7">
      <c r="A339" s="9">
        <v>4</v>
      </c>
      <c r="B339" s="9">
        <v>2710</v>
      </c>
      <c r="C339" s="9">
        <v>469</v>
      </c>
      <c r="D339" t="s">
        <v>203</v>
      </c>
      <c r="E339" t="s">
        <v>207</v>
      </c>
      <c r="F339" s="9">
        <v>2</v>
      </c>
      <c r="G339" s="9">
        <v>3</v>
      </c>
    </row>
    <row r="340" spans="1:7">
      <c r="A340" s="9">
        <v>4</v>
      </c>
      <c r="B340" s="9">
        <v>2710</v>
      </c>
      <c r="C340" s="9">
        <v>469</v>
      </c>
      <c r="D340" t="s">
        <v>203</v>
      </c>
      <c r="E340" t="s">
        <v>125</v>
      </c>
      <c r="F340" s="9">
        <v>2</v>
      </c>
      <c r="G340" s="9">
        <v>3</v>
      </c>
    </row>
    <row r="341" spans="1:7">
      <c r="A341" s="9">
        <v>4</v>
      </c>
      <c r="B341" s="9">
        <v>2710</v>
      </c>
      <c r="C341" s="9">
        <v>469</v>
      </c>
      <c r="D341" t="s">
        <v>83</v>
      </c>
      <c r="E341" t="s">
        <v>204</v>
      </c>
      <c r="F341" s="9">
        <v>2</v>
      </c>
      <c r="G341" s="9">
        <v>3</v>
      </c>
    </row>
    <row r="342" spans="1:7">
      <c r="A342" s="9">
        <v>4</v>
      </c>
      <c r="B342" s="9">
        <v>2710</v>
      </c>
      <c r="C342" s="9">
        <v>469</v>
      </c>
      <c r="D342" t="s">
        <v>83</v>
      </c>
      <c r="E342" t="s">
        <v>199</v>
      </c>
      <c r="F342" s="9">
        <v>2</v>
      </c>
      <c r="G342" s="9">
        <v>2</v>
      </c>
    </row>
    <row r="343" spans="1:7">
      <c r="A343" s="9">
        <v>4</v>
      </c>
      <c r="B343" s="9">
        <v>2710</v>
      </c>
      <c r="C343" s="9">
        <v>469</v>
      </c>
      <c r="D343" t="s">
        <v>83</v>
      </c>
      <c r="E343" t="s">
        <v>164</v>
      </c>
      <c r="F343" s="9">
        <v>2</v>
      </c>
      <c r="G343" s="9">
        <v>3</v>
      </c>
    </row>
    <row r="344" spans="1:7">
      <c r="A344" s="9">
        <v>4</v>
      </c>
      <c r="B344" s="9">
        <v>2710</v>
      </c>
      <c r="C344" s="9">
        <v>469</v>
      </c>
      <c r="D344" t="s">
        <v>83</v>
      </c>
      <c r="E344" t="s">
        <v>52</v>
      </c>
      <c r="F344" s="9">
        <v>2</v>
      </c>
      <c r="G344" s="9">
        <v>5</v>
      </c>
    </row>
    <row r="345" spans="1:7">
      <c r="A345" s="9">
        <v>4</v>
      </c>
      <c r="B345" s="9">
        <v>2710</v>
      </c>
      <c r="C345" s="9">
        <v>469</v>
      </c>
      <c r="D345" t="s">
        <v>83</v>
      </c>
      <c r="E345" t="s">
        <v>207</v>
      </c>
      <c r="F345" s="9">
        <v>3</v>
      </c>
      <c r="G345" s="9">
        <v>3</v>
      </c>
    </row>
    <row r="346" spans="1:7">
      <c r="A346" s="9">
        <v>4</v>
      </c>
      <c r="B346" s="9">
        <v>2710</v>
      </c>
      <c r="C346" s="9">
        <v>469</v>
      </c>
      <c r="D346" t="s">
        <v>83</v>
      </c>
      <c r="E346" t="s">
        <v>125</v>
      </c>
      <c r="F346" s="9">
        <v>2</v>
      </c>
      <c r="G346" s="9">
        <v>3</v>
      </c>
    </row>
    <row r="347" spans="1:7">
      <c r="A347" s="9">
        <v>4</v>
      </c>
      <c r="B347" s="9">
        <v>2710</v>
      </c>
      <c r="C347" s="9">
        <v>469</v>
      </c>
      <c r="D347" t="s">
        <v>204</v>
      </c>
      <c r="E347" t="s">
        <v>199</v>
      </c>
      <c r="F347" s="9">
        <v>2</v>
      </c>
      <c r="G347" s="9">
        <v>2</v>
      </c>
    </row>
    <row r="348" spans="1:7">
      <c r="A348" s="9">
        <v>4</v>
      </c>
      <c r="B348" s="9">
        <v>2710</v>
      </c>
      <c r="C348" s="9">
        <v>469</v>
      </c>
      <c r="D348" t="s">
        <v>204</v>
      </c>
      <c r="E348" t="s">
        <v>164</v>
      </c>
      <c r="F348" s="9">
        <v>2</v>
      </c>
      <c r="G348" s="9">
        <v>4</v>
      </c>
    </row>
    <row r="349" spans="1:7">
      <c r="A349" s="9">
        <v>4</v>
      </c>
      <c r="B349" s="9">
        <v>2710</v>
      </c>
      <c r="C349" s="9">
        <v>469</v>
      </c>
      <c r="D349" t="s">
        <v>204</v>
      </c>
      <c r="E349" t="s">
        <v>52</v>
      </c>
      <c r="F349" s="9">
        <v>2</v>
      </c>
      <c r="G349" s="9">
        <v>4</v>
      </c>
    </row>
    <row r="350" spans="1:7">
      <c r="A350" s="9">
        <v>4</v>
      </c>
      <c r="B350" s="9">
        <v>2710</v>
      </c>
      <c r="C350" s="9">
        <v>469</v>
      </c>
      <c r="D350" t="s">
        <v>204</v>
      </c>
      <c r="E350" t="s">
        <v>207</v>
      </c>
      <c r="F350" s="9">
        <v>2</v>
      </c>
      <c r="G350" s="9">
        <v>4</v>
      </c>
    </row>
    <row r="351" spans="1:7">
      <c r="A351" s="9">
        <v>4</v>
      </c>
      <c r="B351" s="9">
        <v>2710</v>
      </c>
      <c r="C351" s="9">
        <v>469</v>
      </c>
      <c r="D351" t="s">
        <v>204</v>
      </c>
      <c r="E351" t="s">
        <v>125</v>
      </c>
      <c r="F351" s="9">
        <v>2</v>
      </c>
      <c r="G351" s="9">
        <v>4</v>
      </c>
    </row>
    <row r="352" spans="1:7">
      <c r="A352" s="9">
        <v>4</v>
      </c>
      <c r="B352" s="9">
        <v>2710</v>
      </c>
      <c r="C352" s="9">
        <v>469</v>
      </c>
      <c r="D352" t="s">
        <v>199</v>
      </c>
      <c r="E352" t="s">
        <v>164</v>
      </c>
      <c r="F352" s="9">
        <v>2</v>
      </c>
      <c r="G352" s="9">
        <v>3</v>
      </c>
    </row>
    <row r="353" spans="1:7">
      <c r="A353" s="9">
        <v>4</v>
      </c>
      <c r="B353" s="9">
        <v>2710</v>
      </c>
      <c r="C353" s="9">
        <v>469</v>
      </c>
      <c r="D353" t="s">
        <v>199</v>
      </c>
      <c r="E353" t="s">
        <v>52</v>
      </c>
      <c r="F353" s="9">
        <v>2</v>
      </c>
      <c r="G353" s="9">
        <v>4</v>
      </c>
    </row>
    <row r="354" spans="1:7">
      <c r="A354" s="9">
        <v>4</v>
      </c>
      <c r="B354" s="9">
        <v>2710</v>
      </c>
      <c r="C354" s="9">
        <v>469</v>
      </c>
      <c r="D354" t="s">
        <v>199</v>
      </c>
      <c r="E354" t="s">
        <v>207</v>
      </c>
      <c r="F354" s="9">
        <v>2</v>
      </c>
      <c r="G354" s="9">
        <v>4</v>
      </c>
    </row>
    <row r="355" spans="1:7">
      <c r="A355" s="9">
        <v>4</v>
      </c>
      <c r="B355" s="9">
        <v>2710</v>
      </c>
      <c r="C355" s="9">
        <v>469</v>
      </c>
      <c r="D355" t="s">
        <v>199</v>
      </c>
      <c r="E355" t="s">
        <v>125</v>
      </c>
      <c r="F355" s="9">
        <v>2</v>
      </c>
      <c r="G355" s="9">
        <v>3</v>
      </c>
    </row>
    <row r="356" spans="1:7">
      <c r="A356" s="9">
        <v>4</v>
      </c>
      <c r="B356" s="9">
        <v>2710</v>
      </c>
      <c r="C356" s="9">
        <v>469</v>
      </c>
      <c r="D356" t="s">
        <v>164</v>
      </c>
      <c r="E356" t="s">
        <v>52</v>
      </c>
      <c r="F356" s="9">
        <v>2</v>
      </c>
      <c r="G356" s="9">
        <v>4</v>
      </c>
    </row>
    <row r="357" spans="1:7">
      <c r="A357" s="9">
        <v>4</v>
      </c>
      <c r="B357" s="9">
        <v>2710</v>
      </c>
      <c r="C357" s="9">
        <v>469</v>
      </c>
      <c r="D357" t="s">
        <v>164</v>
      </c>
      <c r="E357" t="s">
        <v>207</v>
      </c>
      <c r="F357" s="9">
        <v>2</v>
      </c>
      <c r="G357" s="9">
        <v>4</v>
      </c>
    </row>
    <row r="358" spans="1:7">
      <c r="A358" s="9">
        <v>4</v>
      </c>
      <c r="B358" s="9">
        <v>2710</v>
      </c>
      <c r="C358" s="9">
        <v>469</v>
      </c>
      <c r="D358" t="s">
        <v>164</v>
      </c>
      <c r="E358" t="s">
        <v>125</v>
      </c>
      <c r="F358" s="9">
        <v>1</v>
      </c>
      <c r="G358" s="9">
        <v>4</v>
      </c>
    </row>
    <row r="359" spans="1:7">
      <c r="A359" s="9">
        <v>4</v>
      </c>
      <c r="B359" s="9">
        <v>2710</v>
      </c>
      <c r="C359" s="9">
        <v>469</v>
      </c>
      <c r="D359" t="s">
        <v>52</v>
      </c>
      <c r="E359" t="s">
        <v>207</v>
      </c>
      <c r="F359" s="9">
        <v>2</v>
      </c>
      <c r="G359" s="9">
        <v>4</v>
      </c>
    </row>
    <row r="360" spans="1:7">
      <c r="A360" s="9">
        <v>4</v>
      </c>
      <c r="B360" s="9">
        <v>2710</v>
      </c>
      <c r="C360" s="9">
        <v>469</v>
      </c>
      <c r="D360" t="s">
        <v>52</v>
      </c>
      <c r="E360" t="s">
        <v>125</v>
      </c>
      <c r="F360" s="9">
        <v>2</v>
      </c>
      <c r="G360" s="9">
        <v>4</v>
      </c>
    </row>
    <row r="361" spans="1:7">
      <c r="A361" s="9">
        <v>4</v>
      </c>
      <c r="B361" s="9">
        <v>2710</v>
      </c>
      <c r="C361" s="9">
        <v>469</v>
      </c>
      <c r="D361" t="s">
        <v>207</v>
      </c>
      <c r="E361" t="s">
        <v>125</v>
      </c>
      <c r="F361" s="9">
        <v>2</v>
      </c>
      <c r="G361" s="9">
        <v>4</v>
      </c>
    </row>
    <row r="362" spans="1:7">
      <c r="A362" s="9">
        <v>4</v>
      </c>
      <c r="B362" s="9">
        <v>2722</v>
      </c>
      <c r="C362" s="9">
        <v>371</v>
      </c>
      <c r="D362" t="s">
        <v>47</v>
      </c>
      <c r="E362" t="s">
        <v>39</v>
      </c>
      <c r="F362" s="9">
        <v>3</v>
      </c>
      <c r="G362" s="9">
        <v>4</v>
      </c>
    </row>
    <row r="363" spans="1:7">
      <c r="A363" s="9">
        <v>4</v>
      </c>
      <c r="B363" s="9">
        <v>2722</v>
      </c>
      <c r="C363" s="9">
        <v>371</v>
      </c>
      <c r="D363" t="s">
        <v>47</v>
      </c>
      <c r="E363" t="s">
        <v>82</v>
      </c>
      <c r="F363" s="9">
        <v>2</v>
      </c>
      <c r="G363" s="9">
        <v>4</v>
      </c>
    </row>
    <row r="364" spans="1:7">
      <c r="A364" s="9">
        <v>4</v>
      </c>
      <c r="B364" s="9">
        <v>2722</v>
      </c>
      <c r="C364" s="9">
        <v>371</v>
      </c>
      <c r="D364" t="s">
        <v>47</v>
      </c>
      <c r="E364" t="s">
        <v>153</v>
      </c>
      <c r="F364" s="9">
        <v>2</v>
      </c>
      <c r="G364" s="9">
        <v>2</v>
      </c>
    </row>
    <row r="365" spans="1:7">
      <c r="A365" s="9">
        <v>4</v>
      </c>
      <c r="B365" s="9">
        <v>2722</v>
      </c>
      <c r="C365" s="9">
        <v>371</v>
      </c>
      <c r="D365" t="s">
        <v>47</v>
      </c>
      <c r="E365" t="s">
        <v>27</v>
      </c>
      <c r="F365" s="9">
        <v>2</v>
      </c>
      <c r="G365" s="9">
        <v>2</v>
      </c>
    </row>
    <row r="366" spans="1:7">
      <c r="A366" s="9">
        <v>4</v>
      </c>
      <c r="B366" s="9">
        <v>2722</v>
      </c>
      <c r="C366" s="9">
        <v>371</v>
      </c>
      <c r="D366" t="s">
        <v>47</v>
      </c>
      <c r="E366" t="s">
        <v>149</v>
      </c>
      <c r="F366" s="9">
        <v>2</v>
      </c>
      <c r="G366" s="9">
        <v>4</v>
      </c>
    </row>
    <row r="367" spans="1:7">
      <c r="A367" s="9">
        <v>4</v>
      </c>
      <c r="B367" s="9">
        <v>2722</v>
      </c>
      <c r="C367" s="9">
        <v>371</v>
      </c>
      <c r="D367" t="s">
        <v>47</v>
      </c>
      <c r="E367" t="s">
        <v>188</v>
      </c>
      <c r="F367" s="9">
        <v>1</v>
      </c>
      <c r="G367" s="9">
        <v>4</v>
      </c>
    </row>
    <row r="368" spans="1:7">
      <c r="A368" s="9">
        <v>4</v>
      </c>
      <c r="B368" s="9">
        <v>2722</v>
      </c>
      <c r="C368" s="9">
        <v>371</v>
      </c>
      <c r="D368" t="s">
        <v>47</v>
      </c>
      <c r="E368" t="s">
        <v>91</v>
      </c>
      <c r="F368" s="9">
        <v>2</v>
      </c>
      <c r="G368" s="9">
        <v>4</v>
      </c>
    </row>
    <row r="369" spans="1:7">
      <c r="A369" s="9">
        <v>4</v>
      </c>
      <c r="B369" s="9">
        <v>2722</v>
      </c>
      <c r="C369" s="9">
        <v>371</v>
      </c>
      <c r="D369" t="s">
        <v>47</v>
      </c>
      <c r="E369" t="s">
        <v>22</v>
      </c>
      <c r="F369" s="9">
        <v>2</v>
      </c>
      <c r="G369" s="9">
        <v>2</v>
      </c>
    </row>
    <row r="370" spans="1:7">
      <c r="A370" s="9">
        <v>4</v>
      </c>
      <c r="B370" s="9">
        <v>2722</v>
      </c>
      <c r="C370" s="9">
        <v>371</v>
      </c>
      <c r="D370" t="s">
        <v>47</v>
      </c>
      <c r="E370" t="s">
        <v>130</v>
      </c>
      <c r="F370" s="9">
        <v>2</v>
      </c>
      <c r="G370" s="9">
        <v>4</v>
      </c>
    </row>
    <row r="371" spans="1:7">
      <c r="A371" s="9">
        <v>4</v>
      </c>
      <c r="B371" s="9">
        <v>2722</v>
      </c>
      <c r="C371" s="9">
        <v>371</v>
      </c>
      <c r="D371" t="s">
        <v>39</v>
      </c>
      <c r="E371" t="s">
        <v>82</v>
      </c>
      <c r="F371" s="9">
        <v>1</v>
      </c>
      <c r="G371" s="9">
        <v>4</v>
      </c>
    </row>
    <row r="372" spans="1:7">
      <c r="A372" s="9">
        <v>4</v>
      </c>
      <c r="B372" s="9">
        <v>2722</v>
      </c>
      <c r="C372" s="9">
        <v>371</v>
      </c>
      <c r="D372" t="s">
        <v>39</v>
      </c>
      <c r="E372" t="s">
        <v>153</v>
      </c>
      <c r="F372" s="9">
        <v>2</v>
      </c>
      <c r="G372" s="9">
        <v>4</v>
      </c>
    </row>
    <row r="373" spans="1:7">
      <c r="A373" s="9">
        <v>4</v>
      </c>
      <c r="B373" s="9">
        <v>2722</v>
      </c>
      <c r="C373" s="9">
        <v>371</v>
      </c>
      <c r="D373" t="s">
        <v>39</v>
      </c>
      <c r="E373" t="s">
        <v>27</v>
      </c>
      <c r="F373" s="9">
        <v>2</v>
      </c>
      <c r="G373" s="9">
        <v>2</v>
      </c>
    </row>
    <row r="374" spans="1:7">
      <c r="A374" s="9">
        <v>4</v>
      </c>
      <c r="B374" s="9">
        <v>2722</v>
      </c>
      <c r="C374" s="9">
        <v>371</v>
      </c>
      <c r="D374" t="s">
        <v>39</v>
      </c>
      <c r="E374" t="s">
        <v>149</v>
      </c>
      <c r="F374" s="9">
        <v>1</v>
      </c>
      <c r="G374" s="9">
        <v>4</v>
      </c>
    </row>
    <row r="375" spans="1:7">
      <c r="A375" s="9">
        <v>4</v>
      </c>
      <c r="B375" s="9">
        <v>2722</v>
      </c>
      <c r="C375" s="9">
        <v>371</v>
      </c>
      <c r="D375" t="s">
        <v>39</v>
      </c>
      <c r="E375" t="s">
        <v>188</v>
      </c>
      <c r="F375" s="9">
        <v>3</v>
      </c>
      <c r="G375" s="9">
        <v>4</v>
      </c>
    </row>
    <row r="376" spans="1:7">
      <c r="A376" s="9">
        <v>4</v>
      </c>
      <c r="B376" s="9">
        <v>2722</v>
      </c>
      <c r="C376" s="9">
        <v>371</v>
      </c>
      <c r="D376" t="s">
        <v>39</v>
      </c>
      <c r="E376" t="s">
        <v>91</v>
      </c>
      <c r="F376" s="9">
        <v>2</v>
      </c>
      <c r="G376" s="9">
        <v>4</v>
      </c>
    </row>
    <row r="377" spans="1:7">
      <c r="A377" s="9">
        <v>4</v>
      </c>
      <c r="B377" s="9">
        <v>2722</v>
      </c>
      <c r="C377" s="9">
        <v>371</v>
      </c>
      <c r="D377" t="s">
        <v>39</v>
      </c>
      <c r="E377" t="s">
        <v>22</v>
      </c>
      <c r="F377" s="9">
        <v>2</v>
      </c>
      <c r="G377" s="9">
        <v>4</v>
      </c>
    </row>
    <row r="378" spans="1:7">
      <c r="A378" s="9">
        <v>4</v>
      </c>
      <c r="B378" s="9">
        <v>2722</v>
      </c>
      <c r="C378" s="9">
        <v>371</v>
      </c>
      <c r="D378" t="s">
        <v>39</v>
      </c>
      <c r="E378" t="s">
        <v>130</v>
      </c>
      <c r="F378" s="9">
        <v>1</v>
      </c>
      <c r="G378" s="9">
        <v>4</v>
      </c>
    </row>
    <row r="379" spans="1:7">
      <c r="A379" s="9">
        <v>4</v>
      </c>
      <c r="B379" s="9">
        <v>2722</v>
      </c>
      <c r="C379" s="9">
        <v>371</v>
      </c>
      <c r="D379" t="s">
        <v>82</v>
      </c>
      <c r="E379" t="s">
        <v>153</v>
      </c>
      <c r="F379" s="9">
        <v>2</v>
      </c>
      <c r="G379" s="9">
        <v>2</v>
      </c>
    </row>
    <row r="380" spans="1:7">
      <c r="A380" s="9">
        <v>4</v>
      </c>
      <c r="B380" s="9">
        <v>2722</v>
      </c>
      <c r="C380" s="9">
        <v>371</v>
      </c>
      <c r="D380" t="s">
        <v>82</v>
      </c>
      <c r="E380" t="s">
        <v>27</v>
      </c>
      <c r="F380" s="9">
        <v>2</v>
      </c>
      <c r="G380" s="9">
        <v>4</v>
      </c>
    </row>
    <row r="381" spans="1:7">
      <c r="A381" s="9">
        <v>4</v>
      </c>
      <c r="B381" s="9">
        <v>2722</v>
      </c>
      <c r="C381" s="9">
        <v>371</v>
      </c>
      <c r="D381" t="s">
        <v>82</v>
      </c>
      <c r="E381" t="s">
        <v>149</v>
      </c>
      <c r="F381" s="9">
        <v>2</v>
      </c>
      <c r="G381" s="9">
        <v>4</v>
      </c>
    </row>
    <row r="382" spans="1:7">
      <c r="A382" s="9">
        <v>4</v>
      </c>
      <c r="B382" s="9">
        <v>2722</v>
      </c>
      <c r="C382" s="9">
        <v>371</v>
      </c>
      <c r="D382" t="s">
        <v>82</v>
      </c>
      <c r="E382" t="s">
        <v>188</v>
      </c>
      <c r="F382" s="9">
        <v>2</v>
      </c>
      <c r="G382" s="9">
        <v>4</v>
      </c>
    </row>
    <row r="383" spans="1:7">
      <c r="A383" s="9">
        <v>4</v>
      </c>
      <c r="B383" s="9">
        <v>2722</v>
      </c>
      <c r="C383" s="9">
        <v>371</v>
      </c>
      <c r="D383" t="s">
        <v>82</v>
      </c>
      <c r="E383" t="s">
        <v>91</v>
      </c>
      <c r="F383" s="9">
        <v>3</v>
      </c>
      <c r="G383" s="9">
        <v>4</v>
      </c>
    </row>
    <row r="384" spans="1:7">
      <c r="A384" s="9">
        <v>4</v>
      </c>
      <c r="B384" s="9">
        <v>2722</v>
      </c>
      <c r="C384" s="9">
        <v>371</v>
      </c>
      <c r="D384" t="s">
        <v>82</v>
      </c>
      <c r="E384" t="s">
        <v>22</v>
      </c>
      <c r="F384" s="9">
        <v>2</v>
      </c>
      <c r="G384" s="9">
        <v>3</v>
      </c>
    </row>
    <row r="385" spans="1:7">
      <c r="A385" s="9">
        <v>4</v>
      </c>
      <c r="B385" s="9">
        <v>2722</v>
      </c>
      <c r="C385" s="9">
        <v>371</v>
      </c>
      <c r="D385" t="s">
        <v>82</v>
      </c>
      <c r="E385" t="s">
        <v>130</v>
      </c>
      <c r="F385" s="9">
        <v>2</v>
      </c>
      <c r="G385" s="9">
        <v>4</v>
      </c>
    </row>
    <row r="386" spans="1:7">
      <c r="A386" s="9">
        <v>4</v>
      </c>
      <c r="B386" s="9">
        <v>2722</v>
      </c>
      <c r="C386" s="9">
        <v>371</v>
      </c>
      <c r="D386" t="s">
        <v>153</v>
      </c>
      <c r="E386" t="s">
        <v>27</v>
      </c>
      <c r="F386" s="9">
        <v>2</v>
      </c>
      <c r="G386" s="9">
        <v>2</v>
      </c>
    </row>
    <row r="387" spans="1:7">
      <c r="A387" s="9">
        <v>4</v>
      </c>
      <c r="B387" s="9">
        <v>2722</v>
      </c>
      <c r="C387" s="9">
        <v>371</v>
      </c>
      <c r="D387" t="s">
        <v>153</v>
      </c>
      <c r="E387" t="s">
        <v>149</v>
      </c>
      <c r="F387" s="9">
        <v>2</v>
      </c>
      <c r="G387" s="9">
        <v>4</v>
      </c>
    </row>
    <row r="388" spans="1:7">
      <c r="A388" s="9">
        <v>4</v>
      </c>
      <c r="B388" s="9">
        <v>2722</v>
      </c>
      <c r="C388" s="9">
        <v>371</v>
      </c>
      <c r="D388" t="s">
        <v>153</v>
      </c>
      <c r="E388" t="s">
        <v>188</v>
      </c>
      <c r="F388" s="9">
        <v>2</v>
      </c>
      <c r="G388" s="9">
        <v>4</v>
      </c>
    </row>
    <row r="389" spans="1:7">
      <c r="A389" s="9">
        <v>4</v>
      </c>
      <c r="B389" s="9">
        <v>2722</v>
      </c>
      <c r="C389" s="9">
        <v>371</v>
      </c>
      <c r="D389" t="s">
        <v>153</v>
      </c>
      <c r="E389" t="s">
        <v>91</v>
      </c>
      <c r="F389" s="9">
        <v>2</v>
      </c>
      <c r="G389" s="9">
        <v>4</v>
      </c>
    </row>
    <row r="390" spans="1:7">
      <c r="A390" s="9">
        <v>4</v>
      </c>
      <c r="B390" s="9">
        <v>2722</v>
      </c>
      <c r="C390" s="9">
        <v>371</v>
      </c>
      <c r="D390" t="s">
        <v>153</v>
      </c>
      <c r="E390" t="s">
        <v>22</v>
      </c>
      <c r="F390" s="9">
        <v>1</v>
      </c>
      <c r="G390" s="9">
        <v>2</v>
      </c>
    </row>
    <row r="391" spans="1:7">
      <c r="A391" s="9">
        <v>4</v>
      </c>
      <c r="B391" s="9">
        <v>2722</v>
      </c>
      <c r="C391" s="9">
        <v>371</v>
      </c>
      <c r="D391" t="s">
        <v>153</v>
      </c>
      <c r="E391" t="s">
        <v>130</v>
      </c>
      <c r="F391" s="9">
        <v>2</v>
      </c>
      <c r="G391" s="9">
        <v>4</v>
      </c>
    </row>
    <row r="392" spans="1:7">
      <c r="A392" s="9">
        <v>4</v>
      </c>
      <c r="B392" s="9">
        <v>2722</v>
      </c>
      <c r="C392" s="9">
        <v>371</v>
      </c>
      <c r="D392" t="s">
        <v>27</v>
      </c>
      <c r="E392" t="s">
        <v>149</v>
      </c>
      <c r="F392" s="9">
        <v>2</v>
      </c>
      <c r="G392" s="9">
        <v>4</v>
      </c>
    </row>
    <row r="393" spans="1:7">
      <c r="A393" s="9">
        <v>4</v>
      </c>
      <c r="B393" s="9">
        <v>2722</v>
      </c>
      <c r="C393" s="9">
        <v>371</v>
      </c>
      <c r="D393" t="s">
        <v>27</v>
      </c>
      <c r="E393" t="s">
        <v>188</v>
      </c>
      <c r="F393" s="9">
        <v>1</v>
      </c>
      <c r="G393" s="9">
        <v>3</v>
      </c>
    </row>
    <row r="394" spans="1:7">
      <c r="A394" s="9">
        <v>4</v>
      </c>
      <c r="B394" s="9">
        <v>2722</v>
      </c>
      <c r="C394" s="9">
        <v>371</v>
      </c>
      <c r="D394" t="s">
        <v>27</v>
      </c>
      <c r="E394" t="s">
        <v>91</v>
      </c>
      <c r="F394" s="9">
        <v>2</v>
      </c>
      <c r="G394" s="9">
        <v>4</v>
      </c>
    </row>
    <row r="395" spans="1:7">
      <c r="A395" s="9">
        <v>4</v>
      </c>
      <c r="B395" s="9">
        <v>2722</v>
      </c>
      <c r="C395" s="9">
        <v>371</v>
      </c>
      <c r="D395" t="s">
        <v>27</v>
      </c>
      <c r="E395" t="s">
        <v>22</v>
      </c>
      <c r="F395" s="9">
        <v>1</v>
      </c>
      <c r="G395" s="9">
        <v>2</v>
      </c>
    </row>
    <row r="396" spans="1:7">
      <c r="A396" s="9">
        <v>4</v>
      </c>
      <c r="B396" s="9">
        <v>2722</v>
      </c>
      <c r="C396" s="9">
        <v>371</v>
      </c>
      <c r="D396" t="s">
        <v>27</v>
      </c>
      <c r="E396" t="s">
        <v>130</v>
      </c>
      <c r="F396" s="9">
        <v>2</v>
      </c>
      <c r="G396" s="9">
        <v>4</v>
      </c>
    </row>
    <row r="397" spans="1:7">
      <c r="A397" s="9">
        <v>4</v>
      </c>
      <c r="B397" s="9">
        <v>2722</v>
      </c>
      <c r="C397" s="9">
        <v>371</v>
      </c>
      <c r="D397" t="s">
        <v>149</v>
      </c>
      <c r="E397" t="s">
        <v>188</v>
      </c>
      <c r="F397" s="9">
        <v>3</v>
      </c>
      <c r="G397" s="9">
        <v>4</v>
      </c>
    </row>
    <row r="398" spans="1:7">
      <c r="A398" s="9">
        <v>4</v>
      </c>
      <c r="B398" s="9">
        <v>2722</v>
      </c>
      <c r="C398" s="9">
        <v>371</v>
      </c>
      <c r="D398" t="s">
        <v>149</v>
      </c>
      <c r="E398" t="s">
        <v>91</v>
      </c>
      <c r="F398" s="9">
        <v>3</v>
      </c>
      <c r="G398" s="9">
        <v>4</v>
      </c>
    </row>
    <row r="399" spans="1:7">
      <c r="A399" s="9">
        <v>4</v>
      </c>
      <c r="B399" s="9">
        <v>2722</v>
      </c>
      <c r="C399" s="9">
        <v>371</v>
      </c>
      <c r="D399" t="s">
        <v>149</v>
      </c>
      <c r="E399" t="s">
        <v>22</v>
      </c>
      <c r="F399" s="9">
        <v>2</v>
      </c>
      <c r="G399" s="9">
        <v>4</v>
      </c>
    </row>
    <row r="400" spans="1:7">
      <c r="A400" s="9">
        <v>4</v>
      </c>
      <c r="B400" s="9">
        <v>2722</v>
      </c>
      <c r="C400" s="9">
        <v>371</v>
      </c>
      <c r="D400" t="s">
        <v>149</v>
      </c>
      <c r="E400" t="s">
        <v>130</v>
      </c>
      <c r="F400" s="9">
        <v>2</v>
      </c>
      <c r="G400" s="9">
        <v>3</v>
      </c>
    </row>
    <row r="401" spans="1:7">
      <c r="A401" s="9">
        <v>4</v>
      </c>
      <c r="B401" s="9">
        <v>2722</v>
      </c>
      <c r="C401" s="9">
        <v>371</v>
      </c>
      <c r="D401" t="s">
        <v>188</v>
      </c>
      <c r="E401" t="s">
        <v>91</v>
      </c>
      <c r="F401" s="9">
        <v>2</v>
      </c>
      <c r="G401" s="9">
        <v>4</v>
      </c>
    </row>
    <row r="402" spans="1:7">
      <c r="A402" s="9">
        <v>4</v>
      </c>
      <c r="B402" s="9">
        <v>2722</v>
      </c>
      <c r="C402" s="9">
        <v>371</v>
      </c>
      <c r="D402" t="s">
        <v>188</v>
      </c>
      <c r="E402" t="s">
        <v>22</v>
      </c>
      <c r="F402" s="9">
        <v>2</v>
      </c>
      <c r="G402" s="9">
        <v>4</v>
      </c>
    </row>
    <row r="403" spans="1:7">
      <c r="A403" s="9">
        <v>4</v>
      </c>
      <c r="B403" s="9">
        <v>2722</v>
      </c>
      <c r="C403" s="9">
        <v>371</v>
      </c>
      <c r="D403" t="s">
        <v>188</v>
      </c>
      <c r="E403" t="s">
        <v>130</v>
      </c>
      <c r="F403" s="9">
        <v>2</v>
      </c>
      <c r="G403" s="9">
        <v>4</v>
      </c>
    </row>
    <row r="404" spans="1:7">
      <c r="A404" s="9">
        <v>4</v>
      </c>
      <c r="B404" s="9">
        <v>2722</v>
      </c>
      <c r="C404" s="9">
        <v>371</v>
      </c>
      <c r="D404" t="s">
        <v>91</v>
      </c>
      <c r="E404" t="s">
        <v>22</v>
      </c>
      <c r="F404" s="9">
        <v>2</v>
      </c>
      <c r="G404" s="9">
        <v>4</v>
      </c>
    </row>
    <row r="405" spans="1:7">
      <c r="A405" s="9">
        <v>4</v>
      </c>
      <c r="B405" s="9">
        <v>2722</v>
      </c>
      <c r="C405" s="9">
        <v>371</v>
      </c>
      <c r="D405" t="s">
        <v>91</v>
      </c>
      <c r="E405" t="s">
        <v>130</v>
      </c>
      <c r="F405" s="9">
        <v>1</v>
      </c>
      <c r="G405" s="9">
        <v>5</v>
      </c>
    </row>
    <row r="406" spans="1:7">
      <c r="A406" s="9">
        <v>4</v>
      </c>
      <c r="B406" s="9">
        <v>2722</v>
      </c>
      <c r="C406" s="9">
        <v>371</v>
      </c>
      <c r="D406" t="s">
        <v>22</v>
      </c>
      <c r="E406" t="s">
        <v>130</v>
      </c>
      <c r="F406" s="9">
        <v>2</v>
      </c>
      <c r="G406" s="9">
        <v>4</v>
      </c>
    </row>
    <row r="407" spans="1:7">
      <c r="A407" s="9">
        <v>4</v>
      </c>
      <c r="B407" s="9">
        <v>3208</v>
      </c>
      <c r="C407" s="9">
        <v>423</v>
      </c>
      <c r="D407" t="s">
        <v>127</v>
      </c>
      <c r="E407" t="s">
        <v>95</v>
      </c>
      <c r="F407" s="9">
        <v>2</v>
      </c>
      <c r="G407" s="9">
        <v>3</v>
      </c>
    </row>
    <row r="408" spans="1:7">
      <c r="A408" s="9">
        <v>4</v>
      </c>
      <c r="B408" s="9">
        <v>3208</v>
      </c>
      <c r="C408" s="9">
        <v>423</v>
      </c>
      <c r="D408" t="s">
        <v>127</v>
      </c>
      <c r="E408" t="s">
        <v>199</v>
      </c>
      <c r="F408" s="9">
        <v>1</v>
      </c>
      <c r="G408" s="9">
        <v>3</v>
      </c>
    </row>
    <row r="409" spans="1:7">
      <c r="A409" s="9">
        <v>4</v>
      </c>
      <c r="B409" s="9">
        <v>3208</v>
      </c>
      <c r="C409" s="9">
        <v>423</v>
      </c>
      <c r="D409" t="s">
        <v>127</v>
      </c>
      <c r="E409" t="s">
        <v>86</v>
      </c>
      <c r="F409" s="9">
        <v>2</v>
      </c>
      <c r="G409" s="9">
        <v>3</v>
      </c>
    </row>
    <row r="410" spans="1:7">
      <c r="A410" s="9">
        <v>4</v>
      </c>
      <c r="B410" s="9">
        <v>3208</v>
      </c>
      <c r="C410" s="9">
        <v>423</v>
      </c>
      <c r="D410" t="s">
        <v>127</v>
      </c>
      <c r="E410" t="s">
        <v>61</v>
      </c>
      <c r="F410" s="9">
        <v>1</v>
      </c>
      <c r="G410" s="9">
        <v>1</v>
      </c>
    </row>
    <row r="411" spans="1:7">
      <c r="A411" s="9">
        <v>4</v>
      </c>
      <c r="B411" s="9">
        <v>3208</v>
      </c>
      <c r="C411" s="9">
        <v>423</v>
      </c>
      <c r="D411" t="s">
        <v>127</v>
      </c>
      <c r="E411" t="s">
        <v>66</v>
      </c>
      <c r="F411" s="9">
        <v>1</v>
      </c>
      <c r="G411" s="9">
        <v>3</v>
      </c>
    </row>
    <row r="412" spans="1:7">
      <c r="A412" s="9">
        <v>4</v>
      </c>
      <c r="B412" s="9">
        <v>3208</v>
      </c>
      <c r="C412" s="9">
        <v>423</v>
      </c>
      <c r="D412" t="s">
        <v>127</v>
      </c>
      <c r="E412" t="s">
        <v>33</v>
      </c>
      <c r="F412" s="9">
        <v>2</v>
      </c>
      <c r="G412" s="9">
        <v>2</v>
      </c>
    </row>
    <row r="413" spans="1:7">
      <c r="A413" s="9">
        <v>4</v>
      </c>
      <c r="B413" s="9">
        <v>3208</v>
      </c>
      <c r="C413" s="9">
        <v>423</v>
      </c>
      <c r="D413" t="s">
        <v>127</v>
      </c>
      <c r="E413" t="s">
        <v>187</v>
      </c>
      <c r="F413" s="9">
        <v>2</v>
      </c>
      <c r="G413" s="9">
        <v>3</v>
      </c>
    </row>
    <row r="414" spans="1:7">
      <c r="A414" s="9">
        <v>4</v>
      </c>
      <c r="B414" s="9">
        <v>3208</v>
      </c>
      <c r="C414" s="9">
        <v>423</v>
      </c>
      <c r="D414" t="s">
        <v>127</v>
      </c>
      <c r="E414" t="s">
        <v>12</v>
      </c>
      <c r="F414" s="9">
        <v>2</v>
      </c>
      <c r="G414" s="9">
        <v>2</v>
      </c>
    </row>
    <row r="415" spans="1:7">
      <c r="A415" s="9">
        <v>4</v>
      </c>
      <c r="B415" s="9">
        <v>3208</v>
      </c>
      <c r="C415" s="9">
        <v>423</v>
      </c>
      <c r="D415" t="s">
        <v>127</v>
      </c>
      <c r="E415" t="s">
        <v>152</v>
      </c>
      <c r="F415" s="9">
        <v>2</v>
      </c>
      <c r="G415" s="9">
        <v>3</v>
      </c>
    </row>
    <row r="416" spans="1:7">
      <c r="A416" s="9">
        <v>4</v>
      </c>
      <c r="B416" s="9">
        <v>3208</v>
      </c>
      <c r="C416" s="9">
        <v>423</v>
      </c>
      <c r="D416" t="s">
        <v>95</v>
      </c>
      <c r="E416" t="s">
        <v>199</v>
      </c>
      <c r="F416" s="9">
        <v>1</v>
      </c>
      <c r="G416" s="9">
        <v>4</v>
      </c>
    </row>
    <row r="417" spans="1:7">
      <c r="A417" s="9">
        <v>4</v>
      </c>
      <c r="B417" s="9">
        <v>3208</v>
      </c>
      <c r="C417" s="9">
        <v>423</v>
      </c>
      <c r="D417" t="s">
        <v>95</v>
      </c>
      <c r="E417" t="s">
        <v>86</v>
      </c>
      <c r="F417" s="9">
        <v>2</v>
      </c>
      <c r="G417" s="9">
        <v>4</v>
      </c>
    </row>
    <row r="418" spans="1:7">
      <c r="A418" s="9">
        <v>4</v>
      </c>
      <c r="B418" s="9">
        <v>3208</v>
      </c>
      <c r="C418" s="9">
        <v>423</v>
      </c>
      <c r="D418" t="s">
        <v>95</v>
      </c>
      <c r="E418" t="s">
        <v>61</v>
      </c>
      <c r="F418" s="9">
        <v>1</v>
      </c>
      <c r="G418" s="9">
        <v>4</v>
      </c>
    </row>
    <row r="419" spans="1:7">
      <c r="A419" s="9">
        <v>4</v>
      </c>
      <c r="B419" s="9">
        <v>3208</v>
      </c>
      <c r="C419" s="9">
        <v>423</v>
      </c>
      <c r="D419" t="s">
        <v>95</v>
      </c>
      <c r="E419" t="s">
        <v>66</v>
      </c>
      <c r="F419" s="9">
        <v>2</v>
      </c>
      <c r="G419" s="9">
        <v>4</v>
      </c>
    </row>
    <row r="420" spans="1:7">
      <c r="A420" s="9">
        <v>4</v>
      </c>
      <c r="B420" s="9">
        <v>3208</v>
      </c>
      <c r="C420" s="9">
        <v>423</v>
      </c>
      <c r="D420" t="s">
        <v>95</v>
      </c>
      <c r="E420" t="s">
        <v>33</v>
      </c>
      <c r="F420" s="9">
        <v>2</v>
      </c>
      <c r="G420" s="9">
        <v>3</v>
      </c>
    </row>
    <row r="421" spans="1:7">
      <c r="A421" s="9">
        <v>4</v>
      </c>
      <c r="B421" s="9">
        <v>3208</v>
      </c>
      <c r="C421" s="9">
        <v>423</v>
      </c>
      <c r="D421" t="s">
        <v>95</v>
      </c>
      <c r="E421" t="s">
        <v>187</v>
      </c>
      <c r="F421" s="9">
        <v>1</v>
      </c>
      <c r="G421" s="9">
        <v>4</v>
      </c>
    </row>
    <row r="422" spans="1:7">
      <c r="A422" s="9">
        <v>4</v>
      </c>
      <c r="B422" s="9">
        <v>3208</v>
      </c>
      <c r="C422" s="9">
        <v>423</v>
      </c>
      <c r="D422" t="s">
        <v>95</v>
      </c>
      <c r="E422" t="s">
        <v>12</v>
      </c>
      <c r="F422" s="9">
        <v>2</v>
      </c>
      <c r="G422" s="9">
        <v>3</v>
      </c>
    </row>
    <row r="423" spans="1:7">
      <c r="A423" s="9">
        <v>4</v>
      </c>
      <c r="B423" s="9">
        <v>3208</v>
      </c>
      <c r="C423" s="9">
        <v>423</v>
      </c>
      <c r="D423" t="s">
        <v>95</v>
      </c>
      <c r="E423" t="s">
        <v>152</v>
      </c>
      <c r="F423" s="9">
        <v>2</v>
      </c>
      <c r="G423" s="9">
        <v>4</v>
      </c>
    </row>
    <row r="424" spans="1:7">
      <c r="A424" s="9">
        <v>4</v>
      </c>
      <c r="B424" s="9">
        <v>3208</v>
      </c>
      <c r="C424" s="9">
        <v>423</v>
      </c>
      <c r="D424" t="s">
        <v>199</v>
      </c>
      <c r="E424" t="s">
        <v>86</v>
      </c>
      <c r="F424" s="9">
        <v>2</v>
      </c>
      <c r="G424" s="9">
        <v>4</v>
      </c>
    </row>
    <row r="425" spans="1:7">
      <c r="A425" s="9">
        <v>4</v>
      </c>
      <c r="B425" s="9">
        <v>3208</v>
      </c>
      <c r="C425" s="9">
        <v>423</v>
      </c>
      <c r="D425" t="s">
        <v>199</v>
      </c>
      <c r="E425" t="s">
        <v>61</v>
      </c>
      <c r="F425" s="9">
        <v>2</v>
      </c>
      <c r="G425" s="9">
        <v>4</v>
      </c>
    </row>
    <row r="426" spans="1:7">
      <c r="A426" s="9">
        <v>4</v>
      </c>
      <c r="B426" s="9">
        <v>3208</v>
      </c>
      <c r="C426" s="9">
        <v>423</v>
      </c>
      <c r="D426" t="s">
        <v>199</v>
      </c>
      <c r="E426" t="s">
        <v>66</v>
      </c>
      <c r="F426" s="9">
        <v>2</v>
      </c>
      <c r="G426" s="9">
        <v>2</v>
      </c>
    </row>
    <row r="427" spans="1:7">
      <c r="A427" s="9">
        <v>4</v>
      </c>
      <c r="B427" s="9">
        <v>3208</v>
      </c>
      <c r="C427" s="9">
        <v>423</v>
      </c>
      <c r="D427" t="s">
        <v>199</v>
      </c>
      <c r="E427" t="s">
        <v>33</v>
      </c>
      <c r="F427" s="9">
        <v>2</v>
      </c>
      <c r="G427" s="9">
        <v>3</v>
      </c>
    </row>
    <row r="428" spans="1:7">
      <c r="A428" s="9">
        <v>4</v>
      </c>
      <c r="B428" s="9">
        <v>3208</v>
      </c>
      <c r="C428" s="9">
        <v>423</v>
      </c>
      <c r="D428" t="s">
        <v>199</v>
      </c>
      <c r="E428" t="s">
        <v>187</v>
      </c>
      <c r="F428" s="9">
        <v>2</v>
      </c>
      <c r="G428" s="9">
        <v>2</v>
      </c>
    </row>
    <row r="429" spans="1:7">
      <c r="A429" s="9">
        <v>4</v>
      </c>
      <c r="B429" s="9">
        <v>3208</v>
      </c>
      <c r="C429" s="9">
        <v>423</v>
      </c>
      <c r="D429" t="s">
        <v>199</v>
      </c>
      <c r="E429" t="s">
        <v>12</v>
      </c>
      <c r="F429" s="9">
        <v>2</v>
      </c>
      <c r="G429" s="9">
        <v>3</v>
      </c>
    </row>
    <row r="430" spans="1:7">
      <c r="A430" s="9">
        <v>4</v>
      </c>
      <c r="B430" s="9">
        <v>3208</v>
      </c>
      <c r="C430" s="9">
        <v>423</v>
      </c>
      <c r="D430" t="s">
        <v>199</v>
      </c>
      <c r="E430" t="s">
        <v>152</v>
      </c>
      <c r="F430" s="9">
        <v>1</v>
      </c>
      <c r="G430" s="9">
        <v>2</v>
      </c>
    </row>
    <row r="431" spans="1:7">
      <c r="A431" s="9">
        <v>4</v>
      </c>
      <c r="B431" s="9">
        <v>3208</v>
      </c>
      <c r="C431" s="9">
        <v>423</v>
      </c>
      <c r="D431" t="s">
        <v>86</v>
      </c>
      <c r="E431" t="s">
        <v>61</v>
      </c>
      <c r="F431" s="9">
        <v>2</v>
      </c>
      <c r="G431" s="9">
        <v>4</v>
      </c>
    </row>
    <row r="432" spans="1:7">
      <c r="A432" s="9">
        <v>4</v>
      </c>
      <c r="B432" s="9">
        <v>3208</v>
      </c>
      <c r="C432" s="9">
        <v>423</v>
      </c>
      <c r="D432" t="s">
        <v>86</v>
      </c>
      <c r="E432" t="s">
        <v>66</v>
      </c>
      <c r="F432" s="9">
        <v>2</v>
      </c>
      <c r="G432" s="9">
        <v>4</v>
      </c>
    </row>
    <row r="433" spans="1:7">
      <c r="A433" s="9">
        <v>4</v>
      </c>
      <c r="B433" s="9">
        <v>3208</v>
      </c>
      <c r="C433" s="9">
        <v>423</v>
      </c>
      <c r="D433" t="s">
        <v>86</v>
      </c>
      <c r="E433" t="s">
        <v>33</v>
      </c>
      <c r="F433" s="9">
        <v>2</v>
      </c>
      <c r="G433" s="9">
        <v>4</v>
      </c>
    </row>
    <row r="434" spans="1:7">
      <c r="A434" s="9">
        <v>4</v>
      </c>
      <c r="B434" s="9">
        <v>3208</v>
      </c>
      <c r="C434" s="9">
        <v>423</v>
      </c>
      <c r="D434" t="s">
        <v>86</v>
      </c>
      <c r="E434" t="s">
        <v>187</v>
      </c>
      <c r="F434" s="9">
        <v>2</v>
      </c>
      <c r="G434" s="9">
        <v>3</v>
      </c>
    </row>
    <row r="435" spans="1:7">
      <c r="A435" s="9">
        <v>4</v>
      </c>
      <c r="B435" s="9">
        <v>3208</v>
      </c>
      <c r="C435" s="9">
        <v>423</v>
      </c>
      <c r="D435" t="s">
        <v>86</v>
      </c>
      <c r="E435" t="s">
        <v>12</v>
      </c>
      <c r="F435" s="9">
        <v>2</v>
      </c>
      <c r="G435" s="9">
        <v>4</v>
      </c>
    </row>
    <row r="436" spans="1:7">
      <c r="A436" s="9">
        <v>4</v>
      </c>
      <c r="B436" s="9">
        <v>3208</v>
      </c>
      <c r="C436" s="9">
        <v>423</v>
      </c>
      <c r="D436" t="s">
        <v>86</v>
      </c>
      <c r="E436" t="s">
        <v>152</v>
      </c>
      <c r="F436" s="9">
        <v>2</v>
      </c>
      <c r="G436" s="9">
        <v>4</v>
      </c>
    </row>
    <row r="437" spans="1:7">
      <c r="A437" s="9">
        <v>4</v>
      </c>
      <c r="B437" s="9">
        <v>3208</v>
      </c>
      <c r="C437" s="9">
        <v>423</v>
      </c>
      <c r="D437" t="s">
        <v>61</v>
      </c>
      <c r="E437" t="s">
        <v>66</v>
      </c>
      <c r="F437" s="9">
        <v>2</v>
      </c>
      <c r="G437" s="9">
        <v>4</v>
      </c>
    </row>
    <row r="438" spans="1:7">
      <c r="A438" s="9">
        <v>4</v>
      </c>
      <c r="B438" s="9">
        <v>3208</v>
      </c>
      <c r="C438" s="9">
        <v>423</v>
      </c>
      <c r="D438" t="s">
        <v>61</v>
      </c>
      <c r="E438" t="s">
        <v>33</v>
      </c>
      <c r="F438" s="9">
        <v>2</v>
      </c>
      <c r="G438" s="9">
        <v>3</v>
      </c>
    </row>
    <row r="439" spans="1:7">
      <c r="A439" s="9">
        <v>4</v>
      </c>
      <c r="B439" s="9">
        <v>3208</v>
      </c>
      <c r="C439" s="9">
        <v>423</v>
      </c>
      <c r="D439" t="s">
        <v>61</v>
      </c>
      <c r="E439" t="s">
        <v>187</v>
      </c>
      <c r="F439" s="9">
        <v>1</v>
      </c>
      <c r="G439" s="9">
        <v>4</v>
      </c>
    </row>
    <row r="440" spans="1:7">
      <c r="A440" s="9">
        <v>4</v>
      </c>
      <c r="B440" s="9">
        <v>3208</v>
      </c>
      <c r="C440" s="9">
        <v>423</v>
      </c>
      <c r="D440" t="s">
        <v>61</v>
      </c>
      <c r="E440" t="s">
        <v>12</v>
      </c>
      <c r="F440" s="9">
        <v>2</v>
      </c>
      <c r="G440" s="9">
        <v>3</v>
      </c>
    </row>
    <row r="441" spans="1:7">
      <c r="A441" s="9">
        <v>4</v>
      </c>
      <c r="B441" s="9">
        <v>3208</v>
      </c>
      <c r="C441" s="9">
        <v>423</v>
      </c>
      <c r="D441" t="s">
        <v>61</v>
      </c>
      <c r="E441" t="s">
        <v>152</v>
      </c>
      <c r="F441" s="9">
        <v>1</v>
      </c>
      <c r="G441" s="9">
        <v>4</v>
      </c>
    </row>
    <row r="442" spans="1:7">
      <c r="A442" s="9">
        <v>4</v>
      </c>
      <c r="B442" s="9">
        <v>3208</v>
      </c>
      <c r="C442" s="9">
        <v>423</v>
      </c>
      <c r="D442" t="s">
        <v>66</v>
      </c>
      <c r="E442" t="s">
        <v>33</v>
      </c>
      <c r="F442" s="9">
        <v>2</v>
      </c>
      <c r="G442" s="9">
        <v>3</v>
      </c>
    </row>
    <row r="443" spans="1:7">
      <c r="A443" s="9">
        <v>4</v>
      </c>
      <c r="B443" s="9">
        <v>3208</v>
      </c>
      <c r="C443" s="9">
        <v>423</v>
      </c>
      <c r="D443" t="s">
        <v>66</v>
      </c>
      <c r="E443" t="s">
        <v>187</v>
      </c>
      <c r="F443" s="9">
        <v>1</v>
      </c>
      <c r="G443" s="9">
        <v>4</v>
      </c>
    </row>
    <row r="444" spans="1:7">
      <c r="A444" s="9">
        <v>4</v>
      </c>
      <c r="B444" s="9">
        <v>3208</v>
      </c>
      <c r="C444" s="9">
        <v>423</v>
      </c>
      <c r="D444" t="s">
        <v>66</v>
      </c>
      <c r="E444" t="s">
        <v>12</v>
      </c>
      <c r="F444" s="9">
        <v>2</v>
      </c>
      <c r="G444" s="9">
        <v>3</v>
      </c>
    </row>
    <row r="445" spans="1:7">
      <c r="A445" s="9">
        <v>4</v>
      </c>
      <c r="B445" s="9">
        <v>3208</v>
      </c>
      <c r="C445" s="9">
        <v>423</v>
      </c>
      <c r="D445" t="s">
        <v>66</v>
      </c>
      <c r="E445" t="s">
        <v>152</v>
      </c>
      <c r="F445" s="9">
        <v>2</v>
      </c>
      <c r="G445" s="9">
        <v>2</v>
      </c>
    </row>
    <row r="446" spans="1:7">
      <c r="A446" s="9">
        <v>4</v>
      </c>
      <c r="B446" s="9">
        <v>3208</v>
      </c>
      <c r="C446" s="9">
        <v>423</v>
      </c>
      <c r="D446" t="s">
        <v>33</v>
      </c>
      <c r="E446" t="s">
        <v>187</v>
      </c>
      <c r="F446" s="9">
        <v>2</v>
      </c>
      <c r="G446" s="9">
        <v>3</v>
      </c>
    </row>
    <row r="447" spans="1:7">
      <c r="A447" s="9">
        <v>4</v>
      </c>
      <c r="B447" s="9">
        <v>3208</v>
      </c>
      <c r="C447" s="9">
        <v>423</v>
      </c>
      <c r="D447" t="s">
        <v>33</v>
      </c>
      <c r="E447" t="s">
        <v>12</v>
      </c>
      <c r="F447" s="9">
        <v>2</v>
      </c>
      <c r="G447" s="9">
        <v>2</v>
      </c>
    </row>
    <row r="448" spans="1:7">
      <c r="A448" s="9">
        <v>4</v>
      </c>
      <c r="B448" s="9">
        <v>3208</v>
      </c>
      <c r="C448" s="9">
        <v>423</v>
      </c>
      <c r="D448" t="s">
        <v>33</v>
      </c>
      <c r="E448" t="s">
        <v>152</v>
      </c>
      <c r="F448" s="9">
        <v>2</v>
      </c>
      <c r="G448" s="9">
        <v>3</v>
      </c>
    </row>
    <row r="449" spans="1:7">
      <c r="A449" s="9">
        <v>4</v>
      </c>
      <c r="B449" s="9">
        <v>3208</v>
      </c>
      <c r="C449" s="9">
        <v>423</v>
      </c>
      <c r="D449" t="s">
        <v>187</v>
      </c>
      <c r="E449" t="s">
        <v>12</v>
      </c>
      <c r="F449" s="9">
        <v>2</v>
      </c>
      <c r="G449" s="9">
        <v>3</v>
      </c>
    </row>
    <row r="450" spans="1:7">
      <c r="A450" s="9">
        <v>4</v>
      </c>
      <c r="B450" s="9">
        <v>3208</v>
      </c>
      <c r="C450" s="9">
        <v>423</v>
      </c>
      <c r="D450" t="s">
        <v>187</v>
      </c>
      <c r="E450" t="s">
        <v>152</v>
      </c>
      <c r="F450" s="9">
        <v>2</v>
      </c>
      <c r="G450" s="9">
        <v>4</v>
      </c>
    </row>
    <row r="451" spans="1:7">
      <c r="A451" s="9">
        <v>4</v>
      </c>
      <c r="B451" s="9">
        <v>3208</v>
      </c>
      <c r="C451" s="9">
        <v>423</v>
      </c>
      <c r="D451" t="s">
        <v>12</v>
      </c>
      <c r="E451" t="s">
        <v>152</v>
      </c>
      <c r="F451" s="9">
        <v>2</v>
      </c>
      <c r="G451" s="9">
        <v>3</v>
      </c>
    </row>
    <row r="452" spans="1:7">
      <c r="A452" s="9">
        <v>5</v>
      </c>
      <c r="B452" s="9">
        <v>1812</v>
      </c>
      <c r="C452" s="9">
        <v>239</v>
      </c>
      <c r="D452" t="s">
        <v>60</v>
      </c>
      <c r="E452" t="s">
        <v>19</v>
      </c>
      <c r="F452" s="9">
        <v>3</v>
      </c>
      <c r="G452" s="9">
        <v>4</v>
      </c>
    </row>
    <row r="453" spans="1:7">
      <c r="A453" s="9">
        <v>5</v>
      </c>
      <c r="B453" s="9">
        <v>1812</v>
      </c>
      <c r="C453" s="9">
        <v>239</v>
      </c>
      <c r="D453" t="s">
        <v>133</v>
      </c>
      <c r="E453" t="s">
        <v>138</v>
      </c>
      <c r="F453" s="9">
        <v>2</v>
      </c>
      <c r="G453" s="9">
        <v>4</v>
      </c>
    </row>
    <row r="454" spans="1:7">
      <c r="A454" s="9">
        <v>5</v>
      </c>
      <c r="B454" s="9">
        <v>1812</v>
      </c>
      <c r="C454" s="9">
        <v>239</v>
      </c>
      <c r="D454" t="s">
        <v>133</v>
      </c>
      <c r="E454" t="s">
        <v>75</v>
      </c>
      <c r="F454" s="9">
        <v>2</v>
      </c>
      <c r="G454" s="9">
        <v>4</v>
      </c>
    </row>
    <row r="455" spans="1:7">
      <c r="A455" s="9">
        <v>5</v>
      </c>
      <c r="B455" s="9">
        <v>1812</v>
      </c>
      <c r="C455" s="9">
        <v>239</v>
      </c>
      <c r="D455" t="s">
        <v>133</v>
      </c>
      <c r="E455" t="s">
        <v>108</v>
      </c>
      <c r="F455" s="9">
        <v>2</v>
      </c>
      <c r="G455" s="9">
        <v>4</v>
      </c>
    </row>
    <row r="456" spans="1:7">
      <c r="A456" s="9">
        <v>5</v>
      </c>
      <c r="B456" s="9">
        <v>1812</v>
      </c>
      <c r="C456" s="9">
        <v>239</v>
      </c>
      <c r="D456" t="s">
        <v>133</v>
      </c>
      <c r="E456" t="s">
        <v>62</v>
      </c>
      <c r="F456" s="9">
        <v>2</v>
      </c>
      <c r="G456" s="9">
        <v>4</v>
      </c>
    </row>
    <row r="457" spans="1:7">
      <c r="A457" s="9">
        <v>5</v>
      </c>
      <c r="B457" s="9">
        <v>1812</v>
      </c>
      <c r="C457" s="9">
        <v>239</v>
      </c>
      <c r="D457" t="s">
        <v>133</v>
      </c>
      <c r="E457" t="s">
        <v>93</v>
      </c>
      <c r="F457" s="9">
        <v>3</v>
      </c>
      <c r="G457" s="9">
        <v>4</v>
      </c>
    </row>
    <row r="458" spans="1:7">
      <c r="A458" s="9">
        <v>5</v>
      </c>
      <c r="B458" s="9">
        <v>1812</v>
      </c>
      <c r="C458" s="9">
        <v>239</v>
      </c>
      <c r="D458" t="s">
        <v>133</v>
      </c>
      <c r="E458" t="s">
        <v>13</v>
      </c>
      <c r="F458" s="9">
        <v>1</v>
      </c>
      <c r="G458" s="9">
        <v>4</v>
      </c>
    </row>
    <row r="459" spans="1:7">
      <c r="A459" s="9">
        <v>5</v>
      </c>
      <c r="B459" s="9">
        <v>1812</v>
      </c>
      <c r="C459" s="9">
        <v>239</v>
      </c>
      <c r="D459" t="s">
        <v>133</v>
      </c>
      <c r="E459" t="s">
        <v>125</v>
      </c>
      <c r="F459" s="9">
        <v>2</v>
      </c>
      <c r="G459" s="9">
        <v>4</v>
      </c>
    </row>
    <row r="460" spans="1:7">
      <c r="A460" s="9">
        <v>5</v>
      </c>
      <c r="B460" s="9">
        <v>1812</v>
      </c>
      <c r="C460" s="9">
        <v>239</v>
      </c>
      <c r="D460" t="s">
        <v>133</v>
      </c>
      <c r="E460" t="s">
        <v>19</v>
      </c>
      <c r="F460" s="9">
        <v>3</v>
      </c>
      <c r="G460" s="9">
        <v>4</v>
      </c>
    </row>
    <row r="461" spans="1:7">
      <c r="A461" s="9">
        <v>5</v>
      </c>
      <c r="B461" s="9">
        <v>1812</v>
      </c>
      <c r="C461" s="9">
        <v>239</v>
      </c>
      <c r="D461" t="s">
        <v>138</v>
      </c>
      <c r="E461" t="s">
        <v>75</v>
      </c>
      <c r="F461" s="9">
        <v>2</v>
      </c>
      <c r="G461" s="9">
        <v>4</v>
      </c>
    </row>
    <row r="462" spans="1:7">
      <c r="A462" s="9">
        <v>5</v>
      </c>
      <c r="B462" s="9">
        <v>1812</v>
      </c>
      <c r="C462" s="9">
        <v>239</v>
      </c>
      <c r="D462" t="s">
        <v>138</v>
      </c>
      <c r="E462" t="s">
        <v>108</v>
      </c>
      <c r="F462" s="9">
        <v>2</v>
      </c>
      <c r="G462" s="9">
        <v>4</v>
      </c>
    </row>
    <row r="463" spans="1:7">
      <c r="A463" s="9">
        <v>5</v>
      </c>
      <c r="B463" s="9">
        <v>1812</v>
      </c>
      <c r="C463" s="9">
        <v>239</v>
      </c>
      <c r="D463" t="s">
        <v>138</v>
      </c>
      <c r="E463" t="s">
        <v>62</v>
      </c>
      <c r="F463" s="9">
        <v>3</v>
      </c>
      <c r="G463" s="9">
        <v>4</v>
      </c>
    </row>
    <row r="464" spans="1:7">
      <c r="A464" s="9">
        <v>5</v>
      </c>
      <c r="B464" s="9">
        <v>1812</v>
      </c>
      <c r="C464" s="9">
        <v>239</v>
      </c>
      <c r="D464" t="s">
        <v>138</v>
      </c>
      <c r="E464" t="s">
        <v>93</v>
      </c>
      <c r="F464" s="9">
        <v>2</v>
      </c>
      <c r="G464" s="9">
        <v>4</v>
      </c>
    </row>
    <row r="465" spans="1:7">
      <c r="A465" s="9">
        <v>5</v>
      </c>
      <c r="B465" s="9">
        <v>1812</v>
      </c>
      <c r="C465" s="9">
        <v>239</v>
      </c>
      <c r="D465" t="s">
        <v>138</v>
      </c>
      <c r="E465" t="s">
        <v>13</v>
      </c>
      <c r="F465" s="9">
        <v>3</v>
      </c>
      <c r="G465" s="9">
        <v>4</v>
      </c>
    </row>
    <row r="466" spans="1:7">
      <c r="A466" s="9">
        <v>5</v>
      </c>
      <c r="B466" s="9">
        <v>1812</v>
      </c>
      <c r="C466" s="9">
        <v>239</v>
      </c>
      <c r="D466" t="s">
        <v>138</v>
      </c>
      <c r="E466" t="s">
        <v>125</v>
      </c>
      <c r="F466" s="9">
        <v>2</v>
      </c>
      <c r="G466" s="9">
        <v>4</v>
      </c>
    </row>
    <row r="467" spans="1:7">
      <c r="A467" s="9">
        <v>5</v>
      </c>
      <c r="B467" s="9">
        <v>1812</v>
      </c>
      <c r="C467" s="9">
        <v>239</v>
      </c>
      <c r="D467" t="s">
        <v>138</v>
      </c>
      <c r="E467" t="s">
        <v>19</v>
      </c>
      <c r="F467" s="9">
        <v>2</v>
      </c>
      <c r="G467" s="9">
        <v>4</v>
      </c>
    </row>
    <row r="468" spans="1:7">
      <c r="A468" s="9">
        <v>5</v>
      </c>
      <c r="B468" s="9">
        <v>1812</v>
      </c>
      <c r="C468" s="9">
        <v>239</v>
      </c>
      <c r="D468" t="s">
        <v>75</v>
      </c>
      <c r="E468" t="s">
        <v>108</v>
      </c>
      <c r="F468" s="9">
        <v>2</v>
      </c>
      <c r="G468" s="9">
        <v>4</v>
      </c>
    </row>
    <row r="469" spans="1:7">
      <c r="A469" s="9">
        <v>5</v>
      </c>
      <c r="B469" s="9">
        <v>1812</v>
      </c>
      <c r="C469" s="9">
        <v>239</v>
      </c>
      <c r="D469" t="s">
        <v>75</v>
      </c>
      <c r="E469" t="s">
        <v>62</v>
      </c>
      <c r="F469" s="9">
        <v>2</v>
      </c>
      <c r="G469" s="9">
        <v>4</v>
      </c>
    </row>
    <row r="470" spans="1:7">
      <c r="A470" s="9">
        <v>5</v>
      </c>
      <c r="B470" s="9">
        <v>1812</v>
      </c>
      <c r="C470" s="9">
        <v>239</v>
      </c>
      <c r="D470" t="s">
        <v>75</v>
      </c>
      <c r="E470" t="s">
        <v>93</v>
      </c>
      <c r="F470" s="9">
        <v>2</v>
      </c>
      <c r="G470" s="9">
        <v>4</v>
      </c>
    </row>
    <row r="471" spans="1:7">
      <c r="A471" s="9">
        <v>5</v>
      </c>
      <c r="B471" s="9">
        <v>1812</v>
      </c>
      <c r="C471" s="9">
        <v>239</v>
      </c>
      <c r="D471" t="s">
        <v>75</v>
      </c>
      <c r="E471" t="s">
        <v>13</v>
      </c>
      <c r="F471" s="9">
        <v>2</v>
      </c>
      <c r="G471" s="9">
        <v>4</v>
      </c>
    </row>
    <row r="472" spans="1:7">
      <c r="A472" s="9">
        <v>5</v>
      </c>
      <c r="B472" s="9">
        <v>1812</v>
      </c>
      <c r="C472" s="9">
        <v>239</v>
      </c>
      <c r="D472" t="s">
        <v>75</v>
      </c>
      <c r="E472" t="s">
        <v>125</v>
      </c>
      <c r="F472" s="9">
        <v>3</v>
      </c>
      <c r="G472" s="9">
        <v>4</v>
      </c>
    </row>
    <row r="473" spans="1:7">
      <c r="A473" s="9">
        <v>5</v>
      </c>
      <c r="B473" s="9">
        <v>1812</v>
      </c>
      <c r="C473" s="9">
        <v>239</v>
      </c>
      <c r="D473" t="s">
        <v>75</v>
      </c>
      <c r="E473" t="s">
        <v>19</v>
      </c>
      <c r="F473" s="9">
        <v>1</v>
      </c>
      <c r="G473" s="9">
        <v>4</v>
      </c>
    </row>
    <row r="474" spans="1:7">
      <c r="A474" s="9">
        <v>5</v>
      </c>
      <c r="B474" s="9">
        <v>1812</v>
      </c>
      <c r="C474" s="9">
        <v>239</v>
      </c>
      <c r="D474" t="s">
        <v>108</v>
      </c>
      <c r="E474" t="s">
        <v>62</v>
      </c>
      <c r="F474" s="9">
        <v>2</v>
      </c>
      <c r="G474" s="9">
        <v>2</v>
      </c>
    </row>
    <row r="475" spans="1:7">
      <c r="A475" s="9">
        <v>5</v>
      </c>
      <c r="B475" s="9">
        <v>1812</v>
      </c>
      <c r="C475" s="9">
        <v>239</v>
      </c>
      <c r="D475" t="s">
        <v>108</v>
      </c>
      <c r="E475" t="s">
        <v>93</v>
      </c>
      <c r="F475" s="9">
        <v>2</v>
      </c>
      <c r="G475" s="9">
        <v>4</v>
      </c>
    </row>
    <row r="476" spans="1:7">
      <c r="A476" s="9">
        <v>5</v>
      </c>
      <c r="B476" s="9">
        <v>1812</v>
      </c>
      <c r="C476" s="9">
        <v>239</v>
      </c>
      <c r="D476" t="s">
        <v>108</v>
      </c>
      <c r="E476" t="s">
        <v>13</v>
      </c>
      <c r="F476" s="9">
        <v>2</v>
      </c>
      <c r="G476" s="9">
        <v>4</v>
      </c>
    </row>
    <row r="477" spans="1:7">
      <c r="A477" s="9">
        <v>5</v>
      </c>
      <c r="B477" s="9">
        <v>1812</v>
      </c>
      <c r="C477" s="9">
        <v>239</v>
      </c>
      <c r="D477" t="s">
        <v>108</v>
      </c>
      <c r="E477" t="s">
        <v>125</v>
      </c>
      <c r="F477" s="9">
        <v>2</v>
      </c>
      <c r="G477" s="9">
        <v>4</v>
      </c>
    </row>
    <row r="478" spans="1:7">
      <c r="A478" s="9">
        <v>5</v>
      </c>
      <c r="B478" s="9">
        <v>1812</v>
      </c>
      <c r="C478" s="9">
        <v>239</v>
      </c>
      <c r="D478" t="s">
        <v>108</v>
      </c>
      <c r="E478" t="s">
        <v>19</v>
      </c>
      <c r="F478" s="9">
        <v>3</v>
      </c>
      <c r="G478" s="9">
        <v>4</v>
      </c>
    </row>
    <row r="479" spans="1:7">
      <c r="A479" s="9">
        <v>5</v>
      </c>
      <c r="B479" s="9">
        <v>1812</v>
      </c>
      <c r="C479" s="9">
        <v>239</v>
      </c>
      <c r="D479" t="s">
        <v>62</v>
      </c>
      <c r="E479" t="s">
        <v>93</v>
      </c>
      <c r="F479" s="9">
        <v>2</v>
      </c>
      <c r="G479" s="9">
        <v>4</v>
      </c>
    </row>
    <row r="480" spans="1:7">
      <c r="A480" s="9">
        <v>5</v>
      </c>
      <c r="B480" s="9">
        <v>1812</v>
      </c>
      <c r="C480" s="9">
        <v>239</v>
      </c>
      <c r="D480" t="s">
        <v>62</v>
      </c>
      <c r="E480" t="s">
        <v>13</v>
      </c>
      <c r="F480" s="9">
        <v>3</v>
      </c>
      <c r="G480" s="9">
        <v>4</v>
      </c>
    </row>
    <row r="481" spans="1:7">
      <c r="A481" s="9">
        <v>5</v>
      </c>
      <c r="B481" s="9">
        <v>1812</v>
      </c>
      <c r="C481" s="9">
        <v>239</v>
      </c>
      <c r="D481" t="s">
        <v>62</v>
      </c>
      <c r="E481" t="s">
        <v>125</v>
      </c>
      <c r="F481" s="9">
        <v>3</v>
      </c>
      <c r="G481" s="9">
        <v>4</v>
      </c>
    </row>
    <row r="482" spans="1:7">
      <c r="A482" s="9">
        <v>5</v>
      </c>
      <c r="B482" s="9">
        <v>1812</v>
      </c>
      <c r="C482" s="9">
        <v>239</v>
      </c>
      <c r="D482" t="s">
        <v>62</v>
      </c>
      <c r="E482" t="s">
        <v>19</v>
      </c>
      <c r="F482" s="9">
        <v>2</v>
      </c>
      <c r="G482" s="9">
        <v>4</v>
      </c>
    </row>
    <row r="483" spans="1:7">
      <c r="A483" s="9">
        <v>5</v>
      </c>
      <c r="B483" s="9">
        <v>1812</v>
      </c>
      <c r="C483" s="9">
        <v>239</v>
      </c>
      <c r="D483" t="s">
        <v>93</v>
      </c>
      <c r="E483" t="s">
        <v>13</v>
      </c>
      <c r="F483" s="9">
        <v>2</v>
      </c>
      <c r="G483" s="9">
        <v>4</v>
      </c>
    </row>
    <row r="484" spans="1:7">
      <c r="A484" s="9">
        <v>5</v>
      </c>
      <c r="B484" s="9">
        <v>1812</v>
      </c>
      <c r="C484" s="9">
        <v>239</v>
      </c>
      <c r="D484" t="s">
        <v>93</v>
      </c>
      <c r="E484" t="s">
        <v>125</v>
      </c>
      <c r="F484" s="9">
        <v>2</v>
      </c>
      <c r="G484" s="9">
        <v>4</v>
      </c>
    </row>
    <row r="485" spans="1:7">
      <c r="A485" s="9">
        <v>5</v>
      </c>
      <c r="B485" s="9">
        <v>1812</v>
      </c>
      <c r="C485" s="9">
        <v>239</v>
      </c>
      <c r="D485" t="s">
        <v>93</v>
      </c>
      <c r="E485" t="s">
        <v>19</v>
      </c>
      <c r="F485" s="9">
        <v>2</v>
      </c>
      <c r="G485" s="9">
        <v>4</v>
      </c>
    </row>
    <row r="486" spans="1:7">
      <c r="A486" s="9">
        <v>5</v>
      </c>
      <c r="B486" s="9">
        <v>1812</v>
      </c>
      <c r="C486" s="9">
        <v>239</v>
      </c>
      <c r="D486" t="s">
        <v>13</v>
      </c>
      <c r="E486" t="s">
        <v>125</v>
      </c>
      <c r="F486" s="9">
        <v>3</v>
      </c>
      <c r="G486" s="9">
        <v>4</v>
      </c>
    </row>
    <row r="487" spans="1:7">
      <c r="A487" s="9">
        <v>5</v>
      </c>
      <c r="B487" s="9">
        <v>1812</v>
      </c>
      <c r="C487" s="9">
        <v>239</v>
      </c>
      <c r="D487" t="s">
        <v>13</v>
      </c>
      <c r="E487" t="s">
        <v>19</v>
      </c>
      <c r="F487" s="9">
        <v>2</v>
      </c>
      <c r="G487" s="9">
        <v>4</v>
      </c>
    </row>
    <row r="488" spans="1:7">
      <c r="A488" s="9">
        <v>5</v>
      </c>
      <c r="B488" s="9">
        <v>1812</v>
      </c>
      <c r="C488" s="9">
        <v>239</v>
      </c>
      <c r="D488" t="s">
        <v>125</v>
      </c>
      <c r="E488" t="s">
        <v>19</v>
      </c>
      <c r="F488" s="9">
        <v>2</v>
      </c>
      <c r="G488" s="9">
        <v>4</v>
      </c>
    </row>
    <row r="489" spans="1:7">
      <c r="A489" s="9">
        <v>5</v>
      </c>
      <c r="B489" s="9">
        <v>1812</v>
      </c>
      <c r="C489" s="9">
        <v>239</v>
      </c>
      <c r="D489" t="s">
        <v>60</v>
      </c>
      <c r="E489" t="s">
        <v>133</v>
      </c>
      <c r="F489" s="9">
        <v>2</v>
      </c>
      <c r="G489" s="9">
        <v>4</v>
      </c>
    </row>
    <row r="490" spans="1:7">
      <c r="A490" s="9">
        <v>5</v>
      </c>
      <c r="B490" s="9">
        <v>1812</v>
      </c>
      <c r="C490" s="9">
        <v>239</v>
      </c>
      <c r="D490" t="s">
        <v>60</v>
      </c>
      <c r="E490" t="s">
        <v>138</v>
      </c>
      <c r="F490" s="9">
        <v>1</v>
      </c>
      <c r="G490" s="9">
        <v>4</v>
      </c>
    </row>
    <row r="491" spans="1:7">
      <c r="A491" s="9">
        <v>5</v>
      </c>
      <c r="B491" s="9">
        <v>1812</v>
      </c>
      <c r="C491" s="9">
        <v>239</v>
      </c>
      <c r="D491" t="s">
        <v>60</v>
      </c>
      <c r="E491" t="s">
        <v>75</v>
      </c>
      <c r="F491" s="9">
        <v>2</v>
      </c>
      <c r="G491" s="9">
        <v>2</v>
      </c>
    </row>
    <row r="492" spans="1:7">
      <c r="A492" s="9">
        <v>5</v>
      </c>
      <c r="B492" s="9">
        <v>1812</v>
      </c>
      <c r="C492" s="9">
        <v>239</v>
      </c>
      <c r="D492" t="s">
        <v>60</v>
      </c>
      <c r="E492" t="s">
        <v>108</v>
      </c>
      <c r="F492" s="9">
        <v>2</v>
      </c>
      <c r="G492" s="9">
        <v>2</v>
      </c>
    </row>
    <row r="493" spans="1:7">
      <c r="A493" s="9">
        <v>5</v>
      </c>
      <c r="B493" s="9">
        <v>1812</v>
      </c>
      <c r="C493" s="9">
        <v>239</v>
      </c>
      <c r="D493" t="s">
        <v>60</v>
      </c>
      <c r="E493" t="s">
        <v>62</v>
      </c>
      <c r="F493" s="9">
        <v>2</v>
      </c>
      <c r="G493" s="9">
        <v>2</v>
      </c>
    </row>
    <row r="494" spans="1:7">
      <c r="A494" s="9">
        <v>5</v>
      </c>
      <c r="B494" s="9">
        <v>1812</v>
      </c>
      <c r="C494" s="9">
        <v>239</v>
      </c>
      <c r="D494" t="s">
        <v>60</v>
      </c>
      <c r="E494" t="s">
        <v>93</v>
      </c>
      <c r="F494" s="9">
        <v>2</v>
      </c>
      <c r="G494" s="9">
        <v>4</v>
      </c>
    </row>
    <row r="495" spans="1:7">
      <c r="A495" s="9">
        <v>5</v>
      </c>
      <c r="B495" s="9">
        <v>1812</v>
      </c>
      <c r="C495" s="9">
        <v>239</v>
      </c>
      <c r="D495" t="s">
        <v>60</v>
      </c>
      <c r="E495" t="s">
        <v>13</v>
      </c>
      <c r="F495" s="9">
        <v>2</v>
      </c>
      <c r="G495" s="9">
        <v>4</v>
      </c>
    </row>
    <row r="496" spans="1:7">
      <c r="A496" s="9">
        <v>5</v>
      </c>
      <c r="B496" s="9">
        <v>1812</v>
      </c>
      <c r="C496" s="9">
        <v>239</v>
      </c>
      <c r="D496" t="s">
        <v>60</v>
      </c>
      <c r="E496" t="s">
        <v>125</v>
      </c>
      <c r="F496" s="9">
        <v>2</v>
      </c>
      <c r="G496" s="9">
        <v>4</v>
      </c>
    </row>
    <row r="497" spans="1:7">
      <c r="A497" s="9">
        <v>5</v>
      </c>
      <c r="B497" s="9">
        <v>2045</v>
      </c>
      <c r="C497" s="9">
        <v>361</v>
      </c>
      <c r="D497" t="s">
        <v>124</v>
      </c>
      <c r="E497" t="s">
        <v>81</v>
      </c>
      <c r="F497" s="9">
        <v>2</v>
      </c>
      <c r="G497" s="9">
        <v>5</v>
      </c>
    </row>
    <row r="498" spans="1:7">
      <c r="A498" s="9">
        <v>5</v>
      </c>
      <c r="B498" s="9">
        <v>2045</v>
      </c>
      <c r="C498" s="9">
        <v>361</v>
      </c>
      <c r="D498" t="s">
        <v>124</v>
      </c>
      <c r="E498" t="s">
        <v>54</v>
      </c>
      <c r="F498" s="9">
        <v>1</v>
      </c>
      <c r="G498" s="9">
        <v>3</v>
      </c>
    </row>
    <row r="499" spans="1:7">
      <c r="A499" s="9">
        <v>5</v>
      </c>
      <c r="B499" s="9">
        <v>2045</v>
      </c>
      <c r="C499" s="9">
        <v>361</v>
      </c>
      <c r="D499" t="s">
        <v>124</v>
      </c>
      <c r="E499" t="s">
        <v>200</v>
      </c>
      <c r="F499" s="9">
        <v>3</v>
      </c>
      <c r="G499" s="9">
        <v>4</v>
      </c>
    </row>
    <row r="500" spans="1:7">
      <c r="A500" s="9">
        <v>5</v>
      </c>
      <c r="B500" s="9">
        <v>2045</v>
      </c>
      <c r="C500" s="9">
        <v>361</v>
      </c>
      <c r="D500" t="s">
        <v>124</v>
      </c>
      <c r="E500" t="s">
        <v>62</v>
      </c>
      <c r="F500" s="9">
        <v>3</v>
      </c>
      <c r="G500" s="9">
        <v>5</v>
      </c>
    </row>
    <row r="501" spans="1:7">
      <c r="A501" s="9">
        <v>5</v>
      </c>
      <c r="B501" s="9">
        <v>2045</v>
      </c>
      <c r="C501" s="9">
        <v>361</v>
      </c>
      <c r="D501" t="s">
        <v>124</v>
      </c>
      <c r="E501" t="s">
        <v>78</v>
      </c>
      <c r="F501" s="9">
        <v>2</v>
      </c>
      <c r="G501" s="9">
        <v>4</v>
      </c>
    </row>
    <row r="502" spans="1:7">
      <c r="A502" s="9">
        <v>5</v>
      </c>
      <c r="B502" s="9">
        <v>2045</v>
      </c>
      <c r="C502" s="9">
        <v>361</v>
      </c>
      <c r="D502" t="s">
        <v>124</v>
      </c>
      <c r="E502" t="s">
        <v>132</v>
      </c>
      <c r="F502" s="9">
        <v>2</v>
      </c>
      <c r="G502" s="9">
        <v>4</v>
      </c>
    </row>
    <row r="503" spans="1:7">
      <c r="A503" s="9">
        <v>5</v>
      </c>
      <c r="B503" s="9">
        <v>2045</v>
      </c>
      <c r="C503" s="9">
        <v>361</v>
      </c>
      <c r="D503" t="s">
        <v>124</v>
      </c>
      <c r="E503" t="s">
        <v>140</v>
      </c>
      <c r="F503" s="9">
        <v>2</v>
      </c>
      <c r="G503" s="9">
        <v>3</v>
      </c>
    </row>
    <row r="504" spans="1:7">
      <c r="A504" s="9">
        <v>5</v>
      </c>
      <c r="B504" s="9">
        <v>2045</v>
      </c>
      <c r="C504" s="9">
        <v>361</v>
      </c>
      <c r="D504" t="s">
        <v>124</v>
      </c>
      <c r="E504" t="s">
        <v>86</v>
      </c>
      <c r="F504" s="9">
        <v>2</v>
      </c>
      <c r="G504" s="9">
        <v>4</v>
      </c>
    </row>
    <row r="505" spans="1:7">
      <c r="A505" s="9">
        <v>5</v>
      </c>
      <c r="B505" s="9">
        <v>2045</v>
      </c>
      <c r="C505" s="9">
        <v>361</v>
      </c>
      <c r="D505" t="s">
        <v>124</v>
      </c>
      <c r="E505" t="s">
        <v>50</v>
      </c>
      <c r="F505" s="9">
        <v>3</v>
      </c>
      <c r="G505" s="9">
        <v>5</v>
      </c>
    </row>
    <row r="506" spans="1:7">
      <c r="A506" s="9">
        <v>5</v>
      </c>
      <c r="B506" s="9">
        <v>2045</v>
      </c>
      <c r="C506" s="9">
        <v>361</v>
      </c>
      <c r="D506" t="s">
        <v>81</v>
      </c>
      <c r="E506" t="s">
        <v>54</v>
      </c>
      <c r="F506" s="9">
        <v>2</v>
      </c>
      <c r="G506" s="9">
        <v>4</v>
      </c>
    </row>
    <row r="507" spans="1:7">
      <c r="A507" s="9">
        <v>5</v>
      </c>
      <c r="B507" s="9">
        <v>2045</v>
      </c>
      <c r="C507" s="9">
        <v>361</v>
      </c>
      <c r="D507" t="s">
        <v>81</v>
      </c>
      <c r="E507" t="s">
        <v>200</v>
      </c>
      <c r="F507" s="9">
        <v>2</v>
      </c>
      <c r="G507" s="9">
        <v>4</v>
      </c>
    </row>
    <row r="508" spans="1:7">
      <c r="A508" s="9">
        <v>5</v>
      </c>
      <c r="B508" s="9">
        <v>2045</v>
      </c>
      <c r="C508" s="9">
        <v>361</v>
      </c>
      <c r="D508" t="s">
        <v>81</v>
      </c>
      <c r="E508" t="s">
        <v>62</v>
      </c>
      <c r="F508" s="9">
        <v>1</v>
      </c>
      <c r="G508" s="9">
        <v>4</v>
      </c>
    </row>
    <row r="509" spans="1:7">
      <c r="A509" s="9">
        <v>5</v>
      </c>
      <c r="B509" s="9">
        <v>2045</v>
      </c>
      <c r="C509" s="9">
        <v>361</v>
      </c>
      <c r="D509" t="s">
        <v>81</v>
      </c>
      <c r="E509" t="s">
        <v>78</v>
      </c>
      <c r="F509" s="9">
        <v>1</v>
      </c>
      <c r="G509" s="9">
        <v>3</v>
      </c>
    </row>
    <row r="510" spans="1:7">
      <c r="A510" s="9">
        <v>5</v>
      </c>
      <c r="B510" s="9">
        <v>2045</v>
      </c>
      <c r="C510" s="9">
        <v>361</v>
      </c>
      <c r="D510" t="s">
        <v>81</v>
      </c>
      <c r="E510" t="s">
        <v>132</v>
      </c>
      <c r="F510" s="9">
        <v>2</v>
      </c>
      <c r="G510" s="9">
        <v>3</v>
      </c>
    </row>
    <row r="511" spans="1:7">
      <c r="A511" s="9">
        <v>5</v>
      </c>
      <c r="B511" s="9">
        <v>2045</v>
      </c>
      <c r="C511" s="9">
        <v>361</v>
      </c>
      <c r="D511" t="s">
        <v>81</v>
      </c>
      <c r="E511" t="s">
        <v>140</v>
      </c>
      <c r="F511" s="9">
        <v>2</v>
      </c>
      <c r="G511" s="9">
        <v>4</v>
      </c>
    </row>
    <row r="512" spans="1:7">
      <c r="A512" s="9">
        <v>5</v>
      </c>
      <c r="B512" s="9">
        <v>2045</v>
      </c>
      <c r="C512" s="9">
        <v>361</v>
      </c>
      <c r="D512" t="s">
        <v>81</v>
      </c>
      <c r="E512" t="s">
        <v>86</v>
      </c>
      <c r="F512" s="9">
        <v>2</v>
      </c>
      <c r="G512" s="9">
        <v>4</v>
      </c>
    </row>
    <row r="513" spans="1:7">
      <c r="A513" s="9">
        <v>5</v>
      </c>
      <c r="B513" s="9">
        <v>2045</v>
      </c>
      <c r="C513" s="9">
        <v>361</v>
      </c>
      <c r="D513" t="s">
        <v>81</v>
      </c>
      <c r="E513" t="s">
        <v>50</v>
      </c>
      <c r="F513" s="9">
        <v>2</v>
      </c>
      <c r="G513" s="9">
        <v>4</v>
      </c>
    </row>
    <row r="514" spans="1:7">
      <c r="A514" s="9">
        <v>5</v>
      </c>
      <c r="B514" s="9">
        <v>2045</v>
      </c>
      <c r="C514" s="9">
        <v>361</v>
      </c>
      <c r="D514" t="s">
        <v>54</v>
      </c>
      <c r="E514" t="s">
        <v>200</v>
      </c>
      <c r="F514" s="9">
        <v>2</v>
      </c>
      <c r="G514" s="9">
        <v>4</v>
      </c>
    </row>
    <row r="515" spans="1:7">
      <c r="A515" s="9">
        <v>5</v>
      </c>
      <c r="B515" s="9">
        <v>2045</v>
      </c>
      <c r="C515" s="9">
        <v>361</v>
      </c>
      <c r="D515" t="s">
        <v>54</v>
      </c>
      <c r="E515" t="s">
        <v>62</v>
      </c>
      <c r="F515" s="9">
        <v>3</v>
      </c>
      <c r="G515" s="9">
        <v>4</v>
      </c>
    </row>
    <row r="516" spans="1:7">
      <c r="A516" s="9">
        <v>5</v>
      </c>
      <c r="B516" s="9">
        <v>2045</v>
      </c>
      <c r="C516" s="9">
        <v>361</v>
      </c>
      <c r="D516" t="s">
        <v>54</v>
      </c>
      <c r="E516" t="s">
        <v>78</v>
      </c>
      <c r="F516" s="9">
        <v>2</v>
      </c>
      <c r="G516" s="9">
        <v>3</v>
      </c>
    </row>
    <row r="517" spans="1:7">
      <c r="A517" s="9">
        <v>5</v>
      </c>
      <c r="B517" s="9">
        <v>2045</v>
      </c>
      <c r="C517" s="9">
        <v>361</v>
      </c>
      <c r="D517" t="s">
        <v>54</v>
      </c>
      <c r="E517" t="s">
        <v>132</v>
      </c>
      <c r="F517" s="9">
        <v>2</v>
      </c>
      <c r="G517" s="9">
        <v>3</v>
      </c>
    </row>
    <row r="518" spans="1:7">
      <c r="A518" s="9">
        <v>5</v>
      </c>
      <c r="B518" s="9">
        <v>2045</v>
      </c>
      <c r="C518" s="9">
        <v>361</v>
      </c>
      <c r="D518" t="s">
        <v>54</v>
      </c>
      <c r="E518" t="s">
        <v>140</v>
      </c>
      <c r="F518" s="9">
        <v>2</v>
      </c>
      <c r="G518" s="9">
        <v>4</v>
      </c>
    </row>
    <row r="519" spans="1:7">
      <c r="A519" s="9">
        <v>5</v>
      </c>
      <c r="B519" s="9">
        <v>2045</v>
      </c>
      <c r="C519" s="9">
        <v>361</v>
      </c>
      <c r="D519" t="s">
        <v>54</v>
      </c>
      <c r="E519" t="s">
        <v>86</v>
      </c>
      <c r="F519" s="9">
        <v>2</v>
      </c>
      <c r="G519" s="9">
        <v>4</v>
      </c>
    </row>
    <row r="520" spans="1:7">
      <c r="A520" s="9">
        <v>5</v>
      </c>
      <c r="B520" s="9">
        <v>2045</v>
      </c>
      <c r="C520" s="9">
        <v>361</v>
      </c>
      <c r="D520" t="s">
        <v>54</v>
      </c>
      <c r="E520" t="s">
        <v>50</v>
      </c>
      <c r="F520" s="9">
        <v>2</v>
      </c>
      <c r="G520" s="9">
        <v>4</v>
      </c>
    </row>
    <row r="521" spans="1:7">
      <c r="A521" s="9">
        <v>5</v>
      </c>
      <c r="B521" s="9">
        <v>2045</v>
      </c>
      <c r="C521" s="9">
        <v>361</v>
      </c>
      <c r="D521" t="s">
        <v>200</v>
      </c>
      <c r="E521" t="s">
        <v>62</v>
      </c>
      <c r="F521" s="9">
        <v>3</v>
      </c>
      <c r="G521" s="9">
        <v>4</v>
      </c>
    </row>
    <row r="522" spans="1:7">
      <c r="A522" s="9">
        <v>5</v>
      </c>
      <c r="B522" s="9">
        <v>2045</v>
      </c>
      <c r="C522" s="9">
        <v>361</v>
      </c>
      <c r="D522" t="s">
        <v>200</v>
      </c>
      <c r="E522" t="s">
        <v>78</v>
      </c>
      <c r="F522" s="9">
        <v>2</v>
      </c>
      <c r="G522" s="9">
        <v>3</v>
      </c>
    </row>
    <row r="523" spans="1:7">
      <c r="A523" s="9">
        <v>5</v>
      </c>
      <c r="B523" s="9">
        <v>2045</v>
      </c>
      <c r="C523" s="9">
        <v>361</v>
      </c>
      <c r="D523" t="s">
        <v>200</v>
      </c>
      <c r="E523" t="s">
        <v>132</v>
      </c>
      <c r="F523" s="9">
        <v>2</v>
      </c>
      <c r="G523" s="9">
        <v>3</v>
      </c>
    </row>
    <row r="524" spans="1:7">
      <c r="A524" s="9">
        <v>5</v>
      </c>
      <c r="B524" s="9">
        <v>2045</v>
      </c>
      <c r="C524" s="9">
        <v>361</v>
      </c>
      <c r="D524" t="s">
        <v>200</v>
      </c>
      <c r="E524" t="s">
        <v>140</v>
      </c>
      <c r="F524" s="9">
        <v>3</v>
      </c>
      <c r="G524" s="9">
        <v>5</v>
      </c>
    </row>
    <row r="525" spans="1:7">
      <c r="A525" s="9">
        <v>5</v>
      </c>
      <c r="B525" s="9">
        <v>2045</v>
      </c>
      <c r="C525" s="9">
        <v>361</v>
      </c>
      <c r="D525" t="s">
        <v>200</v>
      </c>
      <c r="E525" t="s">
        <v>86</v>
      </c>
      <c r="F525" s="9">
        <v>2</v>
      </c>
      <c r="G525" s="9">
        <v>4</v>
      </c>
    </row>
    <row r="526" spans="1:7">
      <c r="A526" s="9">
        <v>5</v>
      </c>
      <c r="B526" s="9">
        <v>2045</v>
      </c>
      <c r="C526" s="9">
        <v>361</v>
      </c>
      <c r="D526" t="s">
        <v>200</v>
      </c>
      <c r="E526" t="s">
        <v>50</v>
      </c>
      <c r="F526" s="9">
        <v>2</v>
      </c>
      <c r="G526" s="9">
        <v>4</v>
      </c>
    </row>
    <row r="527" spans="1:7">
      <c r="A527" s="9">
        <v>5</v>
      </c>
      <c r="B527" s="9">
        <v>2045</v>
      </c>
      <c r="C527" s="9">
        <v>361</v>
      </c>
      <c r="D527" t="s">
        <v>62</v>
      </c>
      <c r="E527" t="s">
        <v>78</v>
      </c>
      <c r="F527" s="9">
        <v>1</v>
      </c>
      <c r="G527" s="9">
        <v>1</v>
      </c>
    </row>
    <row r="528" spans="1:7">
      <c r="A528" s="9">
        <v>5</v>
      </c>
      <c r="B528" s="9">
        <v>2045</v>
      </c>
      <c r="C528" s="9">
        <v>361</v>
      </c>
      <c r="D528" t="s">
        <v>62</v>
      </c>
      <c r="E528" t="s">
        <v>132</v>
      </c>
      <c r="F528" s="9">
        <v>1</v>
      </c>
      <c r="G528" s="9">
        <v>3</v>
      </c>
    </row>
    <row r="529" spans="1:7">
      <c r="A529" s="9">
        <v>5</v>
      </c>
      <c r="B529" s="9">
        <v>2045</v>
      </c>
      <c r="C529" s="9">
        <v>361</v>
      </c>
      <c r="D529" t="s">
        <v>62</v>
      </c>
      <c r="E529" t="s">
        <v>140</v>
      </c>
      <c r="F529" s="9">
        <v>3</v>
      </c>
      <c r="G529" s="9">
        <v>4</v>
      </c>
    </row>
    <row r="530" spans="1:7">
      <c r="A530" s="9">
        <v>5</v>
      </c>
      <c r="B530" s="9">
        <v>2045</v>
      </c>
      <c r="C530" s="9">
        <v>361</v>
      </c>
      <c r="D530" t="s">
        <v>62</v>
      </c>
      <c r="E530" t="s">
        <v>86</v>
      </c>
      <c r="F530" s="9">
        <v>2</v>
      </c>
      <c r="G530" s="9">
        <v>5</v>
      </c>
    </row>
    <row r="531" spans="1:7">
      <c r="A531" s="9">
        <v>5</v>
      </c>
      <c r="B531" s="9">
        <v>2045</v>
      </c>
      <c r="C531" s="9">
        <v>361</v>
      </c>
      <c r="D531" t="s">
        <v>62</v>
      </c>
      <c r="E531" t="s">
        <v>50</v>
      </c>
      <c r="F531" s="9">
        <v>2</v>
      </c>
      <c r="G531" s="9">
        <v>4</v>
      </c>
    </row>
    <row r="532" spans="1:7">
      <c r="A532" s="9">
        <v>5</v>
      </c>
      <c r="B532" s="9">
        <v>2045</v>
      </c>
      <c r="C532" s="9">
        <v>361</v>
      </c>
      <c r="D532" t="s">
        <v>78</v>
      </c>
      <c r="E532" t="s">
        <v>132</v>
      </c>
      <c r="F532" s="9">
        <v>2</v>
      </c>
      <c r="G532" s="9">
        <v>2</v>
      </c>
    </row>
    <row r="533" spans="1:7">
      <c r="A533" s="9">
        <v>5</v>
      </c>
      <c r="B533" s="9">
        <v>2045</v>
      </c>
      <c r="C533" s="9">
        <v>361</v>
      </c>
      <c r="D533" t="s">
        <v>78</v>
      </c>
      <c r="E533" t="s">
        <v>140</v>
      </c>
      <c r="F533" s="9">
        <v>2</v>
      </c>
      <c r="G533" s="9">
        <v>3</v>
      </c>
    </row>
    <row r="534" spans="1:7">
      <c r="A534" s="9">
        <v>5</v>
      </c>
      <c r="B534" s="9">
        <v>2045</v>
      </c>
      <c r="C534" s="9">
        <v>361</v>
      </c>
      <c r="D534" t="s">
        <v>78</v>
      </c>
      <c r="E534" t="s">
        <v>86</v>
      </c>
      <c r="F534" s="9">
        <v>2</v>
      </c>
      <c r="G534" s="9">
        <v>4</v>
      </c>
    </row>
    <row r="535" spans="1:7">
      <c r="A535" s="9">
        <v>5</v>
      </c>
      <c r="B535" s="9">
        <v>2045</v>
      </c>
      <c r="C535" s="9">
        <v>361</v>
      </c>
      <c r="D535" t="s">
        <v>78</v>
      </c>
      <c r="E535" t="s">
        <v>50</v>
      </c>
      <c r="F535" s="9">
        <v>2</v>
      </c>
      <c r="G535" s="9">
        <v>3</v>
      </c>
    </row>
    <row r="536" spans="1:7">
      <c r="A536" s="9">
        <v>5</v>
      </c>
      <c r="B536" s="9">
        <v>2045</v>
      </c>
      <c r="C536" s="9">
        <v>361</v>
      </c>
      <c r="D536" t="s">
        <v>132</v>
      </c>
      <c r="E536" t="s">
        <v>140</v>
      </c>
      <c r="F536" s="9">
        <v>2</v>
      </c>
      <c r="G536" s="9">
        <v>3</v>
      </c>
    </row>
    <row r="537" spans="1:7">
      <c r="A537" s="9">
        <v>5</v>
      </c>
      <c r="B537" s="9">
        <v>2045</v>
      </c>
      <c r="C537" s="9">
        <v>361</v>
      </c>
      <c r="D537" t="s">
        <v>132</v>
      </c>
      <c r="E537" t="s">
        <v>86</v>
      </c>
      <c r="F537" s="9">
        <v>2</v>
      </c>
      <c r="G537" s="9">
        <v>4</v>
      </c>
    </row>
    <row r="538" spans="1:7">
      <c r="A538" s="9">
        <v>5</v>
      </c>
      <c r="B538" s="9">
        <v>2045</v>
      </c>
      <c r="C538" s="9">
        <v>361</v>
      </c>
      <c r="D538" t="s">
        <v>132</v>
      </c>
      <c r="E538" t="s">
        <v>50</v>
      </c>
      <c r="F538" s="9">
        <v>2</v>
      </c>
      <c r="G538" s="9">
        <v>3</v>
      </c>
    </row>
    <row r="539" spans="1:7">
      <c r="A539" s="9">
        <v>5</v>
      </c>
      <c r="B539" s="9">
        <v>2045</v>
      </c>
      <c r="C539" s="9">
        <v>361</v>
      </c>
      <c r="D539" t="s">
        <v>140</v>
      </c>
      <c r="E539" t="s">
        <v>86</v>
      </c>
      <c r="F539" s="9">
        <v>3</v>
      </c>
      <c r="G539" s="9">
        <v>4</v>
      </c>
    </row>
    <row r="540" spans="1:7">
      <c r="A540" s="9">
        <v>5</v>
      </c>
      <c r="B540" s="9">
        <v>2045</v>
      </c>
      <c r="C540" s="9">
        <v>361</v>
      </c>
      <c r="D540" t="s">
        <v>140</v>
      </c>
      <c r="E540" t="s">
        <v>50</v>
      </c>
      <c r="F540" s="9">
        <v>3</v>
      </c>
      <c r="G540" s="9">
        <v>5</v>
      </c>
    </row>
    <row r="541" spans="1:7">
      <c r="A541" s="9">
        <v>5</v>
      </c>
      <c r="B541" s="9">
        <v>2045</v>
      </c>
      <c r="C541" s="9">
        <v>361</v>
      </c>
      <c r="D541" t="s">
        <v>86</v>
      </c>
      <c r="E541" t="s">
        <v>50</v>
      </c>
      <c r="F541" s="9">
        <v>2</v>
      </c>
      <c r="G541" s="9">
        <v>3</v>
      </c>
    </row>
    <row r="542" spans="1:7">
      <c r="A542" s="9">
        <v>5</v>
      </c>
      <c r="B542" s="9">
        <v>2710</v>
      </c>
      <c r="C542" s="9">
        <v>316</v>
      </c>
      <c r="D542" t="s">
        <v>112</v>
      </c>
      <c r="E542" t="s">
        <v>79</v>
      </c>
      <c r="F542" s="9">
        <v>1</v>
      </c>
      <c r="G542" s="9">
        <v>2</v>
      </c>
    </row>
    <row r="543" spans="1:7">
      <c r="A543" s="9">
        <v>5</v>
      </c>
      <c r="B543" s="9">
        <v>2710</v>
      </c>
      <c r="C543" s="9">
        <v>316</v>
      </c>
      <c r="D543" t="s">
        <v>112</v>
      </c>
      <c r="E543" t="s">
        <v>203</v>
      </c>
      <c r="F543" s="9">
        <v>2</v>
      </c>
      <c r="G543" s="9">
        <v>3</v>
      </c>
    </row>
    <row r="544" spans="1:7">
      <c r="A544" s="9">
        <v>5</v>
      </c>
      <c r="B544" s="9">
        <v>2710</v>
      </c>
      <c r="C544" s="9">
        <v>316</v>
      </c>
      <c r="D544" t="s">
        <v>112</v>
      </c>
      <c r="E544" t="s">
        <v>83</v>
      </c>
      <c r="F544" s="9">
        <v>2</v>
      </c>
      <c r="G544" s="9">
        <v>3</v>
      </c>
    </row>
    <row r="545" spans="1:7">
      <c r="A545" s="9">
        <v>5</v>
      </c>
      <c r="B545" s="9">
        <v>2710</v>
      </c>
      <c r="C545" s="9">
        <v>316</v>
      </c>
      <c r="D545" t="s">
        <v>112</v>
      </c>
      <c r="E545" t="s">
        <v>204</v>
      </c>
      <c r="F545" s="9">
        <v>2</v>
      </c>
      <c r="G545" s="9">
        <v>4</v>
      </c>
    </row>
    <row r="546" spans="1:7">
      <c r="A546" s="9">
        <v>5</v>
      </c>
      <c r="B546" s="9">
        <v>2710</v>
      </c>
      <c r="C546" s="9">
        <v>316</v>
      </c>
      <c r="D546" t="s">
        <v>112</v>
      </c>
      <c r="E546" t="s">
        <v>199</v>
      </c>
      <c r="F546" s="9">
        <v>2</v>
      </c>
      <c r="G546" s="9">
        <v>3</v>
      </c>
    </row>
    <row r="547" spans="1:7">
      <c r="A547" s="9">
        <v>5</v>
      </c>
      <c r="B547" s="9">
        <v>2710</v>
      </c>
      <c r="C547" s="9">
        <v>316</v>
      </c>
      <c r="D547" t="s">
        <v>112</v>
      </c>
      <c r="E547" t="s">
        <v>164</v>
      </c>
      <c r="F547" s="9">
        <v>1</v>
      </c>
      <c r="G547" s="9">
        <v>2</v>
      </c>
    </row>
    <row r="548" spans="1:7">
      <c r="A548" s="9">
        <v>5</v>
      </c>
      <c r="B548" s="9">
        <v>2710</v>
      </c>
      <c r="C548" s="9">
        <v>316</v>
      </c>
      <c r="D548" t="s">
        <v>112</v>
      </c>
      <c r="E548" t="s">
        <v>52</v>
      </c>
      <c r="F548" s="9">
        <v>2</v>
      </c>
      <c r="G548" s="9">
        <v>4</v>
      </c>
    </row>
    <row r="549" spans="1:7">
      <c r="A549" s="9">
        <v>5</v>
      </c>
      <c r="B549" s="9">
        <v>2710</v>
      </c>
      <c r="C549" s="9">
        <v>316</v>
      </c>
      <c r="D549" t="s">
        <v>112</v>
      </c>
      <c r="E549" t="s">
        <v>207</v>
      </c>
      <c r="F549" s="9">
        <v>2</v>
      </c>
      <c r="G549" s="9">
        <v>3</v>
      </c>
    </row>
    <row r="550" spans="1:7">
      <c r="A550" s="9">
        <v>5</v>
      </c>
      <c r="B550" s="9">
        <v>2710</v>
      </c>
      <c r="C550" s="9">
        <v>316</v>
      </c>
      <c r="D550" t="s">
        <v>112</v>
      </c>
      <c r="E550" t="s">
        <v>125</v>
      </c>
      <c r="F550" s="9">
        <v>2</v>
      </c>
      <c r="G550" s="9">
        <v>2</v>
      </c>
    </row>
    <row r="551" spans="1:7">
      <c r="A551" s="9">
        <v>5</v>
      </c>
      <c r="B551" s="9">
        <v>2710</v>
      </c>
      <c r="C551" s="9">
        <v>316</v>
      </c>
      <c r="D551" t="s">
        <v>79</v>
      </c>
      <c r="E551" t="s">
        <v>203</v>
      </c>
      <c r="F551" s="9">
        <v>2</v>
      </c>
      <c r="G551" s="9">
        <v>3</v>
      </c>
    </row>
    <row r="552" spans="1:7">
      <c r="A552" s="9">
        <v>5</v>
      </c>
      <c r="B552" s="9">
        <v>2710</v>
      </c>
      <c r="C552" s="9">
        <v>316</v>
      </c>
      <c r="D552" t="s">
        <v>79</v>
      </c>
      <c r="E552" t="s">
        <v>83</v>
      </c>
      <c r="F552" s="9">
        <v>2</v>
      </c>
      <c r="G552" s="9">
        <v>3</v>
      </c>
    </row>
    <row r="553" spans="1:7">
      <c r="A553" s="9">
        <v>5</v>
      </c>
      <c r="B553" s="9">
        <v>2710</v>
      </c>
      <c r="C553" s="9">
        <v>316</v>
      </c>
      <c r="D553" t="s">
        <v>79</v>
      </c>
      <c r="E553" t="s">
        <v>204</v>
      </c>
      <c r="F553" s="9">
        <v>2</v>
      </c>
      <c r="G553" s="9">
        <v>3</v>
      </c>
    </row>
    <row r="554" spans="1:7">
      <c r="A554" s="9">
        <v>5</v>
      </c>
      <c r="B554" s="9">
        <v>2710</v>
      </c>
      <c r="C554" s="9">
        <v>316</v>
      </c>
      <c r="D554" t="s">
        <v>79</v>
      </c>
      <c r="E554" t="s">
        <v>199</v>
      </c>
      <c r="F554" s="9">
        <v>1</v>
      </c>
      <c r="G554" s="9">
        <v>1</v>
      </c>
    </row>
    <row r="555" spans="1:7">
      <c r="A555" s="9">
        <v>5</v>
      </c>
      <c r="B555" s="9">
        <v>2710</v>
      </c>
      <c r="C555" s="9">
        <v>316</v>
      </c>
      <c r="D555" t="s">
        <v>79</v>
      </c>
      <c r="E555" t="s">
        <v>164</v>
      </c>
      <c r="F555" s="9">
        <v>2</v>
      </c>
      <c r="G555" s="9">
        <v>2</v>
      </c>
    </row>
    <row r="556" spans="1:7">
      <c r="A556" s="9">
        <v>5</v>
      </c>
      <c r="B556" s="9">
        <v>2710</v>
      </c>
      <c r="C556" s="9">
        <v>316</v>
      </c>
      <c r="D556" t="s">
        <v>79</v>
      </c>
      <c r="E556" t="s">
        <v>52</v>
      </c>
      <c r="F556" s="9">
        <v>1</v>
      </c>
      <c r="G556" s="9">
        <v>4</v>
      </c>
    </row>
    <row r="557" spans="1:7">
      <c r="A557" s="9">
        <v>5</v>
      </c>
      <c r="B557" s="9">
        <v>2710</v>
      </c>
      <c r="C557" s="9">
        <v>316</v>
      </c>
      <c r="D557" t="s">
        <v>79</v>
      </c>
      <c r="E557" t="s">
        <v>207</v>
      </c>
      <c r="F557" s="9">
        <v>2</v>
      </c>
      <c r="G557" s="9">
        <v>3</v>
      </c>
    </row>
    <row r="558" spans="1:7">
      <c r="A558" s="9">
        <v>5</v>
      </c>
      <c r="B558" s="9">
        <v>2710</v>
      </c>
      <c r="C558" s="9">
        <v>316</v>
      </c>
      <c r="D558" t="s">
        <v>79</v>
      </c>
      <c r="E558" t="s">
        <v>125</v>
      </c>
      <c r="F558" s="9">
        <v>1</v>
      </c>
      <c r="G558" s="9">
        <v>2</v>
      </c>
    </row>
    <row r="559" spans="1:7">
      <c r="A559" s="9">
        <v>5</v>
      </c>
      <c r="B559" s="9">
        <v>2710</v>
      </c>
      <c r="C559" s="9">
        <v>316</v>
      </c>
      <c r="D559" t="s">
        <v>203</v>
      </c>
      <c r="E559" t="s">
        <v>83</v>
      </c>
      <c r="F559" s="9">
        <v>2</v>
      </c>
      <c r="G559" s="9">
        <v>4</v>
      </c>
    </row>
    <row r="560" spans="1:7">
      <c r="A560" s="9">
        <v>5</v>
      </c>
      <c r="B560" s="9">
        <v>2710</v>
      </c>
      <c r="C560" s="9">
        <v>316</v>
      </c>
      <c r="D560" t="s">
        <v>203</v>
      </c>
      <c r="E560" t="s">
        <v>204</v>
      </c>
      <c r="F560" s="9">
        <v>3</v>
      </c>
      <c r="G560" s="9">
        <v>4</v>
      </c>
    </row>
    <row r="561" spans="1:7">
      <c r="A561" s="9">
        <v>5</v>
      </c>
      <c r="B561" s="9">
        <v>2710</v>
      </c>
      <c r="C561" s="9">
        <v>316</v>
      </c>
      <c r="D561" t="s">
        <v>203</v>
      </c>
      <c r="E561" t="s">
        <v>199</v>
      </c>
      <c r="F561" s="9">
        <v>3</v>
      </c>
      <c r="G561" s="9">
        <v>4</v>
      </c>
    </row>
    <row r="562" spans="1:7">
      <c r="A562" s="9">
        <v>5</v>
      </c>
      <c r="B562" s="9">
        <v>2710</v>
      </c>
      <c r="C562" s="9">
        <v>316</v>
      </c>
      <c r="D562" t="s">
        <v>203</v>
      </c>
      <c r="E562" t="s">
        <v>164</v>
      </c>
      <c r="F562" s="9">
        <v>2</v>
      </c>
      <c r="G562" s="9">
        <v>3</v>
      </c>
    </row>
    <row r="563" spans="1:7">
      <c r="A563" s="9">
        <v>5</v>
      </c>
      <c r="B563" s="9">
        <v>2710</v>
      </c>
      <c r="C563" s="9">
        <v>316</v>
      </c>
      <c r="D563" t="s">
        <v>203</v>
      </c>
      <c r="E563" t="s">
        <v>52</v>
      </c>
      <c r="F563" s="9">
        <v>1</v>
      </c>
      <c r="G563" s="9">
        <v>1</v>
      </c>
    </row>
    <row r="564" spans="1:7">
      <c r="A564" s="9">
        <v>5</v>
      </c>
      <c r="B564" s="9">
        <v>2710</v>
      </c>
      <c r="C564" s="9">
        <v>316</v>
      </c>
      <c r="D564" t="s">
        <v>203</v>
      </c>
      <c r="E564" t="s">
        <v>207</v>
      </c>
      <c r="F564" s="9">
        <v>2</v>
      </c>
      <c r="G564" s="9">
        <v>4</v>
      </c>
    </row>
    <row r="565" spans="1:7">
      <c r="A565" s="9">
        <v>5</v>
      </c>
      <c r="B565" s="9">
        <v>2710</v>
      </c>
      <c r="C565" s="9">
        <v>316</v>
      </c>
      <c r="D565" t="s">
        <v>203</v>
      </c>
      <c r="E565" t="s">
        <v>125</v>
      </c>
      <c r="F565" s="9">
        <v>2</v>
      </c>
      <c r="G565" s="9">
        <v>3</v>
      </c>
    </row>
    <row r="566" spans="1:7">
      <c r="A566" s="9">
        <v>5</v>
      </c>
      <c r="B566" s="9">
        <v>2710</v>
      </c>
      <c r="C566" s="9">
        <v>316</v>
      </c>
      <c r="D566" t="s">
        <v>83</v>
      </c>
      <c r="E566" t="s">
        <v>204</v>
      </c>
      <c r="F566" s="9">
        <v>2</v>
      </c>
      <c r="G566" s="9">
        <v>3</v>
      </c>
    </row>
    <row r="567" spans="1:7">
      <c r="A567" s="9">
        <v>5</v>
      </c>
      <c r="B567" s="9">
        <v>2710</v>
      </c>
      <c r="C567" s="9">
        <v>316</v>
      </c>
      <c r="D567" t="s">
        <v>83</v>
      </c>
      <c r="E567" t="s">
        <v>199</v>
      </c>
      <c r="F567" s="9">
        <v>2</v>
      </c>
      <c r="G567" s="9">
        <v>2</v>
      </c>
    </row>
    <row r="568" spans="1:7">
      <c r="A568" s="9">
        <v>5</v>
      </c>
      <c r="B568" s="9">
        <v>2710</v>
      </c>
      <c r="C568" s="9">
        <v>316</v>
      </c>
      <c r="D568" t="s">
        <v>83</v>
      </c>
      <c r="E568" t="s">
        <v>164</v>
      </c>
      <c r="F568" s="9">
        <v>2</v>
      </c>
      <c r="G568" s="9">
        <v>3</v>
      </c>
    </row>
    <row r="569" spans="1:7">
      <c r="A569" s="9">
        <v>5</v>
      </c>
      <c r="B569" s="9">
        <v>2710</v>
      </c>
      <c r="C569" s="9">
        <v>316</v>
      </c>
      <c r="D569" t="s">
        <v>83</v>
      </c>
      <c r="E569" t="s">
        <v>52</v>
      </c>
      <c r="F569" s="9">
        <v>2</v>
      </c>
      <c r="G569" s="9">
        <v>5</v>
      </c>
    </row>
    <row r="570" spans="1:7">
      <c r="A570" s="9">
        <v>5</v>
      </c>
      <c r="B570" s="9">
        <v>2710</v>
      </c>
      <c r="C570" s="9">
        <v>316</v>
      </c>
      <c r="D570" t="s">
        <v>83</v>
      </c>
      <c r="E570" t="s">
        <v>207</v>
      </c>
      <c r="F570" s="9">
        <v>3</v>
      </c>
      <c r="G570" s="9">
        <v>3</v>
      </c>
    </row>
    <row r="571" spans="1:7">
      <c r="A571" s="9">
        <v>5</v>
      </c>
      <c r="B571" s="9">
        <v>2710</v>
      </c>
      <c r="C571" s="9">
        <v>316</v>
      </c>
      <c r="D571" t="s">
        <v>83</v>
      </c>
      <c r="E571" t="s">
        <v>125</v>
      </c>
      <c r="F571" s="9">
        <v>2</v>
      </c>
      <c r="G571" s="9">
        <v>3</v>
      </c>
    </row>
    <row r="572" spans="1:7">
      <c r="A572" s="9">
        <v>5</v>
      </c>
      <c r="B572" s="9">
        <v>2710</v>
      </c>
      <c r="C572" s="9">
        <v>316</v>
      </c>
      <c r="D572" t="s">
        <v>204</v>
      </c>
      <c r="E572" t="s">
        <v>199</v>
      </c>
      <c r="F572" s="9">
        <v>2</v>
      </c>
      <c r="G572" s="9">
        <v>2</v>
      </c>
    </row>
    <row r="573" spans="1:7">
      <c r="A573" s="9">
        <v>5</v>
      </c>
      <c r="B573" s="9">
        <v>2710</v>
      </c>
      <c r="C573" s="9">
        <v>316</v>
      </c>
      <c r="D573" t="s">
        <v>204</v>
      </c>
      <c r="E573" t="s">
        <v>164</v>
      </c>
      <c r="F573" s="9">
        <v>2</v>
      </c>
      <c r="G573" s="9">
        <v>4</v>
      </c>
    </row>
    <row r="574" spans="1:7">
      <c r="A574" s="9">
        <v>5</v>
      </c>
      <c r="B574" s="9">
        <v>2710</v>
      </c>
      <c r="C574" s="9">
        <v>316</v>
      </c>
      <c r="D574" t="s">
        <v>204</v>
      </c>
      <c r="E574" t="s">
        <v>52</v>
      </c>
      <c r="F574" s="9">
        <v>2</v>
      </c>
      <c r="G574" s="9">
        <v>5</v>
      </c>
    </row>
    <row r="575" spans="1:7">
      <c r="A575" s="9">
        <v>5</v>
      </c>
      <c r="B575" s="9">
        <v>2710</v>
      </c>
      <c r="C575" s="9">
        <v>316</v>
      </c>
      <c r="D575" t="s">
        <v>204</v>
      </c>
      <c r="E575" t="s">
        <v>207</v>
      </c>
      <c r="F575" s="9">
        <v>2</v>
      </c>
      <c r="G575" s="9">
        <v>2</v>
      </c>
    </row>
    <row r="576" spans="1:7">
      <c r="A576" s="9">
        <v>5</v>
      </c>
      <c r="B576" s="9">
        <v>2710</v>
      </c>
      <c r="C576" s="9">
        <v>316</v>
      </c>
      <c r="D576" t="s">
        <v>204</v>
      </c>
      <c r="E576" t="s">
        <v>125</v>
      </c>
      <c r="F576" s="9">
        <v>2</v>
      </c>
      <c r="G576" s="9">
        <v>4</v>
      </c>
    </row>
    <row r="577" spans="1:7">
      <c r="A577" s="9">
        <v>5</v>
      </c>
      <c r="B577" s="9">
        <v>2710</v>
      </c>
      <c r="C577" s="9">
        <v>316</v>
      </c>
      <c r="D577" t="s">
        <v>199</v>
      </c>
      <c r="E577" t="s">
        <v>164</v>
      </c>
      <c r="F577" s="9">
        <v>2</v>
      </c>
      <c r="G577" s="9">
        <v>3</v>
      </c>
    </row>
    <row r="578" spans="1:7">
      <c r="A578" s="9">
        <v>5</v>
      </c>
      <c r="B578" s="9">
        <v>2710</v>
      </c>
      <c r="C578" s="9">
        <v>316</v>
      </c>
      <c r="D578" t="s">
        <v>199</v>
      </c>
      <c r="E578" t="s">
        <v>52</v>
      </c>
      <c r="F578" s="9">
        <v>2</v>
      </c>
      <c r="G578" s="9">
        <v>5</v>
      </c>
    </row>
    <row r="579" spans="1:7">
      <c r="A579" s="9">
        <v>5</v>
      </c>
      <c r="B579" s="9">
        <v>2710</v>
      </c>
      <c r="C579" s="9">
        <v>316</v>
      </c>
      <c r="D579" t="s">
        <v>199</v>
      </c>
      <c r="E579" t="s">
        <v>207</v>
      </c>
      <c r="F579" s="9">
        <v>2</v>
      </c>
      <c r="G579" s="9">
        <v>2</v>
      </c>
    </row>
    <row r="580" spans="1:7">
      <c r="A580" s="9">
        <v>5</v>
      </c>
      <c r="B580" s="9">
        <v>2710</v>
      </c>
      <c r="C580" s="9">
        <v>316</v>
      </c>
      <c r="D580" t="s">
        <v>199</v>
      </c>
      <c r="E580" t="s">
        <v>125</v>
      </c>
      <c r="F580" s="9">
        <v>2</v>
      </c>
      <c r="G580" s="9">
        <v>3</v>
      </c>
    </row>
    <row r="581" spans="1:7">
      <c r="A581" s="9">
        <v>5</v>
      </c>
      <c r="B581" s="9">
        <v>2710</v>
      </c>
      <c r="C581" s="9">
        <v>316</v>
      </c>
      <c r="D581" t="s">
        <v>164</v>
      </c>
      <c r="E581" t="s">
        <v>52</v>
      </c>
      <c r="F581" s="9">
        <v>2</v>
      </c>
      <c r="G581" s="9">
        <v>4</v>
      </c>
    </row>
    <row r="582" spans="1:7">
      <c r="A582" s="9">
        <v>5</v>
      </c>
      <c r="B582" s="9">
        <v>2710</v>
      </c>
      <c r="C582" s="9">
        <v>316</v>
      </c>
      <c r="D582" t="s">
        <v>164</v>
      </c>
      <c r="E582" t="s">
        <v>207</v>
      </c>
      <c r="F582" s="9">
        <v>2</v>
      </c>
      <c r="G582" s="9">
        <v>3</v>
      </c>
    </row>
    <row r="583" spans="1:7">
      <c r="A583" s="9">
        <v>5</v>
      </c>
      <c r="B583" s="9">
        <v>2710</v>
      </c>
      <c r="C583" s="9">
        <v>316</v>
      </c>
      <c r="D583" t="s">
        <v>164</v>
      </c>
      <c r="E583" t="s">
        <v>125</v>
      </c>
      <c r="F583" s="9">
        <v>1</v>
      </c>
      <c r="G583" s="9">
        <v>2</v>
      </c>
    </row>
    <row r="584" spans="1:7">
      <c r="A584" s="9">
        <v>5</v>
      </c>
      <c r="B584" s="9">
        <v>2710</v>
      </c>
      <c r="C584" s="9">
        <v>316</v>
      </c>
      <c r="D584" t="s">
        <v>52</v>
      </c>
      <c r="E584" t="s">
        <v>207</v>
      </c>
      <c r="F584" s="9">
        <v>2</v>
      </c>
      <c r="G584" s="9">
        <v>5</v>
      </c>
    </row>
    <row r="585" spans="1:7">
      <c r="A585" s="9">
        <v>5</v>
      </c>
      <c r="B585" s="9">
        <v>2710</v>
      </c>
      <c r="C585" s="9">
        <v>316</v>
      </c>
      <c r="D585" t="s">
        <v>52</v>
      </c>
      <c r="E585" t="s">
        <v>125</v>
      </c>
      <c r="F585" s="9">
        <v>2</v>
      </c>
      <c r="G585" s="9">
        <v>4</v>
      </c>
    </row>
    <row r="586" spans="1:7">
      <c r="A586" s="9">
        <v>5</v>
      </c>
      <c r="B586" s="9">
        <v>2710</v>
      </c>
      <c r="C586" s="9">
        <v>316</v>
      </c>
      <c r="D586" t="s">
        <v>207</v>
      </c>
      <c r="E586" t="s">
        <v>125</v>
      </c>
      <c r="F586" s="9">
        <v>2</v>
      </c>
      <c r="G586" s="9">
        <v>3</v>
      </c>
    </row>
    <row r="587" spans="1:7">
      <c r="A587" s="9">
        <v>5</v>
      </c>
      <c r="B587" s="9">
        <v>2722</v>
      </c>
      <c r="C587" s="9">
        <v>315</v>
      </c>
      <c r="D587" t="s">
        <v>47</v>
      </c>
      <c r="E587" t="s">
        <v>39</v>
      </c>
      <c r="F587" s="9">
        <v>3</v>
      </c>
      <c r="G587" s="9">
        <v>4</v>
      </c>
    </row>
    <row r="588" spans="1:7">
      <c r="A588" s="9">
        <v>5</v>
      </c>
      <c r="B588" s="9">
        <v>2722</v>
      </c>
      <c r="C588" s="9">
        <v>315</v>
      </c>
      <c r="D588" t="s">
        <v>47</v>
      </c>
      <c r="E588" t="s">
        <v>82</v>
      </c>
      <c r="F588" s="9">
        <v>2</v>
      </c>
      <c r="G588" s="9">
        <v>5</v>
      </c>
    </row>
    <row r="589" spans="1:7">
      <c r="A589" s="9">
        <v>5</v>
      </c>
      <c r="B589" s="9">
        <v>2722</v>
      </c>
      <c r="C589" s="9">
        <v>315</v>
      </c>
      <c r="D589" t="s">
        <v>47</v>
      </c>
      <c r="E589" t="s">
        <v>153</v>
      </c>
      <c r="F589" s="9">
        <v>2</v>
      </c>
      <c r="G589" s="9">
        <v>4</v>
      </c>
    </row>
    <row r="590" spans="1:7">
      <c r="A590" s="9">
        <v>5</v>
      </c>
      <c r="B590" s="9">
        <v>2722</v>
      </c>
      <c r="C590" s="9">
        <v>315</v>
      </c>
      <c r="D590" t="s">
        <v>47</v>
      </c>
      <c r="E590" t="s">
        <v>27</v>
      </c>
      <c r="F590" s="9">
        <v>2</v>
      </c>
      <c r="G590" s="9">
        <v>4</v>
      </c>
    </row>
    <row r="591" spans="1:7">
      <c r="A591" s="9">
        <v>5</v>
      </c>
      <c r="B591" s="9">
        <v>2722</v>
      </c>
      <c r="C591" s="9">
        <v>315</v>
      </c>
      <c r="D591" t="s">
        <v>47</v>
      </c>
      <c r="E591" t="s">
        <v>149</v>
      </c>
      <c r="F591" s="9">
        <v>2</v>
      </c>
      <c r="G591" s="9">
        <v>5</v>
      </c>
    </row>
    <row r="592" spans="1:7">
      <c r="A592" s="9">
        <v>5</v>
      </c>
      <c r="B592" s="9">
        <v>2722</v>
      </c>
      <c r="C592" s="9">
        <v>315</v>
      </c>
      <c r="D592" t="s">
        <v>47</v>
      </c>
      <c r="E592" t="s">
        <v>188</v>
      </c>
      <c r="F592" s="9">
        <v>1</v>
      </c>
      <c r="G592" s="9">
        <v>4</v>
      </c>
    </row>
    <row r="593" spans="1:7">
      <c r="A593" s="9">
        <v>5</v>
      </c>
      <c r="B593" s="9">
        <v>2722</v>
      </c>
      <c r="C593" s="9">
        <v>315</v>
      </c>
      <c r="D593" t="s">
        <v>47</v>
      </c>
      <c r="E593" t="s">
        <v>91</v>
      </c>
      <c r="F593" s="9">
        <v>2</v>
      </c>
      <c r="G593" s="9">
        <v>4</v>
      </c>
    </row>
    <row r="594" spans="1:7">
      <c r="A594" s="9">
        <v>5</v>
      </c>
      <c r="B594" s="9">
        <v>2722</v>
      </c>
      <c r="C594" s="9">
        <v>315</v>
      </c>
      <c r="D594" t="s">
        <v>47</v>
      </c>
      <c r="E594" t="s">
        <v>22</v>
      </c>
      <c r="F594" s="9">
        <v>2</v>
      </c>
      <c r="G594" s="9">
        <v>4</v>
      </c>
    </row>
    <row r="595" spans="1:7">
      <c r="A595" s="9">
        <v>5</v>
      </c>
      <c r="B595" s="9">
        <v>2722</v>
      </c>
      <c r="C595" s="9">
        <v>315</v>
      </c>
      <c r="D595" t="s">
        <v>47</v>
      </c>
      <c r="E595" t="s">
        <v>130</v>
      </c>
      <c r="F595" s="9">
        <v>2</v>
      </c>
      <c r="G595" s="9">
        <v>4</v>
      </c>
    </row>
    <row r="596" spans="1:7">
      <c r="A596" s="9">
        <v>5</v>
      </c>
      <c r="B596" s="9">
        <v>2722</v>
      </c>
      <c r="C596" s="9">
        <v>315</v>
      </c>
      <c r="D596" t="s">
        <v>39</v>
      </c>
      <c r="E596" t="s">
        <v>82</v>
      </c>
      <c r="F596" s="9">
        <v>1</v>
      </c>
      <c r="G596" s="9">
        <v>1</v>
      </c>
    </row>
    <row r="597" spans="1:7">
      <c r="A597" s="9">
        <v>5</v>
      </c>
      <c r="B597" s="9">
        <v>2722</v>
      </c>
      <c r="C597" s="9">
        <v>315</v>
      </c>
      <c r="D597" t="s">
        <v>39</v>
      </c>
      <c r="E597" t="s">
        <v>153</v>
      </c>
      <c r="F597" s="9">
        <v>2</v>
      </c>
      <c r="G597" s="9">
        <v>4</v>
      </c>
    </row>
    <row r="598" spans="1:7">
      <c r="A598" s="9">
        <v>5</v>
      </c>
      <c r="B598" s="9">
        <v>2722</v>
      </c>
      <c r="C598" s="9">
        <v>315</v>
      </c>
      <c r="D598" t="s">
        <v>39</v>
      </c>
      <c r="E598" t="s">
        <v>27</v>
      </c>
      <c r="F598" s="9">
        <v>2</v>
      </c>
      <c r="G598" s="9">
        <v>3</v>
      </c>
    </row>
    <row r="599" spans="1:7">
      <c r="A599" s="9">
        <v>5</v>
      </c>
      <c r="B599" s="9">
        <v>2722</v>
      </c>
      <c r="C599" s="9">
        <v>315</v>
      </c>
      <c r="D599" t="s">
        <v>39</v>
      </c>
      <c r="E599" t="s">
        <v>149</v>
      </c>
      <c r="F599" s="9">
        <v>1</v>
      </c>
      <c r="G599" s="9">
        <v>1</v>
      </c>
    </row>
    <row r="600" spans="1:7">
      <c r="A600" s="9">
        <v>5</v>
      </c>
      <c r="B600" s="9">
        <v>2722</v>
      </c>
      <c r="C600" s="9">
        <v>315</v>
      </c>
      <c r="D600" t="s">
        <v>39</v>
      </c>
      <c r="E600" t="s">
        <v>188</v>
      </c>
      <c r="F600" s="9">
        <v>3</v>
      </c>
      <c r="G600" s="9">
        <v>4</v>
      </c>
    </row>
    <row r="601" spans="1:7">
      <c r="A601" s="9">
        <v>5</v>
      </c>
      <c r="B601" s="9">
        <v>2722</v>
      </c>
      <c r="C601" s="9">
        <v>315</v>
      </c>
      <c r="D601" t="s">
        <v>39</v>
      </c>
      <c r="E601" t="s">
        <v>91</v>
      </c>
      <c r="F601" s="9">
        <v>2</v>
      </c>
      <c r="G601" s="9">
        <v>3</v>
      </c>
    </row>
    <row r="602" spans="1:7">
      <c r="A602" s="9">
        <v>5</v>
      </c>
      <c r="B602" s="9">
        <v>2722</v>
      </c>
      <c r="C602" s="9">
        <v>315</v>
      </c>
      <c r="D602" t="s">
        <v>39</v>
      </c>
      <c r="E602" t="s">
        <v>22</v>
      </c>
      <c r="F602" s="9">
        <v>2</v>
      </c>
      <c r="G602" s="9">
        <v>5</v>
      </c>
    </row>
    <row r="603" spans="1:7">
      <c r="A603" s="9">
        <v>5</v>
      </c>
      <c r="B603" s="9">
        <v>2722</v>
      </c>
      <c r="C603" s="9">
        <v>315</v>
      </c>
      <c r="D603" t="s">
        <v>39</v>
      </c>
      <c r="E603" t="s">
        <v>130</v>
      </c>
      <c r="F603" s="9">
        <v>1</v>
      </c>
      <c r="G603" s="9">
        <v>3</v>
      </c>
    </row>
    <row r="604" spans="1:7">
      <c r="A604" s="9">
        <v>5</v>
      </c>
      <c r="B604" s="9">
        <v>2722</v>
      </c>
      <c r="C604" s="9">
        <v>315</v>
      </c>
      <c r="D604" t="s">
        <v>82</v>
      </c>
      <c r="E604" t="s">
        <v>153</v>
      </c>
      <c r="F604" s="9">
        <v>2</v>
      </c>
      <c r="G604" s="9">
        <v>4</v>
      </c>
    </row>
    <row r="605" spans="1:7">
      <c r="A605" s="9">
        <v>5</v>
      </c>
      <c r="B605" s="9">
        <v>2722</v>
      </c>
      <c r="C605" s="9">
        <v>315</v>
      </c>
      <c r="D605" t="s">
        <v>82</v>
      </c>
      <c r="E605" t="s">
        <v>27</v>
      </c>
      <c r="F605" s="9">
        <v>2</v>
      </c>
      <c r="G605" s="9">
        <v>4</v>
      </c>
    </row>
    <row r="606" spans="1:7">
      <c r="A606" s="9">
        <v>5</v>
      </c>
      <c r="B606" s="9">
        <v>2722</v>
      </c>
      <c r="C606" s="9">
        <v>315</v>
      </c>
      <c r="D606" t="s">
        <v>82</v>
      </c>
      <c r="E606" t="s">
        <v>149</v>
      </c>
      <c r="F606" s="9">
        <v>2</v>
      </c>
      <c r="G606" s="9">
        <v>2</v>
      </c>
    </row>
    <row r="607" spans="1:7">
      <c r="A607" s="9">
        <v>5</v>
      </c>
      <c r="B607" s="9">
        <v>2722</v>
      </c>
      <c r="C607" s="9">
        <v>315</v>
      </c>
      <c r="D607" t="s">
        <v>82</v>
      </c>
      <c r="E607" t="s">
        <v>188</v>
      </c>
      <c r="F607" s="9">
        <v>2</v>
      </c>
      <c r="G607" s="9">
        <v>5</v>
      </c>
    </row>
    <row r="608" spans="1:7">
      <c r="A608" s="9">
        <v>5</v>
      </c>
      <c r="B608" s="9">
        <v>2722</v>
      </c>
      <c r="C608" s="9">
        <v>315</v>
      </c>
      <c r="D608" t="s">
        <v>82</v>
      </c>
      <c r="E608" t="s">
        <v>91</v>
      </c>
      <c r="F608" s="9">
        <v>3</v>
      </c>
      <c r="G608" s="9">
        <v>4</v>
      </c>
    </row>
    <row r="609" spans="1:7">
      <c r="A609" s="9">
        <v>5</v>
      </c>
      <c r="B609" s="9">
        <v>2722</v>
      </c>
      <c r="C609" s="9">
        <v>315</v>
      </c>
      <c r="D609" t="s">
        <v>82</v>
      </c>
      <c r="E609" t="s">
        <v>22</v>
      </c>
      <c r="F609" s="9">
        <v>2</v>
      </c>
      <c r="G609" s="9">
        <v>5</v>
      </c>
    </row>
    <row r="610" spans="1:7">
      <c r="A610" s="9">
        <v>5</v>
      </c>
      <c r="B610" s="9">
        <v>2722</v>
      </c>
      <c r="C610" s="9">
        <v>315</v>
      </c>
      <c r="D610" t="s">
        <v>82</v>
      </c>
      <c r="E610" t="s">
        <v>130</v>
      </c>
      <c r="F610" s="9">
        <v>2</v>
      </c>
      <c r="G610" s="9">
        <v>4</v>
      </c>
    </row>
    <row r="611" spans="1:7">
      <c r="A611" s="9">
        <v>5</v>
      </c>
      <c r="B611" s="9">
        <v>2722</v>
      </c>
      <c r="C611" s="9">
        <v>315</v>
      </c>
      <c r="D611" t="s">
        <v>153</v>
      </c>
      <c r="E611" t="s">
        <v>27</v>
      </c>
      <c r="F611" s="9">
        <v>2</v>
      </c>
      <c r="G611" s="9">
        <v>4</v>
      </c>
    </row>
    <row r="612" spans="1:7">
      <c r="A612" s="9">
        <v>5</v>
      </c>
      <c r="B612" s="9">
        <v>2722</v>
      </c>
      <c r="C612" s="9">
        <v>315</v>
      </c>
      <c r="D612" t="s">
        <v>153</v>
      </c>
      <c r="E612" t="s">
        <v>149</v>
      </c>
      <c r="F612" s="9">
        <v>2</v>
      </c>
      <c r="G612" s="9">
        <v>3</v>
      </c>
    </row>
    <row r="613" spans="1:7">
      <c r="A613" s="9">
        <v>5</v>
      </c>
      <c r="B613" s="9">
        <v>2722</v>
      </c>
      <c r="C613" s="9">
        <v>315</v>
      </c>
      <c r="D613" t="s">
        <v>153</v>
      </c>
      <c r="E613" t="s">
        <v>188</v>
      </c>
      <c r="F613" s="9">
        <v>2</v>
      </c>
      <c r="G613" s="9">
        <v>4</v>
      </c>
    </row>
    <row r="614" spans="1:7">
      <c r="A614" s="9">
        <v>5</v>
      </c>
      <c r="B614" s="9">
        <v>2722</v>
      </c>
      <c r="C614" s="9">
        <v>315</v>
      </c>
      <c r="D614" t="s">
        <v>153</v>
      </c>
      <c r="E614" t="s">
        <v>91</v>
      </c>
      <c r="F614" s="9">
        <v>2</v>
      </c>
      <c r="G614" s="9">
        <v>4</v>
      </c>
    </row>
    <row r="615" spans="1:7">
      <c r="A615" s="9">
        <v>5</v>
      </c>
      <c r="B615" s="9">
        <v>2722</v>
      </c>
      <c r="C615" s="9">
        <v>315</v>
      </c>
      <c r="D615" t="s">
        <v>153</v>
      </c>
      <c r="E615" t="s">
        <v>22</v>
      </c>
      <c r="F615" s="9">
        <v>1</v>
      </c>
      <c r="G615" s="9">
        <v>4</v>
      </c>
    </row>
    <row r="616" spans="1:7">
      <c r="A616" s="9">
        <v>5</v>
      </c>
      <c r="B616" s="9">
        <v>2722</v>
      </c>
      <c r="C616" s="9">
        <v>315</v>
      </c>
      <c r="D616" t="s">
        <v>153</v>
      </c>
      <c r="E616" t="s">
        <v>130</v>
      </c>
      <c r="F616" s="9">
        <v>2</v>
      </c>
      <c r="G616" s="9">
        <v>4</v>
      </c>
    </row>
    <row r="617" spans="1:7">
      <c r="A617" s="9">
        <v>5</v>
      </c>
      <c r="B617" s="9">
        <v>2722</v>
      </c>
      <c r="C617" s="9">
        <v>315</v>
      </c>
      <c r="D617" t="s">
        <v>27</v>
      </c>
      <c r="E617" t="s">
        <v>149</v>
      </c>
      <c r="F617" s="9">
        <v>2</v>
      </c>
      <c r="G617" s="9">
        <v>4</v>
      </c>
    </row>
    <row r="618" spans="1:7">
      <c r="A618" s="9">
        <v>5</v>
      </c>
      <c r="B618" s="9">
        <v>2722</v>
      </c>
      <c r="C618" s="9">
        <v>315</v>
      </c>
      <c r="D618" t="s">
        <v>27</v>
      </c>
      <c r="E618" t="s">
        <v>188</v>
      </c>
      <c r="F618" s="9">
        <v>1</v>
      </c>
      <c r="G618" s="9">
        <v>4</v>
      </c>
    </row>
    <row r="619" spans="1:7">
      <c r="A619" s="9">
        <v>5</v>
      </c>
      <c r="B619" s="9">
        <v>2722</v>
      </c>
      <c r="C619" s="9">
        <v>315</v>
      </c>
      <c r="D619" t="s">
        <v>27</v>
      </c>
      <c r="E619" t="s">
        <v>91</v>
      </c>
      <c r="F619" s="9">
        <v>2</v>
      </c>
      <c r="G619" s="9">
        <v>2</v>
      </c>
    </row>
    <row r="620" spans="1:7">
      <c r="A620" s="9">
        <v>5</v>
      </c>
      <c r="B620" s="9">
        <v>2722</v>
      </c>
      <c r="C620" s="9">
        <v>315</v>
      </c>
      <c r="D620" t="s">
        <v>27</v>
      </c>
      <c r="E620" t="s">
        <v>22</v>
      </c>
      <c r="F620" s="9">
        <v>1</v>
      </c>
      <c r="G620" s="9">
        <v>4</v>
      </c>
    </row>
    <row r="621" spans="1:7">
      <c r="A621" s="9">
        <v>5</v>
      </c>
      <c r="B621" s="9">
        <v>2722</v>
      </c>
      <c r="C621" s="9">
        <v>315</v>
      </c>
      <c r="D621" t="s">
        <v>27</v>
      </c>
      <c r="E621" t="s">
        <v>130</v>
      </c>
      <c r="F621" s="9">
        <v>2</v>
      </c>
      <c r="G621" s="9">
        <v>4</v>
      </c>
    </row>
    <row r="622" spans="1:7">
      <c r="A622" s="9">
        <v>5</v>
      </c>
      <c r="B622" s="9">
        <v>2722</v>
      </c>
      <c r="C622" s="9">
        <v>315</v>
      </c>
      <c r="D622" t="s">
        <v>149</v>
      </c>
      <c r="E622" t="s">
        <v>188</v>
      </c>
      <c r="F622" s="9">
        <v>3</v>
      </c>
      <c r="G622" s="9">
        <v>5</v>
      </c>
    </row>
    <row r="623" spans="1:7">
      <c r="A623" s="9">
        <v>5</v>
      </c>
      <c r="B623" s="9">
        <v>2722</v>
      </c>
      <c r="C623" s="9">
        <v>315</v>
      </c>
      <c r="D623" t="s">
        <v>149</v>
      </c>
      <c r="E623" t="s">
        <v>91</v>
      </c>
      <c r="F623" s="9">
        <v>3</v>
      </c>
      <c r="G623" s="9">
        <v>4</v>
      </c>
    </row>
    <row r="624" spans="1:7">
      <c r="A624" s="9">
        <v>5</v>
      </c>
      <c r="B624" s="9">
        <v>2722</v>
      </c>
      <c r="C624" s="9">
        <v>315</v>
      </c>
      <c r="D624" t="s">
        <v>149</v>
      </c>
      <c r="E624" t="s">
        <v>22</v>
      </c>
      <c r="F624" s="9">
        <v>2</v>
      </c>
      <c r="G624" s="9">
        <v>5</v>
      </c>
    </row>
    <row r="625" spans="1:7">
      <c r="A625" s="9">
        <v>5</v>
      </c>
      <c r="B625" s="9">
        <v>2722</v>
      </c>
      <c r="C625" s="9">
        <v>315</v>
      </c>
      <c r="D625" t="s">
        <v>149</v>
      </c>
      <c r="E625" t="s">
        <v>130</v>
      </c>
      <c r="F625" s="9">
        <v>2</v>
      </c>
      <c r="G625" s="9">
        <v>4</v>
      </c>
    </row>
    <row r="626" spans="1:7">
      <c r="A626" s="9">
        <v>5</v>
      </c>
      <c r="B626" s="9">
        <v>2722</v>
      </c>
      <c r="C626" s="9">
        <v>315</v>
      </c>
      <c r="D626" t="s">
        <v>188</v>
      </c>
      <c r="E626" t="s">
        <v>91</v>
      </c>
      <c r="F626" s="9">
        <v>2</v>
      </c>
      <c r="G626" s="9">
        <v>4</v>
      </c>
    </row>
    <row r="627" spans="1:7">
      <c r="A627" s="9">
        <v>5</v>
      </c>
      <c r="B627" s="9">
        <v>2722</v>
      </c>
      <c r="C627" s="9">
        <v>315</v>
      </c>
      <c r="D627" t="s">
        <v>188</v>
      </c>
      <c r="E627" t="s">
        <v>22</v>
      </c>
      <c r="F627" s="9">
        <v>2</v>
      </c>
      <c r="G627" s="9">
        <v>4</v>
      </c>
    </row>
    <row r="628" spans="1:7">
      <c r="A628" s="9">
        <v>5</v>
      </c>
      <c r="B628" s="9">
        <v>2722</v>
      </c>
      <c r="C628" s="9">
        <v>315</v>
      </c>
      <c r="D628" t="s">
        <v>188</v>
      </c>
      <c r="E628" t="s">
        <v>130</v>
      </c>
      <c r="F628" s="9">
        <v>2</v>
      </c>
      <c r="G628" s="9">
        <v>4</v>
      </c>
    </row>
    <row r="629" spans="1:7">
      <c r="A629" s="9">
        <v>5</v>
      </c>
      <c r="B629" s="9">
        <v>2722</v>
      </c>
      <c r="C629" s="9">
        <v>315</v>
      </c>
      <c r="D629" t="s">
        <v>91</v>
      </c>
      <c r="E629" t="s">
        <v>22</v>
      </c>
      <c r="F629" s="9">
        <v>2</v>
      </c>
      <c r="G629" s="9">
        <v>4</v>
      </c>
    </row>
    <row r="630" spans="1:7">
      <c r="A630" s="9">
        <v>5</v>
      </c>
      <c r="B630" s="9">
        <v>2722</v>
      </c>
      <c r="C630" s="9">
        <v>315</v>
      </c>
      <c r="D630" t="s">
        <v>91</v>
      </c>
      <c r="E630" t="s">
        <v>130</v>
      </c>
      <c r="F630" s="9">
        <v>1</v>
      </c>
      <c r="G630" s="9">
        <v>4</v>
      </c>
    </row>
    <row r="631" spans="1:7">
      <c r="A631" s="9">
        <v>5</v>
      </c>
      <c r="B631" s="9">
        <v>2722</v>
      </c>
      <c r="C631" s="9">
        <v>315</v>
      </c>
      <c r="D631" t="s">
        <v>22</v>
      </c>
      <c r="E631" t="s">
        <v>130</v>
      </c>
      <c r="F631" s="9">
        <v>2</v>
      </c>
      <c r="G631" s="9">
        <v>2</v>
      </c>
    </row>
    <row r="632" spans="1:7">
      <c r="A632" s="9">
        <v>5</v>
      </c>
      <c r="B632" s="9">
        <v>3208</v>
      </c>
      <c r="C632" s="9">
        <v>471</v>
      </c>
      <c r="D632" t="s">
        <v>127</v>
      </c>
      <c r="E632" t="s">
        <v>152</v>
      </c>
      <c r="F632" s="9">
        <v>2</v>
      </c>
      <c r="G632" s="9">
        <v>3</v>
      </c>
    </row>
    <row r="633" spans="1:7">
      <c r="A633" s="9">
        <v>5</v>
      </c>
      <c r="B633" s="9">
        <v>3208</v>
      </c>
      <c r="C633" s="9">
        <v>471</v>
      </c>
      <c r="D633" t="s">
        <v>95</v>
      </c>
      <c r="E633" t="s">
        <v>199</v>
      </c>
      <c r="F633" s="9">
        <v>1</v>
      </c>
      <c r="G633" s="9">
        <v>2</v>
      </c>
    </row>
    <row r="634" spans="1:7">
      <c r="A634" s="9">
        <v>5</v>
      </c>
      <c r="B634" s="9">
        <v>3208</v>
      </c>
      <c r="C634" s="9">
        <v>471</v>
      </c>
      <c r="D634" t="s">
        <v>95</v>
      </c>
      <c r="E634" t="s">
        <v>86</v>
      </c>
      <c r="F634" s="9">
        <v>2</v>
      </c>
      <c r="G634" s="9">
        <v>3</v>
      </c>
    </row>
    <row r="635" spans="1:7">
      <c r="A635" s="9">
        <v>5</v>
      </c>
      <c r="B635" s="9">
        <v>3208</v>
      </c>
      <c r="C635" s="9">
        <v>471</v>
      </c>
      <c r="D635" t="s">
        <v>95</v>
      </c>
      <c r="E635" t="s">
        <v>61</v>
      </c>
      <c r="F635" s="9">
        <v>1</v>
      </c>
      <c r="G635" s="9">
        <v>4</v>
      </c>
    </row>
    <row r="636" spans="1:7">
      <c r="A636" s="9">
        <v>5</v>
      </c>
      <c r="B636" s="9">
        <v>3208</v>
      </c>
      <c r="C636" s="9">
        <v>471</v>
      </c>
      <c r="D636" t="s">
        <v>95</v>
      </c>
      <c r="E636" t="s">
        <v>66</v>
      </c>
      <c r="F636" s="9">
        <v>2</v>
      </c>
      <c r="G636" s="9">
        <v>2</v>
      </c>
    </row>
    <row r="637" spans="1:7">
      <c r="A637" s="9">
        <v>5</v>
      </c>
      <c r="B637" s="9">
        <v>3208</v>
      </c>
      <c r="C637" s="9">
        <v>471</v>
      </c>
      <c r="D637" t="s">
        <v>95</v>
      </c>
      <c r="E637" t="s">
        <v>33</v>
      </c>
      <c r="F637" s="9">
        <v>2</v>
      </c>
      <c r="G637" s="9">
        <v>3</v>
      </c>
    </row>
    <row r="638" spans="1:7">
      <c r="A638" s="9">
        <v>5</v>
      </c>
      <c r="B638" s="9">
        <v>3208</v>
      </c>
      <c r="C638" s="9">
        <v>471</v>
      </c>
      <c r="D638" t="s">
        <v>95</v>
      </c>
      <c r="E638" t="s">
        <v>187</v>
      </c>
      <c r="F638" s="9">
        <v>1</v>
      </c>
      <c r="G638" s="9">
        <v>2</v>
      </c>
    </row>
    <row r="639" spans="1:7">
      <c r="A639" s="9">
        <v>5</v>
      </c>
      <c r="B639" s="9">
        <v>3208</v>
      </c>
      <c r="C639" s="9">
        <v>471</v>
      </c>
      <c r="D639" t="s">
        <v>95</v>
      </c>
      <c r="E639" t="s">
        <v>12</v>
      </c>
      <c r="F639" s="9">
        <v>2</v>
      </c>
      <c r="G639" s="9">
        <v>4</v>
      </c>
    </row>
    <row r="640" spans="1:7">
      <c r="A640" s="9">
        <v>5</v>
      </c>
      <c r="B640" s="9">
        <v>3208</v>
      </c>
      <c r="C640" s="9">
        <v>471</v>
      </c>
      <c r="D640" t="s">
        <v>95</v>
      </c>
      <c r="E640" t="s">
        <v>152</v>
      </c>
      <c r="F640" s="9">
        <v>2</v>
      </c>
      <c r="G640" s="9">
        <v>2</v>
      </c>
    </row>
    <row r="641" spans="1:7">
      <c r="A641" s="9">
        <v>5</v>
      </c>
      <c r="B641" s="9">
        <v>3208</v>
      </c>
      <c r="C641" s="9">
        <v>471</v>
      </c>
      <c r="D641" t="s">
        <v>199</v>
      </c>
      <c r="E641" t="s">
        <v>86</v>
      </c>
      <c r="F641" s="9">
        <v>2</v>
      </c>
      <c r="G641" s="9">
        <v>3</v>
      </c>
    </row>
    <row r="642" spans="1:7">
      <c r="A642" s="9">
        <v>5</v>
      </c>
      <c r="B642" s="9">
        <v>3208</v>
      </c>
      <c r="C642" s="9">
        <v>471</v>
      </c>
      <c r="D642" t="s">
        <v>199</v>
      </c>
      <c r="E642" t="s">
        <v>61</v>
      </c>
      <c r="F642" s="9">
        <v>2</v>
      </c>
      <c r="G642" s="9">
        <v>4</v>
      </c>
    </row>
    <row r="643" spans="1:7">
      <c r="A643" s="9">
        <v>5</v>
      </c>
      <c r="B643" s="9">
        <v>3208</v>
      </c>
      <c r="C643" s="9">
        <v>471</v>
      </c>
      <c r="D643" t="s">
        <v>199</v>
      </c>
      <c r="E643" t="s">
        <v>66</v>
      </c>
      <c r="F643" s="9">
        <v>2</v>
      </c>
      <c r="G643" s="9">
        <v>2</v>
      </c>
    </row>
    <row r="644" spans="1:7">
      <c r="A644" s="9">
        <v>5</v>
      </c>
      <c r="B644" s="9">
        <v>3208</v>
      </c>
      <c r="C644" s="9">
        <v>471</v>
      </c>
      <c r="D644" t="s">
        <v>199</v>
      </c>
      <c r="E644" t="s">
        <v>33</v>
      </c>
      <c r="F644" s="9">
        <v>2</v>
      </c>
      <c r="G644" s="9">
        <v>3</v>
      </c>
    </row>
    <row r="645" spans="1:7">
      <c r="A645" s="9">
        <v>5</v>
      </c>
      <c r="B645" s="9">
        <v>3208</v>
      </c>
      <c r="C645" s="9">
        <v>471</v>
      </c>
      <c r="D645" t="s">
        <v>199</v>
      </c>
      <c r="E645" t="s">
        <v>187</v>
      </c>
      <c r="F645" s="9">
        <v>2</v>
      </c>
      <c r="G645" s="9">
        <v>2</v>
      </c>
    </row>
    <row r="646" spans="1:7">
      <c r="A646" s="9">
        <v>5</v>
      </c>
      <c r="B646" s="9">
        <v>3208</v>
      </c>
      <c r="C646" s="9">
        <v>471</v>
      </c>
      <c r="D646" t="s">
        <v>199</v>
      </c>
      <c r="E646" t="s">
        <v>12</v>
      </c>
      <c r="F646" s="9">
        <v>2</v>
      </c>
      <c r="G646" s="9">
        <v>4</v>
      </c>
    </row>
    <row r="647" spans="1:7">
      <c r="A647" s="9">
        <v>5</v>
      </c>
      <c r="B647" s="9">
        <v>3208</v>
      </c>
      <c r="C647" s="9">
        <v>471</v>
      </c>
      <c r="D647" t="s">
        <v>199</v>
      </c>
      <c r="E647" t="s">
        <v>152</v>
      </c>
      <c r="F647" s="9">
        <v>1</v>
      </c>
      <c r="G647" s="9">
        <v>2</v>
      </c>
    </row>
    <row r="648" spans="1:7">
      <c r="A648" s="9">
        <v>5</v>
      </c>
      <c r="B648" s="9">
        <v>3208</v>
      </c>
      <c r="C648" s="9">
        <v>471</v>
      </c>
      <c r="D648" t="s">
        <v>86</v>
      </c>
      <c r="E648" t="s">
        <v>61</v>
      </c>
      <c r="F648" s="9">
        <v>2</v>
      </c>
      <c r="G648" s="9">
        <v>3</v>
      </c>
    </row>
    <row r="649" spans="1:7">
      <c r="A649" s="9">
        <v>5</v>
      </c>
      <c r="B649" s="9">
        <v>3208</v>
      </c>
      <c r="C649" s="9">
        <v>471</v>
      </c>
      <c r="D649" t="s">
        <v>86</v>
      </c>
      <c r="E649" t="s">
        <v>66</v>
      </c>
      <c r="F649" s="9">
        <v>2</v>
      </c>
      <c r="G649" s="9">
        <v>2</v>
      </c>
    </row>
    <row r="650" spans="1:7">
      <c r="A650" s="9">
        <v>5</v>
      </c>
      <c r="B650" s="9">
        <v>3208</v>
      </c>
      <c r="C650" s="9">
        <v>471</v>
      </c>
      <c r="D650" t="s">
        <v>86</v>
      </c>
      <c r="E650" t="s">
        <v>33</v>
      </c>
      <c r="F650" s="9">
        <v>2</v>
      </c>
      <c r="G650" s="9">
        <v>4</v>
      </c>
    </row>
    <row r="651" spans="1:7">
      <c r="A651" s="9">
        <v>5</v>
      </c>
      <c r="B651" s="9">
        <v>3208</v>
      </c>
      <c r="C651" s="9">
        <v>471</v>
      </c>
      <c r="D651" t="s">
        <v>86</v>
      </c>
      <c r="E651" t="s">
        <v>187</v>
      </c>
      <c r="F651" s="9">
        <v>2</v>
      </c>
      <c r="G651" s="9">
        <v>3</v>
      </c>
    </row>
    <row r="652" spans="1:7">
      <c r="A652" s="9">
        <v>5</v>
      </c>
      <c r="B652" s="9">
        <v>3208</v>
      </c>
      <c r="C652" s="9">
        <v>471</v>
      </c>
      <c r="D652" t="s">
        <v>86</v>
      </c>
      <c r="E652" t="s">
        <v>12</v>
      </c>
      <c r="F652" s="9">
        <v>2</v>
      </c>
      <c r="G652" s="9">
        <v>4</v>
      </c>
    </row>
    <row r="653" spans="1:7">
      <c r="A653" s="9">
        <v>5</v>
      </c>
      <c r="B653" s="9">
        <v>3208</v>
      </c>
      <c r="C653" s="9">
        <v>471</v>
      </c>
      <c r="D653" t="s">
        <v>86</v>
      </c>
      <c r="E653" t="s">
        <v>152</v>
      </c>
      <c r="F653" s="9">
        <v>2</v>
      </c>
      <c r="G653" s="9">
        <v>3</v>
      </c>
    </row>
    <row r="654" spans="1:7">
      <c r="A654" s="9">
        <v>5</v>
      </c>
      <c r="B654" s="9">
        <v>3208</v>
      </c>
      <c r="C654" s="9">
        <v>471</v>
      </c>
      <c r="D654" t="s">
        <v>61</v>
      </c>
      <c r="E654" t="s">
        <v>66</v>
      </c>
      <c r="F654" s="9">
        <v>2</v>
      </c>
      <c r="G654" s="9">
        <v>4</v>
      </c>
    </row>
    <row r="655" spans="1:7">
      <c r="A655" s="9">
        <v>5</v>
      </c>
      <c r="B655" s="9">
        <v>3208</v>
      </c>
      <c r="C655" s="9">
        <v>471</v>
      </c>
      <c r="D655" t="s">
        <v>61</v>
      </c>
      <c r="E655" t="s">
        <v>33</v>
      </c>
      <c r="F655" s="9">
        <v>2</v>
      </c>
      <c r="G655" s="9">
        <v>4</v>
      </c>
    </row>
    <row r="656" spans="1:7">
      <c r="A656" s="9">
        <v>5</v>
      </c>
      <c r="B656" s="9">
        <v>3208</v>
      </c>
      <c r="C656" s="9">
        <v>471</v>
      </c>
      <c r="D656" t="s">
        <v>61</v>
      </c>
      <c r="E656" t="s">
        <v>187</v>
      </c>
      <c r="F656" s="9">
        <v>1</v>
      </c>
      <c r="G656" s="9">
        <v>4</v>
      </c>
    </row>
    <row r="657" spans="1:7">
      <c r="A657" s="9">
        <v>5</v>
      </c>
      <c r="B657" s="9">
        <v>3208</v>
      </c>
      <c r="C657" s="9">
        <v>471</v>
      </c>
      <c r="D657" t="s">
        <v>61</v>
      </c>
      <c r="E657" t="s">
        <v>12</v>
      </c>
      <c r="F657" s="9">
        <v>2</v>
      </c>
      <c r="G657" s="9">
        <v>2</v>
      </c>
    </row>
    <row r="658" spans="1:7">
      <c r="A658" s="9">
        <v>5</v>
      </c>
      <c r="B658" s="9">
        <v>3208</v>
      </c>
      <c r="C658" s="9">
        <v>471</v>
      </c>
      <c r="D658" t="s">
        <v>61</v>
      </c>
      <c r="E658" t="s">
        <v>152</v>
      </c>
      <c r="F658" s="9">
        <v>1</v>
      </c>
      <c r="G658" s="9">
        <v>4</v>
      </c>
    </row>
    <row r="659" spans="1:7">
      <c r="A659" s="9">
        <v>5</v>
      </c>
      <c r="B659" s="9">
        <v>3208</v>
      </c>
      <c r="C659" s="9">
        <v>471</v>
      </c>
      <c r="D659" t="s">
        <v>66</v>
      </c>
      <c r="E659" t="s">
        <v>33</v>
      </c>
      <c r="F659" s="9">
        <v>2</v>
      </c>
      <c r="G659" s="9">
        <v>3</v>
      </c>
    </row>
    <row r="660" spans="1:7">
      <c r="A660" s="9">
        <v>5</v>
      </c>
      <c r="B660" s="9">
        <v>3208</v>
      </c>
      <c r="C660" s="9">
        <v>471</v>
      </c>
      <c r="D660" t="s">
        <v>66</v>
      </c>
      <c r="E660" t="s">
        <v>187</v>
      </c>
      <c r="F660" s="9">
        <v>1</v>
      </c>
      <c r="G660" s="9">
        <v>2</v>
      </c>
    </row>
    <row r="661" spans="1:7">
      <c r="A661" s="9">
        <v>5</v>
      </c>
      <c r="B661" s="9">
        <v>3208</v>
      </c>
      <c r="C661" s="9">
        <v>471</v>
      </c>
      <c r="D661" t="s">
        <v>66</v>
      </c>
      <c r="E661" t="s">
        <v>12</v>
      </c>
      <c r="F661" s="9">
        <v>2</v>
      </c>
      <c r="G661" s="9">
        <v>4</v>
      </c>
    </row>
    <row r="662" spans="1:7">
      <c r="A662" s="9">
        <v>5</v>
      </c>
      <c r="B662" s="9">
        <v>3208</v>
      </c>
      <c r="C662" s="9">
        <v>471</v>
      </c>
      <c r="D662" t="s">
        <v>66</v>
      </c>
      <c r="E662" t="s">
        <v>152</v>
      </c>
      <c r="F662" s="9">
        <v>2</v>
      </c>
      <c r="G662" s="9">
        <v>2</v>
      </c>
    </row>
    <row r="663" spans="1:7">
      <c r="A663" s="9">
        <v>5</v>
      </c>
      <c r="B663" s="9">
        <v>3208</v>
      </c>
      <c r="C663" s="9">
        <v>471</v>
      </c>
      <c r="D663" t="s">
        <v>33</v>
      </c>
      <c r="E663" t="s">
        <v>187</v>
      </c>
      <c r="F663" s="9">
        <v>2</v>
      </c>
      <c r="G663" s="9">
        <v>3</v>
      </c>
    </row>
    <row r="664" spans="1:7">
      <c r="A664" s="9">
        <v>5</v>
      </c>
      <c r="B664" s="9">
        <v>3208</v>
      </c>
      <c r="C664" s="9">
        <v>471</v>
      </c>
      <c r="D664" t="s">
        <v>33</v>
      </c>
      <c r="E664" t="s">
        <v>12</v>
      </c>
      <c r="F664" s="9">
        <v>2</v>
      </c>
      <c r="G664" s="9">
        <v>5</v>
      </c>
    </row>
    <row r="665" spans="1:7">
      <c r="A665" s="9">
        <v>5</v>
      </c>
      <c r="B665" s="9">
        <v>3208</v>
      </c>
      <c r="C665" s="9">
        <v>471</v>
      </c>
      <c r="D665" t="s">
        <v>33</v>
      </c>
      <c r="E665" t="s">
        <v>152</v>
      </c>
      <c r="F665" s="9">
        <v>2</v>
      </c>
      <c r="G665" s="9">
        <v>3</v>
      </c>
    </row>
    <row r="666" spans="1:7">
      <c r="A666" s="9">
        <v>5</v>
      </c>
      <c r="B666" s="9">
        <v>3208</v>
      </c>
      <c r="C666" s="9">
        <v>471</v>
      </c>
      <c r="D666" t="s">
        <v>187</v>
      </c>
      <c r="E666" t="s">
        <v>12</v>
      </c>
      <c r="F666" s="9">
        <v>2</v>
      </c>
      <c r="G666" s="9">
        <v>4</v>
      </c>
    </row>
    <row r="667" spans="1:7">
      <c r="A667" s="9">
        <v>5</v>
      </c>
      <c r="B667" s="9">
        <v>3208</v>
      </c>
      <c r="C667" s="9">
        <v>471</v>
      </c>
      <c r="D667" t="s">
        <v>187</v>
      </c>
      <c r="E667" t="s">
        <v>152</v>
      </c>
      <c r="F667" s="9">
        <v>2</v>
      </c>
      <c r="G667" s="9">
        <v>2</v>
      </c>
    </row>
    <row r="668" spans="1:7">
      <c r="A668" s="9">
        <v>5</v>
      </c>
      <c r="B668" s="9">
        <v>3208</v>
      </c>
      <c r="C668" s="9">
        <v>471</v>
      </c>
      <c r="D668" t="s">
        <v>12</v>
      </c>
      <c r="E668" t="s">
        <v>152</v>
      </c>
      <c r="F668" s="9">
        <v>2</v>
      </c>
      <c r="G668" s="9">
        <v>4</v>
      </c>
    </row>
    <row r="669" spans="1:7">
      <c r="A669" s="9">
        <v>5</v>
      </c>
      <c r="B669" s="9">
        <v>3208</v>
      </c>
      <c r="C669" s="9">
        <v>471</v>
      </c>
      <c r="D669" t="s">
        <v>127</v>
      </c>
      <c r="E669" t="s">
        <v>95</v>
      </c>
      <c r="F669" s="9">
        <v>2</v>
      </c>
      <c r="G669" s="9">
        <v>3</v>
      </c>
    </row>
    <row r="670" spans="1:7">
      <c r="A670" s="9">
        <v>5</v>
      </c>
      <c r="B670" s="9">
        <v>3208</v>
      </c>
      <c r="C670" s="9">
        <v>471</v>
      </c>
      <c r="D670" t="s">
        <v>127</v>
      </c>
      <c r="E670" t="s">
        <v>199</v>
      </c>
      <c r="F670" s="9">
        <v>1</v>
      </c>
      <c r="G670" s="9">
        <v>3</v>
      </c>
    </row>
    <row r="671" spans="1:7">
      <c r="A671" s="9">
        <v>5</v>
      </c>
      <c r="B671" s="9">
        <v>3208</v>
      </c>
      <c r="C671" s="9">
        <v>471</v>
      </c>
      <c r="D671" t="s">
        <v>127</v>
      </c>
      <c r="E671" t="s">
        <v>86</v>
      </c>
      <c r="F671" s="9">
        <v>2</v>
      </c>
      <c r="G671" s="9">
        <v>3</v>
      </c>
    </row>
    <row r="672" spans="1:7">
      <c r="A672" s="9">
        <v>5</v>
      </c>
      <c r="B672" s="9">
        <v>3208</v>
      </c>
      <c r="C672" s="9">
        <v>471</v>
      </c>
      <c r="D672" t="s">
        <v>127</v>
      </c>
      <c r="E672" t="s">
        <v>61</v>
      </c>
      <c r="F672" s="9">
        <v>1</v>
      </c>
      <c r="G672" s="9">
        <v>3</v>
      </c>
    </row>
    <row r="673" spans="1:7">
      <c r="A673" s="9">
        <v>5</v>
      </c>
      <c r="B673" s="9">
        <v>3208</v>
      </c>
      <c r="C673" s="9">
        <v>471</v>
      </c>
      <c r="D673" t="s">
        <v>127</v>
      </c>
      <c r="E673" t="s">
        <v>66</v>
      </c>
      <c r="F673" s="9">
        <v>1</v>
      </c>
      <c r="G673" s="9">
        <v>3</v>
      </c>
    </row>
    <row r="674" spans="1:7">
      <c r="A674" s="9">
        <v>5</v>
      </c>
      <c r="B674" s="9">
        <v>3208</v>
      </c>
      <c r="C674" s="9">
        <v>471</v>
      </c>
      <c r="D674" t="s">
        <v>127</v>
      </c>
      <c r="E674" t="s">
        <v>33</v>
      </c>
      <c r="F674" s="9">
        <v>2</v>
      </c>
      <c r="G674" s="9">
        <v>4</v>
      </c>
    </row>
    <row r="675" spans="1:7">
      <c r="A675" s="9">
        <v>5</v>
      </c>
      <c r="B675" s="9">
        <v>3208</v>
      </c>
      <c r="C675" s="9">
        <v>471</v>
      </c>
      <c r="D675" t="s">
        <v>127</v>
      </c>
      <c r="E675" t="s">
        <v>187</v>
      </c>
      <c r="F675" s="9">
        <v>2</v>
      </c>
      <c r="G675" s="9">
        <v>3</v>
      </c>
    </row>
    <row r="676" spans="1:7">
      <c r="A676" s="9">
        <v>5</v>
      </c>
      <c r="B676" s="9">
        <v>3208</v>
      </c>
      <c r="C676" s="9">
        <v>471</v>
      </c>
      <c r="D676" t="s">
        <v>127</v>
      </c>
      <c r="E676" t="s">
        <v>12</v>
      </c>
      <c r="F676" s="9">
        <v>2</v>
      </c>
      <c r="G676" s="9">
        <v>3</v>
      </c>
    </row>
    <row r="677" spans="1:7">
      <c r="A677" s="9">
        <v>6</v>
      </c>
      <c r="B677" s="9">
        <v>1812</v>
      </c>
      <c r="C677" s="9">
        <v>237</v>
      </c>
      <c r="D677" t="s">
        <v>60</v>
      </c>
      <c r="E677" t="s">
        <v>133</v>
      </c>
      <c r="F677" s="9">
        <v>2</v>
      </c>
      <c r="G677" s="9">
        <v>3</v>
      </c>
    </row>
    <row r="678" spans="1:7">
      <c r="A678" s="9">
        <v>6</v>
      </c>
      <c r="B678" s="9">
        <v>1812</v>
      </c>
      <c r="C678" s="9">
        <v>237</v>
      </c>
      <c r="D678" t="s">
        <v>60</v>
      </c>
      <c r="E678" t="s">
        <v>138</v>
      </c>
      <c r="F678" s="9">
        <v>1</v>
      </c>
      <c r="G678" s="9">
        <v>4</v>
      </c>
    </row>
    <row r="679" spans="1:7">
      <c r="A679" s="9">
        <v>6</v>
      </c>
      <c r="B679" s="9">
        <v>1812</v>
      </c>
      <c r="C679" s="9">
        <v>237</v>
      </c>
      <c r="D679" t="s">
        <v>60</v>
      </c>
      <c r="E679" t="s">
        <v>75</v>
      </c>
      <c r="F679" s="9">
        <v>2</v>
      </c>
      <c r="G679" s="9">
        <v>4</v>
      </c>
    </row>
    <row r="680" spans="1:7">
      <c r="A680" s="9">
        <v>6</v>
      </c>
      <c r="B680" s="9">
        <v>1812</v>
      </c>
      <c r="C680" s="9">
        <v>237</v>
      </c>
      <c r="D680" t="s">
        <v>60</v>
      </c>
      <c r="E680" t="s">
        <v>108</v>
      </c>
      <c r="F680" s="9">
        <v>2</v>
      </c>
      <c r="G680" s="9">
        <v>4</v>
      </c>
    </row>
    <row r="681" spans="1:7">
      <c r="A681" s="9">
        <v>6</v>
      </c>
      <c r="B681" s="9">
        <v>1812</v>
      </c>
      <c r="C681" s="9">
        <v>237</v>
      </c>
      <c r="D681" t="s">
        <v>60</v>
      </c>
      <c r="E681" t="s">
        <v>62</v>
      </c>
      <c r="F681" s="9">
        <v>2</v>
      </c>
      <c r="G681" s="9">
        <v>4</v>
      </c>
    </row>
    <row r="682" spans="1:7">
      <c r="A682" s="9">
        <v>6</v>
      </c>
      <c r="B682" s="9">
        <v>1812</v>
      </c>
      <c r="C682" s="9">
        <v>237</v>
      </c>
      <c r="D682" t="s">
        <v>60</v>
      </c>
      <c r="E682" t="s">
        <v>93</v>
      </c>
      <c r="F682" s="9">
        <v>2</v>
      </c>
      <c r="G682" s="9">
        <v>4</v>
      </c>
    </row>
    <row r="683" spans="1:7">
      <c r="A683" s="9">
        <v>6</v>
      </c>
      <c r="B683" s="9">
        <v>1812</v>
      </c>
      <c r="C683" s="9">
        <v>237</v>
      </c>
      <c r="D683" t="s">
        <v>60</v>
      </c>
      <c r="E683" t="s">
        <v>13</v>
      </c>
      <c r="F683" s="9">
        <v>2</v>
      </c>
      <c r="G683" s="9">
        <v>4</v>
      </c>
    </row>
    <row r="684" spans="1:7">
      <c r="A684" s="9">
        <v>6</v>
      </c>
      <c r="B684" s="9">
        <v>1812</v>
      </c>
      <c r="C684" s="9">
        <v>237</v>
      </c>
      <c r="D684" t="s">
        <v>60</v>
      </c>
      <c r="E684" t="s">
        <v>125</v>
      </c>
      <c r="F684" s="9">
        <v>2</v>
      </c>
      <c r="G684" s="9">
        <v>4</v>
      </c>
    </row>
    <row r="685" spans="1:7">
      <c r="A685" s="9">
        <v>6</v>
      </c>
      <c r="B685" s="9">
        <v>1812</v>
      </c>
      <c r="C685" s="9">
        <v>237</v>
      </c>
      <c r="D685" t="s">
        <v>60</v>
      </c>
      <c r="E685" t="s">
        <v>19</v>
      </c>
      <c r="F685" s="9">
        <v>3</v>
      </c>
      <c r="G685" s="9">
        <v>4</v>
      </c>
    </row>
    <row r="686" spans="1:7">
      <c r="A686" s="9">
        <v>6</v>
      </c>
      <c r="B686" s="9">
        <v>1812</v>
      </c>
      <c r="C686" s="9">
        <v>237</v>
      </c>
      <c r="D686" t="s">
        <v>133</v>
      </c>
      <c r="E686" t="s">
        <v>138</v>
      </c>
      <c r="F686" s="9">
        <v>2</v>
      </c>
      <c r="G686" s="9">
        <v>2</v>
      </c>
    </row>
    <row r="687" spans="1:7">
      <c r="A687" s="9">
        <v>6</v>
      </c>
      <c r="B687" s="9">
        <v>1812</v>
      </c>
      <c r="C687" s="9">
        <v>237</v>
      </c>
      <c r="D687" t="s">
        <v>133</v>
      </c>
      <c r="E687" t="s">
        <v>75</v>
      </c>
      <c r="F687" s="9">
        <v>2</v>
      </c>
      <c r="G687" s="9">
        <v>5</v>
      </c>
    </row>
    <row r="688" spans="1:7">
      <c r="A688" s="9">
        <v>6</v>
      </c>
      <c r="B688" s="9">
        <v>1812</v>
      </c>
      <c r="C688" s="9">
        <v>237</v>
      </c>
      <c r="D688" t="s">
        <v>133</v>
      </c>
      <c r="E688" t="s">
        <v>108</v>
      </c>
      <c r="F688" s="9">
        <v>2</v>
      </c>
      <c r="G688" s="9">
        <v>3</v>
      </c>
    </row>
    <row r="689" spans="1:7">
      <c r="A689" s="9">
        <v>6</v>
      </c>
      <c r="B689" s="9">
        <v>1812</v>
      </c>
      <c r="C689" s="9">
        <v>237</v>
      </c>
      <c r="D689" t="s">
        <v>133</v>
      </c>
      <c r="E689" t="s">
        <v>62</v>
      </c>
      <c r="F689" s="9">
        <v>2</v>
      </c>
      <c r="G689" s="9">
        <v>5</v>
      </c>
    </row>
    <row r="690" spans="1:7">
      <c r="A690" s="9">
        <v>6</v>
      </c>
      <c r="B690" s="9">
        <v>1812</v>
      </c>
      <c r="C690" s="9">
        <v>237</v>
      </c>
      <c r="D690" t="s">
        <v>133</v>
      </c>
      <c r="E690" t="s">
        <v>93</v>
      </c>
      <c r="F690" s="9">
        <v>3</v>
      </c>
      <c r="G690" s="9">
        <v>5</v>
      </c>
    </row>
    <row r="691" spans="1:7">
      <c r="A691" s="9">
        <v>6</v>
      </c>
      <c r="B691" s="9">
        <v>1812</v>
      </c>
      <c r="C691" s="9">
        <v>237</v>
      </c>
      <c r="D691" t="s">
        <v>133</v>
      </c>
      <c r="E691" t="s">
        <v>13</v>
      </c>
      <c r="F691" s="9">
        <v>1</v>
      </c>
      <c r="G691" s="9">
        <v>3</v>
      </c>
    </row>
    <row r="692" spans="1:7">
      <c r="A692" s="9">
        <v>6</v>
      </c>
      <c r="B692" s="9">
        <v>1812</v>
      </c>
      <c r="C692" s="9">
        <v>237</v>
      </c>
      <c r="D692" t="s">
        <v>133</v>
      </c>
      <c r="E692" t="s">
        <v>125</v>
      </c>
      <c r="F692" s="9">
        <v>2</v>
      </c>
      <c r="G692" s="9">
        <v>5</v>
      </c>
    </row>
    <row r="693" spans="1:7">
      <c r="A693" s="9">
        <v>6</v>
      </c>
      <c r="B693" s="9">
        <v>1812</v>
      </c>
      <c r="C693" s="9">
        <v>237</v>
      </c>
      <c r="D693" t="s">
        <v>133</v>
      </c>
      <c r="E693" t="s">
        <v>19</v>
      </c>
      <c r="F693" s="9">
        <v>3</v>
      </c>
      <c r="G693" s="9">
        <v>5</v>
      </c>
    </row>
    <row r="694" spans="1:7">
      <c r="A694" s="9">
        <v>6</v>
      </c>
      <c r="B694" s="9">
        <v>1812</v>
      </c>
      <c r="C694" s="9">
        <v>237</v>
      </c>
      <c r="D694" t="s">
        <v>138</v>
      </c>
      <c r="E694" t="s">
        <v>75</v>
      </c>
      <c r="F694" s="9">
        <v>2</v>
      </c>
      <c r="G694" s="9">
        <v>4</v>
      </c>
    </row>
    <row r="695" spans="1:7">
      <c r="A695" s="9">
        <v>6</v>
      </c>
      <c r="B695" s="9">
        <v>1812</v>
      </c>
      <c r="C695" s="9">
        <v>237</v>
      </c>
      <c r="D695" t="s">
        <v>138</v>
      </c>
      <c r="E695" t="s">
        <v>108</v>
      </c>
      <c r="F695" s="9">
        <v>2</v>
      </c>
      <c r="G695" s="9">
        <v>4</v>
      </c>
    </row>
    <row r="696" spans="1:7">
      <c r="A696" s="9">
        <v>6</v>
      </c>
      <c r="B696" s="9">
        <v>1812</v>
      </c>
      <c r="C696" s="9">
        <v>237</v>
      </c>
      <c r="D696" t="s">
        <v>138</v>
      </c>
      <c r="E696" t="s">
        <v>62</v>
      </c>
      <c r="F696" s="9">
        <v>3</v>
      </c>
      <c r="G696" s="9">
        <v>4</v>
      </c>
    </row>
    <row r="697" spans="1:7">
      <c r="A697" s="9">
        <v>6</v>
      </c>
      <c r="B697" s="9">
        <v>1812</v>
      </c>
      <c r="C697" s="9">
        <v>237</v>
      </c>
      <c r="D697" t="s">
        <v>138</v>
      </c>
      <c r="E697" t="s">
        <v>93</v>
      </c>
      <c r="F697" s="9">
        <v>2</v>
      </c>
      <c r="G697" s="9">
        <v>4</v>
      </c>
    </row>
    <row r="698" spans="1:7">
      <c r="A698" s="9">
        <v>6</v>
      </c>
      <c r="B698" s="9">
        <v>1812</v>
      </c>
      <c r="C698" s="9">
        <v>237</v>
      </c>
      <c r="D698" t="s">
        <v>138</v>
      </c>
      <c r="E698" t="s">
        <v>13</v>
      </c>
      <c r="F698" s="9">
        <v>3</v>
      </c>
      <c r="G698" s="9">
        <v>4</v>
      </c>
    </row>
    <row r="699" spans="1:7">
      <c r="A699" s="9">
        <v>6</v>
      </c>
      <c r="B699" s="9">
        <v>1812</v>
      </c>
      <c r="C699" s="9">
        <v>237</v>
      </c>
      <c r="D699" t="s">
        <v>138</v>
      </c>
      <c r="E699" t="s">
        <v>125</v>
      </c>
      <c r="F699" s="9">
        <v>2</v>
      </c>
      <c r="G699" s="9">
        <v>4</v>
      </c>
    </row>
    <row r="700" spans="1:7">
      <c r="A700" s="9">
        <v>6</v>
      </c>
      <c r="B700" s="9">
        <v>1812</v>
      </c>
      <c r="C700" s="9">
        <v>237</v>
      </c>
      <c r="D700" t="s">
        <v>138</v>
      </c>
      <c r="E700" t="s">
        <v>19</v>
      </c>
      <c r="F700" s="9">
        <v>2</v>
      </c>
      <c r="G700" s="9">
        <v>4</v>
      </c>
    </row>
    <row r="701" spans="1:7">
      <c r="A701" s="9">
        <v>6</v>
      </c>
      <c r="B701" s="9">
        <v>1812</v>
      </c>
      <c r="C701" s="9">
        <v>237</v>
      </c>
      <c r="D701" t="s">
        <v>75</v>
      </c>
      <c r="E701" t="s">
        <v>108</v>
      </c>
      <c r="F701" s="9">
        <v>2</v>
      </c>
      <c r="G701" s="9">
        <v>4</v>
      </c>
    </row>
    <row r="702" spans="1:7">
      <c r="A702" s="9">
        <v>6</v>
      </c>
      <c r="B702" s="9">
        <v>1812</v>
      </c>
      <c r="C702" s="9">
        <v>237</v>
      </c>
      <c r="D702" t="s">
        <v>75</v>
      </c>
      <c r="E702" t="s">
        <v>62</v>
      </c>
      <c r="F702" s="9">
        <v>2</v>
      </c>
      <c r="G702" s="9">
        <v>4</v>
      </c>
    </row>
    <row r="703" spans="1:7">
      <c r="A703" s="9">
        <v>6</v>
      </c>
      <c r="B703" s="9">
        <v>1812</v>
      </c>
      <c r="C703" s="9">
        <v>237</v>
      </c>
      <c r="D703" t="s">
        <v>75</v>
      </c>
      <c r="E703" t="s">
        <v>93</v>
      </c>
      <c r="F703" s="9">
        <v>2</v>
      </c>
      <c r="G703" s="9">
        <v>4</v>
      </c>
    </row>
    <row r="704" spans="1:7">
      <c r="A704" s="9">
        <v>6</v>
      </c>
      <c r="B704" s="9">
        <v>1812</v>
      </c>
      <c r="C704" s="9">
        <v>237</v>
      </c>
      <c r="D704" t="s">
        <v>75</v>
      </c>
      <c r="E704" t="s">
        <v>13</v>
      </c>
      <c r="F704" s="9">
        <v>2</v>
      </c>
      <c r="G704" s="9">
        <v>4</v>
      </c>
    </row>
    <row r="705" spans="1:7">
      <c r="A705" s="9">
        <v>6</v>
      </c>
      <c r="B705" s="9">
        <v>1812</v>
      </c>
      <c r="C705" s="9">
        <v>237</v>
      </c>
      <c r="D705" t="s">
        <v>75</v>
      </c>
      <c r="E705" t="s">
        <v>125</v>
      </c>
      <c r="F705" s="9">
        <v>3</v>
      </c>
      <c r="G705" s="9">
        <v>4</v>
      </c>
    </row>
    <row r="706" spans="1:7">
      <c r="A706" s="9">
        <v>6</v>
      </c>
      <c r="B706" s="9">
        <v>1812</v>
      </c>
      <c r="C706" s="9">
        <v>237</v>
      </c>
      <c r="D706" t="s">
        <v>75</v>
      </c>
      <c r="E706" t="s">
        <v>19</v>
      </c>
      <c r="F706" s="9">
        <v>1</v>
      </c>
      <c r="G706" s="9">
        <v>4</v>
      </c>
    </row>
    <row r="707" spans="1:7">
      <c r="A707" s="9">
        <v>6</v>
      </c>
      <c r="B707" s="9">
        <v>1812</v>
      </c>
      <c r="C707" s="9">
        <v>237</v>
      </c>
      <c r="D707" t="s">
        <v>108</v>
      </c>
      <c r="E707" t="s">
        <v>62</v>
      </c>
      <c r="F707" s="9">
        <v>2</v>
      </c>
      <c r="G707" s="9">
        <v>4</v>
      </c>
    </row>
    <row r="708" spans="1:7">
      <c r="A708" s="9">
        <v>6</v>
      </c>
      <c r="B708" s="9">
        <v>1812</v>
      </c>
      <c r="C708" s="9">
        <v>237</v>
      </c>
      <c r="D708" t="s">
        <v>108</v>
      </c>
      <c r="E708" t="s">
        <v>93</v>
      </c>
      <c r="F708" s="9">
        <v>2</v>
      </c>
      <c r="G708" s="9">
        <v>4</v>
      </c>
    </row>
    <row r="709" spans="1:7">
      <c r="A709" s="9">
        <v>6</v>
      </c>
      <c r="B709" s="9">
        <v>1812</v>
      </c>
      <c r="C709" s="9">
        <v>237</v>
      </c>
      <c r="D709" t="s">
        <v>108</v>
      </c>
      <c r="E709" t="s">
        <v>13</v>
      </c>
      <c r="F709" s="9">
        <v>2</v>
      </c>
      <c r="G709" s="9">
        <v>4</v>
      </c>
    </row>
    <row r="710" spans="1:7">
      <c r="A710" s="9">
        <v>6</v>
      </c>
      <c r="B710" s="9">
        <v>1812</v>
      </c>
      <c r="C710" s="9">
        <v>237</v>
      </c>
      <c r="D710" t="s">
        <v>108</v>
      </c>
      <c r="E710" t="s">
        <v>125</v>
      </c>
      <c r="F710" s="9">
        <v>2</v>
      </c>
      <c r="G710" s="9">
        <v>4</v>
      </c>
    </row>
    <row r="711" spans="1:7">
      <c r="A711" s="9">
        <v>6</v>
      </c>
      <c r="B711" s="9">
        <v>1812</v>
      </c>
      <c r="C711" s="9">
        <v>237</v>
      </c>
      <c r="D711" t="s">
        <v>108</v>
      </c>
      <c r="E711" t="s">
        <v>19</v>
      </c>
      <c r="F711" s="9">
        <v>3</v>
      </c>
      <c r="G711" s="9">
        <v>4</v>
      </c>
    </row>
    <row r="712" spans="1:7">
      <c r="A712" s="9">
        <v>6</v>
      </c>
      <c r="B712" s="9">
        <v>1812</v>
      </c>
      <c r="C712" s="9">
        <v>237</v>
      </c>
      <c r="D712" t="s">
        <v>62</v>
      </c>
      <c r="E712" t="s">
        <v>93</v>
      </c>
      <c r="F712" s="9">
        <v>2</v>
      </c>
      <c r="G712" s="9">
        <v>4</v>
      </c>
    </row>
    <row r="713" spans="1:7">
      <c r="A713" s="9">
        <v>6</v>
      </c>
      <c r="B713" s="9">
        <v>1812</v>
      </c>
      <c r="C713" s="9">
        <v>237</v>
      </c>
      <c r="D713" t="s">
        <v>62</v>
      </c>
      <c r="E713" t="s">
        <v>13</v>
      </c>
      <c r="F713" s="9">
        <v>3</v>
      </c>
      <c r="G713" s="9">
        <v>4</v>
      </c>
    </row>
    <row r="714" spans="1:7">
      <c r="A714" s="9">
        <v>6</v>
      </c>
      <c r="B714" s="9">
        <v>1812</v>
      </c>
      <c r="C714" s="9">
        <v>237</v>
      </c>
      <c r="D714" t="s">
        <v>62</v>
      </c>
      <c r="E714" t="s">
        <v>125</v>
      </c>
      <c r="F714" s="9">
        <v>3</v>
      </c>
      <c r="G714" s="9">
        <v>4</v>
      </c>
    </row>
    <row r="715" spans="1:7">
      <c r="A715" s="9">
        <v>6</v>
      </c>
      <c r="B715" s="9">
        <v>1812</v>
      </c>
      <c r="C715" s="9">
        <v>237</v>
      </c>
      <c r="D715" t="s">
        <v>62</v>
      </c>
      <c r="E715" t="s">
        <v>19</v>
      </c>
      <c r="F715" s="9">
        <v>2</v>
      </c>
      <c r="G715" s="9">
        <v>4</v>
      </c>
    </row>
    <row r="716" spans="1:7">
      <c r="A716" s="9">
        <v>6</v>
      </c>
      <c r="B716" s="9">
        <v>1812</v>
      </c>
      <c r="C716" s="9">
        <v>237</v>
      </c>
      <c r="D716" t="s">
        <v>93</v>
      </c>
      <c r="E716" t="s">
        <v>13</v>
      </c>
      <c r="F716" s="9">
        <v>2</v>
      </c>
      <c r="G716" s="9">
        <v>4</v>
      </c>
    </row>
    <row r="717" spans="1:7">
      <c r="A717" s="9">
        <v>6</v>
      </c>
      <c r="B717" s="9">
        <v>1812</v>
      </c>
      <c r="C717" s="9">
        <v>237</v>
      </c>
      <c r="D717" t="s">
        <v>93</v>
      </c>
      <c r="E717" t="s">
        <v>125</v>
      </c>
      <c r="F717" s="9">
        <v>2</v>
      </c>
      <c r="G717" s="9">
        <v>4</v>
      </c>
    </row>
    <row r="718" spans="1:7">
      <c r="A718" s="9">
        <v>6</v>
      </c>
      <c r="B718" s="9">
        <v>1812</v>
      </c>
      <c r="C718" s="9">
        <v>237</v>
      </c>
      <c r="D718" t="s">
        <v>93</v>
      </c>
      <c r="E718" t="s">
        <v>19</v>
      </c>
      <c r="F718" s="9">
        <v>2</v>
      </c>
      <c r="G718" s="9">
        <v>4</v>
      </c>
    </row>
    <row r="719" spans="1:7">
      <c r="A719" s="9">
        <v>6</v>
      </c>
      <c r="B719" s="9">
        <v>1812</v>
      </c>
      <c r="C719" s="9">
        <v>237</v>
      </c>
      <c r="D719" t="s">
        <v>13</v>
      </c>
      <c r="E719" t="s">
        <v>125</v>
      </c>
      <c r="F719" s="9">
        <v>3</v>
      </c>
      <c r="G719" s="9">
        <v>4</v>
      </c>
    </row>
    <row r="720" spans="1:7">
      <c r="A720" s="9">
        <v>6</v>
      </c>
      <c r="B720" s="9">
        <v>1812</v>
      </c>
      <c r="C720" s="9">
        <v>237</v>
      </c>
      <c r="D720" t="s">
        <v>13</v>
      </c>
      <c r="E720" t="s">
        <v>19</v>
      </c>
      <c r="F720" s="9">
        <v>2</v>
      </c>
      <c r="G720" s="9">
        <v>4</v>
      </c>
    </row>
    <row r="721" spans="1:7">
      <c r="A721" s="9">
        <v>6</v>
      </c>
      <c r="B721" s="9">
        <v>1812</v>
      </c>
      <c r="C721" s="9">
        <v>237</v>
      </c>
      <c r="D721" t="s">
        <v>125</v>
      </c>
      <c r="E721" t="s">
        <v>19</v>
      </c>
      <c r="F721" s="9">
        <v>2</v>
      </c>
      <c r="G721" s="9">
        <v>4</v>
      </c>
    </row>
    <row r="722" spans="1:7">
      <c r="A722" s="9">
        <v>6</v>
      </c>
      <c r="B722" s="9">
        <v>2045</v>
      </c>
      <c r="C722" s="9">
        <v>347</v>
      </c>
      <c r="D722" t="s">
        <v>124</v>
      </c>
      <c r="E722" t="s">
        <v>81</v>
      </c>
      <c r="F722" s="9">
        <v>2</v>
      </c>
      <c r="G722" s="9">
        <v>4</v>
      </c>
    </row>
    <row r="723" spans="1:7">
      <c r="A723" s="9">
        <v>6</v>
      </c>
      <c r="B723" s="9">
        <v>2045</v>
      </c>
      <c r="C723" s="9">
        <v>347</v>
      </c>
      <c r="D723" t="s">
        <v>124</v>
      </c>
      <c r="E723" t="s">
        <v>54</v>
      </c>
      <c r="F723" s="9">
        <v>1</v>
      </c>
      <c r="G723" s="9">
        <v>1</v>
      </c>
    </row>
    <row r="724" spans="1:7">
      <c r="A724" s="9">
        <v>6</v>
      </c>
      <c r="B724" s="9">
        <v>2045</v>
      </c>
      <c r="C724" s="9">
        <v>347</v>
      </c>
      <c r="D724" t="s">
        <v>124</v>
      </c>
      <c r="E724" t="s">
        <v>200</v>
      </c>
      <c r="F724" s="9">
        <v>3</v>
      </c>
      <c r="G724" s="9">
        <v>4</v>
      </c>
    </row>
    <row r="725" spans="1:7">
      <c r="A725" s="9">
        <v>6</v>
      </c>
      <c r="B725" s="9">
        <v>2045</v>
      </c>
      <c r="C725" s="9">
        <v>347</v>
      </c>
      <c r="D725" t="s">
        <v>124</v>
      </c>
      <c r="E725" t="s">
        <v>62</v>
      </c>
      <c r="F725" s="9">
        <v>3</v>
      </c>
      <c r="G725" s="9">
        <v>4</v>
      </c>
    </row>
    <row r="726" spans="1:7">
      <c r="A726" s="9">
        <v>6</v>
      </c>
      <c r="B726" s="9">
        <v>2045</v>
      </c>
      <c r="C726" s="9">
        <v>347</v>
      </c>
      <c r="D726" t="s">
        <v>124</v>
      </c>
      <c r="E726" t="s">
        <v>78</v>
      </c>
      <c r="F726" s="9">
        <v>2</v>
      </c>
      <c r="G726" s="9">
        <v>4</v>
      </c>
    </row>
    <row r="727" spans="1:7">
      <c r="A727" s="9">
        <v>6</v>
      </c>
      <c r="B727" s="9">
        <v>2045</v>
      </c>
      <c r="C727" s="9">
        <v>347</v>
      </c>
      <c r="D727" t="s">
        <v>124</v>
      </c>
      <c r="E727" t="s">
        <v>132</v>
      </c>
      <c r="F727" s="9">
        <v>2</v>
      </c>
      <c r="G727" s="9">
        <v>4</v>
      </c>
    </row>
    <row r="728" spans="1:7">
      <c r="A728" s="9">
        <v>6</v>
      </c>
      <c r="B728" s="9">
        <v>2045</v>
      </c>
      <c r="C728" s="9">
        <v>347</v>
      </c>
      <c r="D728" t="s">
        <v>124</v>
      </c>
      <c r="E728" t="s">
        <v>140</v>
      </c>
      <c r="F728" s="9">
        <v>2</v>
      </c>
      <c r="G728" s="9">
        <v>3</v>
      </c>
    </row>
    <row r="729" spans="1:7">
      <c r="A729" s="9">
        <v>6</v>
      </c>
      <c r="B729" s="9">
        <v>2045</v>
      </c>
      <c r="C729" s="9">
        <v>347</v>
      </c>
      <c r="D729" t="s">
        <v>124</v>
      </c>
      <c r="E729" t="s">
        <v>86</v>
      </c>
      <c r="F729" s="9">
        <v>2</v>
      </c>
      <c r="G729" s="9">
        <v>5</v>
      </c>
    </row>
    <row r="730" spans="1:7">
      <c r="A730" s="9">
        <v>6</v>
      </c>
      <c r="B730" s="9">
        <v>2045</v>
      </c>
      <c r="C730" s="9">
        <v>347</v>
      </c>
      <c r="D730" t="s">
        <v>124</v>
      </c>
      <c r="E730" t="s">
        <v>50</v>
      </c>
      <c r="F730" s="9">
        <v>3</v>
      </c>
      <c r="G730" s="9">
        <v>3</v>
      </c>
    </row>
    <row r="731" spans="1:7">
      <c r="A731" s="9">
        <v>6</v>
      </c>
      <c r="B731" s="9">
        <v>2045</v>
      </c>
      <c r="C731" s="9">
        <v>347</v>
      </c>
      <c r="D731" t="s">
        <v>81</v>
      </c>
      <c r="E731" t="s">
        <v>54</v>
      </c>
      <c r="F731" s="9">
        <v>2</v>
      </c>
      <c r="G731" s="9">
        <v>3</v>
      </c>
    </row>
    <row r="732" spans="1:7">
      <c r="A732" s="9">
        <v>6</v>
      </c>
      <c r="B732" s="9">
        <v>2045</v>
      </c>
      <c r="C732" s="9">
        <v>347</v>
      </c>
      <c r="D732" t="s">
        <v>81</v>
      </c>
      <c r="E732" t="s">
        <v>200</v>
      </c>
      <c r="F732" s="9">
        <v>2</v>
      </c>
      <c r="G732" s="9">
        <v>4</v>
      </c>
    </row>
    <row r="733" spans="1:7">
      <c r="A733" s="9">
        <v>6</v>
      </c>
      <c r="B733" s="9">
        <v>2045</v>
      </c>
      <c r="C733" s="9">
        <v>347</v>
      </c>
      <c r="D733" t="s">
        <v>81</v>
      </c>
      <c r="E733" t="s">
        <v>62</v>
      </c>
      <c r="F733" s="9">
        <v>1</v>
      </c>
      <c r="G733" s="9">
        <v>4</v>
      </c>
    </row>
    <row r="734" spans="1:7">
      <c r="A734" s="9">
        <v>6</v>
      </c>
      <c r="B734" s="9">
        <v>2045</v>
      </c>
      <c r="C734" s="9">
        <v>347</v>
      </c>
      <c r="D734" t="s">
        <v>81</v>
      </c>
      <c r="E734" t="s">
        <v>78</v>
      </c>
      <c r="F734" s="9">
        <v>1</v>
      </c>
      <c r="G734" s="9">
        <v>4</v>
      </c>
    </row>
    <row r="735" spans="1:7">
      <c r="A735" s="9">
        <v>6</v>
      </c>
      <c r="B735" s="9">
        <v>2045</v>
      </c>
      <c r="C735" s="9">
        <v>347</v>
      </c>
      <c r="D735" t="s">
        <v>81</v>
      </c>
      <c r="E735" t="s">
        <v>132</v>
      </c>
      <c r="F735" s="9">
        <v>2</v>
      </c>
      <c r="G735" s="9">
        <v>4</v>
      </c>
    </row>
    <row r="736" spans="1:7">
      <c r="A736" s="9">
        <v>6</v>
      </c>
      <c r="B736" s="9">
        <v>2045</v>
      </c>
      <c r="C736" s="9">
        <v>347</v>
      </c>
      <c r="D736" t="s">
        <v>81</v>
      </c>
      <c r="E736" t="s">
        <v>140</v>
      </c>
      <c r="F736" s="9">
        <v>2</v>
      </c>
      <c r="G736" s="9">
        <v>3</v>
      </c>
    </row>
    <row r="737" spans="1:7">
      <c r="A737" s="9">
        <v>6</v>
      </c>
      <c r="B737" s="9">
        <v>2045</v>
      </c>
      <c r="C737" s="9">
        <v>347</v>
      </c>
      <c r="D737" t="s">
        <v>81</v>
      </c>
      <c r="E737" t="s">
        <v>86</v>
      </c>
      <c r="F737" s="9">
        <v>2</v>
      </c>
      <c r="G737" s="9">
        <v>3</v>
      </c>
    </row>
    <row r="738" spans="1:7">
      <c r="A738" s="9">
        <v>6</v>
      </c>
      <c r="B738" s="9">
        <v>2045</v>
      </c>
      <c r="C738" s="9">
        <v>347</v>
      </c>
      <c r="D738" t="s">
        <v>81</v>
      </c>
      <c r="E738" t="s">
        <v>50</v>
      </c>
      <c r="F738" s="9">
        <v>2</v>
      </c>
      <c r="G738" s="9">
        <v>3</v>
      </c>
    </row>
    <row r="739" spans="1:7">
      <c r="A739" s="9">
        <v>6</v>
      </c>
      <c r="B739" s="9">
        <v>2045</v>
      </c>
      <c r="C739" s="9">
        <v>347</v>
      </c>
      <c r="D739" t="s">
        <v>54</v>
      </c>
      <c r="E739" t="s">
        <v>200</v>
      </c>
      <c r="F739" s="9">
        <v>2</v>
      </c>
      <c r="G739" s="9">
        <v>3</v>
      </c>
    </row>
    <row r="740" spans="1:7">
      <c r="A740" s="9">
        <v>6</v>
      </c>
      <c r="B740" s="9">
        <v>2045</v>
      </c>
      <c r="C740" s="9">
        <v>347</v>
      </c>
      <c r="D740" t="s">
        <v>54</v>
      </c>
      <c r="E740" t="s">
        <v>62</v>
      </c>
      <c r="F740" s="9">
        <v>3</v>
      </c>
      <c r="G740" s="9">
        <v>3</v>
      </c>
    </row>
    <row r="741" spans="1:7">
      <c r="A741" s="9">
        <v>6</v>
      </c>
      <c r="B741" s="9">
        <v>2045</v>
      </c>
      <c r="C741" s="9">
        <v>347</v>
      </c>
      <c r="D741" t="s">
        <v>54</v>
      </c>
      <c r="E741" t="s">
        <v>78</v>
      </c>
      <c r="F741" s="9">
        <v>2</v>
      </c>
      <c r="G741" s="9">
        <v>3</v>
      </c>
    </row>
    <row r="742" spans="1:7">
      <c r="A742" s="9">
        <v>6</v>
      </c>
      <c r="B742" s="9">
        <v>2045</v>
      </c>
      <c r="C742" s="9">
        <v>347</v>
      </c>
      <c r="D742" t="s">
        <v>54</v>
      </c>
      <c r="E742" t="s">
        <v>132</v>
      </c>
      <c r="F742" s="9">
        <v>2</v>
      </c>
      <c r="G742" s="9">
        <v>3</v>
      </c>
    </row>
    <row r="743" spans="1:7">
      <c r="A743" s="9">
        <v>6</v>
      </c>
      <c r="B743" s="9">
        <v>2045</v>
      </c>
      <c r="C743" s="9">
        <v>347</v>
      </c>
      <c r="D743" t="s">
        <v>54</v>
      </c>
      <c r="E743" t="s">
        <v>140</v>
      </c>
      <c r="F743" s="9">
        <v>2</v>
      </c>
      <c r="G743" s="9">
        <v>2</v>
      </c>
    </row>
    <row r="744" spans="1:7">
      <c r="A744" s="9">
        <v>6</v>
      </c>
      <c r="B744" s="9">
        <v>2045</v>
      </c>
      <c r="C744" s="9">
        <v>347</v>
      </c>
      <c r="D744" t="s">
        <v>54</v>
      </c>
      <c r="E744" t="s">
        <v>86</v>
      </c>
      <c r="F744" s="9">
        <v>2</v>
      </c>
      <c r="G744" s="9">
        <v>4</v>
      </c>
    </row>
    <row r="745" spans="1:7">
      <c r="A745" s="9">
        <v>6</v>
      </c>
      <c r="B745" s="9">
        <v>2045</v>
      </c>
      <c r="C745" s="9">
        <v>347</v>
      </c>
      <c r="D745" t="s">
        <v>54</v>
      </c>
      <c r="E745" t="s">
        <v>50</v>
      </c>
      <c r="F745" s="9">
        <v>2</v>
      </c>
      <c r="G745" s="9">
        <v>2</v>
      </c>
    </row>
    <row r="746" spans="1:7">
      <c r="A746" s="9">
        <v>6</v>
      </c>
      <c r="B746" s="9">
        <v>2045</v>
      </c>
      <c r="C746" s="9">
        <v>347</v>
      </c>
      <c r="D746" t="s">
        <v>200</v>
      </c>
      <c r="E746" t="s">
        <v>62</v>
      </c>
      <c r="F746" s="9">
        <v>3</v>
      </c>
      <c r="G746" s="9">
        <v>4</v>
      </c>
    </row>
    <row r="747" spans="1:7">
      <c r="A747" s="9">
        <v>6</v>
      </c>
      <c r="B747" s="9">
        <v>2045</v>
      </c>
      <c r="C747" s="9">
        <v>347</v>
      </c>
      <c r="D747" t="s">
        <v>200</v>
      </c>
      <c r="E747" t="s">
        <v>78</v>
      </c>
      <c r="F747" s="9">
        <v>2</v>
      </c>
      <c r="G747" s="9">
        <v>4</v>
      </c>
    </row>
    <row r="748" spans="1:7">
      <c r="A748" s="9">
        <v>6</v>
      </c>
      <c r="B748" s="9">
        <v>2045</v>
      </c>
      <c r="C748" s="9">
        <v>347</v>
      </c>
      <c r="D748" t="s">
        <v>200</v>
      </c>
      <c r="E748" t="s">
        <v>132</v>
      </c>
      <c r="F748" s="9">
        <v>2</v>
      </c>
      <c r="G748" s="9">
        <v>4</v>
      </c>
    </row>
    <row r="749" spans="1:7">
      <c r="A749" s="9">
        <v>6</v>
      </c>
      <c r="B749" s="9">
        <v>2045</v>
      </c>
      <c r="C749" s="9">
        <v>347</v>
      </c>
      <c r="D749" t="s">
        <v>200</v>
      </c>
      <c r="E749" t="s">
        <v>140</v>
      </c>
      <c r="F749" s="9">
        <v>3</v>
      </c>
      <c r="G749" s="9">
        <v>3</v>
      </c>
    </row>
    <row r="750" spans="1:7">
      <c r="A750" s="9">
        <v>6</v>
      </c>
      <c r="B750" s="9">
        <v>2045</v>
      </c>
      <c r="C750" s="9">
        <v>347</v>
      </c>
      <c r="D750" t="s">
        <v>200</v>
      </c>
      <c r="E750" t="s">
        <v>86</v>
      </c>
      <c r="F750" s="9">
        <v>2</v>
      </c>
      <c r="G750" s="9">
        <v>4</v>
      </c>
    </row>
    <row r="751" spans="1:7">
      <c r="A751" s="9">
        <v>6</v>
      </c>
      <c r="B751" s="9">
        <v>2045</v>
      </c>
      <c r="C751" s="9">
        <v>347</v>
      </c>
      <c r="D751" t="s">
        <v>200</v>
      </c>
      <c r="E751" t="s">
        <v>50</v>
      </c>
      <c r="F751" s="9">
        <v>2</v>
      </c>
      <c r="G751" s="9">
        <v>5</v>
      </c>
    </row>
    <row r="752" spans="1:7">
      <c r="A752" s="9">
        <v>6</v>
      </c>
      <c r="B752" s="9">
        <v>2045</v>
      </c>
      <c r="C752" s="9">
        <v>347</v>
      </c>
      <c r="D752" t="s">
        <v>62</v>
      </c>
      <c r="E752" t="s">
        <v>78</v>
      </c>
      <c r="F752" s="9">
        <v>1</v>
      </c>
      <c r="G752" s="9">
        <v>3</v>
      </c>
    </row>
    <row r="753" spans="1:7">
      <c r="A753" s="9">
        <v>6</v>
      </c>
      <c r="B753" s="9">
        <v>2045</v>
      </c>
      <c r="C753" s="9">
        <v>347</v>
      </c>
      <c r="D753" t="s">
        <v>62</v>
      </c>
      <c r="E753" t="s">
        <v>132</v>
      </c>
      <c r="F753" s="9">
        <v>1</v>
      </c>
      <c r="G753" s="9">
        <v>4</v>
      </c>
    </row>
    <row r="754" spans="1:7">
      <c r="A754" s="9">
        <v>6</v>
      </c>
      <c r="B754" s="9">
        <v>2045</v>
      </c>
      <c r="C754" s="9">
        <v>347</v>
      </c>
      <c r="D754" t="s">
        <v>62</v>
      </c>
      <c r="E754" t="s">
        <v>140</v>
      </c>
      <c r="F754" s="9">
        <v>3</v>
      </c>
      <c r="G754" s="9">
        <v>3</v>
      </c>
    </row>
    <row r="755" spans="1:7">
      <c r="A755" s="9">
        <v>6</v>
      </c>
      <c r="B755" s="9">
        <v>2045</v>
      </c>
      <c r="C755" s="9">
        <v>347</v>
      </c>
      <c r="D755" t="s">
        <v>62</v>
      </c>
      <c r="E755" t="s">
        <v>86</v>
      </c>
      <c r="F755" s="9">
        <v>2</v>
      </c>
      <c r="G755" s="9">
        <v>3</v>
      </c>
    </row>
    <row r="756" spans="1:7">
      <c r="A756" s="9">
        <v>6</v>
      </c>
      <c r="B756" s="9">
        <v>2045</v>
      </c>
      <c r="C756" s="9">
        <v>347</v>
      </c>
      <c r="D756" t="s">
        <v>62</v>
      </c>
      <c r="E756" t="s">
        <v>50</v>
      </c>
      <c r="F756" s="9">
        <v>2</v>
      </c>
      <c r="G756" s="9">
        <v>3</v>
      </c>
    </row>
    <row r="757" spans="1:7">
      <c r="A757" s="9">
        <v>6</v>
      </c>
      <c r="B757" s="9">
        <v>2045</v>
      </c>
      <c r="C757" s="9">
        <v>347</v>
      </c>
      <c r="D757" t="s">
        <v>78</v>
      </c>
      <c r="E757" t="s">
        <v>132</v>
      </c>
      <c r="F757" s="9">
        <v>2</v>
      </c>
      <c r="G757" s="9">
        <v>4</v>
      </c>
    </row>
    <row r="758" spans="1:7">
      <c r="A758" s="9">
        <v>6</v>
      </c>
      <c r="B758" s="9">
        <v>2045</v>
      </c>
      <c r="C758" s="9">
        <v>347</v>
      </c>
      <c r="D758" t="s">
        <v>78</v>
      </c>
      <c r="E758" t="s">
        <v>140</v>
      </c>
      <c r="F758" s="9">
        <v>2</v>
      </c>
      <c r="G758" s="9">
        <v>3</v>
      </c>
    </row>
    <row r="759" spans="1:7">
      <c r="A759" s="9">
        <v>6</v>
      </c>
      <c r="B759" s="9">
        <v>2045</v>
      </c>
      <c r="C759" s="9">
        <v>347</v>
      </c>
      <c r="D759" t="s">
        <v>78</v>
      </c>
      <c r="E759" t="s">
        <v>86</v>
      </c>
      <c r="F759" s="9">
        <v>2</v>
      </c>
      <c r="G759" s="9">
        <v>4</v>
      </c>
    </row>
    <row r="760" spans="1:7">
      <c r="A760" s="9">
        <v>6</v>
      </c>
      <c r="B760" s="9">
        <v>2045</v>
      </c>
      <c r="C760" s="9">
        <v>347</v>
      </c>
      <c r="D760" t="s">
        <v>78</v>
      </c>
      <c r="E760" t="s">
        <v>50</v>
      </c>
      <c r="F760" s="9">
        <v>2</v>
      </c>
      <c r="G760" s="9">
        <v>3</v>
      </c>
    </row>
    <row r="761" spans="1:7">
      <c r="A761" s="9">
        <v>6</v>
      </c>
      <c r="B761" s="9">
        <v>2045</v>
      </c>
      <c r="C761" s="9">
        <v>347</v>
      </c>
      <c r="D761" t="s">
        <v>132</v>
      </c>
      <c r="E761" t="s">
        <v>140</v>
      </c>
      <c r="F761" s="9">
        <v>2</v>
      </c>
      <c r="G761" s="9">
        <v>3</v>
      </c>
    </row>
    <row r="762" spans="1:7">
      <c r="A762" s="9">
        <v>6</v>
      </c>
      <c r="B762" s="9">
        <v>2045</v>
      </c>
      <c r="C762" s="9">
        <v>347</v>
      </c>
      <c r="D762" t="s">
        <v>132</v>
      </c>
      <c r="E762" t="s">
        <v>86</v>
      </c>
      <c r="F762" s="9">
        <v>2</v>
      </c>
      <c r="G762" s="9">
        <v>4</v>
      </c>
    </row>
    <row r="763" spans="1:7">
      <c r="A763" s="9">
        <v>6</v>
      </c>
      <c r="B763" s="9">
        <v>2045</v>
      </c>
      <c r="C763" s="9">
        <v>347</v>
      </c>
      <c r="D763" t="s">
        <v>132</v>
      </c>
      <c r="E763" t="s">
        <v>50</v>
      </c>
      <c r="F763" s="9">
        <v>2</v>
      </c>
      <c r="G763" s="9">
        <v>4</v>
      </c>
    </row>
    <row r="764" spans="1:7">
      <c r="A764" s="9">
        <v>6</v>
      </c>
      <c r="B764" s="9">
        <v>2045</v>
      </c>
      <c r="C764" s="9">
        <v>347</v>
      </c>
      <c r="D764" t="s">
        <v>140</v>
      </c>
      <c r="E764" t="s">
        <v>86</v>
      </c>
      <c r="F764" s="9">
        <v>3</v>
      </c>
      <c r="G764" s="9">
        <v>4</v>
      </c>
    </row>
    <row r="765" spans="1:7">
      <c r="A765" s="9">
        <v>6</v>
      </c>
      <c r="B765" s="9">
        <v>2045</v>
      </c>
      <c r="C765" s="9">
        <v>347</v>
      </c>
      <c r="D765" t="s">
        <v>140</v>
      </c>
      <c r="E765" t="s">
        <v>50</v>
      </c>
      <c r="F765" s="9">
        <v>3</v>
      </c>
      <c r="G765" s="9">
        <v>4</v>
      </c>
    </row>
    <row r="766" spans="1:7">
      <c r="A766" s="9">
        <v>6</v>
      </c>
      <c r="B766" s="9">
        <v>2045</v>
      </c>
      <c r="C766" s="9">
        <v>347</v>
      </c>
      <c r="D766" t="s">
        <v>86</v>
      </c>
      <c r="E766" t="s">
        <v>50</v>
      </c>
      <c r="F766" s="9">
        <v>2</v>
      </c>
      <c r="G766" s="9">
        <v>4</v>
      </c>
    </row>
    <row r="767" spans="1:7">
      <c r="A767" s="9">
        <v>6</v>
      </c>
      <c r="B767" s="9">
        <v>2710</v>
      </c>
      <c r="C767" s="9">
        <v>199</v>
      </c>
      <c r="D767" t="s">
        <v>112</v>
      </c>
      <c r="E767" t="s">
        <v>79</v>
      </c>
      <c r="F767" s="9">
        <v>1</v>
      </c>
      <c r="G767" s="9">
        <v>2</v>
      </c>
    </row>
    <row r="768" spans="1:7">
      <c r="A768" s="9">
        <v>6</v>
      </c>
      <c r="B768" s="9">
        <v>2710</v>
      </c>
      <c r="C768" s="9">
        <v>199</v>
      </c>
      <c r="D768" t="s">
        <v>112</v>
      </c>
      <c r="E768" t="s">
        <v>203</v>
      </c>
      <c r="F768" s="9">
        <v>2</v>
      </c>
      <c r="G768" s="9">
        <v>3</v>
      </c>
    </row>
    <row r="769" spans="1:7">
      <c r="A769" s="9">
        <v>6</v>
      </c>
      <c r="B769" s="9">
        <v>2710</v>
      </c>
      <c r="C769" s="9">
        <v>199</v>
      </c>
      <c r="D769" t="s">
        <v>112</v>
      </c>
      <c r="E769" t="s">
        <v>83</v>
      </c>
      <c r="F769" s="9">
        <v>2</v>
      </c>
      <c r="G769" s="9">
        <v>3</v>
      </c>
    </row>
    <row r="770" spans="1:7">
      <c r="A770" s="9">
        <v>6</v>
      </c>
      <c r="B770" s="9">
        <v>2710</v>
      </c>
      <c r="C770" s="9">
        <v>199</v>
      </c>
      <c r="D770" t="s">
        <v>112</v>
      </c>
      <c r="E770" t="s">
        <v>204</v>
      </c>
      <c r="F770" s="9">
        <v>2</v>
      </c>
      <c r="G770" s="9">
        <v>3</v>
      </c>
    </row>
    <row r="771" spans="1:7">
      <c r="A771" s="9">
        <v>6</v>
      </c>
      <c r="B771" s="9">
        <v>2710</v>
      </c>
      <c r="C771" s="9">
        <v>199</v>
      </c>
      <c r="D771" t="s">
        <v>112</v>
      </c>
      <c r="E771" t="s">
        <v>199</v>
      </c>
      <c r="F771" s="9">
        <v>2</v>
      </c>
      <c r="G771" s="9">
        <v>3</v>
      </c>
    </row>
    <row r="772" spans="1:7">
      <c r="A772" s="9">
        <v>6</v>
      </c>
      <c r="B772" s="9">
        <v>2710</v>
      </c>
      <c r="C772" s="9">
        <v>199</v>
      </c>
      <c r="D772" t="s">
        <v>112</v>
      </c>
      <c r="E772" t="s">
        <v>164</v>
      </c>
      <c r="F772" s="9">
        <v>1</v>
      </c>
      <c r="G772" s="9">
        <v>2</v>
      </c>
    </row>
    <row r="773" spans="1:7">
      <c r="A773" s="9">
        <v>6</v>
      </c>
      <c r="B773" s="9">
        <v>2710</v>
      </c>
      <c r="C773" s="9">
        <v>199</v>
      </c>
      <c r="D773" t="s">
        <v>112</v>
      </c>
      <c r="E773" t="s">
        <v>52</v>
      </c>
      <c r="F773" s="9">
        <v>2</v>
      </c>
      <c r="G773" s="9">
        <v>2</v>
      </c>
    </row>
    <row r="774" spans="1:7">
      <c r="A774" s="9">
        <v>6</v>
      </c>
      <c r="B774" s="9">
        <v>2710</v>
      </c>
      <c r="C774" s="9">
        <v>199</v>
      </c>
      <c r="D774" t="s">
        <v>112</v>
      </c>
      <c r="E774" t="s">
        <v>207</v>
      </c>
      <c r="F774" s="9">
        <v>2</v>
      </c>
      <c r="G774" s="9">
        <v>3</v>
      </c>
    </row>
    <row r="775" spans="1:7">
      <c r="A775" s="9">
        <v>6</v>
      </c>
      <c r="B775" s="9">
        <v>2710</v>
      </c>
      <c r="C775" s="9">
        <v>199</v>
      </c>
      <c r="D775" t="s">
        <v>112</v>
      </c>
      <c r="E775" t="s">
        <v>125</v>
      </c>
      <c r="F775" s="9">
        <v>2</v>
      </c>
      <c r="G775" s="9">
        <v>2</v>
      </c>
    </row>
    <row r="776" spans="1:7">
      <c r="A776" s="9">
        <v>6</v>
      </c>
      <c r="B776" s="9">
        <v>2710</v>
      </c>
      <c r="C776" s="9">
        <v>199</v>
      </c>
      <c r="D776" t="s">
        <v>79</v>
      </c>
      <c r="E776" t="s">
        <v>203</v>
      </c>
      <c r="F776" s="9">
        <v>2</v>
      </c>
      <c r="G776" s="9">
        <v>3</v>
      </c>
    </row>
    <row r="777" spans="1:7">
      <c r="A777" s="9">
        <v>6</v>
      </c>
      <c r="B777" s="9">
        <v>2710</v>
      </c>
      <c r="C777" s="9">
        <v>199</v>
      </c>
      <c r="D777" t="s">
        <v>79</v>
      </c>
      <c r="E777" t="s">
        <v>83</v>
      </c>
      <c r="F777" s="9">
        <v>2</v>
      </c>
      <c r="G777" s="9">
        <v>3</v>
      </c>
    </row>
    <row r="778" spans="1:7">
      <c r="A778" s="9">
        <v>6</v>
      </c>
      <c r="B778" s="9">
        <v>2710</v>
      </c>
      <c r="C778" s="9">
        <v>199</v>
      </c>
      <c r="D778" t="s">
        <v>79</v>
      </c>
      <c r="E778" t="s">
        <v>204</v>
      </c>
      <c r="F778" s="9">
        <v>2</v>
      </c>
      <c r="G778" s="9">
        <v>3</v>
      </c>
    </row>
    <row r="779" spans="1:7">
      <c r="A779" s="9">
        <v>6</v>
      </c>
      <c r="B779" s="9">
        <v>2710</v>
      </c>
      <c r="C779" s="9">
        <v>199</v>
      </c>
      <c r="D779" t="s">
        <v>79</v>
      </c>
      <c r="E779" t="s">
        <v>199</v>
      </c>
      <c r="F779" s="9">
        <v>1</v>
      </c>
      <c r="G779" s="9">
        <v>3</v>
      </c>
    </row>
    <row r="780" spans="1:7">
      <c r="A780" s="9">
        <v>6</v>
      </c>
      <c r="B780" s="9">
        <v>2710</v>
      </c>
      <c r="C780" s="9">
        <v>199</v>
      </c>
      <c r="D780" t="s">
        <v>79</v>
      </c>
      <c r="E780" t="s">
        <v>164</v>
      </c>
      <c r="F780" s="9">
        <v>2</v>
      </c>
      <c r="G780" s="9">
        <v>2</v>
      </c>
    </row>
    <row r="781" spans="1:7">
      <c r="A781" s="9">
        <v>6</v>
      </c>
      <c r="B781" s="9">
        <v>2710</v>
      </c>
      <c r="C781" s="9">
        <v>199</v>
      </c>
      <c r="D781" t="s">
        <v>79</v>
      </c>
      <c r="E781" t="s">
        <v>52</v>
      </c>
      <c r="F781" s="9">
        <v>1</v>
      </c>
      <c r="G781" s="9">
        <v>2</v>
      </c>
    </row>
    <row r="782" spans="1:7">
      <c r="A782" s="9">
        <v>6</v>
      </c>
      <c r="B782" s="9">
        <v>2710</v>
      </c>
      <c r="C782" s="9">
        <v>199</v>
      </c>
      <c r="D782" t="s">
        <v>79</v>
      </c>
      <c r="E782" t="s">
        <v>207</v>
      </c>
      <c r="F782" s="9">
        <v>2</v>
      </c>
      <c r="G782" s="9">
        <v>3</v>
      </c>
    </row>
    <row r="783" spans="1:7">
      <c r="A783" s="9">
        <v>6</v>
      </c>
      <c r="B783" s="9">
        <v>2710</v>
      </c>
      <c r="C783" s="9">
        <v>199</v>
      </c>
      <c r="D783" t="s">
        <v>79</v>
      </c>
      <c r="E783" t="s">
        <v>125</v>
      </c>
      <c r="F783" s="9">
        <v>1</v>
      </c>
      <c r="G783" s="9">
        <v>2</v>
      </c>
    </row>
    <row r="784" spans="1:7">
      <c r="A784" s="9">
        <v>6</v>
      </c>
      <c r="B784" s="9">
        <v>2710</v>
      </c>
      <c r="C784" s="9">
        <v>199</v>
      </c>
      <c r="D784" t="s">
        <v>203</v>
      </c>
      <c r="E784" t="s">
        <v>83</v>
      </c>
      <c r="F784" s="9">
        <v>2</v>
      </c>
      <c r="G784" s="9">
        <v>4</v>
      </c>
    </row>
    <row r="785" spans="1:7">
      <c r="A785" s="9">
        <v>6</v>
      </c>
      <c r="B785" s="9">
        <v>2710</v>
      </c>
      <c r="C785" s="9">
        <v>199</v>
      </c>
      <c r="D785" t="s">
        <v>203</v>
      </c>
      <c r="E785" t="s">
        <v>204</v>
      </c>
      <c r="F785" s="9">
        <v>3</v>
      </c>
      <c r="G785" s="9">
        <v>4</v>
      </c>
    </row>
    <row r="786" spans="1:7">
      <c r="A786" s="9">
        <v>6</v>
      </c>
      <c r="B786" s="9">
        <v>2710</v>
      </c>
      <c r="C786" s="9">
        <v>199</v>
      </c>
      <c r="D786" t="s">
        <v>203</v>
      </c>
      <c r="E786" t="s">
        <v>199</v>
      </c>
      <c r="F786" s="9">
        <v>3</v>
      </c>
      <c r="G786" s="9">
        <v>4</v>
      </c>
    </row>
    <row r="787" spans="1:7">
      <c r="A787" s="9">
        <v>6</v>
      </c>
      <c r="B787" s="9">
        <v>2710</v>
      </c>
      <c r="C787" s="9">
        <v>199</v>
      </c>
      <c r="D787" t="s">
        <v>203</v>
      </c>
      <c r="E787" t="s">
        <v>164</v>
      </c>
      <c r="F787" s="9">
        <v>2</v>
      </c>
      <c r="G787" s="9">
        <v>3</v>
      </c>
    </row>
    <row r="788" spans="1:7">
      <c r="A788" s="9">
        <v>6</v>
      </c>
      <c r="B788" s="9">
        <v>2710</v>
      </c>
      <c r="C788" s="9">
        <v>199</v>
      </c>
      <c r="D788" t="s">
        <v>203</v>
      </c>
      <c r="E788" t="s">
        <v>52</v>
      </c>
      <c r="F788" s="9">
        <v>1</v>
      </c>
      <c r="G788" s="9">
        <v>1</v>
      </c>
    </row>
    <row r="789" spans="1:7">
      <c r="A789" s="9">
        <v>6</v>
      </c>
      <c r="B789" s="9">
        <v>2710</v>
      </c>
      <c r="C789" s="9">
        <v>199</v>
      </c>
      <c r="D789" t="s">
        <v>203</v>
      </c>
      <c r="E789" t="s">
        <v>207</v>
      </c>
      <c r="F789" s="9">
        <v>2</v>
      </c>
      <c r="G789" s="9">
        <v>4</v>
      </c>
    </row>
    <row r="790" spans="1:7">
      <c r="A790" s="9">
        <v>6</v>
      </c>
      <c r="B790" s="9">
        <v>2710</v>
      </c>
      <c r="C790" s="9">
        <v>199</v>
      </c>
      <c r="D790" t="s">
        <v>203</v>
      </c>
      <c r="E790" t="s">
        <v>125</v>
      </c>
      <c r="F790" s="9">
        <v>2</v>
      </c>
      <c r="G790" s="9">
        <v>3</v>
      </c>
    </row>
    <row r="791" spans="1:7">
      <c r="A791" s="9">
        <v>6</v>
      </c>
      <c r="B791" s="9">
        <v>2710</v>
      </c>
      <c r="C791" s="9">
        <v>199</v>
      </c>
      <c r="D791" t="s">
        <v>83</v>
      </c>
      <c r="E791" t="s">
        <v>204</v>
      </c>
      <c r="F791" s="9">
        <v>2</v>
      </c>
      <c r="G791" s="9">
        <v>2</v>
      </c>
    </row>
    <row r="792" spans="1:7">
      <c r="A792" s="9">
        <v>6</v>
      </c>
      <c r="B792" s="9">
        <v>2710</v>
      </c>
      <c r="C792" s="9">
        <v>199</v>
      </c>
      <c r="D792" t="s">
        <v>83</v>
      </c>
      <c r="E792" t="s">
        <v>199</v>
      </c>
      <c r="F792" s="9">
        <v>2</v>
      </c>
      <c r="G792" s="9">
        <v>4</v>
      </c>
    </row>
    <row r="793" spans="1:7">
      <c r="A793" s="9">
        <v>6</v>
      </c>
      <c r="B793" s="9">
        <v>2710</v>
      </c>
      <c r="C793" s="9">
        <v>199</v>
      </c>
      <c r="D793" t="s">
        <v>83</v>
      </c>
      <c r="E793" t="s">
        <v>164</v>
      </c>
      <c r="F793" s="9">
        <v>2</v>
      </c>
      <c r="G793" s="9">
        <v>3</v>
      </c>
    </row>
    <row r="794" spans="1:7">
      <c r="A794" s="9">
        <v>6</v>
      </c>
      <c r="B794" s="9">
        <v>2710</v>
      </c>
      <c r="C794" s="9">
        <v>199</v>
      </c>
      <c r="D794" t="s">
        <v>83</v>
      </c>
      <c r="E794" t="s">
        <v>52</v>
      </c>
      <c r="F794" s="9">
        <v>2</v>
      </c>
      <c r="G794" s="9">
        <v>3</v>
      </c>
    </row>
    <row r="795" spans="1:7">
      <c r="A795" s="9">
        <v>6</v>
      </c>
      <c r="B795" s="9">
        <v>2710</v>
      </c>
      <c r="C795" s="9">
        <v>199</v>
      </c>
      <c r="D795" t="s">
        <v>83</v>
      </c>
      <c r="E795" t="s">
        <v>207</v>
      </c>
      <c r="F795" s="9">
        <v>3</v>
      </c>
      <c r="G795" s="9">
        <v>4</v>
      </c>
    </row>
    <row r="796" spans="1:7">
      <c r="A796" s="9">
        <v>6</v>
      </c>
      <c r="B796" s="9">
        <v>2710</v>
      </c>
      <c r="C796" s="9">
        <v>199</v>
      </c>
      <c r="D796" t="s">
        <v>83</v>
      </c>
      <c r="E796" t="s">
        <v>125</v>
      </c>
      <c r="F796" s="9">
        <v>2</v>
      </c>
      <c r="G796" s="9">
        <v>3</v>
      </c>
    </row>
    <row r="797" spans="1:7">
      <c r="A797" s="9">
        <v>6</v>
      </c>
      <c r="B797" s="9">
        <v>2710</v>
      </c>
      <c r="C797" s="9">
        <v>199</v>
      </c>
      <c r="D797" t="s">
        <v>204</v>
      </c>
      <c r="E797" t="s">
        <v>199</v>
      </c>
      <c r="F797" s="9">
        <v>2</v>
      </c>
      <c r="G797" s="9">
        <v>4</v>
      </c>
    </row>
    <row r="798" spans="1:7">
      <c r="A798" s="9">
        <v>6</v>
      </c>
      <c r="B798" s="9">
        <v>2710</v>
      </c>
      <c r="C798" s="9">
        <v>199</v>
      </c>
      <c r="D798" t="s">
        <v>204</v>
      </c>
      <c r="E798" t="s">
        <v>164</v>
      </c>
      <c r="F798" s="9">
        <v>2</v>
      </c>
      <c r="G798" s="9">
        <v>3</v>
      </c>
    </row>
    <row r="799" spans="1:7">
      <c r="A799" s="9">
        <v>6</v>
      </c>
      <c r="B799" s="9">
        <v>2710</v>
      </c>
      <c r="C799" s="9">
        <v>199</v>
      </c>
      <c r="D799" t="s">
        <v>204</v>
      </c>
      <c r="E799" t="s">
        <v>52</v>
      </c>
      <c r="F799" s="9">
        <v>2</v>
      </c>
      <c r="G799" s="9">
        <v>3</v>
      </c>
    </row>
    <row r="800" spans="1:7">
      <c r="A800" s="9">
        <v>6</v>
      </c>
      <c r="B800" s="9">
        <v>2710</v>
      </c>
      <c r="C800" s="9">
        <v>199</v>
      </c>
      <c r="D800" t="s">
        <v>204</v>
      </c>
      <c r="E800" t="s">
        <v>207</v>
      </c>
      <c r="F800" s="9">
        <v>2</v>
      </c>
      <c r="G800" s="9">
        <v>4</v>
      </c>
    </row>
    <row r="801" spans="1:7">
      <c r="A801" s="9">
        <v>6</v>
      </c>
      <c r="B801" s="9">
        <v>2710</v>
      </c>
      <c r="C801" s="9">
        <v>199</v>
      </c>
      <c r="D801" t="s">
        <v>204</v>
      </c>
      <c r="E801" t="s">
        <v>125</v>
      </c>
      <c r="F801" s="9">
        <v>2</v>
      </c>
      <c r="G801" s="9">
        <v>3</v>
      </c>
    </row>
    <row r="802" spans="1:7">
      <c r="A802" s="9">
        <v>6</v>
      </c>
      <c r="B802" s="9">
        <v>2710</v>
      </c>
      <c r="C802" s="9">
        <v>199</v>
      </c>
      <c r="D802" t="s">
        <v>199</v>
      </c>
      <c r="E802" t="s">
        <v>164</v>
      </c>
      <c r="F802" s="9">
        <v>2</v>
      </c>
      <c r="G802" s="9">
        <v>3</v>
      </c>
    </row>
    <row r="803" spans="1:7">
      <c r="A803" s="9">
        <v>6</v>
      </c>
      <c r="B803" s="9">
        <v>2710</v>
      </c>
      <c r="C803" s="9">
        <v>199</v>
      </c>
      <c r="D803" t="s">
        <v>199</v>
      </c>
      <c r="E803" t="s">
        <v>52</v>
      </c>
      <c r="F803" s="9">
        <v>2</v>
      </c>
      <c r="G803" s="9">
        <v>3</v>
      </c>
    </row>
    <row r="804" spans="1:7">
      <c r="A804" s="9">
        <v>6</v>
      </c>
      <c r="B804" s="9">
        <v>2710</v>
      </c>
      <c r="C804" s="9">
        <v>199</v>
      </c>
      <c r="D804" t="s">
        <v>199</v>
      </c>
      <c r="E804" t="s">
        <v>207</v>
      </c>
      <c r="F804" s="9">
        <v>2</v>
      </c>
      <c r="G804" s="9">
        <v>4</v>
      </c>
    </row>
    <row r="805" spans="1:7">
      <c r="A805" s="9">
        <v>6</v>
      </c>
      <c r="B805" s="9">
        <v>2710</v>
      </c>
      <c r="C805" s="9">
        <v>199</v>
      </c>
      <c r="D805" t="s">
        <v>199</v>
      </c>
      <c r="E805" t="s">
        <v>125</v>
      </c>
      <c r="F805" s="9">
        <v>2</v>
      </c>
      <c r="G805" s="9">
        <v>3</v>
      </c>
    </row>
    <row r="806" spans="1:7">
      <c r="A806" s="9">
        <v>6</v>
      </c>
      <c r="B806" s="9">
        <v>2710</v>
      </c>
      <c r="C806" s="9">
        <v>199</v>
      </c>
      <c r="D806" t="s">
        <v>164</v>
      </c>
      <c r="E806" t="s">
        <v>52</v>
      </c>
      <c r="F806" s="9">
        <v>2</v>
      </c>
      <c r="G806" s="9">
        <v>2</v>
      </c>
    </row>
    <row r="807" spans="1:7">
      <c r="A807" s="9">
        <v>6</v>
      </c>
      <c r="B807" s="9">
        <v>2710</v>
      </c>
      <c r="C807" s="9">
        <v>199</v>
      </c>
      <c r="D807" t="s">
        <v>164</v>
      </c>
      <c r="E807" t="s">
        <v>207</v>
      </c>
      <c r="F807" s="9">
        <v>2</v>
      </c>
      <c r="G807" s="9">
        <v>3</v>
      </c>
    </row>
    <row r="808" spans="1:7">
      <c r="A808" s="9">
        <v>6</v>
      </c>
      <c r="B808" s="9">
        <v>2710</v>
      </c>
      <c r="C808" s="9">
        <v>199</v>
      </c>
      <c r="D808" t="s">
        <v>164</v>
      </c>
      <c r="E808" t="s">
        <v>125</v>
      </c>
      <c r="F808" s="9">
        <v>1</v>
      </c>
      <c r="G808" s="9">
        <v>2</v>
      </c>
    </row>
    <row r="809" spans="1:7">
      <c r="A809" s="9">
        <v>6</v>
      </c>
      <c r="B809" s="9">
        <v>2710</v>
      </c>
      <c r="C809" s="9">
        <v>199</v>
      </c>
      <c r="D809" t="s">
        <v>52</v>
      </c>
      <c r="E809" t="s">
        <v>207</v>
      </c>
      <c r="F809" s="9">
        <v>2</v>
      </c>
      <c r="G809" s="9">
        <v>3</v>
      </c>
    </row>
    <row r="810" spans="1:7">
      <c r="A810" s="9">
        <v>6</v>
      </c>
      <c r="B810" s="9">
        <v>2710</v>
      </c>
      <c r="C810" s="9">
        <v>199</v>
      </c>
      <c r="D810" t="s">
        <v>52</v>
      </c>
      <c r="E810" t="s">
        <v>125</v>
      </c>
      <c r="F810" s="9">
        <v>2</v>
      </c>
      <c r="G810" s="9">
        <v>2</v>
      </c>
    </row>
    <row r="811" spans="1:7">
      <c r="A811" s="9">
        <v>6</v>
      </c>
      <c r="B811" s="9">
        <v>2710</v>
      </c>
      <c r="C811" s="9">
        <v>199</v>
      </c>
      <c r="D811" t="s">
        <v>207</v>
      </c>
      <c r="E811" t="s">
        <v>125</v>
      </c>
      <c r="F811" s="9">
        <v>2</v>
      </c>
      <c r="G811" s="9">
        <v>3</v>
      </c>
    </row>
    <row r="812" spans="1:7">
      <c r="A812" s="9">
        <v>6</v>
      </c>
      <c r="B812" s="9">
        <v>2722</v>
      </c>
      <c r="C812" s="9">
        <v>199</v>
      </c>
      <c r="D812" t="s">
        <v>47</v>
      </c>
      <c r="E812" t="s">
        <v>39</v>
      </c>
      <c r="F812" s="9">
        <v>3</v>
      </c>
      <c r="G812" s="9">
        <v>4</v>
      </c>
    </row>
    <row r="813" spans="1:7">
      <c r="A813" s="9">
        <v>6</v>
      </c>
      <c r="B813" s="9">
        <v>2722</v>
      </c>
      <c r="C813" s="9">
        <v>199</v>
      </c>
      <c r="D813" t="s">
        <v>47</v>
      </c>
      <c r="E813" t="s">
        <v>82</v>
      </c>
      <c r="F813" s="9">
        <v>2</v>
      </c>
      <c r="G813" s="9">
        <v>4</v>
      </c>
    </row>
    <row r="814" spans="1:7">
      <c r="A814" s="9">
        <v>6</v>
      </c>
      <c r="B814" s="9">
        <v>2722</v>
      </c>
      <c r="C814" s="9">
        <v>199</v>
      </c>
      <c r="D814" t="s">
        <v>47</v>
      </c>
      <c r="E814" t="s">
        <v>153</v>
      </c>
      <c r="F814" s="9">
        <v>2</v>
      </c>
      <c r="G814" s="9">
        <v>3</v>
      </c>
    </row>
    <row r="815" spans="1:7">
      <c r="A815" s="9">
        <v>6</v>
      </c>
      <c r="B815" s="9">
        <v>2722</v>
      </c>
      <c r="C815" s="9">
        <v>199</v>
      </c>
      <c r="D815" t="s">
        <v>47</v>
      </c>
      <c r="E815" t="s">
        <v>27</v>
      </c>
      <c r="F815" s="9">
        <v>2</v>
      </c>
      <c r="G815" s="9">
        <v>3</v>
      </c>
    </row>
    <row r="816" spans="1:7">
      <c r="A816" s="9">
        <v>6</v>
      </c>
      <c r="B816" s="9">
        <v>2722</v>
      </c>
      <c r="C816" s="9">
        <v>199</v>
      </c>
      <c r="D816" t="s">
        <v>47</v>
      </c>
      <c r="E816" t="s">
        <v>149</v>
      </c>
      <c r="F816" s="9">
        <v>2</v>
      </c>
      <c r="G816" s="9">
        <v>4</v>
      </c>
    </row>
    <row r="817" spans="1:7">
      <c r="A817" s="9">
        <v>6</v>
      </c>
      <c r="B817" s="9">
        <v>2722</v>
      </c>
      <c r="C817" s="9">
        <v>199</v>
      </c>
      <c r="D817" t="s">
        <v>47</v>
      </c>
      <c r="E817" t="s">
        <v>188</v>
      </c>
      <c r="F817" s="9">
        <v>1</v>
      </c>
      <c r="G817" s="9">
        <v>2</v>
      </c>
    </row>
    <row r="818" spans="1:7">
      <c r="A818" s="9">
        <v>6</v>
      </c>
      <c r="B818" s="9">
        <v>2722</v>
      </c>
      <c r="C818" s="9">
        <v>199</v>
      </c>
      <c r="D818" t="s">
        <v>47</v>
      </c>
      <c r="E818" t="s">
        <v>91</v>
      </c>
      <c r="F818" s="9">
        <v>2</v>
      </c>
      <c r="G818" s="9">
        <v>3</v>
      </c>
    </row>
    <row r="819" spans="1:7">
      <c r="A819" s="9">
        <v>6</v>
      </c>
      <c r="B819" s="9">
        <v>2722</v>
      </c>
      <c r="C819" s="9">
        <v>199</v>
      </c>
      <c r="D819" t="s">
        <v>47</v>
      </c>
      <c r="E819" t="s">
        <v>22</v>
      </c>
      <c r="F819" s="9">
        <v>2</v>
      </c>
      <c r="G819" s="9">
        <v>4</v>
      </c>
    </row>
    <row r="820" spans="1:7">
      <c r="A820" s="9">
        <v>6</v>
      </c>
      <c r="B820" s="9">
        <v>2722</v>
      </c>
      <c r="C820" s="9">
        <v>199</v>
      </c>
      <c r="D820" t="s">
        <v>47</v>
      </c>
      <c r="E820" t="s">
        <v>130</v>
      </c>
      <c r="F820" s="9">
        <v>2</v>
      </c>
      <c r="G820" s="9">
        <v>4</v>
      </c>
    </row>
    <row r="821" spans="1:7">
      <c r="A821" s="9">
        <v>6</v>
      </c>
      <c r="B821" s="9">
        <v>2722</v>
      </c>
      <c r="C821" s="9">
        <v>199</v>
      </c>
      <c r="D821" t="s">
        <v>39</v>
      </c>
      <c r="E821" t="s">
        <v>82</v>
      </c>
      <c r="F821" s="9">
        <v>1</v>
      </c>
      <c r="G821" s="9">
        <v>4</v>
      </c>
    </row>
    <row r="822" spans="1:7">
      <c r="A822" s="9">
        <v>6</v>
      </c>
      <c r="B822" s="9">
        <v>2722</v>
      </c>
      <c r="C822" s="9">
        <v>199</v>
      </c>
      <c r="D822" t="s">
        <v>39</v>
      </c>
      <c r="E822" t="s">
        <v>153</v>
      </c>
      <c r="F822" s="9">
        <v>2</v>
      </c>
      <c r="G822" s="9">
        <v>3</v>
      </c>
    </row>
    <row r="823" spans="1:7">
      <c r="A823" s="9">
        <v>6</v>
      </c>
      <c r="B823" s="9">
        <v>2722</v>
      </c>
      <c r="C823" s="9">
        <v>199</v>
      </c>
      <c r="D823" t="s">
        <v>39</v>
      </c>
      <c r="E823" t="s">
        <v>27</v>
      </c>
      <c r="F823" s="9">
        <v>2</v>
      </c>
      <c r="G823" s="9">
        <v>3</v>
      </c>
    </row>
    <row r="824" spans="1:7">
      <c r="A824" s="9">
        <v>6</v>
      </c>
      <c r="B824" s="9">
        <v>2722</v>
      </c>
      <c r="C824" s="9">
        <v>199</v>
      </c>
      <c r="D824" t="s">
        <v>39</v>
      </c>
      <c r="E824" t="s">
        <v>149</v>
      </c>
      <c r="F824" s="9">
        <v>1</v>
      </c>
      <c r="G824" s="9">
        <v>4</v>
      </c>
    </row>
    <row r="825" spans="1:7">
      <c r="A825" s="9">
        <v>6</v>
      </c>
      <c r="B825" s="9">
        <v>2722</v>
      </c>
      <c r="C825" s="9">
        <v>199</v>
      </c>
      <c r="D825" t="s">
        <v>39</v>
      </c>
      <c r="E825" t="s">
        <v>188</v>
      </c>
      <c r="F825" s="9">
        <v>3</v>
      </c>
      <c r="G825" s="9">
        <v>4</v>
      </c>
    </row>
    <row r="826" spans="1:7">
      <c r="A826" s="9">
        <v>6</v>
      </c>
      <c r="B826" s="9">
        <v>2722</v>
      </c>
      <c r="C826" s="9">
        <v>199</v>
      </c>
      <c r="D826" t="s">
        <v>39</v>
      </c>
      <c r="E826" t="s">
        <v>91</v>
      </c>
      <c r="F826" s="9">
        <v>2</v>
      </c>
      <c r="G826" s="9">
        <v>3</v>
      </c>
    </row>
    <row r="827" spans="1:7">
      <c r="A827" s="9">
        <v>6</v>
      </c>
      <c r="B827" s="9">
        <v>2722</v>
      </c>
      <c r="C827" s="9">
        <v>199</v>
      </c>
      <c r="D827" t="s">
        <v>39</v>
      </c>
      <c r="E827" t="s">
        <v>22</v>
      </c>
      <c r="F827" s="9">
        <v>2</v>
      </c>
      <c r="G827" s="9">
        <v>4</v>
      </c>
    </row>
    <row r="828" spans="1:7">
      <c r="A828" s="9">
        <v>6</v>
      </c>
      <c r="B828" s="9">
        <v>2722</v>
      </c>
      <c r="C828" s="9">
        <v>199</v>
      </c>
      <c r="D828" t="s">
        <v>39</v>
      </c>
      <c r="E828" t="s">
        <v>130</v>
      </c>
      <c r="F828" s="9">
        <v>1</v>
      </c>
      <c r="G828" s="9">
        <v>4</v>
      </c>
    </row>
    <row r="829" spans="1:7">
      <c r="A829" s="9">
        <v>6</v>
      </c>
      <c r="B829" s="9">
        <v>2722</v>
      </c>
      <c r="C829" s="9">
        <v>199</v>
      </c>
      <c r="D829" t="s">
        <v>82</v>
      </c>
      <c r="E829" t="s">
        <v>153</v>
      </c>
      <c r="F829" s="9">
        <v>2</v>
      </c>
      <c r="G829" s="9">
        <v>3</v>
      </c>
    </row>
    <row r="830" spans="1:7">
      <c r="A830" s="9">
        <v>6</v>
      </c>
      <c r="B830" s="9">
        <v>2722</v>
      </c>
      <c r="C830" s="9">
        <v>199</v>
      </c>
      <c r="D830" t="s">
        <v>82</v>
      </c>
      <c r="E830" t="s">
        <v>27</v>
      </c>
      <c r="F830" s="9">
        <v>2</v>
      </c>
      <c r="G830" s="9">
        <v>3</v>
      </c>
    </row>
    <row r="831" spans="1:7">
      <c r="A831" s="9">
        <v>6</v>
      </c>
      <c r="B831" s="9">
        <v>2722</v>
      </c>
      <c r="C831" s="9">
        <v>199</v>
      </c>
      <c r="D831" t="s">
        <v>82</v>
      </c>
      <c r="E831" t="s">
        <v>149</v>
      </c>
      <c r="F831" s="9">
        <v>2</v>
      </c>
      <c r="G831" s="9">
        <v>4</v>
      </c>
    </row>
    <row r="832" spans="1:7">
      <c r="A832" s="9">
        <v>6</v>
      </c>
      <c r="B832" s="9">
        <v>2722</v>
      </c>
      <c r="C832" s="9">
        <v>199</v>
      </c>
      <c r="D832" t="s">
        <v>82</v>
      </c>
      <c r="E832" t="s">
        <v>188</v>
      </c>
      <c r="F832" s="9">
        <v>2</v>
      </c>
      <c r="G832" s="9">
        <v>4</v>
      </c>
    </row>
    <row r="833" spans="1:7">
      <c r="A833" s="9">
        <v>6</v>
      </c>
      <c r="B833" s="9">
        <v>2722</v>
      </c>
      <c r="C833" s="9">
        <v>199</v>
      </c>
      <c r="D833" t="s">
        <v>82</v>
      </c>
      <c r="E833" t="s">
        <v>91</v>
      </c>
      <c r="F833" s="9">
        <v>3</v>
      </c>
      <c r="G833" s="9">
        <v>3</v>
      </c>
    </row>
    <row r="834" spans="1:7">
      <c r="A834" s="9">
        <v>6</v>
      </c>
      <c r="B834" s="9">
        <v>2722</v>
      </c>
      <c r="C834" s="9">
        <v>199</v>
      </c>
      <c r="D834" t="s">
        <v>82</v>
      </c>
      <c r="E834" t="s">
        <v>22</v>
      </c>
      <c r="F834" s="9">
        <v>2</v>
      </c>
      <c r="G834" s="9">
        <v>4</v>
      </c>
    </row>
    <row r="835" spans="1:7">
      <c r="A835" s="9">
        <v>6</v>
      </c>
      <c r="B835" s="9">
        <v>2722</v>
      </c>
      <c r="C835" s="9">
        <v>199</v>
      </c>
      <c r="D835" t="s">
        <v>82</v>
      </c>
      <c r="E835" t="s">
        <v>130</v>
      </c>
      <c r="F835" s="9">
        <v>2</v>
      </c>
      <c r="G835" s="9">
        <v>4</v>
      </c>
    </row>
    <row r="836" spans="1:7">
      <c r="A836" s="9">
        <v>6</v>
      </c>
      <c r="B836" s="9">
        <v>2722</v>
      </c>
      <c r="C836" s="9">
        <v>199</v>
      </c>
      <c r="D836" t="s">
        <v>153</v>
      </c>
      <c r="E836" t="s">
        <v>27</v>
      </c>
      <c r="F836" s="9">
        <v>2</v>
      </c>
      <c r="G836" s="9">
        <v>2</v>
      </c>
    </row>
    <row r="837" spans="1:7">
      <c r="A837" s="9">
        <v>6</v>
      </c>
      <c r="B837" s="9">
        <v>2722</v>
      </c>
      <c r="C837" s="9">
        <v>199</v>
      </c>
      <c r="D837" t="s">
        <v>153</v>
      </c>
      <c r="E837" t="s">
        <v>149</v>
      </c>
      <c r="F837" s="9">
        <v>2</v>
      </c>
      <c r="G837" s="9">
        <v>3</v>
      </c>
    </row>
    <row r="838" spans="1:7">
      <c r="A838" s="9">
        <v>6</v>
      </c>
      <c r="B838" s="9">
        <v>2722</v>
      </c>
      <c r="C838" s="9">
        <v>199</v>
      </c>
      <c r="D838" t="s">
        <v>153</v>
      </c>
      <c r="E838" t="s">
        <v>188</v>
      </c>
      <c r="F838" s="9">
        <v>2</v>
      </c>
      <c r="G838" s="9">
        <v>3</v>
      </c>
    </row>
    <row r="839" spans="1:7">
      <c r="A839" s="9">
        <v>6</v>
      </c>
      <c r="B839" s="9">
        <v>2722</v>
      </c>
      <c r="C839" s="9">
        <v>199</v>
      </c>
      <c r="D839" t="s">
        <v>153</v>
      </c>
      <c r="E839" t="s">
        <v>91</v>
      </c>
      <c r="F839" s="9">
        <v>2</v>
      </c>
      <c r="G839" s="9">
        <v>2</v>
      </c>
    </row>
    <row r="840" spans="1:7">
      <c r="A840" s="9">
        <v>6</v>
      </c>
      <c r="B840" s="9">
        <v>2722</v>
      </c>
      <c r="C840" s="9">
        <v>199</v>
      </c>
      <c r="D840" t="s">
        <v>153</v>
      </c>
      <c r="E840" t="s">
        <v>22</v>
      </c>
      <c r="F840" s="9">
        <v>1</v>
      </c>
      <c r="G840" s="9">
        <v>3</v>
      </c>
    </row>
    <row r="841" spans="1:7">
      <c r="A841" s="9">
        <v>6</v>
      </c>
      <c r="B841" s="9">
        <v>2722</v>
      </c>
      <c r="C841" s="9">
        <v>199</v>
      </c>
      <c r="D841" t="s">
        <v>153</v>
      </c>
      <c r="E841" t="s">
        <v>130</v>
      </c>
      <c r="F841" s="9">
        <v>2</v>
      </c>
      <c r="G841" s="9">
        <v>3</v>
      </c>
    </row>
    <row r="842" spans="1:7">
      <c r="A842" s="9">
        <v>6</v>
      </c>
      <c r="B842" s="9">
        <v>2722</v>
      </c>
      <c r="C842" s="9">
        <v>199</v>
      </c>
      <c r="D842" t="s">
        <v>27</v>
      </c>
      <c r="E842" t="s">
        <v>149</v>
      </c>
      <c r="F842" s="9">
        <v>2</v>
      </c>
      <c r="G842" s="9">
        <v>3</v>
      </c>
    </row>
    <row r="843" spans="1:7">
      <c r="A843" s="9">
        <v>6</v>
      </c>
      <c r="B843" s="9">
        <v>2722</v>
      </c>
      <c r="C843" s="9">
        <v>199</v>
      </c>
      <c r="D843" t="s">
        <v>27</v>
      </c>
      <c r="E843" t="s">
        <v>188</v>
      </c>
      <c r="F843" s="9">
        <v>1</v>
      </c>
      <c r="G843" s="9">
        <v>3</v>
      </c>
    </row>
    <row r="844" spans="1:7">
      <c r="A844" s="9">
        <v>6</v>
      </c>
      <c r="B844" s="9">
        <v>2722</v>
      </c>
      <c r="C844" s="9">
        <v>199</v>
      </c>
      <c r="D844" t="s">
        <v>27</v>
      </c>
      <c r="E844" t="s">
        <v>91</v>
      </c>
      <c r="F844" s="9">
        <v>2</v>
      </c>
      <c r="G844" s="9">
        <v>2</v>
      </c>
    </row>
    <row r="845" spans="1:7">
      <c r="A845" s="9">
        <v>6</v>
      </c>
      <c r="B845" s="9">
        <v>2722</v>
      </c>
      <c r="C845" s="9">
        <v>199</v>
      </c>
      <c r="D845" t="s">
        <v>27</v>
      </c>
      <c r="E845" t="s">
        <v>22</v>
      </c>
      <c r="F845" s="9">
        <v>1</v>
      </c>
      <c r="G845" s="9">
        <v>3</v>
      </c>
    </row>
    <row r="846" spans="1:7">
      <c r="A846" s="9">
        <v>6</v>
      </c>
      <c r="B846" s="9">
        <v>2722</v>
      </c>
      <c r="C846" s="9">
        <v>199</v>
      </c>
      <c r="D846" t="s">
        <v>27</v>
      </c>
      <c r="E846" t="s">
        <v>130</v>
      </c>
      <c r="F846" s="9">
        <v>2</v>
      </c>
      <c r="G846" s="9">
        <v>3</v>
      </c>
    </row>
    <row r="847" spans="1:7">
      <c r="A847" s="9">
        <v>6</v>
      </c>
      <c r="B847" s="9">
        <v>2722</v>
      </c>
      <c r="C847" s="9">
        <v>199</v>
      </c>
      <c r="D847" t="s">
        <v>149</v>
      </c>
      <c r="E847" t="s">
        <v>188</v>
      </c>
      <c r="F847" s="9">
        <v>3</v>
      </c>
      <c r="G847" s="9">
        <v>4</v>
      </c>
    </row>
    <row r="848" spans="1:7">
      <c r="A848" s="9">
        <v>6</v>
      </c>
      <c r="B848" s="9">
        <v>2722</v>
      </c>
      <c r="C848" s="9">
        <v>199</v>
      </c>
      <c r="D848" t="s">
        <v>149</v>
      </c>
      <c r="E848" t="s">
        <v>91</v>
      </c>
      <c r="F848" s="9">
        <v>3</v>
      </c>
      <c r="G848" s="9">
        <v>3</v>
      </c>
    </row>
    <row r="849" spans="1:7">
      <c r="A849" s="9">
        <v>6</v>
      </c>
      <c r="B849" s="9">
        <v>2722</v>
      </c>
      <c r="C849" s="9">
        <v>199</v>
      </c>
      <c r="D849" t="s">
        <v>149</v>
      </c>
      <c r="E849" t="s">
        <v>22</v>
      </c>
      <c r="F849" s="9">
        <v>2</v>
      </c>
      <c r="G849" s="9">
        <v>4</v>
      </c>
    </row>
    <row r="850" spans="1:7">
      <c r="A850" s="9">
        <v>6</v>
      </c>
      <c r="B850" s="9">
        <v>2722</v>
      </c>
      <c r="C850" s="9">
        <v>199</v>
      </c>
      <c r="D850" t="s">
        <v>149</v>
      </c>
      <c r="E850" t="s">
        <v>130</v>
      </c>
      <c r="F850" s="9">
        <v>2</v>
      </c>
      <c r="G850" s="9">
        <v>4</v>
      </c>
    </row>
    <row r="851" spans="1:7">
      <c r="A851" s="9">
        <v>6</v>
      </c>
      <c r="B851" s="9">
        <v>2722</v>
      </c>
      <c r="C851" s="9">
        <v>199</v>
      </c>
      <c r="D851" t="s">
        <v>188</v>
      </c>
      <c r="E851" t="s">
        <v>91</v>
      </c>
      <c r="F851" s="9">
        <v>2</v>
      </c>
      <c r="G851" s="9">
        <v>3</v>
      </c>
    </row>
    <row r="852" spans="1:7">
      <c r="A852" s="9">
        <v>6</v>
      </c>
      <c r="B852" s="9">
        <v>2722</v>
      </c>
      <c r="C852" s="9">
        <v>199</v>
      </c>
      <c r="D852" t="s">
        <v>188</v>
      </c>
      <c r="E852" t="s">
        <v>22</v>
      </c>
      <c r="F852" s="9">
        <v>2</v>
      </c>
      <c r="G852" s="9">
        <v>4</v>
      </c>
    </row>
    <row r="853" spans="1:7">
      <c r="A853" s="9">
        <v>6</v>
      </c>
      <c r="B853" s="9">
        <v>2722</v>
      </c>
      <c r="C853" s="9">
        <v>199</v>
      </c>
      <c r="D853" t="s">
        <v>188</v>
      </c>
      <c r="E853" t="s">
        <v>130</v>
      </c>
      <c r="F853" s="9">
        <v>2</v>
      </c>
      <c r="G853" s="9">
        <v>4</v>
      </c>
    </row>
    <row r="854" spans="1:7">
      <c r="A854" s="9">
        <v>6</v>
      </c>
      <c r="B854" s="9">
        <v>2722</v>
      </c>
      <c r="C854" s="9">
        <v>199</v>
      </c>
      <c r="D854" t="s">
        <v>91</v>
      </c>
      <c r="E854" t="s">
        <v>22</v>
      </c>
      <c r="F854" s="9">
        <v>2</v>
      </c>
      <c r="G854" s="9">
        <v>3</v>
      </c>
    </row>
    <row r="855" spans="1:7">
      <c r="A855" s="9">
        <v>6</v>
      </c>
      <c r="B855" s="9">
        <v>2722</v>
      </c>
      <c r="C855" s="9">
        <v>199</v>
      </c>
      <c r="D855" t="s">
        <v>91</v>
      </c>
      <c r="E855" t="s">
        <v>130</v>
      </c>
      <c r="F855" s="9">
        <v>1</v>
      </c>
      <c r="G855" s="9">
        <v>1</v>
      </c>
    </row>
    <row r="856" spans="1:7">
      <c r="A856" s="9">
        <v>6</v>
      </c>
      <c r="B856" s="9">
        <v>2722</v>
      </c>
      <c r="C856" s="9">
        <v>199</v>
      </c>
      <c r="D856" t="s">
        <v>22</v>
      </c>
      <c r="E856" t="s">
        <v>130</v>
      </c>
      <c r="F856" s="9">
        <v>2</v>
      </c>
      <c r="G856" s="9">
        <v>4</v>
      </c>
    </row>
    <row r="857" spans="1:7">
      <c r="A857" s="9">
        <v>6</v>
      </c>
      <c r="B857" s="9">
        <v>3208</v>
      </c>
      <c r="C857" s="9">
        <v>199</v>
      </c>
      <c r="D857" t="s">
        <v>127</v>
      </c>
      <c r="E857" t="s">
        <v>95</v>
      </c>
      <c r="F857" s="9">
        <v>2</v>
      </c>
      <c r="G857" s="9">
        <v>2</v>
      </c>
    </row>
    <row r="858" spans="1:7">
      <c r="A858" s="9">
        <v>6</v>
      </c>
      <c r="B858" s="9">
        <v>3208</v>
      </c>
      <c r="C858" s="9">
        <v>199</v>
      </c>
      <c r="D858" t="s">
        <v>127</v>
      </c>
      <c r="E858" t="s">
        <v>199</v>
      </c>
      <c r="F858" s="9">
        <v>1</v>
      </c>
      <c r="G858" s="9">
        <v>3</v>
      </c>
    </row>
    <row r="859" spans="1:7">
      <c r="A859" s="9">
        <v>6</v>
      </c>
      <c r="B859" s="9">
        <v>3208</v>
      </c>
      <c r="C859" s="9">
        <v>199</v>
      </c>
      <c r="D859" t="s">
        <v>127</v>
      </c>
      <c r="E859" t="s">
        <v>86</v>
      </c>
      <c r="F859" s="9">
        <v>2</v>
      </c>
      <c r="G859" s="9">
        <v>3</v>
      </c>
    </row>
    <row r="860" spans="1:7">
      <c r="A860" s="9">
        <v>6</v>
      </c>
      <c r="B860" s="9">
        <v>3208</v>
      </c>
      <c r="C860" s="9">
        <v>199</v>
      </c>
      <c r="D860" t="s">
        <v>127</v>
      </c>
      <c r="E860" t="s">
        <v>61</v>
      </c>
      <c r="F860" s="9">
        <v>1</v>
      </c>
      <c r="G860" s="9">
        <v>3</v>
      </c>
    </row>
    <row r="861" spans="1:7">
      <c r="A861" s="9">
        <v>6</v>
      </c>
      <c r="B861" s="9">
        <v>3208</v>
      </c>
      <c r="C861" s="9">
        <v>199</v>
      </c>
      <c r="D861" t="s">
        <v>127</v>
      </c>
      <c r="E861" t="s">
        <v>66</v>
      </c>
      <c r="F861" s="9">
        <v>1</v>
      </c>
      <c r="G861" s="9">
        <v>3</v>
      </c>
    </row>
    <row r="862" spans="1:7">
      <c r="A862" s="9">
        <v>6</v>
      </c>
      <c r="B862" s="9">
        <v>3208</v>
      </c>
      <c r="C862" s="9">
        <v>199</v>
      </c>
      <c r="D862" t="s">
        <v>127</v>
      </c>
      <c r="E862" t="s">
        <v>33</v>
      </c>
      <c r="F862" s="9">
        <v>2</v>
      </c>
      <c r="G862" s="9">
        <v>3</v>
      </c>
    </row>
    <row r="863" spans="1:7">
      <c r="A863" s="9">
        <v>6</v>
      </c>
      <c r="B863" s="9">
        <v>3208</v>
      </c>
      <c r="C863" s="9">
        <v>199</v>
      </c>
      <c r="D863" t="s">
        <v>127</v>
      </c>
      <c r="E863" t="s">
        <v>187</v>
      </c>
      <c r="F863" s="9">
        <v>2</v>
      </c>
      <c r="G863" s="9">
        <v>2</v>
      </c>
    </row>
    <row r="864" spans="1:7">
      <c r="A864" s="9">
        <v>6</v>
      </c>
      <c r="B864" s="9">
        <v>3208</v>
      </c>
      <c r="C864" s="9">
        <v>199</v>
      </c>
      <c r="D864" t="s">
        <v>127</v>
      </c>
      <c r="E864" t="s">
        <v>12</v>
      </c>
      <c r="F864" s="9">
        <v>2</v>
      </c>
      <c r="G864" s="9">
        <v>3</v>
      </c>
    </row>
    <row r="865" spans="1:7">
      <c r="A865" s="9">
        <v>6</v>
      </c>
      <c r="B865" s="9">
        <v>3208</v>
      </c>
      <c r="C865" s="9">
        <v>199</v>
      </c>
      <c r="D865" t="s">
        <v>127</v>
      </c>
      <c r="E865" t="s">
        <v>152</v>
      </c>
      <c r="F865" s="9">
        <v>2</v>
      </c>
      <c r="G865" s="9">
        <v>3</v>
      </c>
    </row>
    <row r="866" spans="1:7">
      <c r="A866" s="9">
        <v>6</v>
      </c>
      <c r="B866" s="9">
        <v>3208</v>
      </c>
      <c r="C866" s="9">
        <v>199</v>
      </c>
      <c r="D866" t="s">
        <v>95</v>
      </c>
      <c r="E866" t="s">
        <v>199</v>
      </c>
      <c r="F866" s="9">
        <v>1</v>
      </c>
      <c r="G866" s="9">
        <v>3</v>
      </c>
    </row>
    <row r="867" spans="1:7">
      <c r="A867" s="9">
        <v>6</v>
      </c>
      <c r="B867" s="9">
        <v>3208</v>
      </c>
      <c r="C867" s="9">
        <v>199</v>
      </c>
      <c r="D867" t="s">
        <v>95</v>
      </c>
      <c r="E867" t="s">
        <v>86</v>
      </c>
      <c r="F867" s="9">
        <v>2</v>
      </c>
      <c r="G867" s="9">
        <v>3</v>
      </c>
    </row>
    <row r="868" spans="1:7">
      <c r="A868" s="9">
        <v>6</v>
      </c>
      <c r="B868" s="9">
        <v>3208</v>
      </c>
      <c r="C868" s="9">
        <v>199</v>
      </c>
      <c r="D868" t="s">
        <v>95</v>
      </c>
      <c r="E868" t="s">
        <v>61</v>
      </c>
      <c r="F868" s="9">
        <v>1</v>
      </c>
      <c r="G868" s="9">
        <v>3</v>
      </c>
    </row>
    <row r="869" spans="1:7">
      <c r="A869" s="9">
        <v>6</v>
      </c>
      <c r="B869" s="9">
        <v>3208</v>
      </c>
      <c r="C869" s="9">
        <v>199</v>
      </c>
      <c r="D869" t="s">
        <v>95</v>
      </c>
      <c r="E869" t="s">
        <v>66</v>
      </c>
      <c r="F869" s="9">
        <v>2</v>
      </c>
      <c r="G869" s="9">
        <v>3</v>
      </c>
    </row>
    <row r="870" spans="1:7">
      <c r="A870" s="9">
        <v>6</v>
      </c>
      <c r="B870" s="9">
        <v>3208</v>
      </c>
      <c r="C870" s="9">
        <v>199</v>
      </c>
      <c r="D870" t="s">
        <v>95</v>
      </c>
      <c r="E870" t="s">
        <v>33</v>
      </c>
      <c r="F870" s="9">
        <v>2</v>
      </c>
      <c r="G870" s="9">
        <v>3</v>
      </c>
    </row>
    <row r="871" spans="1:7">
      <c r="A871" s="9">
        <v>6</v>
      </c>
      <c r="B871" s="9">
        <v>3208</v>
      </c>
      <c r="C871" s="9">
        <v>199</v>
      </c>
      <c r="D871" t="s">
        <v>95</v>
      </c>
      <c r="E871" t="s">
        <v>187</v>
      </c>
      <c r="F871" s="9">
        <v>1</v>
      </c>
      <c r="G871" s="9">
        <v>2</v>
      </c>
    </row>
    <row r="872" spans="1:7">
      <c r="A872" s="9">
        <v>6</v>
      </c>
      <c r="B872" s="9">
        <v>3208</v>
      </c>
      <c r="C872" s="9">
        <v>199</v>
      </c>
      <c r="D872" t="s">
        <v>95</v>
      </c>
      <c r="E872" t="s">
        <v>12</v>
      </c>
      <c r="F872" s="9">
        <v>2</v>
      </c>
      <c r="G872" s="9">
        <v>3</v>
      </c>
    </row>
    <row r="873" spans="1:7">
      <c r="A873" s="9">
        <v>6</v>
      </c>
      <c r="B873" s="9">
        <v>3208</v>
      </c>
      <c r="C873" s="9">
        <v>199</v>
      </c>
      <c r="D873" t="s">
        <v>95</v>
      </c>
      <c r="E873" t="s">
        <v>152</v>
      </c>
      <c r="F873" s="9">
        <v>2</v>
      </c>
      <c r="G873" s="9">
        <v>3</v>
      </c>
    </row>
    <row r="874" spans="1:7">
      <c r="A874" s="9">
        <v>6</v>
      </c>
      <c r="B874" s="9">
        <v>3208</v>
      </c>
      <c r="C874" s="9">
        <v>199</v>
      </c>
      <c r="D874" t="s">
        <v>199</v>
      </c>
      <c r="E874" t="s">
        <v>86</v>
      </c>
      <c r="F874" s="9">
        <v>2</v>
      </c>
      <c r="G874" s="9">
        <v>4</v>
      </c>
    </row>
    <row r="875" spans="1:7">
      <c r="A875" s="9">
        <v>6</v>
      </c>
      <c r="B875" s="9">
        <v>3208</v>
      </c>
      <c r="C875" s="9">
        <v>199</v>
      </c>
      <c r="D875" t="s">
        <v>199</v>
      </c>
      <c r="E875" t="s">
        <v>61</v>
      </c>
      <c r="F875" s="9">
        <v>2</v>
      </c>
      <c r="G875" s="9">
        <v>4</v>
      </c>
    </row>
    <row r="876" spans="1:7">
      <c r="A876" s="9">
        <v>6</v>
      </c>
      <c r="B876" s="9">
        <v>3208</v>
      </c>
      <c r="C876" s="9">
        <v>199</v>
      </c>
      <c r="D876" t="s">
        <v>199</v>
      </c>
      <c r="E876" t="s">
        <v>66</v>
      </c>
      <c r="F876" s="9">
        <v>2</v>
      </c>
      <c r="G876" s="9">
        <v>2</v>
      </c>
    </row>
    <row r="877" spans="1:7">
      <c r="A877" s="9">
        <v>6</v>
      </c>
      <c r="B877" s="9">
        <v>3208</v>
      </c>
      <c r="C877" s="9">
        <v>199</v>
      </c>
      <c r="D877" t="s">
        <v>199</v>
      </c>
      <c r="E877" t="s">
        <v>33</v>
      </c>
      <c r="F877" s="9">
        <v>2</v>
      </c>
      <c r="G877" s="9">
        <v>4</v>
      </c>
    </row>
    <row r="878" spans="1:7">
      <c r="A878" s="9">
        <v>6</v>
      </c>
      <c r="B878" s="9">
        <v>3208</v>
      </c>
      <c r="C878" s="9">
        <v>199</v>
      </c>
      <c r="D878" t="s">
        <v>199</v>
      </c>
      <c r="E878" t="s">
        <v>187</v>
      </c>
      <c r="F878" s="9">
        <v>2</v>
      </c>
      <c r="G878" s="9">
        <v>3</v>
      </c>
    </row>
    <row r="879" spans="1:7">
      <c r="A879" s="9">
        <v>6</v>
      </c>
      <c r="B879" s="9">
        <v>3208</v>
      </c>
      <c r="C879" s="9">
        <v>199</v>
      </c>
      <c r="D879" t="s">
        <v>199</v>
      </c>
      <c r="E879" t="s">
        <v>12</v>
      </c>
      <c r="F879" s="9">
        <v>2</v>
      </c>
      <c r="G879" s="9">
        <v>4</v>
      </c>
    </row>
    <row r="880" spans="1:7">
      <c r="A880" s="9">
        <v>6</v>
      </c>
      <c r="B880" s="9">
        <v>3208</v>
      </c>
      <c r="C880" s="9">
        <v>199</v>
      </c>
      <c r="D880" t="s">
        <v>199</v>
      </c>
      <c r="E880" t="s">
        <v>152</v>
      </c>
      <c r="F880" s="9">
        <v>1</v>
      </c>
      <c r="G880" s="9">
        <v>2</v>
      </c>
    </row>
    <row r="881" spans="1:7">
      <c r="A881" s="9">
        <v>6</v>
      </c>
      <c r="B881" s="9">
        <v>3208</v>
      </c>
      <c r="C881" s="9">
        <v>199</v>
      </c>
      <c r="D881" t="s">
        <v>86</v>
      </c>
      <c r="E881" t="s">
        <v>61</v>
      </c>
      <c r="F881" s="9">
        <v>2</v>
      </c>
      <c r="G881" s="9">
        <v>4</v>
      </c>
    </row>
    <row r="882" spans="1:7">
      <c r="A882" s="9">
        <v>6</v>
      </c>
      <c r="B882" s="9">
        <v>3208</v>
      </c>
      <c r="C882" s="9">
        <v>199</v>
      </c>
      <c r="D882" t="s">
        <v>86</v>
      </c>
      <c r="E882" t="s">
        <v>66</v>
      </c>
      <c r="F882" s="9">
        <v>2</v>
      </c>
      <c r="G882" s="9">
        <v>4</v>
      </c>
    </row>
    <row r="883" spans="1:7">
      <c r="A883" s="9">
        <v>6</v>
      </c>
      <c r="B883" s="9">
        <v>3208</v>
      </c>
      <c r="C883" s="9">
        <v>199</v>
      </c>
      <c r="D883" t="s">
        <v>86</v>
      </c>
      <c r="E883" t="s">
        <v>33</v>
      </c>
      <c r="F883" s="9">
        <v>2</v>
      </c>
      <c r="G883" s="9">
        <v>4</v>
      </c>
    </row>
    <row r="884" spans="1:7">
      <c r="A884" s="9">
        <v>6</v>
      </c>
      <c r="B884" s="9">
        <v>3208</v>
      </c>
      <c r="C884" s="9">
        <v>199</v>
      </c>
      <c r="D884" t="s">
        <v>86</v>
      </c>
      <c r="E884" t="s">
        <v>187</v>
      </c>
      <c r="F884" s="9">
        <v>2</v>
      </c>
      <c r="G884" s="9">
        <v>3</v>
      </c>
    </row>
    <row r="885" spans="1:7">
      <c r="A885" s="9">
        <v>6</v>
      </c>
      <c r="B885" s="9">
        <v>3208</v>
      </c>
      <c r="C885" s="9">
        <v>199</v>
      </c>
      <c r="D885" t="s">
        <v>86</v>
      </c>
      <c r="E885" t="s">
        <v>12</v>
      </c>
      <c r="F885" s="9">
        <v>2</v>
      </c>
      <c r="G885" s="9">
        <v>4</v>
      </c>
    </row>
    <row r="886" spans="1:7">
      <c r="A886" s="9">
        <v>6</v>
      </c>
      <c r="B886" s="9">
        <v>3208</v>
      </c>
      <c r="C886" s="9">
        <v>199</v>
      </c>
      <c r="D886" t="s">
        <v>86</v>
      </c>
      <c r="E886" t="s">
        <v>152</v>
      </c>
      <c r="F886" s="9">
        <v>2</v>
      </c>
      <c r="G886" s="9">
        <v>4</v>
      </c>
    </row>
    <row r="887" spans="1:7">
      <c r="A887" s="9">
        <v>6</v>
      </c>
      <c r="B887" s="9">
        <v>3208</v>
      </c>
      <c r="C887" s="9">
        <v>199</v>
      </c>
      <c r="D887" t="s">
        <v>61</v>
      </c>
      <c r="E887" t="s">
        <v>66</v>
      </c>
      <c r="F887" s="9">
        <v>2</v>
      </c>
      <c r="G887" s="9">
        <v>4</v>
      </c>
    </row>
    <row r="888" spans="1:7">
      <c r="A888" s="9">
        <v>6</v>
      </c>
      <c r="B888" s="9">
        <v>3208</v>
      </c>
      <c r="C888" s="9">
        <v>199</v>
      </c>
      <c r="D888" t="s">
        <v>61</v>
      </c>
      <c r="E888" t="s">
        <v>33</v>
      </c>
      <c r="F888" s="9">
        <v>2</v>
      </c>
      <c r="G888" s="9">
        <v>4</v>
      </c>
    </row>
    <row r="889" spans="1:7">
      <c r="A889" s="9">
        <v>6</v>
      </c>
      <c r="B889" s="9">
        <v>3208</v>
      </c>
      <c r="C889" s="9">
        <v>199</v>
      </c>
      <c r="D889" t="s">
        <v>61</v>
      </c>
      <c r="E889" t="s">
        <v>187</v>
      </c>
      <c r="F889" s="9">
        <v>1</v>
      </c>
      <c r="G889" s="9">
        <v>3</v>
      </c>
    </row>
    <row r="890" spans="1:7">
      <c r="A890" s="9">
        <v>6</v>
      </c>
      <c r="B890" s="9">
        <v>3208</v>
      </c>
      <c r="C890" s="9">
        <v>199</v>
      </c>
      <c r="D890" t="s">
        <v>61</v>
      </c>
      <c r="E890" t="s">
        <v>12</v>
      </c>
      <c r="F890" s="9">
        <v>2</v>
      </c>
      <c r="G890" s="9">
        <v>4</v>
      </c>
    </row>
    <row r="891" spans="1:7">
      <c r="A891" s="9">
        <v>6</v>
      </c>
      <c r="B891" s="9">
        <v>3208</v>
      </c>
      <c r="C891" s="9">
        <v>199</v>
      </c>
      <c r="D891" t="s">
        <v>61</v>
      </c>
      <c r="E891" t="s">
        <v>152</v>
      </c>
      <c r="F891" s="9">
        <v>1</v>
      </c>
      <c r="G891" s="9">
        <v>4</v>
      </c>
    </row>
    <row r="892" spans="1:7">
      <c r="A892" s="9">
        <v>6</v>
      </c>
      <c r="B892" s="9">
        <v>3208</v>
      </c>
      <c r="C892" s="9">
        <v>199</v>
      </c>
      <c r="D892" t="s">
        <v>66</v>
      </c>
      <c r="E892" t="s">
        <v>33</v>
      </c>
      <c r="F892" s="9">
        <v>2</v>
      </c>
      <c r="G892" s="9">
        <v>4</v>
      </c>
    </row>
    <row r="893" spans="1:7">
      <c r="A893" s="9">
        <v>6</v>
      </c>
      <c r="B893" s="9">
        <v>3208</v>
      </c>
      <c r="C893" s="9">
        <v>199</v>
      </c>
      <c r="D893" t="s">
        <v>66</v>
      </c>
      <c r="E893" t="s">
        <v>187</v>
      </c>
      <c r="F893" s="9">
        <v>1</v>
      </c>
      <c r="G893" s="9">
        <v>3</v>
      </c>
    </row>
    <row r="894" spans="1:7">
      <c r="A894" s="9">
        <v>6</v>
      </c>
      <c r="B894" s="9">
        <v>3208</v>
      </c>
      <c r="C894" s="9">
        <v>199</v>
      </c>
      <c r="D894" t="s">
        <v>66</v>
      </c>
      <c r="E894" t="s">
        <v>12</v>
      </c>
      <c r="F894" s="9">
        <v>2</v>
      </c>
      <c r="G894" s="9">
        <v>4</v>
      </c>
    </row>
    <row r="895" spans="1:7">
      <c r="A895" s="9">
        <v>6</v>
      </c>
      <c r="B895" s="9">
        <v>3208</v>
      </c>
      <c r="C895" s="9">
        <v>199</v>
      </c>
      <c r="D895" t="s">
        <v>66</v>
      </c>
      <c r="E895" t="s">
        <v>152</v>
      </c>
      <c r="F895" s="9">
        <v>2</v>
      </c>
      <c r="G895" s="9">
        <v>2</v>
      </c>
    </row>
    <row r="896" spans="1:7">
      <c r="A896" s="9">
        <v>6</v>
      </c>
      <c r="B896" s="9">
        <v>3208</v>
      </c>
      <c r="C896" s="9">
        <v>199</v>
      </c>
      <c r="D896" t="s">
        <v>33</v>
      </c>
      <c r="E896" t="s">
        <v>187</v>
      </c>
      <c r="F896" s="9">
        <v>2</v>
      </c>
      <c r="G896" s="9">
        <v>3</v>
      </c>
    </row>
    <row r="897" spans="1:7">
      <c r="A897" s="9">
        <v>6</v>
      </c>
      <c r="B897" s="9">
        <v>3208</v>
      </c>
      <c r="C897" s="9">
        <v>199</v>
      </c>
      <c r="D897" t="s">
        <v>33</v>
      </c>
      <c r="E897" t="s">
        <v>12</v>
      </c>
      <c r="F897" s="9">
        <v>2</v>
      </c>
      <c r="G897" s="9">
        <v>4</v>
      </c>
    </row>
    <row r="898" spans="1:7">
      <c r="A898" s="9">
        <v>6</v>
      </c>
      <c r="B898" s="9">
        <v>3208</v>
      </c>
      <c r="C898" s="9">
        <v>199</v>
      </c>
      <c r="D898" t="s">
        <v>33</v>
      </c>
      <c r="E898" t="s">
        <v>152</v>
      </c>
      <c r="F898" s="9">
        <v>2</v>
      </c>
      <c r="G898" s="9">
        <v>4</v>
      </c>
    </row>
    <row r="899" spans="1:7">
      <c r="A899" s="9">
        <v>6</v>
      </c>
      <c r="B899" s="9">
        <v>3208</v>
      </c>
      <c r="C899" s="9">
        <v>199</v>
      </c>
      <c r="D899" t="s">
        <v>187</v>
      </c>
      <c r="E899" t="s">
        <v>12</v>
      </c>
      <c r="F899" s="9">
        <v>2</v>
      </c>
      <c r="G899" s="9">
        <v>3</v>
      </c>
    </row>
    <row r="900" spans="1:7">
      <c r="A900" s="9">
        <v>6</v>
      </c>
      <c r="B900" s="9">
        <v>3208</v>
      </c>
      <c r="C900" s="9">
        <v>199</v>
      </c>
      <c r="D900" t="s">
        <v>187</v>
      </c>
      <c r="E900" t="s">
        <v>152</v>
      </c>
      <c r="F900" s="9">
        <v>2</v>
      </c>
      <c r="G900" s="9">
        <v>3</v>
      </c>
    </row>
    <row r="901" spans="1:7">
      <c r="A901" s="9">
        <v>6</v>
      </c>
      <c r="B901" s="9">
        <v>3208</v>
      </c>
      <c r="C901" s="9">
        <v>199</v>
      </c>
      <c r="D901" t="s">
        <v>12</v>
      </c>
      <c r="E901" t="s">
        <v>152</v>
      </c>
      <c r="F901" s="9">
        <v>2</v>
      </c>
      <c r="G901" s="9">
        <v>4</v>
      </c>
    </row>
    <row r="902" spans="1:7">
      <c r="A902" s="9">
        <v>7</v>
      </c>
      <c r="B902" s="9">
        <v>1812</v>
      </c>
      <c r="C902" s="9">
        <v>305</v>
      </c>
      <c r="D902" t="s">
        <v>60</v>
      </c>
      <c r="E902" t="s">
        <v>133</v>
      </c>
      <c r="F902" s="9">
        <v>2</v>
      </c>
      <c r="G902" s="9">
        <v>4</v>
      </c>
    </row>
    <row r="903" spans="1:7">
      <c r="A903" s="9">
        <v>7</v>
      </c>
      <c r="B903" s="9">
        <v>1812</v>
      </c>
      <c r="C903" s="9">
        <v>305</v>
      </c>
      <c r="D903" t="s">
        <v>60</v>
      </c>
      <c r="E903" t="s">
        <v>138</v>
      </c>
      <c r="F903" s="9">
        <v>1</v>
      </c>
      <c r="G903" s="9">
        <v>4</v>
      </c>
    </row>
    <row r="904" spans="1:7">
      <c r="A904" s="9">
        <v>7</v>
      </c>
      <c r="B904" s="9">
        <v>1812</v>
      </c>
      <c r="C904" s="9">
        <v>305</v>
      </c>
      <c r="D904" t="s">
        <v>60</v>
      </c>
      <c r="E904" t="s">
        <v>75</v>
      </c>
      <c r="F904" s="9">
        <v>2</v>
      </c>
      <c r="G904" s="9">
        <v>2</v>
      </c>
    </row>
    <row r="905" spans="1:7">
      <c r="A905" s="9">
        <v>7</v>
      </c>
      <c r="B905" s="9">
        <v>1812</v>
      </c>
      <c r="C905" s="9">
        <v>305</v>
      </c>
      <c r="D905" t="s">
        <v>60</v>
      </c>
      <c r="E905" t="s">
        <v>108</v>
      </c>
      <c r="F905" s="9">
        <v>2</v>
      </c>
      <c r="G905" s="9">
        <v>4</v>
      </c>
    </row>
    <row r="906" spans="1:7">
      <c r="A906" s="9">
        <v>7</v>
      </c>
      <c r="B906" s="9">
        <v>1812</v>
      </c>
      <c r="C906" s="9">
        <v>305</v>
      </c>
      <c r="D906" t="s">
        <v>60</v>
      </c>
      <c r="E906" t="s">
        <v>62</v>
      </c>
      <c r="F906" s="9">
        <v>2</v>
      </c>
      <c r="G906" s="9">
        <v>4</v>
      </c>
    </row>
    <row r="907" spans="1:7">
      <c r="A907" s="9">
        <v>7</v>
      </c>
      <c r="B907" s="9">
        <v>1812</v>
      </c>
      <c r="C907" s="9">
        <v>305</v>
      </c>
      <c r="D907" t="s">
        <v>60</v>
      </c>
      <c r="E907" t="s">
        <v>93</v>
      </c>
      <c r="F907" s="9">
        <v>2</v>
      </c>
      <c r="G907" s="9">
        <v>4</v>
      </c>
    </row>
    <row r="908" spans="1:7">
      <c r="A908" s="9">
        <v>7</v>
      </c>
      <c r="B908" s="9">
        <v>1812</v>
      </c>
      <c r="C908" s="9">
        <v>305</v>
      </c>
      <c r="D908" t="s">
        <v>60</v>
      </c>
      <c r="E908" t="s">
        <v>13</v>
      </c>
      <c r="F908" s="9">
        <v>2</v>
      </c>
      <c r="G908" s="9">
        <v>2</v>
      </c>
    </row>
    <row r="909" spans="1:7">
      <c r="A909" s="9">
        <v>7</v>
      </c>
      <c r="B909" s="9">
        <v>1812</v>
      </c>
      <c r="C909" s="9">
        <v>305</v>
      </c>
      <c r="D909" t="s">
        <v>60</v>
      </c>
      <c r="E909" t="s">
        <v>125</v>
      </c>
      <c r="F909" s="9">
        <v>2</v>
      </c>
      <c r="G909" s="9">
        <v>4</v>
      </c>
    </row>
    <row r="910" spans="1:7">
      <c r="A910" s="9">
        <v>7</v>
      </c>
      <c r="B910" s="9">
        <v>1812</v>
      </c>
      <c r="C910" s="9">
        <v>305</v>
      </c>
      <c r="D910" t="s">
        <v>60</v>
      </c>
      <c r="E910" t="s">
        <v>19</v>
      </c>
      <c r="F910" s="9">
        <v>3</v>
      </c>
      <c r="G910" s="9">
        <v>4</v>
      </c>
    </row>
    <row r="911" spans="1:7">
      <c r="A911" s="9">
        <v>7</v>
      </c>
      <c r="B911" s="9">
        <v>1812</v>
      </c>
      <c r="C911" s="9">
        <v>305</v>
      </c>
      <c r="D911" t="s">
        <v>133</v>
      </c>
      <c r="E911" t="s">
        <v>138</v>
      </c>
      <c r="F911" s="9">
        <v>2</v>
      </c>
      <c r="G911" s="9">
        <v>2</v>
      </c>
    </row>
    <row r="912" spans="1:7">
      <c r="A912" s="9">
        <v>7</v>
      </c>
      <c r="B912" s="9">
        <v>1812</v>
      </c>
      <c r="C912" s="9">
        <v>305</v>
      </c>
      <c r="D912" t="s">
        <v>133</v>
      </c>
      <c r="E912" t="s">
        <v>75</v>
      </c>
      <c r="F912" s="9">
        <v>2</v>
      </c>
      <c r="G912" s="9">
        <v>4</v>
      </c>
    </row>
    <row r="913" spans="1:7">
      <c r="A913" s="9">
        <v>7</v>
      </c>
      <c r="B913" s="9">
        <v>1812</v>
      </c>
      <c r="C913" s="9">
        <v>305</v>
      </c>
      <c r="D913" t="s">
        <v>133</v>
      </c>
      <c r="E913" t="s">
        <v>108</v>
      </c>
      <c r="F913" s="9">
        <v>2</v>
      </c>
      <c r="G913" s="9">
        <v>4</v>
      </c>
    </row>
    <row r="914" spans="1:7">
      <c r="A914" s="9">
        <v>7</v>
      </c>
      <c r="B914" s="9">
        <v>1812</v>
      </c>
      <c r="C914" s="9">
        <v>305</v>
      </c>
      <c r="D914" t="s">
        <v>133</v>
      </c>
      <c r="E914" t="s">
        <v>62</v>
      </c>
      <c r="F914" s="9">
        <v>2</v>
      </c>
      <c r="G914" s="9">
        <v>2</v>
      </c>
    </row>
    <row r="915" spans="1:7">
      <c r="A915" s="9">
        <v>7</v>
      </c>
      <c r="B915" s="9">
        <v>1812</v>
      </c>
      <c r="C915" s="9">
        <v>305</v>
      </c>
      <c r="D915" t="s">
        <v>133</v>
      </c>
      <c r="E915" t="s">
        <v>93</v>
      </c>
      <c r="F915" s="9">
        <v>3</v>
      </c>
      <c r="G915" s="9">
        <v>4</v>
      </c>
    </row>
    <row r="916" spans="1:7">
      <c r="A916" s="9">
        <v>7</v>
      </c>
      <c r="B916" s="9">
        <v>1812</v>
      </c>
      <c r="C916" s="9">
        <v>305</v>
      </c>
      <c r="D916" t="s">
        <v>133</v>
      </c>
      <c r="E916" t="s">
        <v>13</v>
      </c>
      <c r="F916" s="9">
        <v>1</v>
      </c>
      <c r="G916" s="9">
        <v>4</v>
      </c>
    </row>
    <row r="917" spans="1:7">
      <c r="A917" s="9">
        <v>7</v>
      </c>
      <c r="B917" s="9">
        <v>1812</v>
      </c>
      <c r="C917" s="9">
        <v>305</v>
      </c>
      <c r="D917" t="s">
        <v>133</v>
      </c>
      <c r="E917" t="s">
        <v>125</v>
      </c>
      <c r="F917" s="9">
        <v>2</v>
      </c>
      <c r="G917" s="9">
        <v>5</v>
      </c>
    </row>
    <row r="918" spans="1:7">
      <c r="A918" s="9">
        <v>7</v>
      </c>
      <c r="B918" s="9">
        <v>1812</v>
      </c>
      <c r="C918" s="9">
        <v>305</v>
      </c>
      <c r="D918" t="s">
        <v>133</v>
      </c>
      <c r="E918" t="s">
        <v>19</v>
      </c>
      <c r="F918" s="9">
        <v>3</v>
      </c>
      <c r="G918" s="9">
        <v>4</v>
      </c>
    </row>
    <row r="919" spans="1:7">
      <c r="A919" s="9">
        <v>7</v>
      </c>
      <c r="B919" s="9">
        <v>1812</v>
      </c>
      <c r="C919" s="9">
        <v>305</v>
      </c>
      <c r="D919" t="s">
        <v>138</v>
      </c>
      <c r="E919" t="s">
        <v>75</v>
      </c>
      <c r="F919" s="9">
        <v>2</v>
      </c>
      <c r="G919" s="9">
        <v>4</v>
      </c>
    </row>
    <row r="920" spans="1:7">
      <c r="A920" s="9">
        <v>7</v>
      </c>
      <c r="B920" s="9">
        <v>1812</v>
      </c>
      <c r="C920" s="9">
        <v>305</v>
      </c>
      <c r="D920" t="s">
        <v>138</v>
      </c>
      <c r="E920" t="s">
        <v>108</v>
      </c>
      <c r="F920" s="9">
        <v>2</v>
      </c>
      <c r="G920" s="9">
        <v>4</v>
      </c>
    </row>
    <row r="921" spans="1:7">
      <c r="A921" s="9">
        <v>7</v>
      </c>
      <c r="B921" s="9">
        <v>1812</v>
      </c>
      <c r="C921" s="9">
        <v>305</v>
      </c>
      <c r="D921" t="s">
        <v>138</v>
      </c>
      <c r="E921" t="s">
        <v>62</v>
      </c>
      <c r="F921" s="9">
        <v>3</v>
      </c>
      <c r="G921" s="9">
        <v>4</v>
      </c>
    </row>
    <row r="922" spans="1:7">
      <c r="A922" s="9">
        <v>7</v>
      </c>
      <c r="B922" s="9">
        <v>1812</v>
      </c>
      <c r="C922" s="9">
        <v>305</v>
      </c>
      <c r="D922" t="s">
        <v>138</v>
      </c>
      <c r="E922" t="s">
        <v>93</v>
      </c>
      <c r="F922" s="9">
        <v>2</v>
      </c>
      <c r="G922" s="9">
        <v>2</v>
      </c>
    </row>
    <row r="923" spans="1:7">
      <c r="A923" s="9">
        <v>7</v>
      </c>
      <c r="B923" s="9">
        <v>1812</v>
      </c>
      <c r="C923" s="9">
        <v>305</v>
      </c>
      <c r="D923" t="s">
        <v>138</v>
      </c>
      <c r="E923" t="s">
        <v>13</v>
      </c>
      <c r="F923" s="9">
        <v>3</v>
      </c>
      <c r="G923" s="9">
        <v>4</v>
      </c>
    </row>
    <row r="924" spans="1:7">
      <c r="A924" s="9">
        <v>7</v>
      </c>
      <c r="B924" s="9">
        <v>1812</v>
      </c>
      <c r="C924" s="9">
        <v>305</v>
      </c>
      <c r="D924" t="s">
        <v>138</v>
      </c>
      <c r="E924" t="s">
        <v>125</v>
      </c>
      <c r="F924" s="9">
        <v>2</v>
      </c>
      <c r="G924" s="9">
        <v>3</v>
      </c>
    </row>
    <row r="925" spans="1:7">
      <c r="A925" s="9">
        <v>7</v>
      </c>
      <c r="B925" s="9">
        <v>1812</v>
      </c>
      <c r="C925" s="9">
        <v>305</v>
      </c>
      <c r="D925" t="s">
        <v>138</v>
      </c>
      <c r="E925" t="s">
        <v>19</v>
      </c>
      <c r="F925" s="9">
        <v>2</v>
      </c>
      <c r="G925" s="9">
        <v>2</v>
      </c>
    </row>
    <row r="926" spans="1:7">
      <c r="A926" s="9">
        <v>7</v>
      </c>
      <c r="B926" s="9">
        <v>1812</v>
      </c>
      <c r="C926" s="9">
        <v>305</v>
      </c>
      <c r="D926" t="s">
        <v>75</v>
      </c>
      <c r="E926" t="s">
        <v>108</v>
      </c>
      <c r="F926" s="9">
        <v>2</v>
      </c>
      <c r="G926" s="9">
        <v>4</v>
      </c>
    </row>
    <row r="927" spans="1:7">
      <c r="A927" s="9">
        <v>7</v>
      </c>
      <c r="B927" s="9">
        <v>1812</v>
      </c>
      <c r="C927" s="9">
        <v>305</v>
      </c>
      <c r="D927" t="s">
        <v>75</v>
      </c>
      <c r="E927" t="s">
        <v>62</v>
      </c>
      <c r="F927" s="9">
        <v>2</v>
      </c>
      <c r="G927" s="9">
        <v>4</v>
      </c>
    </row>
    <row r="928" spans="1:7">
      <c r="A928" s="9">
        <v>7</v>
      </c>
      <c r="B928" s="9">
        <v>1812</v>
      </c>
      <c r="C928" s="9">
        <v>305</v>
      </c>
      <c r="D928" t="s">
        <v>75</v>
      </c>
      <c r="E928" t="s">
        <v>93</v>
      </c>
      <c r="F928" s="9">
        <v>2</v>
      </c>
      <c r="G928" s="9">
        <v>4</v>
      </c>
    </row>
    <row r="929" spans="1:7">
      <c r="A929" s="9">
        <v>7</v>
      </c>
      <c r="B929" s="9">
        <v>1812</v>
      </c>
      <c r="C929" s="9">
        <v>305</v>
      </c>
      <c r="D929" t="s">
        <v>75</v>
      </c>
      <c r="E929" t="s">
        <v>13</v>
      </c>
      <c r="F929" s="9">
        <v>2</v>
      </c>
      <c r="G929" s="9">
        <v>2</v>
      </c>
    </row>
    <row r="930" spans="1:7">
      <c r="A930" s="9">
        <v>7</v>
      </c>
      <c r="B930" s="9">
        <v>1812</v>
      </c>
      <c r="C930" s="9">
        <v>305</v>
      </c>
      <c r="D930" t="s">
        <v>75</v>
      </c>
      <c r="E930" t="s">
        <v>125</v>
      </c>
      <c r="F930" s="9">
        <v>3</v>
      </c>
      <c r="G930" s="9">
        <v>4</v>
      </c>
    </row>
    <row r="931" spans="1:7">
      <c r="A931" s="9">
        <v>7</v>
      </c>
      <c r="B931" s="9">
        <v>1812</v>
      </c>
      <c r="C931" s="9">
        <v>305</v>
      </c>
      <c r="D931" t="s">
        <v>75</v>
      </c>
      <c r="E931" t="s">
        <v>19</v>
      </c>
      <c r="F931" s="9">
        <v>1</v>
      </c>
      <c r="G931" s="9">
        <v>4</v>
      </c>
    </row>
    <row r="932" spans="1:7">
      <c r="A932" s="9">
        <v>7</v>
      </c>
      <c r="B932" s="9">
        <v>1812</v>
      </c>
      <c r="C932" s="9">
        <v>305</v>
      </c>
      <c r="D932" t="s">
        <v>108</v>
      </c>
      <c r="E932" t="s">
        <v>62</v>
      </c>
      <c r="F932" s="9">
        <v>2</v>
      </c>
      <c r="G932" s="9">
        <v>4</v>
      </c>
    </row>
    <row r="933" spans="1:7">
      <c r="A933" s="9">
        <v>7</v>
      </c>
      <c r="B933" s="9">
        <v>1812</v>
      </c>
      <c r="C933" s="9">
        <v>305</v>
      </c>
      <c r="D933" t="s">
        <v>108</v>
      </c>
      <c r="E933" t="s">
        <v>93</v>
      </c>
      <c r="F933" s="9">
        <v>2</v>
      </c>
      <c r="G933" s="9">
        <v>4</v>
      </c>
    </row>
    <row r="934" spans="1:7">
      <c r="A934" s="9">
        <v>7</v>
      </c>
      <c r="B934" s="9">
        <v>1812</v>
      </c>
      <c r="C934" s="9">
        <v>305</v>
      </c>
      <c r="D934" t="s">
        <v>108</v>
      </c>
      <c r="E934" t="s">
        <v>13</v>
      </c>
      <c r="F934" s="9">
        <v>2</v>
      </c>
      <c r="G934" s="9">
        <v>4</v>
      </c>
    </row>
    <row r="935" spans="1:7">
      <c r="A935" s="9">
        <v>7</v>
      </c>
      <c r="B935" s="9">
        <v>1812</v>
      </c>
      <c r="C935" s="9">
        <v>305</v>
      </c>
      <c r="D935" t="s">
        <v>108</v>
      </c>
      <c r="E935" t="s">
        <v>125</v>
      </c>
      <c r="F935" s="9">
        <v>2</v>
      </c>
      <c r="G935" s="9">
        <v>5</v>
      </c>
    </row>
    <row r="936" spans="1:7">
      <c r="A936" s="9">
        <v>7</v>
      </c>
      <c r="B936" s="9">
        <v>1812</v>
      </c>
      <c r="C936" s="9">
        <v>305</v>
      </c>
      <c r="D936" t="s">
        <v>108</v>
      </c>
      <c r="E936" t="s">
        <v>19</v>
      </c>
      <c r="F936" s="9">
        <v>3</v>
      </c>
      <c r="G936" s="9">
        <v>4</v>
      </c>
    </row>
    <row r="937" spans="1:7">
      <c r="A937" s="9">
        <v>7</v>
      </c>
      <c r="B937" s="9">
        <v>1812</v>
      </c>
      <c r="C937" s="9">
        <v>305</v>
      </c>
      <c r="D937" t="s">
        <v>62</v>
      </c>
      <c r="E937" t="s">
        <v>93</v>
      </c>
      <c r="F937" s="9">
        <v>2</v>
      </c>
      <c r="G937" s="9">
        <v>4</v>
      </c>
    </row>
    <row r="938" spans="1:7">
      <c r="A938" s="9">
        <v>7</v>
      </c>
      <c r="B938" s="9">
        <v>1812</v>
      </c>
      <c r="C938" s="9">
        <v>305</v>
      </c>
      <c r="D938" t="s">
        <v>62</v>
      </c>
      <c r="E938" t="s">
        <v>13</v>
      </c>
      <c r="F938" s="9">
        <v>3</v>
      </c>
      <c r="G938" s="9">
        <v>4</v>
      </c>
    </row>
    <row r="939" spans="1:7">
      <c r="A939" s="9">
        <v>7</v>
      </c>
      <c r="B939" s="9">
        <v>1812</v>
      </c>
      <c r="C939" s="9">
        <v>305</v>
      </c>
      <c r="D939" t="s">
        <v>62</v>
      </c>
      <c r="E939" t="s">
        <v>125</v>
      </c>
      <c r="F939" s="9">
        <v>3</v>
      </c>
      <c r="G939" s="9">
        <v>5</v>
      </c>
    </row>
    <row r="940" spans="1:7">
      <c r="A940" s="9">
        <v>7</v>
      </c>
      <c r="B940" s="9">
        <v>1812</v>
      </c>
      <c r="C940" s="9">
        <v>305</v>
      </c>
      <c r="D940" t="s">
        <v>62</v>
      </c>
      <c r="E940" t="s">
        <v>19</v>
      </c>
      <c r="F940" s="9">
        <v>2</v>
      </c>
      <c r="G940" s="9">
        <v>4</v>
      </c>
    </row>
    <row r="941" spans="1:7">
      <c r="A941" s="9">
        <v>7</v>
      </c>
      <c r="B941" s="9">
        <v>1812</v>
      </c>
      <c r="C941" s="9">
        <v>305</v>
      </c>
      <c r="D941" t="s">
        <v>93</v>
      </c>
      <c r="E941" t="s">
        <v>13</v>
      </c>
      <c r="F941" s="9">
        <v>2</v>
      </c>
      <c r="G941" s="9">
        <v>4</v>
      </c>
    </row>
    <row r="942" spans="1:7">
      <c r="A942" s="9">
        <v>7</v>
      </c>
      <c r="B942" s="9">
        <v>1812</v>
      </c>
      <c r="C942" s="9">
        <v>305</v>
      </c>
      <c r="D942" t="s">
        <v>93</v>
      </c>
      <c r="E942" t="s">
        <v>125</v>
      </c>
      <c r="F942" s="9">
        <v>2</v>
      </c>
      <c r="G942" s="9">
        <v>5</v>
      </c>
    </row>
    <row r="943" spans="1:7">
      <c r="A943" s="9">
        <v>7</v>
      </c>
      <c r="B943" s="9">
        <v>1812</v>
      </c>
      <c r="C943" s="9">
        <v>305</v>
      </c>
      <c r="D943" t="s">
        <v>93</v>
      </c>
      <c r="E943" t="s">
        <v>19</v>
      </c>
      <c r="F943" s="9">
        <v>2</v>
      </c>
      <c r="G943" s="9">
        <v>4</v>
      </c>
    </row>
    <row r="944" spans="1:7">
      <c r="A944" s="9">
        <v>7</v>
      </c>
      <c r="B944" s="9">
        <v>1812</v>
      </c>
      <c r="C944" s="9">
        <v>305</v>
      </c>
      <c r="D944" t="s">
        <v>13</v>
      </c>
      <c r="E944" t="s">
        <v>125</v>
      </c>
      <c r="F944" s="9">
        <v>3</v>
      </c>
      <c r="G944" s="9">
        <v>4</v>
      </c>
    </row>
    <row r="945" spans="1:7">
      <c r="A945" s="9">
        <v>7</v>
      </c>
      <c r="B945" s="9">
        <v>1812</v>
      </c>
      <c r="C945" s="9">
        <v>305</v>
      </c>
      <c r="D945" t="s">
        <v>13</v>
      </c>
      <c r="E945" t="s">
        <v>19</v>
      </c>
      <c r="F945" s="9">
        <v>2</v>
      </c>
      <c r="G945" s="9">
        <v>4</v>
      </c>
    </row>
    <row r="946" spans="1:7">
      <c r="A946" s="9">
        <v>7</v>
      </c>
      <c r="B946" s="9">
        <v>1812</v>
      </c>
      <c r="C946" s="9">
        <v>305</v>
      </c>
      <c r="D946" t="s">
        <v>125</v>
      </c>
      <c r="E946" t="s">
        <v>19</v>
      </c>
      <c r="F946" s="9">
        <v>2</v>
      </c>
      <c r="G946" s="9">
        <v>4</v>
      </c>
    </row>
    <row r="947" spans="1:7">
      <c r="A947" s="9">
        <v>7</v>
      </c>
      <c r="B947" s="9">
        <v>2045</v>
      </c>
      <c r="C947" s="9">
        <v>201</v>
      </c>
      <c r="D947" t="s">
        <v>124</v>
      </c>
      <c r="E947" t="s">
        <v>81</v>
      </c>
      <c r="F947" s="9">
        <v>2</v>
      </c>
      <c r="G947" s="9">
        <v>3</v>
      </c>
    </row>
    <row r="948" spans="1:7">
      <c r="A948" s="9">
        <v>7</v>
      </c>
      <c r="B948" s="9">
        <v>2045</v>
      </c>
      <c r="C948" s="9">
        <v>201</v>
      </c>
      <c r="D948" t="s">
        <v>124</v>
      </c>
      <c r="E948" t="s">
        <v>54</v>
      </c>
      <c r="F948" s="9">
        <v>1</v>
      </c>
      <c r="G948" s="9">
        <v>4</v>
      </c>
    </row>
    <row r="949" spans="1:7">
      <c r="A949" s="9">
        <v>7</v>
      </c>
      <c r="B949" s="9">
        <v>2045</v>
      </c>
      <c r="C949" s="9">
        <v>201</v>
      </c>
      <c r="D949" t="s">
        <v>124</v>
      </c>
      <c r="E949" t="s">
        <v>200</v>
      </c>
      <c r="F949" s="9">
        <v>3</v>
      </c>
      <c r="G949" s="9">
        <v>3</v>
      </c>
    </row>
    <row r="950" spans="1:7">
      <c r="A950" s="9">
        <v>7</v>
      </c>
      <c r="B950" s="9">
        <v>2045</v>
      </c>
      <c r="C950" s="9">
        <v>201</v>
      </c>
      <c r="D950" t="s">
        <v>124</v>
      </c>
      <c r="E950" t="s">
        <v>62</v>
      </c>
      <c r="F950" s="9">
        <v>3</v>
      </c>
      <c r="G950" s="9">
        <v>4</v>
      </c>
    </row>
    <row r="951" spans="1:7">
      <c r="A951" s="9">
        <v>7</v>
      </c>
      <c r="B951" s="9">
        <v>2045</v>
      </c>
      <c r="C951" s="9">
        <v>201</v>
      </c>
      <c r="D951" t="s">
        <v>124</v>
      </c>
      <c r="E951" t="s">
        <v>78</v>
      </c>
      <c r="F951" s="9">
        <v>2</v>
      </c>
      <c r="G951" s="9">
        <v>4</v>
      </c>
    </row>
    <row r="952" spans="1:7">
      <c r="A952" s="9">
        <v>7</v>
      </c>
      <c r="B952" s="9">
        <v>2045</v>
      </c>
      <c r="C952" s="9">
        <v>201</v>
      </c>
      <c r="D952" t="s">
        <v>124</v>
      </c>
      <c r="E952" t="s">
        <v>132</v>
      </c>
      <c r="F952" s="9">
        <v>2</v>
      </c>
      <c r="G952" s="9">
        <v>3</v>
      </c>
    </row>
    <row r="953" spans="1:7">
      <c r="A953" s="9">
        <v>7</v>
      </c>
      <c r="B953" s="9">
        <v>2045</v>
      </c>
      <c r="C953" s="9">
        <v>201</v>
      </c>
      <c r="D953" t="s">
        <v>124</v>
      </c>
      <c r="E953" t="s">
        <v>140</v>
      </c>
      <c r="F953" s="9">
        <v>2</v>
      </c>
      <c r="G953" s="9">
        <v>4</v>
      </c>
    </row>
    <row r="954" spans="1:7">
      <c r="A954" s="9">
        <v>7</v>
      </c>
      <c r="B954" s="9">
        <v>2045</v>
      </c>
      <c r="C954" s="9">
        <v>201</v>
      </c>
      <c r="D954" t="s">
        <v>124</v>
      </c>
      <c r="E954" t="s">
        <v>86</v>
      </c>
      <c r="F954" s="9">
        <v>2</v>
      </c>
      <c r="G954" s="9">
        <v>4</v>
      </c>
    </row>
    <row r="955" spans="1:7">
      <c r="A955" s="9">
        <v>7</v>
      </c>
      <c r="B955" s="9">
        <v>2045</v>
      </c>
      <c r="C955" s="9">
        <v>201</v>
      </c>
      <c r="D955" t="s">
        <v>124</v>
      </c>
      <c r="E955" t="s">
        <v>50</v>
      </c>
      <c r="F955" s="9">
        <v>3</v>
      </c>
      <c r="G955" s="9">
        <v>4</v>
      </c>
    </row>
    <row r="956" spans="1:7">
      <c r="A956" s="9">
        <v>7</v>
      </c>
      <c r="B956" s="9">
        <v>2045</v>
      </c>
      <c r="C956" s="9">
        <v>201</v>
      </c>
      <c r="D956" t="s">
        <v>81</v>
      </c>
      <c r="E956" t="s">
        <v>54</v>
      </c>
      <c r="F956" s="9">
        <v>2</v>
      </c>
      <c r="G956" s="9">
        <v>3</v>
      </c>
    </row>
    <row r="957" spans="1:7">
      <c r="A957" s="9">
        <v>7</v>
      </c>
      <c r="B957" s="9">
        <v>2045</v>
      </c>
      <c r="C957" s="9">
        <v>201</v>
      </c>
      <c r="D957" t="s">
        <v>81</v>
      </c>
      <c r="E957" t="s">
        <v>200</v>
      </c>
      <c r="F957" s="9">
        <v>2</v>
      </c>
      <c r="G957" s="9">
        <v>2</v>
      </c>
    </row>
    <row r="958" spans="1:7">
      <c r="A958" s="9">
        <v>7</v>
      </c>
      <c r="B958" s="9">
        <v>2045</v>
      </c>
      <c r="C958" s="9">
        <v>201</v>
      </c>
      <c r="D958" t="s">
        <v>81</v>
      </c>
      <c r="E958" t="s">
        <v>62</v>
      </c>
      <c r="F958" s="9">
        <v>1</v>
      </c>
      <c r="G958" s="9">
        <v>1</v>
      </c>
    </row>
    <row r="959" spans="1:7">
      <c r="A959" s="9">
        <v>7</v>
      </c>
      <c r="B959" s="9">
        <v>2045</v>
      </c>
      <c r="C959" s="9">
        <v>201</v>
      </c>
      <c r="D959" t="s">
        <v>81</v>
      </c>
      <c r="E959" t="s">
        <v>78</v>
      </c>
      <c r="F959" s="9">
        <v>1</v>
      </c>
      <c r="G959" s="9">
        <v>3</v>
      </c>
    </row>
    <row r="960" spans="1:7">
      <c r="A960" s="9">
        <v>7</v>
      </c>
      <c r="B960" s="9">
        <v>2045</v>
      </c>
      <c r="C960" s="9">
        <v>201</v>
      </c>
      <c r="D960" t="s">
        <v>81</v>
      </c>
      <c r="E960" t="s">
        <v>132</v>
      </c>
      <c r="F960" s="9">
        <v>2</v>
      </c>
      <c r="G960" s="9">
        <v>2</v>
      </c>
    </row>
    <row r="961" spans="1:7">
      <c r="A961" s="9">
        <v>7</v>
      </c>
      <c r="B961" s="9">
        <v>2045</v>
      </c>
      <c r="C961" s="9">
        <v>201</v>
      </c>
      <c r="D961" t="s">
        <v>81</v>
      </c>
      <c r="E961" t="s">
        <v>140</v>
      </c>
      <c r="F961" s="9">
        <v>2</v>
      </c>
      <c r="G961" s="9">
        <v>3</v>
      </c>
    </row>
    <row r="962" spans="1:7">
      <c r="A962" s="9">
        <v>7</v>
      </c>
      <c r="B962" s="9">
        <v>2045</v>
      </c>
      <c r="C962" s="9">
        <v>201</v>
      </c>
      <c r="D962" t="s">
        <v>81</v>
      </c>
      <c r="E962" t="s">
        <v>86</v>
      </c>
      <c r="F962" s="9">
        <v>2</v>
      </c>
      <c r="G962" s="9">
        <v>3</v>
      </c>
    </row>
    <row r="963" spans="1:7">
      <c r="A963" s="9">
        <v>7</v>
      </c>
      <c r="B963" s="9">
        <v>2045</v>
      </c>
      <c r="C963" s="9">
        <v>201</v>
      </c>
      <c r="D963" t="s">
        <v>81</v>
      </c>
      <c r="E963" t="s">
        <v>50</v>
      </c>
      <c r="F963" s="9">
        <v>2</v>
      </c>
      <c r="G963" s="9">
        <v>3</v>
      </c>
    </row>
    <row r="964" spans="1:7">
      <c r="A964" s="9">
        <v>7</v>
      </c>
      <c r="B964" s="9">
        <v>2045</v>
      </c>
      <c r="C964" s="9">
        <v>201</v>
      </c>
      <c r="D964" t="s">
        <v>54</v>
      </c>
      <c r="E964" t="s">
        <v>200</v>
      </c>
      <c r="F964" s="9">
        <v>2</v>
      </c>
      <c r="G964" s="9">
        <v>3</v>
      </c>
    </row>
    <row r="965" spans="1:7">
      <c r="A965" s="9">
        <v>7</v>
      </c>
      <c r="B965" s="9">
        <v>2045</v>
      </c>
      <c r="C965" s="9">
        <v>201</v>
      </c>
      <c r="D965" t="s">
        <v>54</v>
      </c>
      <c r="E965" t="s">
        <v>62</v>
      </c>
      <c r="F965" s="9">
        <v>3</v>
      </c>
      <c r="G965" s="9">
        <v>4</v>
      </c>
    </row>
    <row r="966" spans="1:7">
      <c r="A966" s="9">
        <v>7</v>
      </c>
      <c r="B966" s="9">
        <v>2045</v>
      </c>
      <c r="C966" s="9">
        <v>201</v>
      </c>
      <c r="D966" t="s">
        <v>54</v>
      </c>
      <c r="E966" t="s">
        <v>78</v>
      </c>
      <c r="F966" s="9">
        <v>2</v>
      </c>
      <c r="G966" s="9">
        <v>4</v>
      </c>
    </row>
    <row r="967" spans="1:7">
      <c r="A967" s="9">
        <v>7</v>
      </c>
      <c r="B967" s="9">
        <v>2045</v>
      </c>
      <c r="C967" s="9">
        <v>201</v>
      </c>
      <c r="D967" t="s">
        <v>54</v>
      </c>
      <c r="E967" t="s">
        <v>132</v>
      </c>
      <c r="F967" s="9">
        <v>2</v>
      </c>
      <c r="G967" s="9">
        <v>3</v>
      </c>
    </row>
    <row r="968" spans="1:7">
      <c r="A968" s="9">
        <v>7</v>
      </c>
      <c r="B968" s="9">
        <v>2045</v>
      </c>
      <c r="C968" s="9">
        <v>201</v>
      </c>
      <c r="D968" t="s">
        <v>54</v>
      </c>
      <c r="E968" t="s">
        <v>140</v>
      </c>
      <c r="F968" s="9">
        <v>2</v>
      </c>
      <c r="G968" s="9">
        <v>2</v>
      </c>
    </row>
    <row r="969" spans="1:7">
      <c r="A969" s="9">
        <v>7</v>
      </c>
      <c r="B969" s="9">
        <v>2045</v>
      </c>
      <c r="C969" s="9">
        <v>201</v>
      </c>
      <c r="D969" t="s">
        <v>54</v>
      </c>
      <c r="E969" t="s">
        <v>86</v>
      </c>
      <c r="F969" s="9">
        <v>2</v>
      </c>
      <c r="G969" s="9">
        <v>4</v>
      </c>
    </row>
    <row r="970" spans="1:7">
      <c r="A970" s="9">
        <v>7</v>
      </c>
      <c r="B970" s="9">
        <v>2045</v>
      </c>
      <c r="C970" s="9">
        <v>201</v>
      </c>
      <c r="D970" t="s">
        <v>54</v>
      </c>
      <c r="E970" t="s">
        <v>50</v>
      </c>
      <c r="F970" s="9">
        <v>2</v>
      </c>
      <c r="G970" s="9">
        <v>4</v>
      </c>
    </row>
    <row r="971" spans="1:7">
      <c r="A971" s="9">
        <v>7</v>
      </c>
      <c r="B971" s="9">
        <v>2045</v>
      </c>
      <c r="C971" s="9">
        <v>201</v>
      </c>
      <c r="D971" t="s">
        <v>200</v>
      </c>
      <c r="E971" t="s">
        <v>62</v>
      </c>
      <c r="F971" s="9">
        <v>3</v>
      </c>
      <c r="G971" s="9">
        <v>3</v>
      </c>
    </row>
    <row r="972" spans="1:7">
      <c r="A972" s="9">
        <v>7</v>
      </c>
      <c r="B972" s="9">
        <v>2045</v>
      </c>
      <c r="C972" s="9">
        <v>201</v>
      </c>
      <c r="D972" t="s">
        <v>200</v>
      </c>
      <c r="E972" t="s">
        <v>78</v>
      </c>
      <c r="F972" s="9">
        <v>2</v>
      </c>
      <c r="G972" s="9">
        <v>3</v>
      </c>
    </row>
    <row r="973" spans="1:7">
      <c r="A973" s="9">
        <v>7</v>
      </c>
      <c r="B973" s="9">
        <v>2045</v>
      </c>
      <c r="C973" s="9">
        <v>201</v>
      </c>
      <c r="D973" t="s">
        <v>200</v>
      </c>
      <c r="E973" t="s">
        <v>132</v>
      </c>
      <c r="F973" s="9">
        <v>2</v>
      </c>
      <c r="G973" s="9">
        <v>2</v>
      </c>
    </row>
    <row r="974" spans="1:7">
      <c r="A974" s="9">
        <v>7</v>
      </c>
      <c r="B974" s="9">
        <v>2045</v>
      </c>
      <c r="C974" s="9">
        <v>201</v>
      </c>
      <c r="D974" t="s">
        <v>200</v>
      </c>
      <c r="E974" t="s">
        <v>140</v>
      </c>
      <c r="F974" s="9">
        <v>3</v>
      </c>
      <c r="G974" s="9">
        <v>3</v>
      </c>
    </row>
    <row r="975" spans="1:7">
      <c r="A975" s="9">
        <v>7</v>
      </c>
      <c r="B975" s="9">
        <v>2045</v>
      </c>
      <c r="C975" s="9">
        <v>201</v>
      </c>
      <c r="D975" t="s">
        <v>200</v>
      </c>
      <c r="E975" t="s">
        <v>86</v>
      </c>
      <c r="F975" s="9">
        <v>2</v>
      </c>
      <c r="G975" s="9">
        <v>3</v>
      </c>
    </row>
    <row r="976" spans="1:7">
      <c r="A976" s="9">
        <v>7</v>
      </c>
      <c r="B976" s="9">
        <v>2045</v>
      </c>
      <c r="C976" s="9">
        <v>201</v>
      </c>
      <c r="D976" t="s">
        <v>200</v>
      </c>
      <c r="E976" t="s">
        <v>50</v>
      </c>
      <c r="F976" s="9">
        <v>2</v>
      </c>
      <c r="G976" s="9">
        <v>3</v>
      </c>
    </row>
    <row r="977" spans="1:7">
      <c r="A977" s="9">
        <v>7</v>
      </c>
      <c r="B977" s="9">
        <v>2045</v>
      </c>
      <c r="C977" s="9">
        <v>201</v>
      </c>
      <c r="D977" t="s">
        <v>62</v>
      </c>
      <c r="E977" t="s">
        <v>78</v>
      </c>
      <c r="F977" s="9">
        <v>1</v>
      </c>
      <c r="G977" s="9">
        <v>4</v>
      </c>
    </row>
    <row r="978" spans="1:7">
      <c r="A978" s="9">
        <v>7</v>
      </c>
      <c r="B978" s="9">
        <v>2045</v>
      </c>
      <c r="C978" s="9">
        <v>201</v>
      </c>
      <c r="D978" t="s">
        <v>62</v>
      </c>
      <c r="E978" t="s">
        <v>132</v>
      </c>
      <c r="F978" s="9">
        <v>1</v>
      </c>
      <c r="G978" s="9">
        <v>3</v>
      </c>
    </row>
    <row r="979" spans="1:7">
      <c r="A979" s="9">
        <v>7</v>
      </c>
      <c r="B979" s="9">
        <v>2045</v>
      </c>
      <c r="C979" s="9">
        <v>201</v>
      </c>
      <c r="D979" t="s">
        <v>62</v>
      </c>
      <c r="E979" t="s">
        <v>140</v>
      </c>
      <c r="F979" s="9">
        <v>3</v>
      </c>
      <c r="G979" s="9">
        <v>4</v>
      </c>
    </row>
    <row r="980" spans="1:7">
      <c r="A980" s="9">
        <v>7</v>
      </c>
      <c r="B980" s="9">
        <v>2045</v>
      </c>
      <c r="C980" s="9">
        <v>201</v>
      </c>
      <c r="D980" t="s">
        <v>62</v>
      </c>
      <c r="E980" t="s">
        <v>86</v>
      </c>
      <c r="F980" s="9">
        <v>2</v>
      </c>
      <c r="G980" s="9">
        <v>4</v>
      </c>
    </row>
    <row r="981" spans="1:7">
      <c r="A981" s="9">
        <v>7</v>
      </c>
      <c r="B981" s="9">
        <v>2045</v>
      </c>
      <c r="C981" s="9">
        <v>201</v>
      </c>
      <c r="D981" t="s">
        <v>62</v>
      </c>
      <c r="E981" t="s">
        <v>50</v>
      </c>
      <c r="F981" s="9">
        <v>2</v>
      </c>
      <c r="G981" s="9">
        <v>4</v>
      </c>
    </row>
    <row r="982" spans="1:7">
      <c r="A982" s="9">
        <v>7</v>
      </c>
      <c r="B982" s="9">
        <v>2045</v>
      </c>
      <c r="C982" s="9">
        <v>201</v>
      </c>
      <c r="D982" t="s">
        <v>78</v>
      </c>
      <c r="E982" t="s">
        <v>132</v>
      </c>
      <c r="F982" s="9">
        <v>2</v>
      </c>
      <c r="G982" s="9">
        <v>3</v>
      </c>
    </row>
    <row r="983" spans="1:7">
      <c r="A983" s="9">
        <v>7</v>
      </c>
      <c r="B983" s="9">
        <v>2045</v>
      </c>
      <c r="C983" s="9">
        <v>201</v>
      </c>
      <c r="D983" t="s">
        <v>78</v>
      </c>
      <c r="E983" t="s">
        <v>140</v>
      </c>
      <c r="F983" s="9">
        <v>2</v>
      </c>
      <c r="G983" s="9">
        <v>4</v>
      </c>
    </row>
    <row r="984" spans="1:7">
      <c r="A984" s="9">
        <v>7</v>
      </c>
      <c r="B984" s="9">
        <v>2045</v>
      </c>
      <c r="C984" s="9">
        <v>201</v>
      </c>
      <c r="D984" t="s">
        <v>78</v>
      </c>
      <c r="E984" t="s">
        <v>86</v>
      </c>
      <c r="F984" s="9">
        <v>2</v>
      </c>
      <c r="G984" s="9">
        <v>4</v>
      </c>
    </row>
    <row r="985" spans="1:7">
      <c r="A985" s="9">
        <v>7</v>
      </c>
      <c r="B985" s="9">
        <v>2045</v>
      </c>
      <c r="C985" s="9">
        <v>201</v>
      </c>
      <c r="D985" t="s">
        <v>78</v>
      </c>
      <c r="E985" t="s">
        <v>50</v>
      </c>
      <c r="F985" s="9">
        <v>2</v>
      </c>
      <c r="G985" s="9">
        <v>4</v>
      </c>
    </row>
    <row r="986" spans="1:7">
      <c r="A986" s="9">
        <v>7</v>
      </c>
      <c r="B986" s="9">
        <v>2045</v>
      </c>
      <c r="C986" s="9">
        <v>201</v>
      </c>
      <c r="D986" t="s">
        <v>132</v>
      </c>
      <c r="E986" t="s">
        <v>140</v>
      </c>
      <c r="F986" s="9">
        <v>2</v>
      </c>
      <c r="G986" s="9">
        <v>3</v>
      </c>
    </row>
    <row r="987" spans="1:7">
      <c r="A987" s="9">
        <v>7</v>
      </c>
      <c r="B987" s="9">
        <v>2045</v>
      </c>
      <c r="C987" s="9">
        <v>201</v>
      </c>
      <c r="D987" t="s">
        <v>132</v>
      </c>
      <c r="E987" t="s">
        <v>86</v>
      </c>
      <c r="F987" s="9">
        <v>2</v>
      </c>
      <c r="G987" s="9">
        <v>3</v>
      </c>
    </row>
    <row r="988" spans="1:7">
      <c r="A988" s="9">
        <v>7</v>
      </c>
      <c r="B988" s="9">
        <v>2045</v>
      </c>
      <c r="C988" s="9">
        <v>201</v>
      </c>
      <c r="D988" t="s">
        <v>132</v>
      </c>
      <c r="E988" t="s">
        <v>50</v>
      </c>
      <c r="F988" s="9">
        <v>2</v>
      </c>
      <c r="G988" s="9">
        <v>3</v>
      </c>
    </row>
    <row r="989" spans="1:7">
      <c r="A989" s="9">
        <v>7</v>
      </c>
      <c r="B989" s="9">
        <v>2045</v>
      </c>
      <c r="C989" s="9">
        <v>201</v>
      </c>
      <c r="D989" t="s">
        <v>140</v>
      </c>
      <c r="E989" t="s">
        <v>86</v>
      </c>
      <c r="F989" s="9">
        <v>3</v>
      </c>
      <c r="G989" s="9">
        <v>4</v>
      </c>
    </row>
    <row r="990" spans="1:7">
      <c r="A990" s="9">
        <v>7</v>
      </c>
      <c r="B990" s="9">
        <v>2045</v>
      </c>
      <c r="C990" s="9">
        <v>201</v>
      </c>
      <c r="D990" t="s">
        <v>140</v>
      </c>
      <c r="E990" t="s">
        <v>50</v>
      </c>
      <c r="F990" s="9">
        <v>3</v>
      </c>
      <c r="G990" s="9">
        <v>4</v>
      </c>
    </row>
    <row r="991" spans="1:7">
      <c r="A991" s="9">
        <v>7</v>
      </c>
      <c r="B991" s="9">
        <v>2045</v>
      </c>
      <c r="C991" s="9">
        <v>201</v>
      </c>
      <c r="D991" t="s">
        <v>86</v>
      </c>
      <c r="E991" t="s">
        <v>50</v>
      </c>
      <c r="F991" s="9">
        <v>2</v>
      </c>
      <c r="G991" s="9">
        <v>4</v>
      </c>
    </row>
    <row r="992" spans="1:7">
      <c r="A992" s="9">
        <v>7</v>
      </c>
      <c r="B992" s="9">
        <v>2710</v>
      </c>
      <c r="C992" s="9">
        <v>366</v>
      </c>
      <c r="D992" t="s">
        <v>112</v>
      </c>
      <c r="E992" t="s">
        <v>79</v>
      </c>
      <c r="F992" s="9">
        <v>1</v>
      </c>
      <c r="G992" s="9">
        <v>2</v>
      </c>
    </row>
    <row r="993" spans="1:7">
      <c r="A993" s="9">
        <v>7</v>
      </c>
      <c r="B993" s="9">
        <v>2710</v>
      </c>
      <c r="C993" s="9">
        <v>366</v>
      </c>
      <c r="D993" t="s">
        <v>112</v>
      </c>
      <c r="E993" t="s">
        <v>203</v>
      </c>
      <c r="F993" s="9">
        <v>2</v>
      </c>
      <c r="G993" s="9">
        <v>4</v>
      </c>
    </row>
    <row r="994" spans="1:7">
      <c r="A994" s="9">
        <v>7</v>
      </c>
      <c r="B994" s="9">
        <v>2710</v>
      </c>
      <c r="C994" s="9">
        <v>366</v>
      </c>
      <c r="D994" t="s">
        <v>112</v>
      </c>
      <c r="E994" t="s">
        <v>83</v>
      </c>
      <c r="F994" s="9">
        <v>2</v>
      </c>
      <c r="G994" s="9">
        <v>4</v>
      </c>
    </row>
    <row r="995" spans="1:7">
      <c r="A995" s="9">
        <v>7</v>
      </c>
      <c r="B995" s="9">
        <v>2710</v>
      </c>
      <c r="C995" s="9">
        <v>366</v>
      </c>
      <c r="D995" t="s">
        <v>112</v>
      </c>
      <c r="E995" t="s">
        <v>204</v>
      </c>
      <c r="F995" s="9">
        <v>2</v>
      </c>
      <c r="G995" s="9">
        <v>2</v>
      </c>
    </row>
    <row r="996" spans="1:7">
      <c r="A996" s="9">
        <v>7</v>
      </c>
      <c r="B996" s="9">
        <v>2710</v>
      </c>
      <c r="C996" s="9">
        <v>366</v>
      </c>
      <c r="D996" t="s">
        <v>112</v>
      </c>
      <c r="E996" t="s">
        <v>199</v>
      </c>
      <c r="F996" s="9">
        <v>2</v>
      </c>
      <c r="G996" s="9">
        <v>4</v>
      </c>
    </row>
    <row r="997" spans="1:7">
      <c r="A997" s="9">
        <v>7</v>
      </c>
      <c r="B997" s="9">
        <v>2710</v>
      </c>
      <c r="C997" s="9">
        <v>366</v>
      </c>
      <c r="D997" t="s">
        <v>112</v>
      </c>
      <c r="E997" t="s">
        <v>164</v>
      </c>
      <c r="F997" s="9">
        <v>1</v>
      </c>
      <c r="G997" s="9">
        <v>2</v>
      </c>
    </row>
    <row r="998" spans="1:7">
      <c r="A998" s="9">
        <v>7</v>
      </c>
      <c r="B998" s="9">
        <v>2710</v>
      </c>
      <c r="C998" s="9">
        <v>366</v>
      </c>
      <c r="D998" t="s">
        <v>112</v>
      </c>
      <c r="E998" t="s">
        <v>52</v>
      </c>
      <c r="F998" s="9">
        <v>2</v>
      </c>
      <c r="G998" s="9">
        <v>4</v>
      </c>
    </row>
    <row r="999" spans="1:7">
      <c r="A999" s="9">
        <v>7</v>
      </c>
      <c r="B999" s="9">
        <v>2710</v>
      </c>
      <c r="C999" s="9">
        <v>366</v>
      </c>
      <c r="D999" t="s">
        <v>112</v>
      </c>
      <c r="E999" t="s">
        <v>207</v>
      </c>
      <c r="F999" s="9">
        <v>2</v>
      </c>
      <c r="G999" s="9">
        <v>3</v>
      </c>
    </row>
    <row r="1000" spans="1:7">
      <c r="A1000" s="9">
        <v>7</v>
      </c>
      <c r="B1000" s="9">
        <v>2710</v>
      </c>
      <c r="C1000" s="9">
        <v>366</v>
      </c>
      <c r="D1000" t="s">
        <v>112</v>
      </c>
      <c r="E1000" t="s">
        <v>125</v>
      </c>
      <c r="F1000" s="9">
        <v>2</v>
      </c>
      <c r="G1000" s="9">
        <v>4</v>
      </c>
    </row>
    <row r="1001" spans="1:7">
      <c r="A1001" s="9">
        <v>7</v>
      </c>
      <c r="B1001" s="9">
        <v>2710</v>
      </c>
      <c r="C1001" s="9">
        <v>366</v>
      </c>
      <c r="D1001" t="s">
        <v>79</v>
      </c>
      <c r="E1001" t="s">
        <v>203</v>
      </c>
      <c r="F1001" s="9">
        <v>2</v>
      </c>
      <c r="G1001" s="9">
        <v>4</v>
      </c>
    </row>
    <row r="1002" spans="1:7">
      <c r="A1002" s="9">
        <v>7</v>
      </c>
      <c r="B1002" s="9">
        <v>2710</v>
      </c>
      <c r="C1002" s="9">
        <v>366</v>
      </c>
      <c r="D1002" t="s">
        <v>79</v>
      </c>
      <c r="E1002" t="s">
        <v>83</v>
      </c>
      <c r="F1002" s="9">
        <v>2</v>
      </c>
      <c r="G1002" s="9">
        <v>4</v>
      </c>
    </row>
    <row r="1003" spans="1:7">
      <c r="A1003" s="9">
        <v>7</v>
      </c>
      <c r="B1003" s="9">
        <v>2710</v>
      </c>
      <c r="C1003" s="9">
        <v>366</v>
      </c>
      <c r="D1003" t="s">
        <v>79</v>
      </c>
      <c r="E1003" t="s">
        <v>204</v>
      </c>
      <c r="F1003" s="9">
        <v>2</v>
      </c>
      <c r="G1003" s="9">
        <v>2</v>
      </c>
    </row>
    <row r="1004" spans="1:7">
      <c r="A1004" s="9">
        <v>7</v>
      </c>
      <c r="B1004" s="9">
        <v>2710</v>
      </c>
      <c r="C1004" s="9">
        <v>366</v>
      </c>
      <c r="D1004" t="s">
        <v>79</v>
      </c>
      <c r="E1004" t="s">
        <v>199</v>
      </c>
      <c r="F1004" s="9">
        <v>1</v>
      </c>
      <c r="G1004" s="9">
        <v>4</v>
      </c>
    </row>
    <row r="1005" spans="1:7">
      <c r="A1005" s="9">
        <v>7</v>
      </c>
      <c r="B1005" s="9">
        <v>2710</v>
      </c>
      <c r="C1005" s="9">
        <v>366</v>
      </c>
      <c r="D1005" t="s">
        <v>79</v>
      </c>
      <c r="E1005" t="s">
        <v>164</v>
      </c>
      <c r="F1005" s="9">
        <v>2</v>
      </c>
      <c r="G1005" s="9">
        <v>2</v>
      </c>
    </row>
    <row r="1006" spans="1:7">
      <c r="A1006" s="9">
        <v>7</v>
      </c>
      <c r="B1006" s="9">
        <v>2710</v>
      </c>
      <c r="C1006" s="9">
        <v>366</v>
      </c>
      <c r="D1006" t="s">
        <v>79</v>
      </c>
      <c r="E1006" t="s">
        <v>52</v>
      </c>
      <c r="F1006" s="9">
        <v>1</v>
      </c>
      <c r="G1006" s="9">
        <v>4</v>
      </c>
    </row>
    <row r="1007" spans="1:7">
      <c r="A1007" s="9">
        <v>7</v>
      </c>
      <c r="B1007" s="9">
        <v>2710</v>
      </c>
      <c r="C1007" s="9">
        <v>366</v>
      </c>
      <c r="D1007" t="s">
        <v>79</v>
      </c>
      <c r="E1007" t="s">
        <v>207</v>
      </c>
      <c r="F1007" s="9">
        <v>2</v>
      </c>
      <c r="G1007" s="9">
        <v>3</v>
      </c>
    </row>
    <row r="1008" spans="1:7">
      <c r="A1008" s="9">
        <v>7</v>
      </c>
      <c r="B1008" s="9">
        <v>2710</v>
      </c>
      <c r="C1008" s="9">
        <v>366</v>
      </c>
      <c r="D1008" t="s">
        <v>79</v>
      </c>
      <c r="E1008" t="s">
        <v>125</v>
      </c>
      <c r="F1008" s="9">
        <v>1</v>
      </c>
      <c r="G1008" s="9">
        <v>4</v>
      </c>
    </row>
    <row r="1009" spans="1:7">
      <c r="A1009" s="9">
        <v>7</v>
      </c>
      <c r="B1009" s="9">
        <v>2710</v>
      </c>
      <c r="C1009" s="9">
        <v>366</v>
      </c>
      <c r="D1009" t="s">
        <v>203</v>
      </c>
      <c r="E1009" t="s">
        <v>83</v>
      </c>
      <c r="F1009" s="9">
        <v>2</v>
      </c>
      <c r="G1009" s="9">
        <v>2</v>
      </c>
    </row>
    <row r="1010" spans="1:7">
      <c r="A1010" s="9">
        <v>7</v>
      </c>
      <c r="B1010" s="9">
        <v>2710</v>
      </c>
      <c r="C1010" s="9">
        <v>366</v>
      </c>
      <c r="D1010" t="s">
        <v>203</v>
      </c>
      <c r="E1010" t="s">
        <v>204</v>
      </c>
      <c r="F1010" s="9">
        <v>3</v>
      </c>
      <c r="G1010" s="9">
        <v>4</v>
      </c>
    </row>
    <row r="1011" spans="1:7">
      <c r="A1011" s="9">
        <v>7</v>
      </c>
      <c r="B1011" s="9">
        <v>2710</v>
      </c>
      <c r="C1011" s="9">
        <v>366</v>
      </c>
      <c r="D1011" t="s">
        <v>203</v>
      </c>
      <c r="E1011" t="s">
        <v>199</v>
      </c>
      <c r="F1011" s="9">
        <v>3</v>
      </c>
      <c r="G1011" s="9">
        <v>4</v>
      </c>
    </row>
    <row r="1012" spans="1:7">
      <c r="A1012" s="9">
        <v>7</v>
      </c>
      <c r="B1012" s="9">
        <v>2710</v>
      </c>
      <c r="C1012" s="9">
        <v>366</v>
      </c>
      <c r="D1012" t="s">
        <v>203</v>
      </c>
      <c r="E1012" t="s">
        <v>164</v>
      </c>
      <c r="F1012" s="9">
        <v>2</v>
      </c>
      <c r="G1012" s="9">
        <v>4</v>
      </c>
    </row>
    <row r="1013" spans="1:7">
      <c r="A1013" s="9">
        <v>7</v>
      </c>
      <c r="B1013" s="9">
        <v>2710</v>
      </c>
      <c r="C1013" s="9">
        <v>366</v>
      </c>
      <c r="D1013" t="s">
        <v>203</v>
      </c>
      <c r="E1013" t="s">
        <v>52</v>
      </c>
      <c r="F1013" s="9">
        <v>1</v>
      </c>
      <c r="G1013" s="9">
        <v>2</v>
      </c>
    </row>
    <row r="1014" spans="1:7">
      <c r="A1014" s="9">
        <v>7</v>
      </c>
      <c r="B1014" s="9">
        <v>2710</v>
      </c>
      <c r="C1014" s="9">
        <v>366</v>
      </c>
      <c r="D1014" t="s">
        <v>203</v>
      </c>
      <c r="E1014" t="s">
        <v>207</v>
      </c>
      <c r="F1014" s="9">
        <v>2</v>
      </c>
      <c r="G1014" s="9">
        <v>4</v>
      </c>
    </row>
    <row r="1015" spans="1:7">
      <c r="A1015" s="9">
        <v>7</v>
      </c>
      <c r="B1015" s="9">
        <v>2710</v>
      </c>
      <c r="C1015" s="9">
        <v>366</v>
      </c>
      <c r="D1015" t="s">
        <v>203</v>
      </c>
      <c r="E1015" t="s">
        <v>125</v>
      </c>
      <c r="F1015" s="9">
        <v>2</v>
      </c>
      <c r="G1015" s="9">
        <v>2</v>
      </c>
    </row>
    <row r="1016" spans="1:7">
      <c r="A1016" s="9">
        <v>7</v>
      </c>
      <c r="B1016" s="9">
        <v>2710</v>
      </c>
      <c r="C1016" s="9">
        <v>366</v>
      </c>
      <c r="D1016" t="s">
        <v>83</v>
      </c>
      <c r="E1016" t="s">
        <v>204</v>
      </c>
      <c r="F1016" s="9">
        <v>2</v>
      </c>
      <c r="G1016" s="9">
        <v>4</v>
      </c>
    </row>
    <row r="1017" spans="1:7">
      <c r="A1017" s="9">
        <v>7</v>
      </c>
      <c r="B1017" s="9">
        <v>2710</v>
      </c>
      <c r="C1017" s="9">
        <v>366</v>
      </c>
      <c r="D1017" t="s">
        <v>83</v>
      </c>
      <c r="E1017" t="s">
        <v>199</v>
      </c>
      <c r="F1017" s="9">
        <v>2</v>
      </c>
      <c r="G1017" s="9">
        <v>4</v>
      </c>
    </row>
    <row r="1018" spans="1:7">
      <c r="A1018" s="9">
        <v>7</v>
      </c>
      <c r="B1018" s="9">
        <v>2710</v>
      </c>
      <c r="C1018" s="9">
        <v>366</v>
      </c>
      <c r="D1018" t="s">
        <v>83</v>
      </c>
      <c r="E1018" t="s">
        <v>164</v>
      </c>
      <c r="F1018" s="9">
        <v>2</v>
      </c>
      <c r="G1018" s="9">
        <v>4</v>
      </c>
    </row>
    <row r="1019" spans="1:7">
      <c r="A1019" s="9">
        <v>7</v>
      </c>
      <c r="B1019" s="9">
        <v>2710</v>
      </c>
      <c r="C1019" s="9">
        <v>366</v>
      </c>
      <c r="D1019" t="s">
        <v>83</v>
      </c>
      <c r="E1019" t="s">
        <v>52</v>
      </c>
      <c r="F1019" s="9">
        <v>2</v>
      </c>
      <c r="G1019" s="9">
        <v>4</v>
      </c>
    </row>
    <row r="1020" spans="1:7">
      <c r="A1020" s="9">
        <v>7</v>
      </c>
      <c r="B1020" s="9">
        <v>2710</v>
      </c>
      <c r="C1020" s="9">
        <v>366</v>
      </c>
      <c r="D1020" t="s">
        <v>83</v>
      </c>
      <c r="E1020" t="s">
        <v>207</v>
      </c>
      <c r="F1020" s="9">
        <v>3</v>
      </c>
      <c r="G1020" s="9">
        <v>3</v>
      </c>
    </row>
    <row r="1021" spans="1:7">
      <c r="A1021" s="9">
        <v>7</v>
      </c>
      <c r="B1021" s="9">
        <v>2710</v>
      </c>
      <c r="C1021" s="9">
        <v>366</v>
      </c>
      <c r="D1021" t="s">
        <v>83</v>
      </c>
      <c r="E1021" t="s">
        <v>125</v>
      </c>
      <c r="F1021" s="9">
        <v>2</v>
      </c>
      <c r="G1021" s="9">
        <v>4</v>
      </c>
    </row>
    <row r="1022" spans="1:7">
      <c r="A1022" s="9">
        <v>7</v>
      </c>
      <c r="B1022" s="9">
        <v>2710</v>
      </c>
      <c r="C1022" s="9">
        <v>366</v>
      </c>
      <c r="D1022" t="s">
        <v>204</v>
      </c>
      <c r="E1022" t="s">
        <v>199</v>
      </c>
      <c r="F1022" s="9">
        <v>2</v>
      </c>
      <c r="G1022" s="9">
        <v>4</v>
      </c>
    </row>
    <row r="1023" spans="1:7">
      <c r="A1023" s="9">
        <v>7</v>
      </c>
      <c r="B1023" s="9">
        <v>2710</v>
      </c>
      <c r="C1023" s="9">
        <v>366</v>
      </c>
      <c r="D1023" t="s">
        <v>204</v>
      </c>
      <c r="E1023" t="s">
        <v>164</v>
      </c>
      <c r="F1023" s="9">
        <v>2</v>
      </c>
      <c r="G1023" s="9">
        <v>2</v>
      </c>
    </row>
    <row r="1024" spans="1:7">
      <c r="A1024" s="9">
        <v>7</v>
      </c>
      <c r="B1024" s="9">
        <v>2710</v>
      </c>
      <c r="C1024" s="9">
        <v>366</v>
      </c>
      <c r="D1024" t="s">
        <v>204</v>
      </c>
      <c r="E1024" t="s">
        <v>52</v>
      </c>
      <c r="F1024" s="9">
        <v>2</v>
      </c>
      <c r="G1024" s="9">
        <v>4</v>
      </c>
    </row>
    <row r="1025" spans="1:7">
      <c r="A1025" s="9">
        <v>7</v>
      </c>
      <c r="B1025" s="9">
        <v>2710</v>
      </c>
      <c r="C1025" s="9">
        <v>366</v>
      </c>
      <c r="D1025" t="s">
        <v>204</v>
      </c>
      <c r="E1025" t="s">
        <v>207</v>
      </c>
      <c r="F1025" s="9">
        <v>2</v>
      </c>
      <c r="G1025" s="9">
        <v>3</v>
      </c>
    </row>
    <row r="1026" spans="1:7">
      <c r="A1026" s="9">
        <v>7</v>
      </c>
      <c r="B1026" s="9">
        <v>2710</v>
      </c>
      <c r="C1026" s="9">
        <v>366</v>
      </c>
      <c r="D1026" t="s">
        <v>204</v>
      </c>
      <c r="E1026" t="s">
        <v>125</v>
      </c>
      <c r="F1026" s="9">
        <v>2</v>
      </c>
      <c r="G1026" s="9">
        <v>4</v>
      </c>
    </row>
    <row r="1027" spans="1:7">
      <c r="A1027" s="9">
        <v>7</v>
      </c>
      <c r="B1027" s="9">
        <v>2710</v>
      </c>
      <c r="C1027" s="9">
        <v>366</v>
      </c>
      <c r="D1027" t="s">
        <v>199</v>
      </c>
      <c r="E1027" t="s">
        <v>164</v>
      </c>
      <c r="F1027" s="9">
        <v>2</v>
      </c>
      <c r="G1027" s="9">
        <v>4</v>
      </c>
    </row>
    <row r="1028" spans="1:7">
      <c r="A1028" s="9">
        <v>7</v>
      </c>
      <c r="B1028" s="9">
        <v>2710</v>
      </c>
      <c r="C1028" s="9">
        <v>366</v>
      </c>
      <c r="D1028" t="s">
        <v>199</v>
      </c>
      <c r="E1028" t="s">
        <v>52</v>
      </c>
      <c r="F1028" s="9">
        <v>2</v>
      </c>
      <c r="G1028" s="9">
        <v>4</v>
      </c>
    </row>
    <row r="1029" spans="1:7">
      <c r="A1029" s="9">
        <v>7</v>
      </c>
      <c r="B1029" s="9">
        <v>2710</v>
      </c>
      <c r="C1029" s="9">
        <v>366</v>
      </c>
      <c r="D1029" t="s">
        <v>199</v>
      </c>
      <c r="E1029" t="s">
        <v>207</v>
      </c>
      <c r="F1029" s="9">
        <v>2</v>
      </c>
      <c r="G1029" s="9">
        <v>5</v>
      </c>
    </row>
    <row r="1030" spans="1:7">
      <c r="A1030" s="9">
        <v>7</v>
      </c>
      <c r="B1030" s="9">
        <v>2710</v>
      </c>
      <c r="C1030" s="9">
        <v>366</v>
      </c>
      <c r="D1030" t="s">
        <v>199</v>
      </c>
      <c r="E1030" t="s">
        <v>125</v>
      </c>
      <c r="F1030" s="9">
        <v>2</v>
      </c>
      <c r="G1030" s="9">
        <v>4</v>
      </c>
    </row>
    <row r="1031" spans="1:7">
      <c r="A1031" s="9">
        <v>7</v>
      </c>
      <c r="B1031" s="9">
        <v>2710</v>
      </c>
      <c r="C1031" s="9">
        <v>366</v>
      </c>
      <c r="D1031" t="s">
        <v>164</v>
      </c>
      <c r="E1031" t="s">
        <v>52</v>
      </c>
      <c r="F1031" s="9">
        <v>2</v>
      </c>
      <c r="G1031" s="9">
        <v>4</v>
      </c>
    </row>
    <row r="1032" spans="1:7">
      <c r="A1032" s="9">
        <v>7</v>
      </c>
      <c r="B1032" s="9">
        <v>2710</v>
      </c>
      <c r="C1032" s="9">
        <v>366</v>
      </c>
      <c r="D1032" t="s">
        <v>164</v>
      </c>
      <c r="E1032" t="s">
        <v>207</v>
      </c>
      <c r="F1032" s="9">
        <v>2</v>
      </c>
      <c r="G1032" s="9">
        <v>3</v>
      </c>
    </row>
    <row r="1033" spans="1:7">
      <c r="A1033" s="9">
        <v>7</v>
      </c>
      <c r="B1033" s="9">
        <v>2710</v>
      </c>
      <c r="C1033" s="9">
        <v>366</v>
      </c>
      <c r="D1033" t="s">
        <v>164</v>
      </c>
      <c r="E1033" t="s">
        <v>125</v>
      </c>
      <c r="F1033" s="9">
        <v>1</v>
      </c>
      <c r="G1033" s="9">
        <v>4</v>
      </c>
    </row>
    <row r="1034" spans="1:7">
      <c r="A1034" s="9">
        <v>7</v>
      </c>
      <c r="B1034" s="9">
        <v>2710</v>
      </c>
      <c r="C1034" s="9">
        <v>366</v>
      </c>
      <c r="D1034" t="s">
        <v>52</v>
      </c>
      <c r="E1034" t="s">
        <v>207</v>
      </c>
      <c r="F1034" s="9">
        <v>2</v>
      </c>
      <c r="G1034" s="9">
        <v>4</v>
      </c>
    </row>
    <row r="1035" spans="1:7">
      <c r="A1035" s="9">
        <v>7</v>
      </c>
      <c r="B1035" s="9">
        <v>2710</v>
      </c>
      <c r="C1035" s="9">
        <v>366</v>
      </c>
      <c r="D1035" t="s">
        <v>52</v>
      </c>
      <c r="E1035" t="s">
        <v>125</v>
      </c>
      <c r="F1035" s="9">
        <v>2</v>
      </c>
      <c r="G1035" s="9">
        <v>4</v>
      </c>
    </row>
    <row r="1036" spans="1:7">
      <c r="A1036" s="9">
        <v>7</v>
      </c>
      <c r="B1036" s="9">
        <v>2710</v>
      </c>
      <c r="C1036" s="9">
        <v>366</v>
      </c>
      <c r="D1036" t="s">
        <v>207</v>
      </c>
      <c r="E1036" t="s">
        <v>125</v>
      </c>
      <c r="F1036" s="9">
        <v>2</v>
      </c>
      <c r="G1036" s="9">
        <v>4</v>
      </c>
    </row>
    <row r="1037" spans="1:7">
      <c r="A1037" s="9">
        <v>7</v>
      </c>
      <c r="B1037" s="9">
        <v>2722</v>
      </c>
      <c r="C1037" s="9">
        <v>343</v>
      </c>
      <c r="D1037" t="s">
        <v>47</v>
      </c>
      <c r="E1037" t="s">
        <v>39</v>
      </c>
      <c r="F1037" s="9">
        <v>3</v>
      </c>
      <c r="G1037" s="9">
        <v>3</v>
      </c>
    </row>
    <row r="1038" spans="1:7">
      <c r="A1038" s="9">
        <v>7</v>
      </c>
      <c r="B1038" s="9">
        <v>2722</v>
      </c>
      <c r="C1038" s="9">
        <v>343</v>
      </c>
      <c r="D1038" t="s">
        <v>47</v>
      </c>
      <c r="E1038" t="s">
        <v>82</v>
      </c>
      <c r="F1038" s="9">
        <v>2</v>
      </c>
      <c r="G1038" s="9">
        <v>3</v>
      </c>
    </row>
    <row r="1039" spans="1:7">
      <c r="A1039" s="9">
        <v>7</v>
      </c>
      <c r="B1039" s="9">
        <v>2722</v>
      </c>
      <c r="C1039" s="9">
        <v>343</v>
      </c>
      <c r="D1039" t="s">
        <v>47</v>
      </c>
      <c r="E1039" t="s">
        <v>153</v>
      </c>
      <c r="F1039" s="9">
        <v>2</v>
      </c>
      <c r="G1039" s="9">
        <v>3</v>
      </c>
    </row>
    <row r="1040" spans="1:7">
      <c r="A1040" s="9">
        <v>7</v>
      </c>
      <c r="B1040" s="9">
        <v>2722</v>
      </c>
      <c r="C1040" s="9">
        <v>343</v>
      </c>
      <c r="D1040" t="s">
        <v>47</v>
      </c>
      <c r="E1040" t="s">
        <v>27</v>
      </c>
      <c r="F1040" s="9">
        <v>2</v>
      </c>
      <c r="G1040" s="9">
        <v>3</v>
      </c>
    </row>
    <row r="1041" spans="1:7">
      <c r="A1041" s="9">
        <v>7</v>
      </c>
      <c r="B1041" s="9">
        <v>2722</v>
      </c>
      <c r="C1041" s="9">
        <v>343</v>
      </c>
      <c r="D1041" t="s">
        <v>47</v>
      </c>
      <c r="E1041" t="s">
        <v>149</v>
      </c>
      <c r="F1041" s="9">
        <v>2</v>
      </c>
      <c r="G1041" s="9">
        <v>5</v>
      </c>
    </row>
    <row r="1042" spans="1:7">
      <c r="A1042" s="9">
        <v>7</v>
      </c>
      <c r="B1042" s="9">
        <v>2722</v>
      </c>
      <c r="C1042" s="9">
        <v>343</v>
      </c>
      <c r="D1042" t="s">
        <v>47</v>
      </c>
      <c r="E1042" t="s">
        <v>188</v>
      </c>
      <c r="F1042" s="9">
        <v>1</v>
      </c>
      <c r="G1042" s="9">
        <v>3</v>
      </c>
    </row>
    <row r="1043" spans="1:7">
      <c r="A1043" s="9">
        <v>7</v>
      </c>
      <c r="B1043" s="9">
        <v>2722</v>
      </c>
      <c r="C1043" s="9">
        <v>343</v>
      </c>
      <c r="D1043" t="s">
        <v>47</v>
      </c>
      <c r="E1043" t="s">
        <v>91</v>
      </c>
      <c r="F1043" s="9">
        <v>2</v>
      </c>
      <c r="G1043" s="9">
        <v>5</v>
      </c>
    </row>
    <row r="1044" spans="1:7">
      <c r="A1044" s="9">
        <v>7</v>
      </c>
      <c r="B1044" s="9">
        <v>2722</v>
      </c>
      <c r="C1044" s="9">
        <v>343</v>
      </c>
      <c r="D1044" t="s">
        <v>47</v>
      </c>
      <c r="E1044" t="s">
        <v>22</v>
      </c>
      <c r="F1044" s="9">
        <v>2</v>
      </c>
      <c r="G1044" s="9">
        <v>3</v>
      </c>
    </row>
    <row r="1045" spans="1:7">
      <c r="A1045" s="9">
        <v>7</v>
      </c>
      <c r="B1045" s="9">
        <v>2722</v>
      </c>
      <c r="C1045" s="9">
        <v>343</v>
      </c>
      <c r="D1045" t="s">
        <v>47</v>
      </c>
      <c r="E1045" t="s">
        <v>130</v>
      </c>
      <c r="F1045" s="9">
        <v>2</v>
      </c>
      <c r="G1045" s="9">
        <v>4</v>
      </c>
    </row>
    <row r="1046" spans="1:7">
      <c r="A1046" s="9">
        <v>7</v>
      </c>
      <c r="B1046" s="9">
        <v>2722</v>
      </c>
      <c r="C1046" s="9">
        <v>343</v>
      </c>
      <c r="D1046" t="s">
        <v>39</v>
      </c>
      <c r="E1046" t="s">
        <v>82</v>
      </c>
      <c r="F1046" s="9">
        <v>1</v>
      </c>
      <c r="G1046" s="9">
        <v>4</v>
      </c>
    </row>
    <row r="1047" spans="1:7">
      <c r="A1047" s="9">
        <v>7</v>
      </c>
      <c r="B1047" s="9">
        <v>2722</v>
      </c>
      <c r="C1047" s="9">
        <v>343</v>
      </c>
      <c r="D1047" t="s">
        <v>39</v>
      </c>
      <c r="E1047" t="s">
        <v>153</v>
      </c>
      <c r="F1047" s="9">
        <v>2</v>
      </c>
      <c r="G1047" s="9">
        <v>4</v>
      </c>
    </row>
    <row r="1048" spans="1:7">
      <c r="A1048" s="9">
        <v>7</v>
      </c>
      <c r="B1048" s="9">
        <v>2722</v>
      </c>
      <c r="C1048" s="9">
        <v>343</v>
      </c>
      <c r="D1048" t="s">
        <v>39</v>
      </c>
      <c r="E1048" t="s">
        <v>27</v>
      </c>
      <c r="F1048" s="9">
        <v>2</v>
      </c>
      <c r="G1048" s="9">
        <v>4</v>
      </c>
    </row>
    <row r="1049" spans="1:7">
      <c r="A1049" s="9">
        <v>7</v>
      </c>
      <c r="B1049" s="9">
        <v>2722</v>
      </c>
      <c r="C1049" s="9">
        <v>343</v>
      </c>
      <c r="D1049" t="s">
        <v>39</v>
      </c>
      <c r="E1049" t="s">
        <v>149</v>
      </c>
      <c r="F1049" s="9">
        <v>1</v>
      </c>
      <c r="G1049" s="9">
        <v>4</v>
      </c>
    </row>
    <row r="1050" spans="1:7">
      <c r="A1050" s="9">
        <v>7</v>
      </c>
      <c r="B1050" s="9">
        <v>2722</v>
      </c>
      <c r="C1050" s="9">
        <v>343</v>
      </c>
      <c r="D1050" t="s">
        <v>39</v>
      </c>
      <c r="E1050" t="s">
        <v>188</v>
      </c>
      <c r="F1050" s="9">
        <v>3</v>
      </c>
      <c r="G1050" s="9">
        <v>4</v>
      </c>
    </row>
    <row r="1051" spans="1:7">
      <c r="A1051" s="9">
        <v>7</v>
      </c>
      <c r="B1051" s="9">
        <v>2722</v>
      </c>
      <c r="C1051" s="9">
        <v>343</v>
      </c>
      <c r="D1051" t="s">
        <v>39</v>
      </c>
      <c r="E1051" t="s">
        <v>91</v>
      </c>
      <c r="F1051" s="9">
        <v>2</v>
      </c>
      <c r="G1051" s="9">
        <v>4</v>
      </c>
    </row>
    <row r="1052" spans="1:7">
      <c r="A1052" s="9">
        <v>7</v>
      </c>
      <c r="B1052" s="9">
        <v>2722</v>
      </c>
      <c r="C1052" s="9">
        <v>343</v>
      </c>
      <c r="D1052" t="s">
        <v>39</v>
      </c>
      <c r="E1052" t="s">
        <v>22</v>
      </c>
      <c r="F1052" s="9">
        <v>2</v>
      </c>
      <c r="G1052" s="9">
        <v>2</v>
      </c>
    </row>
    <row r="1053" spans="1:7">
      <c r="A1053" s="9">
        <v>7</v>
      </c>
      <c r="B1053" s="9">
        <v>2722</v>
      </c>
      <c r="C1053" s="9">
        <v>343</v>
      </c>
      <c r="D1053" t="s">
        <v>39</v>
      </c>
      <c r="E1053" t="s">
        <v>130</v>
      </c>
      <c r="F1053" s="9">
        <v>1</v>
      </c>
      <c r="G1053" s="9">
        <v>3</v>
      </c>
    </row>
    <row r="1054" spans="1:7">
      <c r="A1054" s="9">
        <v>7</v>
      </c>
      <c r="B1054" s="9">
        <v>2722</v>
      </c>
      <c r="C1054" s="9">
        <v>343</v>
      </c>
      <c r="D1054" t="s">
        <v>82</v>
      </c>
      <c r="E1054" t="s">
        <v>153</v>
      </c>
      <c r="F1054" s="9">
        <v>2</v>
      </c>
      <c r="G1054" s="9">
        <v>4</v>
      </c>
    </row>
    <row r="1055" spans="1:7">
      <c r="A1055" s="9">
        <v>7</v>
      </c>
      <c r="B1055" s="9">
        <v>2722</v>
      </c>
      <c r="C1055" s="9">
        <v>343</v>
      </c>
      <c r="D1055" t="s">
        <v>82</v>
      </c>
      <c r="E1055" t="s">
        <v>27</v>
      </c>
      <c r="F1055" s="9">
        <v>2</v>
      </c>
      <c r="G1055" s="9">
        <v>4</v>
      </c>
    </row>
    <row r="1056" spans="1:7">
      <c r="A1056" s="9">
        <v>7</v>
      </c>
      <c r="B1056" s="9">
        <v>2722</v>
      </c>
      <c r="C1056" s="9">
        <v>343</v>
      </c>
      <c r="D1056" t="s">
        <v>82</v>
      </c>
      <c r="E1056" t="s">
        <v>149</v>
      </c>
      <c r="F1056" s="9">
        <v>2</v>
      </c>
      <c r="G1056" s="9">
        <v>4</v>
      </c>
    </row>
    <row r="1057" spans="1:7">
      <c r="A1057" s="9">
        <v>7</v>
      </c>
      <c r="B1057" s="9">
        <v>2722</v>
      </c>
      <c r="C1057" s="9">
        <v>343</v>
      </c>
      <c r="D1057" t="s">
        <v>82</v>
      </c>
      <c r="E1057" t="s">
        <v>188</v>
      </c>
      <c r="F1057" s="9">
        <v>2</v>
      </c>
      <c r="G1057" s="9">
        <v>4</v>
      </c>
    </row>
    <row r="1058" spans="1:7">
      <c r="A1058" s="9">
        <v>7</v>
      </c>
      <c r="B1058" s="9">
        <v>2722</v>
      </c>
      <c r="C1058" s="9">
        <v>343</v>
      </c>
      <c r="D1058" t="s">
        <v>82</v>
      </c>
      <c r="E1058" t="s">
        <v>91</v>
      </c>
      <c r="F1058" s="9">
        <v>3</v>
      </c>
      <c r="G1058" s="9">
        <v>4</v>
      </c>
    </row>
    <row r="1059" spans="1:7">
      <c r="A1059" s="9">
        <v>7</v>
      </c>
      <c r="B1059" s="9">
        <v>2722</v>
      </c>
      <c r="C1059" s="9">
        <v>343</v>
      </c>
      <c r="D1059" t="s">
        <v>82</v>
      </c>
      <c r="E1059" t="s">
        <v>22</v>
      </c>
      <c r="F1059" s="9">
        <v>2</v>
      </c>
      <c r="G1059" s="9">
        <v>4</v>
      </c>
    </row>
    <row r="1060" spans="1:7">
      <c r="A1060" s="9">
        <v>7</v>
      </c>
      <c r="B1060" s="9">
        <v>2722</v>
      </c>
      <c r="C1060" s="9">
        <v>343</v>
      </c>
      <c r="D1060" t="s">
        <v>82</v>
      </c>
      <c r="E1060" t="s">
        <v>130</v>
      </c>
      <c r="F1060" s="9">
        <v>2</v>
      </c>
      <c r="G1060" s="9">
        <v>3</v>
      </c>
    </row>
    <row r="1061" spans="1:7">
      <c r="A1061" s="9">
        <v>7</v>
      </c>
      <c r="B1061" s="9">
        <v>2722</v>
      </c>
      <c r="C1061" s="9">
        <v>343</v>
      </c>
      <c r="D1061" t="s">
        <v>153</v>
      </c>
      <c r="E1061" t="s">
        <v>27</v>
      </c>
      <c r="F1061" s="9">
        <v>2</v>
      </c>
      <c r="G1061" s="9">
        <v>2</v>
      </c>
    </row>
    <row r="1062" spans="1:7">
      <c r="A1062" s="9">
        <v>7</v>
      </c>
      <c r="B1062" s="9">
        <v>2722</v>
      </c>
      <c r="C1062" s="9">
        <v>343</v>
      </c>
      <c r="D1062" t="s">
        <v>153</v>
      </c>
      <c r="E1062" t="s">
        <v>149</v>
      </c>
      <c r="F1062" s="9">
        <v>2</v>
      </c>
      <c r="G1062" s="9">
        <v>4</v>
      </c>
    </row>
    <row r="1063" spans="1:7">
      <c r="A1063" s="9">
        <v>7</v>
      </c>
      <c r="B1063" s="9">
        <v>2722</v>
      </c>
      <c r="C1063" s="9">
        <v>343</v>
      </c>
      <c r="D1063" t="s">
        <v>153</v>
      </c>
      <c r="E1063" t="s">
        <v>188</v>
      </c>
      <c r="F1063" s="9">
        <v>2</v>
      </c>
      <c r="G1063" s="9">
        <v>2</v>
      </c>
    </row>
    <row r="1064" spans="1:7">
      <c r="A1064" s="9">
        <v>7</v>
      </c>
      <c r="B1064" s="9">
        <v>2722</v>
      </c>
      <c r="C1064" s="9">
        <v>343</v>
      </c>
      <c r="D1064" t="s">
        <v>153</v>
      </c>
      <c r="E1064" t="s">
        <v>91</v>
      </c>
      <c r="F1064" s="9">
        <v>2</v>
      </c>
      <c r="G1064" s="9">
        <v>4</v>
      </c>
    </row>
    <row r="1065" spans="1:7">
      <c r="A1065" s="9">
        <v>7</v>
      </c>
      <c r="B1065" s="9">
        <v>2722</v>
      </c>
      <c r="C1065" s="9">
        <v>343</v>
      </c>
      <c r="D1065" t="s">
        <v>153</v>
      </c>
      <c r="E1065" t="s">
        <v>22</v>
      </c>
      <c r="F1065" s="9">
        <v>1</v>
      </c>
      <c r="G1065" s="9">
        <v>4</v>
      </c>
    </row>
    <row r="1066" spans="1:7">
      <c r="A1066" s="9">
        <v>7</v>
      </c>
      <c r="B1066" s="9">
        <v>2722</v>
      </c>
      <c r="C1066" s="9">
        <v>343</v>
      </c>
      <c r="D1066" t="s">
        <v>153</v>
      </c>
      <c r="E1066" t="s">
        <v>130</v>
      </c>
      <c r="F1066" s="9">
        <v>2</v>
      </c>
      <c r="G1066" s="9">
        <v>3</v>
      </c>
    </row>
    <row r="1067" spans="1:7">
      <c r="A1067" s="9">
        <v>7</v>
      </c>
      <c r="B1067" s="9">
        <v>2722</v>
      </c>
      <c r="C1067" s="9">
        <v>343</v>
      </c>
      <c r="D1067" t="s">
        <v>27</v>
      </c>
      <c r="E1067" t="s">
        <v>149</v>
      </c>
      <c r="F1067" s="9">
        <v>2</v>
      </c>
      <c r="G1067" s="9">
        <v>4</v>
      </c>
    </row>
    <row r="1068" spans="1:7">
      <c r="A1068" s="9">
        <v>7</v>
      </c>
      <c r="B1068" s="9">
        <v>2722</v>
      </c>
      <c r="C1068" s="9">
        <v>343</v>
      </c>
      <c r="D1068" t="s">
        <v>27</v>
      </c>
      <c r="E1068" t="s">
        <v>188</v>
      </c>
      <c r="F1068" s="9">
        <v>1</v>
      </c>
      <c r="G1068" s="9">
        <v>2</v>
      </c>
    </row>
    <row r="1069" spans="1:7">
      <c r="A1069" s="9">
        <v>7</v>
      </c>
      <c r="B1069" s="9">
        <v>2722</v>
      </c>
      <c r="C1069" s="9">
        <v>343</v>
      </c>
      <c r="D1069" t="s">
        <v>27</v>
      </c>
      <c r="E1069" t="s">
        <v>91</v>
      </c>
      <c r="F1069" s="9">
        <v>2</v>
      </c>
      <c r="G1069" s="9">
        <v>4</v>
      </c>
    </row>
    <row r="1070" spans="1:7">
      <c r="A1070" s="9">
        <v>7</v>
      </c>
      <c r="B1070" s="9">
        <v>2722</v>
      </c>
      <c r="C1070" s="9">
        <v>343</v>
      </c>
      <c r="D1070" t="s">
        <v>27</v>
      </c>
      <c r="E1070" t="s">
        <v>22</v>
      </c>
      <c r="F1070" s="9">
        <v>1</v>
      </c>
      <c r="G1070" s="9">
        <v>4</v>
      </c>
    </row>
    <row r="1071" spans="1:7">
      <c r="A1071" s="9">
        <v>7</v>
      </c>
      <c r="B1071" s="9">
        <v>2722</v>
      </c>
      <c r="C1071" s="9">
        <v>343</v>
      </c>
      <c r="D1071" t="s">
        <v>27</v>
      </c>
      <c r="E1071" t="s">
        <v>130</v>
      </c>
      <c r="F1071" s="9">
        <v>2</v>
      </c>
      <c r="G1071" s="9">
        <v>3</v>
      </c>
    </row>
    <row r="1072" spans="1:7">
      <c r="A1072" s="9">
        <v>7</v>
      </c>
      <c r="B1072" s="9">
        <v>2722</v>
      </c>
      <c r="C1072" s="9">
        <v>343</v>
      </c>
      <c r="D1072" t="s">
        <v>149</v>
      </c>
      <c r="E1072" t="s">
        <v>188</v>
      </c>
      <c r="F1072" s="9">
        <v>3</v>
      </c>
      <c r="G1072" s="9">
        <v>4</v>
      </c>
    </row>
    <row r="1073" spans="1:7">
      <c r="A1073" s="9">
        <v>7</v>
      </c>
      <c r="B1073" s="9">
        <v>2722</v>
      </c>
      <c r="C1073" s="9">
        <v>343</v>
      </c>
      <c r="D1073" t="s">
        <v>149</v>
      </c>
      <c r="E1073" t="s">
        <v>91</v>
      </c>
      <c r="F1073" s="9">
        <v>3</v>
      </c>
      <c r="G1073" s="9">
        <v>4</v>
      </c>
    </row>
    <row r="1074" spans="1:7">
      <c r="A1074" s="9">
        <v>7</v>
      </c>
      <c r="B1074" s="9">
        <v>2722</v>
      </c>
      <c r="C1074" s="9">
        <v>343</v>
      </c>
      <c r="D1074" t="s">
        <v>149</v>
      </c>
      <c r="E1074" t="s">
        <v>22</v>
      </c>
      <c r="F1074" s="9">
        <v>2</v>
      </c>
      <c r="G1074" s="9">
        <v>4</v>
      </c>
    </row>
    <row r="1075" spans="1:7">
      <c r="A1075" s="9">
        <v>7</v>
      </c>
      <c r="B1075" s="9">
        <v>2722</v>
      </c>
      <c r="C1075" s="9">
        <v>343</v>
      </c>
      <c r="D1075" t="s">
        <v>149</v>
      </c>
      <c r="E1075" t="s">
        <v>130</v>
      </c>
      <c r="F1075" s="9">
        <v>2</v>
      </c>
      <c r="G1075" s="9">
        <v>3</v>
      </c>
    </row>
    <row r="1076" spans="1:7">
      <c r="A1076" s="9">
        <v>7</v>
      </c>
      <c r="B1076" s="9">
        <v>2722</v>
      </c>
      <c r="C1076" s="9">
        <v>343</v>
      </c>
      <c r="D1076" t="s">
        <v>188</v>
      </c>
      <c r="E1076" t="s">
        <v>91</v>
      </c>
      <c r="F1076" s="9">
        <v>2</v>
      </c>
      <c r="G1076" s="9">
        <v>4</v>
      </c>
    </row>
    <row r="1077" spans="1:7">
      <c r="A1077" s="9">
        <v>7</v>
      </c>
      <c r="B1077" s="9">
        <v>2722</v>
      </c>
      <c r="C1077" s="9">
        <v>343</v>
      </c>
      <c r="D1077" t="s">
        <v>188</v>
      </c>
      <c r="E1077" t="s">
        <v>22</v>
      </c>
      <c r="F1077" s="9">
        <v>2</v>
      </c>
      <c r="G1077" s="9">
        <v>4</v>
      </c>
    </row>
    <row r="1078" spans="1:7">
      <c r="A1078" s="9">
        <v>7</v>
      </c>
      <c r="B1078" s="9">
        <v>2722</v>
      </c>
      <c r="C1078" s="9">
        <v>343</v>
      </c>
      <c r="D1078" t="s">
        <v>188</v>
      </c>
      <c r="E1078" t="s">
        <v>130</v>
      </c>
      <c r="F1078" s="9">
        <v>2</v>
      </c>
      <c r="G1078" s="9">
        <v>3</v>
      </c>
    </row>
    <row r="1079" spans="1:7">
      <c r="A1079" s="9">
        <v>7</v>
      </c>
      <c r="B1079" s="9">
        <v>2722</v>
      </c>
      <c r="C1079" s="9">
        <v>343</v>
      </c>
      <c r="D1079" t="s">
        <v>91</v>
      </c>
      <c r="E1079" t="s">
        <v>22</v>
      </c>
      <c r="F1079" s="9">
        <v>2</v>
      </c>
      <c r="G1079" s="9">
        <v>4</v>
      </c>
    </row>
    <row r="1080" spans="1:7">
      <c r="A1080" s="9">
        <v>7</v>
      </c>
      <c r="B1080" s="9">
        <v>2722</v>
      </c>
      <c r="C1080" s="9">
        <v>343</v>
      </c>
      <c r="D1080" t="s">
        <v>91</v>
      </c>
      <c r="E1080" t="s">
        <v>130</v>
      </c>
      <c r="F1080" s="9">
        <v>1</v>
      </c>
      <c r="G1080" s="9">
        <v>3</v>
      </c>
    </row>
    <row r="1081" spans="1:7">
      <c r="A1081" s="9">
        <v>7</v>
      </c>
      <c r="B1081" s="9">
        <v>2722</v>
      </c>
      <c r="C1081" s="9">
        <v>343</v>
      </c>
      <c r="D1081" t="s">
        <v>22</v>
      </c>
      <c r="E1081" t="s">
        <v>130</v>
      </c>
      <c r="F1081" s="9">
        <v>2</v>
      </c>
      <c r="G1081" s="9">
        <v>3</v>
      </c>
    </row>
    <row r="1082" spans="1:7">
      <c r="A1082" s="9">
        <v>7</v>
      </c>
      <c r="B1082" s="9">
        <v>3208</v>
      </c>
      <c r="C1082" s="9">
        <v>337</v>
      </c>
      <c r="D1082" t="s">
        <v>127</v>
      </c>
      <c r="E1082" t="s">
        <v>95</v>
      </c>
      <c r="F1082" s="9">
        <v>2</v>
      </c>
      <c r="G1082" s="9">
        <v>2</v>
      </c>
    </row>
    <row r="1083" spans="1:7">
      <c r="A1083" s="9">
        <v>7</v>
      </c>
      <c r="B1083" s="9">
        <v>3208</v>
      </c>
      <c r="C1083" s="9">
        <v>337</v>
      </c>
      <c r="D1083" t="s">
        <v>127</v>
      </c>
      <c r="E1083" t="s">
        <v>199</v>
      </c>
      <c r="F1083" s="9">
        <v>1</v>
      </c>
      <c r="G1083" s="9">
        <v>4</v>
      </c>
    </row>
    <row r="1084" spans="1:7">
      <c r="A1084" s="9">
        <v>7</v>
      </c>
      <c r="B1084" s="9">
        <v>3208</v>
      </c>
      <c r="C1084" s="9">
        <v>337</v>
      </c>
      <c r="D1084" t="s">
        <v>127</v>
      </c>
      <c r="E1084" t="s">
        <v>86</v>
      </c>
      <c r="F1084" s="9">
        <v>2</v>
      </c>
      <c r="G1084" s="9">
        <v>4</v>
      </c>
    </row>
    <row r="1085" spans="1:7">
      <c r="A1085" s="9">
        <v>7</v>
      </c>
      <c r="B1085" s="9">
        <v>3208</v>
      </c>
      <c r="C1085" s="9">
        <v>337</v>
      </c>
      <c r="D1085" t="s">
        <v>127</v>
      </c>
      <c r="E1085" t="s">
        <v>61</v>
      </c>
      <c r="F1085" s="9">
        <v>1</v>
      </c>
      <c r="G1085" s="9">
        <v>4</v>
      </c>
    </row>
    <row r="1086" spans="1:7">
      <c r="A1086" s="9">
        <v>7</v>
      </c>
      <c r="B1086" s="9">
        <v>3208</v>
      </c>
      <c r="C1086" s="9">
        <v>337</v>
      </c>
      <c r="D1086" t="s">
        <v>127</v>
      </c>
      <c r="E1086" t="s">
        <v>66</v>
      </c>
      <c r="F1086" s="9">
        <v>1</v>
      </c>
      <c r="G1086" s="9">
        <v>2</v>
      </c>
    </row>
    <row r="1087" spans="1:7">
      <c r="A1087" s="9">
        <v>7</v>
      </c>
      <c r="B1087" s="9">
        <v>3208</v>
      </c>
      <c r="C1087" s="9">
        <v>337</v>
      </c>
      <c r="D1087" t="s">
        <v>127</v>
      </c>
      <c r="E1087" t="s">
        <v>33</v>
      </c>
      <c r="F1087" s="9">
        <v>2</v>
      </c>
      <c r="G1087" s="9">
        <v>4</v>
      </c>
    </row>
    <row r="1088" spans="1:7">
      <c r="A1088" s="9">
        <v>7</v>
      </c>
      <c r="B1088" s="9">
        <v>3208</v>
      </c>
      <c r="C1088" s="9">
        <v>337</v>
      </c>
      <c r="D1088" t="s">
        <v>127</v>
      </c>
      <c r="E1088" t="s">
        <v>187</v>
      </c>
      <c r="F1088" s="9">
        <v>2</v>
      </c>
      <c r="G1088" s="9">
        <v>4</v>
      </c>
    </row>
    <row r="1089" spans="1:7">
      <c r="A1089" s="9">
        <v>7</v>
      </c>
      <c r="B1089" s="9">
        <v>3208</v>
      </c>
      <c r="C1089" s="9">
        <v>337</v>
      </c>
      <c r="D1089" t="s">
        <v>127</v>
      </c>
      <c r="E1089" t="s">
        <v>12</v>
      </c>
      <c r="F1089" s="9">
        <v>2</v>
      </c>
      <c r="G1089" s="9">
        <v>4</v>
      </c>
    </row>
    <row r="1090" spans="1:7">
      <c r="A1090" s="9">
        <v>7</v>
      </c>
      <c r="B1090" s="9">
        <v>3208</v>
      </c>
      <c r="C1090" s="9">
        <v>337</v>
      </c>
      <c r="D1090" t="s">
        <v>127</v>
      </c>
      <c r="E1090" t="s">
        <v>152</v>
      </c>
      <c r="F1090" s="9">
        <v>2</v>
      </c>
      <c r="G1090" s="9">
        <v>4</v>
      </c>
    </row>
    <row r="1091" spans="1:7">
      <c r="A1091" s="9">
        <v>7</v>
      </c>
      <c r="B1091" s="9">
        <v>3208</v>
      </c>
      <c r="C1091" s="9">
        <v>337</v>
      </c>
      <c r="D1091" t="s">
        <v>95</v>
      </c>
      <c r="E1091" t="s">
        <v>199</v>
      </c>
      <c r="F1091" s="9">
        <v>1</v>
      </c>
      <c r="G1091" s="9">
        <v>4</v>
      </c>
    </row>
    <row r="1092" spans="1:7">
      <c r="A1092" s="9">
        <v>7</v>
      </c>
      <c r="B1092" s="9">
        <v>3208</v>
      </c>
      <c r="C1092" s="9">
        <v>337</v>
      </c>
      <c r="D1092" t="s">
        <v>95</v>
      </c>
      <c r="E1092" t="s">
        <v>86</v>
      </c>
      <c r="F1092" s="9">
        <v>2</v>
      </c>
      <c r="G1092" s="9">
        <v>4</v>
      </c>
    </row>
    <row r="1093" spans="1:7">
      <c r="A1093" s="9">
        <v>7</v>
      </c>
      <c r="B1093" s="9">
        <v>3208</v>
      </c>
      <c r="C1093" s="9">
        <v>337</v>
      </c>
      <c r="D1093" t="s">
        <v>95</v>
      </c>
      <c r="E1093" t="s">
        <v>61</v>
      </c>
      <c r="F1093" s="9">
        <v>1</v>
      </c>
      <c r="G1093" s="9">
        <v>4</v>
      </c>
    </row>
    <row r="1094" spans="1:7">
      <c r="A1094" s="9">
        <v>7</v>
      </c>
      <c r="B1094" s="9">
        <v>3208</v>
      </c>
      <c r="C1094" s="9">
        <v>337</v>
      </c>
      <c r="D1094" t="s">
        <v>95</v>
      </c>
      <c r="E1094" t="s">
        <v>66</v>
      </c>
      <c r="F1094" s="9">
        <v>2</v>
      </c>
      <c r="G1094" s="9">
        <v>2</v>
      </c>
    </row>
    <row r="1095" spans="1:7">
      <c r="A1095" s="9">
        <v>7</v>
      </c>
      <c r="B1095" s="9">
        <v>3208</v>
      </c>
      <c r="C1095" s="9">
        <v>337</v>
      </c>
      <c r="D1095" t="s">
        <v>95</v>
      </c>
      <c r="E1095" t="s">
        <v>33</v>
      </c>
      <c r="F1095" s="9">
        <v>2</v>
      </c>
      <c r="G1095" s="9">
        <v>4</v>
      </c>
    </row>
    <row r="1096" spans="1:7">
      <c r="A1096" s="9">
        <v>7</v>
      </c>
      <c r="B1096" s="9">
        <v>3208</v>
      </c>
      <c r="C1096" s="9">
        <v>337</v>
      </c>
      <c r="D1096" t="s">
        <v>95</v>
      </c>
      <c r="E1096" t="s">
        <v>187</v>
      </c>
      <c r="F1096" s="9">
        <v>1</v>
      </c>
      <c r="G1096" s="9">
        <v>2</v>
      </c>
    </row>
    <row r="1097" spans="1:7">
      <c r="A1097" s="9">
        <v>7</v>
      </c>
      <c r="B1097" s="9">
        <v>3208</v>
      </c>
      <c r="C1097" s="9">
        <v>337</v>
      </c>
      <c r="D1097" t="s">
        <v>95</v>
      </c>
      <c r="E1097" t="s">
        <v>12</v>
      </c>
      <c r="F1097" s="9">
        <v>2</v>
      </c>
      <c r="G1097" s="9">
        <v>4</v>
      </c>
    </row>
    <row r="1098" spans="1:7">
      <c r="A1098" s="9">
        <v>7</v>
      </c>
      <c r="B1098" s="9">
        <v>3208</v>
      </c>
      <c r="C1098" s="9">
        <v>337</v>
      </c>
      <c r="D1098" t="s">
        <v>95</v>
      </c>
      <c r="E1098" t="s">
        <v>152</v>
      </c>
      <c r="F1098" s="9">
        <v>2</v>
      </c>
      <c r="G1098" s="9">
        <v>4</v>
      </c>
    </row>
    <row r="1099" spans="1:7">
      <c r="A1099" s="9">
        <v>7</v>
      </c>
      <c r="B1099" s="9">
        <v>3208</v>
      </c>
      <c r="C1099" s="9">
        <v>337</v>
      </c>
      <c r="D1099" t="s">
        <v>199</v>
      </c>
      <c r="E1099" t="s">
        <v>86</v>
      </c>
      <c r="F1099" s="9">
        <v>2</v>
      </c>
      <c r="G1099" s="9">
        <v>4</v>
      </c>
    </row>
    <row r="1100" spans="1:7">
      <c r="A1100" s="9">
        <v>7</v>
      </c>
      <c r="B1100" s="9">
        <v>3208</v>
      </c>
      <c r="C1100" s="9">
        <v>337</v>
      </c>
      <c r="D1100" t="s">
        <v>199</v>
      </c>
      <c r="E1100" t="s">
        <v>61</v>
      </c>
      <c r="F1100" s="9">
        <v>2</v>
      </c>
      <c r="G1100" s="9">
        <v>2</v>
      </c>
    </row>
    <row r="1101" spans="1:7">
      <c r="A1101" s="9">
        <v>7</v>
      </c>
      <c r="B1101" s="9">
        <v>3208</v>
      </c>
      <c r="C1101" s="9">
        <v>337</v>
      </c>
      <c r="D1101" t="s">
        <v>199</v>
      </c>
      <c r="E1101" t="s">
        <v>66</v>
      </c>
      <c r="F1101" s="9">
        <v>2</v>
      </c>
      <c r="G1101" s="9">
        <v>4</v>
      </c>
    </row>
    <row r="1102" spans="1:7">
      <c r="A1102" s="9">
        <v>7</v>
      </c>
      <c r="B1102" s="9">
        <v>3208</v>
      </c>
      <c r="C1102" s="9">
        <v>337</v>
      </c>
      <c r="D1102" t="s">
        <v>199</v>
      </c>
      <c r="E1102" t="s">
        <v>33</v>
      </c>
      <c r="F1102" s="9">
        <v>2</v>
      </c>
      <c r="G1102" s="9">
        <v>4</v>
      </c>
    </row>
    <row r="1103" spans="1:7">
      <c r="A1103" s="9">
        <v>7</v>
      </c>
      <c r="B1103" s="9">
        <v>3208</v>
      </c>
      <c r="C1103" s="9">
        <v>337</v>
      </c>
      <c r="D1103" t="s">
        <v>199</v>
      </c>
      <c r="E1103" t="s">
        <v>187</v>
      </c>
      <c r="F1103" s="9">
        <v>2</v>
      </c>
      <c r="G1103" s="9">
        <v>2</v>
      </c>
    </row>
    <row r="1104" spans="1:7">
      <c r="A1104" s="9">
        <v>7</v>
      </c>
      <c r="B1104" s="9">
        <v>3208</v>
      </c>
      <c r="C1104" s="9">
        <v>337</v>
      </c>
      <c r="D1104" t="s">
        <v>199</v>
      </c>
      <c r="E1104" t="s">
        <v>12</v>
      </c>
      <c r="F1104" s="9">
        <v>2</v>
      </c>
      <c r="G1104" s="9">
        <v>4</v>
      </c>
    </row>
    <row r="1105" spans="1:7">
      <c r="A1105" s="9">
        <v>7</v>
      </c>
      <c r="B1105" s="9">
        <v>3208</v>
      </c>
      <c r="C1105" s="9">
        <v>337</v>
      </c>
      <c r="D1105" t="s">
        <v>199</v>
      </c>
      <c r="E1105" t="s">
        <v>152</v>
      </c>
      <c r="F1105" s="9">
        <v>1</v>
      </c>
      <c r="G1105" s="9">
        <v>2</v>
      </c>
    </row>
    <row r="1106" spans="1:7">
      <c r="A1106" s="9">
        <v>7</v>
      </c>
      <c r="B1106" s="9">
        <v>3208</v>
      </c>
      <c r="C1106" s="9">
        <v>337</v>
      </c>
      <c r="D1106" t="s">
        <v>86</v>
      </c>
      <c r="E1106" t="s">
        <v>61</v>
      </c>
      <c r="F1106" s="9">
        <v>2</v>
      </c>
      <c r="G1106" s="9">
        <v>4</v>
      </c>
    </row>
    <row r="1107" spans="1:7">
      <c r="A1107" s="9">
        <v>7</v>
      </c>
      <c r="B1107" s="9">
        <v>3208</v>
      </c>
      <c r="C1107" s="9">
        <v>337</v>
      </c>
      <c r="D1107" t="s">
        <v>86</v>
      </c>
      <c r="E1107" t="s">
        <v>66</v>
      </c>
      <c r="F1107" s="9">
        <v>2</v>
      </c>
      <c r="G1107" s="9">
        <v>4</v>
      </c>
    </row>
    <row r="1108" spans="1:7">
      <c r="A1108" s="9">
        <v>7</v>
      </c>
      <c r="B1108" s="9">
        <v>3208</v>
      </c>
      <c r="C1108" s="9">
        <v>337</v>
      </c>
      <c r="D1108" t="s">
        <v>86</v>
      </c>
      <c r="E1108" t="s">
        <v>33</v>
      </c>
      <c r="F1108" s="9">
        <v>2</v>
      </c>
      <c r="G1108" s="9">
        <v>4</v>
      </c>
    </row>
    <row r="1109" spans="1:7">
      <c r="A1109" s="9">
        <v>7</v>
      </c>
      <c r="B1109" s="9">
        <v>3208</v>
      </c>
      <c r="C1109" s="9">
        <v>337</v>
      </c>
      <c r="D1109" t="s">
        <v>86</v>
      </c>
      <c r="E1109" t="s">
        <v>187</v>
      </c>
      <c r="F1109" s="9">
        <v>2</v>
      </c>
      <c r="G1109" s="9">
        <v>4</v>
      </c>
    </row>
    <row r="1110" spans="1:7">
      <c r="A1110" s="9">
        <v>7</v>
      </c>
      <c r="B1110" s="9">
        <v>3208</v>
      </c>
      <c r="C1110" s="9">
        <v>337</v>
      </c>
      <c r="D1110" t="s">
        <v>86</v>
      </c>
      <c r="E1110" t="s">
        <v>12</v>
      </c>
      <c r="F1110" s="9">
        <v>2</v>
      </c>
      <c r="G1110" s="9">
        <v>4</v>
      </c>
    </row>
    <row r="1111" spans="1:7">
      <c r="A1111" s="9">
        <v>7</v>
      </c>
      <c r="B1111" s="9">
        <v>3208</v>
      </c>
      <c r="C1111" s="9">
        <v>337</v>
      </c>
      <c r="D1111" t="s">
        <v>86</v>
      </c>
      <c r="E1111" t="s">
        <v>152</v>
      </c>
      <c r="F1111" s="9">
        <v>2</v>
      </c>
      <c r="G1111" s="9">
        <v>4</v>
      </c>
    </row>
    <row r="1112" spans="1:7">
      <c r="A1112" s="9">
        <v>7</v>
      </c>
      <c r="B1112" s="9">
        <v>3208</v>
      </c>
      <c r="C1112" s="9">
        <v>337</v>
      </c>
      <c r="D1112" t="s">
        <v>61</v>
      </c>
      <c r="E1112" t="s">
        <v>66</v>
      </c>
      <c r="F1112" s="9">
        <v>2</v>
      </c>
      <c r="G1112" s="9">
        <v>4</v>
      </c>
    </row>
    <row r="1113" spans="1:7">
      <c r="A1113" s="9">
        <v>7</v>
      </c>
      <c r="B1113" s="9">
        <v>3208</v>
      </c>
      <c r="C1113" s="9">
        <v>337</v>
      </c>
      <c r="D1113" t="s">
        <v>61</v>
      </c>
      <c r="E1113" t="s">
        <v>33</v>
      </c>
      <c r="F1113" s="9">
        <v>2</v>
      </c>
      <c r="G1113" s="9">
        <v>4</v>
      </c>
    </row>
    <row r="1114" spans="1:7">
      <c r="A1114" s="9">
        <v>7</v>
      </c>
      <c r="B1114" s="9">
        <v>3208</v>
      </c>
      <c r="C1114" s="9">
        <v>337</v>
      </c>
      <c r="D1114" t="s">
        <v>61</v>
      </c>
      <c r="E1114" t="s">
        <v>187</v>
      </c>
      <c r="F1114" s="9">
        <v>1</v>
      </c>
      <c r="G1114" s="9">
        <v>4</v>
      </c>
    </row>
    <row r="1115" spans="1:7">
      <c r="A1115" s="9">
        <v>7</v>
      </c>
      <c r="B1115" s="9">
        <v>3208</v>
      </c>
      <c r="C1115" s="9">
        <v>337</v>
      </c>
      <c r="D1115" t="s">
        <v>61</v>
      </c>
      <c r="E1115" t="s">
        <v>12</v>
      </c>
      <c r="F1115" s="9">
        <v>2</v>
      </c>
      <c r="G1115" s="9">
        <v>4</v>
      </c>
    </row>
    <row r="1116" spans="1:7">
      <c r="A1116" s="9">
        <v>7</v>
      </c>
      <c r="B1116" s="9">
        <v>3208</v>
      </c>
      <c r="C1116" s="9">
        <v>337</v>
      </c>
      <c r="D1116" t="s">
        <v>61</v>
      </c>
      <c r="E1116" t="s">
        <v>152</v>
      </c>
      <c r="F1116" s="9">
        <v>1</v>
      </c>
      <c r="G1116" s="9">
        <v>2</v>
      </c>
    </row>
    <row r="1117" spans="1:7">
      <c r="A1117" s="9">
        <v>7</v>
      </c>
      <c r="B1117" s="9">
        <v>3208</v>
      </c>
      <c r="C1117" s="9">
        <v>337</v>
      </c>
      <c r="D1117" t="s">
        <v>66</v>
      </c>
      <c r="E1117" t="s">
        <v>33</v>
      </c>
      <c r="F1117" s="9">
        <v>2</v>
      </c>
      <c r="G1117" s="9">
        <v>4</v>
      </c>
    </row>
    <row r="1118" spans="1:7">
      <c r="A1118" s="9">
        <v>7</v>
      </c>
      <c r="B1118" s="9">
        <v>3208</v>
      </c>
      <c r="C1118" s="9">
        <v>337</v>
      </c>
      <c r="D1118" t="s">
        <v>66</v>
      </c>
      <c r="E1118" t="s">
        <v>187</v>
      </c>
      <c r="F1118" s="9">
        <v>1</v>
      </c>
      <c r="G1118" s="9">
        <v>2</v>
      </c>
    </row>
    <row r="1119" spans="1:7">
      <c r="A1119" s="9">
        <v>7</v>
      </c>
      <c r="B1119" s="9">
        <v>3208</v>
      </c>
      <c r="C1119" s="9">
        <v>337</v>
      </c>
      <c r="D1119" t="s">
        <v>66</v>
      </c>
      <c r="E1119" t="s">
        <v>12</v>
      </c>
      <c r="F1119" s="9">
        <v>2</v>
      </c>
      <c r="G1119" s="9">
        <v>4</v>
      </c>
    </row>
    <row r="1120" spans="1:7">
      <c r="A1120" s="9">
        <v>7</v>
      </c>
      <c r="B1120" s="9">
        <v>3208</v>
      </c>
      <c r="C1120" s="9">
        <v>337</v>
      </c>
      <c r="D1120" t="s">
        <v>66</v>
      </c>
      <c r="E1120" t="s">
        <v>152</v>
      </c>
      <c r="F1120" s="9">
        <v>2</v>
      </c>
      <c r="G1120" s="9">
        <v>4</v>
      </c>
    </row>
    <row r="1121" spans="1:7">
      <c r="A1121" s="9">
        <v>7</v>
      </c>
      <c r="B1121" s="9">
        <v>3208</v>
      </c>
      <c r="C1121" s="9">
        <v>337</v>
      </c>
      <c r="D1121" t="s">
        <v>33</v>
      </c>
      <c r="E1121" t="s">
        <v>187</v>
      </c>
      <c r="F1121" s="9">
        <v>2</v>
      </c>
      <c r="G1121" s="9">
        <v>4</v>
      </c>
    </row>
    <row r="1122" spans="1:7">
      <c r="A1122" s="9">
        <v>7</v>
      </c>
      <c r="B1122" s="9">
        <v>3208</v>
      </c>
      <c r="C1122" s="9">
        <v>337</v>
      </c>
      <c r="D1122" t="s">
        <v>33</v>
      </c>
      <c r="E1122" t="s">
        <v>12</v>
      </c>
      <c r="F1122" s="9">
        <v>2</v>
      </c>
      <c r="G1122" s="9">
        <v>4</v>
      </c>
    </row>
    <row r="1123" spans="1:7">
      <c r="A1123" s="9">
        <v>7</v>
      </c>
      <c r="B1123" s="9">
        <v>3208</v>
      </c>
      <c r="C1123" s="9">
        <v>337</v>
      </c>
      <c r="D1123" t="s">
        <v>33</v>
      </c>
      <c r="E1123" t="s">
        <v>152</v>
      </c>
      <c r="F1123" s="9">
        <v>2</v>
      </c>
      <c r="G1123" s="9">
        <v>4</v>
      </c>
    </row>
    <row r="1124" spans="1:7">
      <c r="A1124" s="9">
        <v>7</v>
      </c>
      <c r="B1124" s="9">
        <v>3208</v>
      </c>
      <c r="C1124" s="9">
        <v>337</v>
      </c>
      <c r="D1124" t="s">
        <v>187</v>
      </c>
      <c r="E1124" t="s">
        <v>12</v>
      </c>
      <c r="F1124" s="9">
        <v>2</v>
      </c>
      <c r="G1124" s="9">
        <v>4</v>
      </c>
    </row>
    <row r="1125" spans="1:7">
      <c r="A1125" s="9">
        <v>7</v>
      </c>
      <c r="B1125" s="9">
        <v>3208</v>
      </c>
      <c r="C1125" s="9">
        <v>337</v>
      </c>
      <c r="D1125" t="s">
        <v>187</v>
      </c>
      <c r="E1125" t="s">
        <v>152</v>
      </c>
      <c r="F1125" s="9">
        <v>2</v>
      </c>
      <c r="G1125" s="9">
        <v>4</v>
      </c>
    </row>
    <row r="1126" spans="1:7">
      <c r="A1126" s="9">
        <v>7</v>
      </c>
      <c r="B1126" s="9">
        <v>3208</v>
      </c>
      <c r="C1126" s="9">
        <v>337</v>
      </c>
      <c r="D1126" t="s">
        <v>12</v>
      </c>
      <c r="E1126" t="s">
        <v>152</v>
      </c>
      <c r="F1126" s="9">
        <v>2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435</v>
      </c>
      <c r="C2" s="9">
        <v>277</v>
      </c>
      <c r="D2" t="s">
        <v>117</v>
      </c>
      <c r="E2" t="s">
        <v>37</v>
      </c>
      <c r="F2" s="9">
        <v>6</v>
      </c>
      <c r="G2" s="9">
        <v>6</v>
      </c>
    </row>
    <row r="3" spans="1:12">
      <c r="A3" s="9">
        <v>3</v>
      </c>
      <c r="B3" s="9">
        <v>435</v>
      </c>
      <c r="C3" s="9">
        <v>277</v>
      </c>
      <c r="D3" t="s">
        <v>117</v>
      </c>
      <c r="E3" t="s">
        <v>209</v>
      </c>
      <c r="F3" s="9">
        <v>5</v>
      </c>
      <c r="G3" s="9">
        <v>5</v>
      </c>
    </row>
    <row r="4" spans="1:12">
      <c r="A4" s="9">
        <v>3</v>
      </c>
      <c r="B4" s="9">
        <v>435</v>
      </c>
      <c r="C4" s="9">
        <v>277</v>
      </c>
      <c r="D4" t="s">
        <v>117</v>
      </c>
      <c r="E4" t="s">
        <v>45</v>
      </c>
      <c r="F4" s="9">
        <v>3</v>
      </c>
      <c r="G4" s="9">
        <v>3</v>
      </c>
    </row>
    <row r="5" spans="1:12">
      <c r="A5" s="9">
        <v>3</v>
      </c>
      <c r="B5" s="9">
        <v>435</v>
      </c>
      <c r="C5" s="9">
        <v>277</v>
      </c>
      <c r="D5" t="s">
        <v>117</v>
      </c>
      <c r="E5" t="s">
        <v>150</v>
      </c>
      <c r="F5" s="9">
        <v>3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435</v>
      </c>
      <c r="C6" s="9">
        <v>277</v>
      </c>
      <c r="D6" t="s">
        <v>117</v>
      </c>
      <c r="E6" t="s">
        <v>34</v>
      </c>
      <c r="F6" s="9">
        <v>5</v>
      </c>
      <c r="G6" s="9">
        <v>5</v>
      </c>
      <c r="I6" t="s">
        <v>7</v>
      </c>
      <c r="J6">
        <f>AVERAGEIF(A2:A1126,"=3",B2:B1126)</f>
        <v>1505.2</v>
      </c>
      <c r="K6">
        <f>AVERAGEIF(A2:A1126,"=3",C2:C1126)</f>
        <v>409.8</v>
      </c>
      <c r="L6">
        <f>(AVERAGEIF(A2:A1126,"=3",B2:B1126))/(AVERAGEIF(A2:A1126,"=3",C2:C1126))</f>
        <v>3.6730112249877989</v>
      </c>
    </row>
    <row r="7" spans="1:12">
      <c r="A7" s="9">
        <v>3</v>
      </c>
      <c r="B7" s="9">
        <v>435</v>
      </c>
      <c r="C7" s="9">
        <v>277</v>
      </c>
      <c r="D7" t="s">
        <v>117</v>
      </c>
      <c r="E7" t="s">
        <v>69</v>
      </c>
      <c r="F7" s="9">
        <v>1</v>
      </c>
      <c r="G7" s="9">
        <v>1</v>
      </c>
      <c r="I7" t="s">
        <v>10</v>
      </c>
      <c r="J7">
        <f>AVERAGEIF(A2:A1126,"=4",B2:B1126)</f>
        <v>1505.2</v>
      </c>
      <c r="K7">
        <f>AVERAGEIF(A2:A1126,"=4",C2:C1126)</f>
        <v>325</v>
      </c>
      <c r="L7">
        <f>(AVERAGEIF(A2:A1126,"=4",B2:B1126))/(AVERAGEIF(A2:A1126,"=4",C2:C1126))</f>
        <v>4.6313846153846159</v>
      </c>
    </row>
    <row r="8" spans="1:12">
      <c r="A8" s="9">
        <v>3</v>
      </c>
      <c r="B8" s="9">
        <v>435</v>
      </c>
      <c r="C8" s="9">
        <v>277</v>
      </c>
      <c r="D8" t="s">
        <v>117</v>
      </c>
      <c r="E8" t="s">
        <v>127</v>
      </c>
      <c r="F8" s="9">
        <v>5</v>
      </c>
      <c r="G8" s="9">
        <v>5</v>
      </c>
      <c r="I8" t="s">
        <v>11</v>
      </c>
      <c r="J8">
        <f>AVERAGEIF(A2:A1126,"=5",B2:B1126)</f>
        <v>1505.2</v>
      </c>
      <c r="K8">
        <f>AVERAGEIF(A2:A1126,"=5",C2:C1126)</f>
        <v>301.8</v>
      </c>
      <c r="L8">
        <f>(AVERAGEIF(A2:A1126,"=5",B2:B1126))/(AVERAGEIF(A2:A1126,"=5",C2:C1126))</f>
        <v>4.9874088800530156</v>
      </c>
    </row>
    <row r="9" spans="1:12">
      <c r="A9" s="9">
        <v>3</v>
      </c>
      <c r="B9" s="9">
        <v>435</v>
      </c>
      <c r="C9" s="9">
        <v>277</v>
      </c>
      <c r="D9" t="s">
        <v>117</v>
      </c>
      <c r="E9" t="s">
        <v>155</v>
      </c>
      <c r="F9" s="9">
        <v>4</v>
      </c>
      <c r="G9" s="9">
        <v>4</v>
      </c>
      <c r="I9" t="s">
        <v>25</v>
      </c>
      <c r="J9">
        <f>AVERAGEIF(A2:A1126,"=6",B2:B1126)</f>
        <v>1505.2</v>
      </c>
      <c r="K9">
        <f>AVERAGEIF(A2:A1126,"=6",C2:C1126)</f>
        <v>282</v>
      </c>
      <c r="L9">
        <f>(AVERAGEIF(A2:A1126,"=6",B2:B1126))/(AVERAGEIF(A2:A1126,"=6",C2:C1126))</f>
        <v>5.3375886524822693</v>
      </c>
    </row>
    <row r="10" spans="1:12">
      <c r="A10" s="9">
        <v>3</v>
      </c>
      <c r="B10" s="9">
        <v>435</v>
      </c>
      <c r="C10" s="9">
        <v>277</v>
      </c>
      <c r="D10" t="s">
        <v>117</v>
      </c>
      <c r="E10" t="s">
        <v>135</v>
      </c>
      <c r="F10" s="9">
        <v>3</v>
      </c>
      <c r="G10" s="9">
        <v>3</v>
      </c>
      <c r="I10" t="s">
        <v>26</v>
      </c>
      <c r="J10">
        <f>AVERAGEIF(A2:A1126,"=7",B2:B1126)</f>
        <v>1505.2</v>
      </c>
      <c r="K10">
        <f>AVERAGEIF(A2:A1126,"=7",C2:C1126)</f>
        <v>232</v>
      </c>
      <c r="L10">
        <f>(AVERAGEIF(A2:A1126,"=7",B2:B1126))/(AVERAGEIF(A2:A1126,"=7",C2:C1126))</f>
        <v>6.4879310344827585</v>
      </c>
    </row>
    <row r="11" spans="1:12">
      <c r="A11" s="9">
        <v>3</v>
      </c>
      <c r="B11" s="9">
        <v>435</v>
      </c>
      <c r="C11" s="9">
        <v>277</v>
      </c>
      <c r="D11" t="s">
        <v>37</v>
      </c>
      <c r="E11" t="s">
        <v>209</v>
      </c>
      <c r="F11" s="9">
        <v>3</v>
      </c>
      <c r="G11" s="9">
        <v>3</v>
      </c>
    </row>
    <row r="12" spans="1:12">
      <c r="A12" s="9">
        <v>3</v>
      </c>
      <c r="B12" s="9">
        <v>435</v>
      </c>
      <c r="C12" s="9">
        <v>277</v>
      </c>
      <c r="D12" t="s">
        <v>37</v>
      </c>
      <c r="E12" t="s">
        <v>45</v>
      </c>
      <c r="F12" s="9">
        <v>4</v>
      </c>
      <c r="G12" s="9">
        <v>4</v>
      </c>
    </row>
    <row r="13" spans="1:12">
      <c r="A13" s="9">
        <v>3</v>
      </c>
      <c r="B13" s="9">
        <v>435</v>
      </c>
      <c r="C13" s="9">
        <v>277</v>
      </c>
      <c r="D13" t="s">
        <v>37</v>
      </c>
      <c r="E13" t="s">
        <v>150</v>
      </c>
      <c r="F13" s="9">
        <v>4</v>
      </c>
      <c r="G13" s="9">
        <v>4</v>
      </c>
    </row>
    <row r="14" spans="1:12">
      <c r="A14" s="9">
        <v>3</v>
      </c>
      <c r="B14" s="9">
        <v>435</v>
      </c>
      <c r="C14" s="9">
        <v>277</v>
      </c>
      <c r="D14" t="s">
        <v>37</v>
      </c>
      <c r="E14" t="s">
        <v>34</v>
      </c>
      <c r="F14" s="9">
        <v>1</v>
      </c>
      <c r="G14" s="9">
        <v>1</v>
      </c>
    </row>
    <row r="15" spans="1:12">
      <c r="A15" s="9">
        <v>3</v>
      </c>
      <c r="B15" s="9">
        <v>435</v>
      </c>
      <c r="C15" s="9">
        <v>277</v>
      </c>
      <c r="D15" t="s">
        <v>37</v>
      </c>
      <c r="E15" t="s">
        <v>69</v>
      </c>
      <c r="F15" s="9">
        <v>5</v>
      </c>
      <c r="G15" s="9">
        <v>5</v>
      </c>
    </row>
    <row r="16" spans="1:12">
      <c r="A16" s="9">
        <v>3</v>
      </c>
      <c r="B16" s="9">
        <v>435</v>
      </c>
      <c r="C16" s="9">
        <v>277</v>
      </c>
      <c r="D16" t="s">
        <v>37</v>
      </c>
      <c r="E16" t="s">
        <v>127</v>
      </c>
      <c r="F16" s="9">
        <v>5</v>
      </c>
      <c r="G16" s="9">
        <v>5</v>
      </c>
    </row>
    <row r="17" spans="1:15">
      <c r="A17" s="9">
        <v>3</v>
      </c>
      <c r="B17" s="9">
        <v>435</v>
      </c>
      <c r="C17" s="9">
        <v>277</v>
      </c>
      <c r="D17" t="s">
        <v>37</v>
      </c>
      <c r="E17" t="s">
        <v>155</v>
      </c>
      <c r="F17" s="9">
        <v>5</v>
      </c>
      <c r="G17" s="9">
        <v>6</v>
      </c>
    </row>
    <row r="18" spans="1:15">
      <c r="A18" s="9">
        <v>3</v>
      </c>
      <c r="B18" s="9">
        <v>435</v>
      </c>
      <c r="C18" s="9">
        <v>277</v>
      </c>
      <c r="D18" t="s">
        <v>37</v>
      </c>
      <c r="E18" t="s">
        <v>135</v>
      </c>
      <c r="F18" s="9">
        <v>6</v>
      </c>
      <c r="G18" s="9">
        <v>6</v>
      </c>
    </row>
    <row r="19" spans="1:15">
      <c r="A19" s="9">
        <v>3</v>
      </c>
      <c r="B19" s="9">
        <v>435</v>
      </c>
      <c r="C19" s="9">
        <v>277</v>
      </c>
      <c r="D19" t="s">
        <v>209</v>
      </c>
      <c r="E19" t="s">
        <v>45</v>
      </c>
      <c r="F19" s="9">
        <v>3</v>
      </c>
      <c r="G19" s="9">
        <v>4</v>
      </c>
    </row>
    <row r="20" spans="1:15">
      <c r="A20" s="9">
        <v>3</v>
      </c>
      <c r="B20" s="9">
        <v>435</v>
      </c>
      <c r="C20" s="9">
        <v>277</v>
      </c>
      <c r="D20" t="s">
        <v>209</v>
      </c>
      <c r="E20" t="s">
        <v>150</v>
      </c>
      <c r="F20" s="9">
        <v>3</v>
      </c>
      <c r="G20" s="9">
        <v>4</v>
      </c>
    </row>
    <row r="21" spans="1:15">
      <c r="A21" s="9">
        <v>3</v>
      </c>
      <c r="B21" s="9">
        <v>435</v>
      </c>
      <c r="C21" s="9">
        <v>277</v>
      </c>
      <c r="D21" t="s">
        <v>209</v>
      </c>
      <c r="E21" t="s">
        <v>34</v>
      </c>
      <c r="F21" s="9">
        <v>3</v>
      </c>
      <c r="G21" s="9">
        <v>3</v>
      </c>
    </row>
    <row r="22" spans="1:15">
      <c r="A22" s="9">
        <v>3</v>
      </c>
      <c r="B22" s="9">
        <v>435</v>
      </c>
      <c r="C22" s="9">
        <v>277</v>
      </c>
      <c r="D22" t="s">
        <v>209</v>
      </c>
      <c r="E22" t="s">
        <v>69</v>
      </c>
      <c r="F22" s="9">
        <v>4</v>
      </c>
      <c r="G22" s="9">
        <v>5</v>
      </c>
    </row>
    <row r="23" spans="1:15">
      <c r="A23" s="9">
        <v>3</v>
      </c>
      <c r="B23" s="9">
        <v>435</v>
      </c>
      <c r="C23" s="9">
        <v>277</v>
      </c>
      <c r="D23" t="s">
        <v>209</v>
      </c>
      <c r="E23" t="s">
        <v>127</v>
      </c>
      <c r="F23" s="9">
        <v>5</v>
      </c>
      <c r="G23" s="9">
        <v>5</v>
      </c>
    </row>
    <row r="24" spans="1:15">
      <c r="A24" s="9">
        <v>3</v>
      </c>
      <c r="B24" s="9">
        <v>435</v>
      </c>
      <c r="C24" s="9">
        <v>277</v>
      </c>
      <c r="D24" t="s">
        <v>209</v>
      </c>
      <c r="E24" t="s">
        <v>155</v>
      </c>
      <c r="F24" s="9">
        <v>4</v>
      </c>
      <c r="G24" s="9">
        <v>5</v>
      </c>
    </row>
    <row r="25" spans="1:15">
      <c r="A25" s="9">
        <v>3</v>
      </c>
      <c r="B25" s="9">
        <v>435</v>
      </c>
      <c r="C25" s="9">
        <v>277</v>
      </c>
      <c r="D25" t="s">
        <v>209</v>
      </c>
      <c r="E25" t="s">
        <v>135</v>
      </c>
      <c r="F25" s="9">
        <v>6</v>
      </c>
      <c r="G25" s="9">
        <v>6</v>
      </c>
    </row>
    <row r="26" spans="1:15">
      <c r="A26" s="9">
        <v>3</v>
      </c>
      <c r="B26" s="9">
        <v>435</v>
      </c>
      <c r="C26" s="9">
        <v>277</v>
      </c>
      <c r="D26" t="s">
        <v>45</v>
      </c>
      <c r="E26" t="s">
        <v>150</v>
      </c>
      <c r="F26" s="9">
        <v>1</v>
      </c>
      <c r="G26" s="9">
        <v>2</v>
      </c>
    </row>
    <row r="27" spans="1:15">
      <c r="A27" s="9">
        <v>3</v>
      </c>
      <c r="B27" s="9">
        <v>435</v>
      </c>
      <c r="C27" s="9">
        <v>277</v>
      </c>
      <c r="D27" t="s">
        <v>45</v>
      </c>
      <c r="E27" t="s">
        <v>34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435</v>
      </c>
      <c r="C28" s="9">
        <v>277</v>
      </c>
      <c r="D28" t="s">
        <v>45</v>
      </c>
      <c r="E28" t="s">
        <v>69</v>
      </c>
      <c r="F28" s="9">
        <v>2</v>
      </c>
      <c r="G28" s="9">
        <v>3</v>
      </c>
      <c r="I28" t="s">
        <v>7</v>
      </c>
      <c r="J28">
        <f>AVERAGEIF(A2:A1126,"=3",G2:G1126)</f>
        <v>3.951111111111111</v>
      </c>
      <c r="K28">
        <f>((AVERAGEIF(A2:A1126,"=3",G2:G1126))/(AVERAGE(F2:F1126)))</f>
        <v>1.1253164556962025</v>
      </c>
      <c r="L28">
        <f>(MIN(F2:F46)+MIN(F47:F91)+MIN(F92:F136)+MIN(F137:F181)+MIN(F182:F226))/5</f>
        <v>1</v>
      </c>
      <c r="M28">
        <f>(MIN(G2:G46)+MIN(G47:G91)+MIN(G92:G136)+MIN(G137:G181)+MIN(G182:G226))/5</f>
        <v>1.4</v>
      </c>
      <c r="N28">
        <f>(MAX(F2:F46)+MAX(F47:F91)+MAX(F92:F136)+MAX(F137:F181)+MAX(F182:F226))/5</f>
        <v>6.2</v>
      </c>
      <c r="O28">
        <f>(MAX(G2:G46)+MAX(G47:G91)+MAX(G92:G136)+MAX(G137:G181)+MAX(G182:G226))/5</f>
        <v>6.4</v>
      </c>
    </row>
    <row r="29" spans="1:15">
      <c r="A29" s="9">
        <v>3</v>
      </c>
      <c r="B29" s="9">
        <v>435</v>
      </c>
      <c r="C29" s="9">
        <v>277</v>
      </c>
      <c r="D29" t="s">
        <v>45</v>
      </c>
      <c r="E29" t="s">
        <v>127</v>
      </c>
      <c r="F29" s="9">
        <v>3</v>
      </c>
      <c r="G29" s="9">
        <v>4</v>
      </c>
      <c r="I29" t="s">
        <v>10</v>
      </c>
      <c r="J29">
        <f>AVERAGEIF(A2:A1126,"=4",G2:G1126)</f>
        <v>4.2311111111111108</v>
      </c>
      <c r="K29">
        <f>((AVERAGEIF(A2:A1126,"=4",G2:G1126))/(AVERAGE(F2:F1126)))</f>
        <v>1.2050632911392405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6.2</v>
      </c>
      <c r="O29">
        <f>(MAX(G227:G271)+MAX(G272:G316)+MAX(G317:G361)+MAX(G362:G406)+MAX(G407:G451))/5</f>
        <v>6.8</v>
      </c>
    </row>
    <row r="30" spans="1:15">
      <c r="A30" s="9">
        <v>3</v>
      </c>
      <c r="B30" s="9">
        <v>435</v>
      </c>
      <c r="C30" s="9">
        <v>277</v>
      </c>
      <c r="D30" t="s">
        <v>45</v>
      </c>
      <c r="E30" t="s">
        <v>155</v>
      </c>
      <c r="F30" s="9">
        <v>2</v>
      </c>
      <c r="G30" s="9">
        <v>3</v>
      </c>
      <c r="I30" t="s">
        <v>11</v>
      </c>
      <c r="J30">
        <f>AVERAGEIF(A2:A1126,"=5",G2:G1126)</f>
        <v>4.3822222222222225</v>
      </c>
      <c r="K30">
        <f>((AVERAGEIF(A2:A1126,"=5",G2:G1126))/(AVERAGE(F2:F1126)))</f>
        <v>1.2481012658227848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6.2</v>
      </c>
      <c r="O30">
        <f>(MAX(G452:G496)+MAX(G497:G541)+MAX(G542:G586)+MAX(G587:G631)+MAX(G632:G676))/5</f>
        <v>6.8</v>
      </c>
    </row>
    <row r="31" spans="1:15">
      <c r="A31" s="9">
        <v>3</v>
      </c>
      <c r="B31" s="9">
        <v>435</v>
      </c>
      <c r="C31" s="9">
        <v>277</v>
      </c>
      <c r="D31" t="s">
        <v>45</v>
      </c>
      <c r="E31" t="s">
        <v>135</v>
      </c>
      <c r="F31" s="9">
        <v>4</v>
      </c>
      <c r="G31" s="9">
        <v>4</v>
      </c>
      <c r="I31" t="s">
        <v>25</v>
      </c>
      <c r="J31">
        <f>AVERAGEIF(A2:A1126,"=6",G2:G1126)</f>
        <v>4.4755555555555553</v>
      </c>
      <c r="K31">
        <f>((AVERAGEIF(A2:A1126,"=6",G2:G1126))/(AVERAGE(F2:F1126)))</f>
        <v>1.2746835443037974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6.2</v>
      </c>
      <c r="O31">
        <f>(MAX(G677:G721)+MAX(G722:G766)+MAX(G767:G811)+MAX(G812:G856)+MAX(G857:G901))/5</f>
        <v>7.4</v>
      </c>
    </row>
    <row r="32" spans="1:15">
      <c r="A32" s="9">
        <v>3</v>
      </c>
      <c r="B32" s="9">
        <v>435</v>
      </c>
      <c r="C32" s="9">
        <v>277</v>
      </c>
      <c r="D32" t="s">
        <v>150</v>
      </c>
      <c r="E32" t="s">
        <v>34</v>
      </c>
      <c r="F32" s="9">
        <v>3</v>
      </c>
      <c r="G32" s="9">
        <v>3</v>
      </c>
      <c r="I32" t="s">
        <v>26</v>
      </c>
      <c r="J32">
        <f>AVERAGEIF(A2:A1126,"=7",G2:G1126)</f>
        <v>4.8266666666666671</v>
      </c>
      <c r="K32">
        <f>((AVERAGEIF(A2:A1126,"=7",G2:G1126))/(AVERAGE(F2:F1126)))</f>
        <v>1.3746835443037977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1.4</v>
      </c>
      <c r="N32">
        <f>(MAX(F902:F946)+MAX(F947:F991)+MAX(F992:F1036)+MAX(F1037:F1081)+MAX(F1082:F1126))/5</f>
        <v>6.2</v>
      </c>
      <c r="O32">
        <f>(MAX(G902:G946)+MAX(G947:G991)+MAX(G992:G1036)+MAX(G1037:G1081)+MAX(G1082:G1126))/5</f>
        <v>7.8</v>
      </c>
    </row>
    <row r="33" spans="1:7">
      <c r="A33" s="9">
        <v>3</v>
      </c>
      <c r="B33" s="9">
        <v>435</v>
      </c>
      <c r="C33" s="9">
        <v>277</v>
      </c>
      <c r="D33" t="s">
        <v>150</v>
      </c>
      <c r="E33" t="s">
        <v>69</v>
      </c>
      <c r="F33" s="9">
        <v>2</v>
      </c>
      <c r="G33" s="9">
        <v>3</v>
      </c>
    </row>
    <row r="34" spans="1:7">
      <c r="A34" s="9">
        <v>3</v>
      </c>
      <c r="B34" s="9">
        <v>435</v>
      </c>
      <c r="C34" s="9">
        <v>277</v>
      </c>
      <c r="D34" t="s">
        <v>150</v>
      </c>
      <c r="E34" t="s">
        <v>127</v>
      </c>
      <c r="F34" s="9">
        <v>2</v>
      </c>
      <c r="G34" s="9">
        <v>2</v>
      </c>
    </row>
    <row r="35" spans="1:7">
      <c r="A35" s="9">
        <v>3</v>
      </c>
      <c r="B35" s="9">
        <v>435</v>
      </c>
      <c r="C35" s="9">
        <v>277</v>
      </c>
      <c r="D35" t="s">
        <v>150</v>
      </c>
      <c r="E35" t="s">
        <v>155</v>
      </c>
      <c r="F35" s="9">
        <v>2</v>
      </c>
      <c r="G35" s="9">
        <v>3</v>
      </c>
    </row>
    <row r="36" spans="1:7">
      <c r="A36" s="9">
        <v>3</v>
      </c>
      <c r="B36" s="9">
        <v>435</v>
      </c>
      <c r="C36" s="9">
        <v>277</v>
      </c>
      <c r="D36" t="s">
        <v>150</v>
      </c>
      <c r="E36" t="s">
        <v>135</v>
      </c>
      <c r="F36" s="9">
        <v>4</v>
      </c>
      <c r="G36" s="9">
        <v>5</v>
      </c>
    </row>
    <row r="37" spans="1:7">
      <c r="A37" s="9">
        <v>3</v>
      </c>
      <c r="B37" s="9">
        <v>435</v>
      </c>
      <c r="C37" s="9">
        <v>277</v>
      </c>
      <c r="D37" t="s">
        <v>34</v>
      </c>
      <c r="E37" t="s">
        <v>69</v>
      </c>
      <c r="F37" s="9">
        <v>4</v>
      </c>
      <c r="G37" s="9">
        <v>4</v>
      </c>
    </row>
    <row r="38" spans="1:7">
      <c r="A38" s="9">
        <v>3</v>
      </c>
      <c r="B38" s="9">
        <v>435</v>
      </c>
      <c r="C38" s="9">
        <v>277</v>
      </c>
      <c r="D38" t="s">
        <v>34</v>
      </c>
      <c r="E38" t="s">
        <v>127</v>
      </c>
      <c r="F38" s="9">
        <v>4</v>
      </c>
      <c r="G38" s="9">
        <v>4</v>
      </c>
    </row>
    <row r="39" spans="1:7">
      <c r="A39" s="9">
        <v>3</v>
      </c>
      <c r="B39" s="9">
        <v>435</v>
      </c>
      <c r="C39" s="9">
        <v>277</v>
      </c>
      <c r="D39" t="s">
        <v>34</v>
      </c>
      <c r="E39" t="s">
        <v>155</v>
      </c>
      <c r="F39" s="9">
        <v>4</v>
      </c>
      <c r="G39" s="9">
        <v>5</v>
      </c>
    </row>
    <row r="40" spans="1:7">
      <c r="A40" s="9">
        <v>3</v>
      </c>
      <c r="B40" s="9">
        <v>435</v>
      </c>
      <c r="C40" s="9">
        <v>277</v>
      </c>
      <c r="D40" t="s">
        <v>34</v>
      </c>
      <c r="E40" t="s">
        <v>135</v>
      </c>
      <c r="F40" s="9">
        <v>5</v>
      </c>
      <c r="G40" s="9">
        <v>5</v>
      </c>
    </row>
    <row r="41" spans="1:7">
      <c r="A41" s="9">
        <v>3</v>
      </c>
      <c r="B41" s="9">
        <v>435</v>
      </c>
      <c r="C41" s="9">
        <v>277</v>
      </c>
      <c r="D41" t="s">
        <v>69</v>
      </c>
      <c r="E41" t="s">
        <v>127</v>
      </c>
      <c r="F41" s="9">
        <v>4</v>
      </c>
      <c r="G41" s="9">
        <v>5</v>
      </c>
    </row>
    <row r="42" spans="1:7">
      <c r="A42" s="9">
        <v>3</v>
      </c>
      <c r="B42" s="9">
        <v>435</v>
      </c>
      <c r="C42" s="9">
        <v>277</v>
      </c>
      <c r="D42" t="s">
        <v>69</v>
      </c>
      <c r="E42" t="s">
        <v>155</v>
      </c>
      <c r="F42" s="9">
        <v>3</v>
      </c>
      <c r="G42" s="9">
        <v>4</v>
      </c>
    </row>
    <row r="43" spans="1:7">
      <c r="A43" s="9">
        <v>3</v>
      </c>
      <c r="B43" s="9">
        <v>435</v>
      </c>
      <c r="C43" s="9">
        <v>277</v>
      </c>
      <c r="D43" t="s">
        <v>69</v>
      </c>
      <c r="E43" t="s">
        <v>135</v>
      </c>
      <c r="F43" s="9">
        <v>2</v>
      </c>
      <c r="G43" s="9">
        <v>2</v>
      </c>
    </row>
    <row r="44" spans="1:7">
      <c r="A44" s="9">
        <v>3</v>
      </c>
      <c r="B44" s="9">
        <v>435</v>
      </c>
      <c r="C44" s="9">
        <v>277</v>
      </c>
      <c r="D44" t="s">
        <v>127</v>
      </c>
      <c r="E44" t="s">
        <v>155</v>
      </c>
      <c r="F44" s="9">
        <v>4</v>
      </c>
      <c r="G44" s="9">
        <v>5</v>
      </c>
    </row>
    <row r="45" spans="1:7">
      <c r="A45" s="9">
        <v>3</v>
      </c>
      <c r="B45" s="9">
        <v>435</v>
      </c>
      <c r="C45" s="9">
        <v>277</v>
      </c>
      <c r="D45" t="s">
        <v>127</v>
      </c>
      <c r="E45" t="s">
        <v>135</v>
      </c>
      <c r="F45" s="9">
        <v>6</v>
      </c>
      <c r="G45" s="9">
        <v>6</v>
      </c>
    </row>
    <row r="46" spans="1:7">
      <c r="A46" s="9">
        <v>3</v>
      </c>
      <c r="B46" s="9">
        <v>435</v>
      </c>
      <c r="C46" s="9">
        <v>277</v>
      </c>
      <c r="D46" t="s">
        <v>155</v>
      </c>
      <c r="E46" t="s">
        <v>135</v>
      </c>
      <c r="F46" s="9">
        <v>5</v>
      </c>
      <c r="G46" s="9">
        <v>6</v>
      </c>
    </row>
    <row r="47" spans="1:7">
      <c r="A47" s="9">
        <v>3</v>
      </c>
      <c r="B47" s="9">
        <v>577</v>
      </c>
      <c r="C47" s="9">
        <v>479</v>
      </c>
      <c r="D47" t="s">
        <v>179</v>
      </c>
      <c r="E47" t="s">
        <v>161</v>
      </c>
      <c r="F47" s="9">
        <v>4</v>
      </c>
      <c r="G47" s="9">
        <v>5</v>
      </c>
    </row>
    <row r="48" spans="1:7">
      <c r="A48" s="9">
        <v>3</v>
      </c>
      <c r="B48" s="9">
        <v>577</v>
      </c>
      <c r="C48" s="9">
        <v>479</v>
      </c>
      <c r="D48" t="s">
        <v>31</v>
      </c>
      <c r="E48" t="s">
        <v>143</v>
      </c>
      <c r="F48" s="9">
        <v>6</v>
      </c>
      <c r="G48" s="9">
        <v>6</v>
      </c>
    </row>
    <row r="49" spans="1:7">
      <c r="A49" s="9">
        <v>3</v>
      </c>
      <c r="B49" s="9">
        <v>577</v>
      </c>
      <c r="C49" s="9">
        <v>479</v>
      </c>
      <c r="D49" t="s">
        <v>31</v>
      </c>
      <c r="E49" t="s">
        <v>132</v>
      </c>
      <c r="F49" s="9">
        <v>6</v>
      </c>
      <c r="G49" s="9">
        <v>6</v>
      </c>
    </row>
    <row r="50" spans="1:7">
      <c r="A50" s="9">
        <v>3</v>
      </c>
      <c r="B50" s="9">
        <v>577</v>
      </c>
      <c r="C50" s="9">
        <v>479</v>
      </c>
      <c r="D50" t="s">
        <v>31</v>
      </c>
      <c r="E50" t="s">
        <v>187</v>
      </c>
      <c r="F50" s="9">
        <v>9</v>
      </c>
      <c r="G50" s="9">
        <v>9</v>
      </c>
    </row>
    <row r="51" spans="1:7">
      <c r="A51" s="9">
        <v>3</v>
      </c>
      <c r="B51" s="9">
        <v>577</v>
      </c>
      <c r="C51" s="9">
        <v>479</v>
      </c>
      <c r="D51" t="s">
        <v>31</v>
      </c>
      <c r="E51" t="s">
        <v>55</v>
      </c>
      <c r="F51" s="9">
        <v>7</v>
      </c>
      <c r="G51" s="9">
        <v>7</v>
      </c>
    </row>
    <row r="52" spans="1:7">
      <c r="A52" s="9">
        <v>3</v>
      </c>
      <c r="B52" s="9">
        <v>577</v>
      </c>
      <c r="C52" s="9">
        <v>479</v>
      </c>
      <c r="D52" t="s">
        <v>31</v>
      </c>
      <c r="E52" t="s">
        <v>76</v>
      </c>
      <c r="F52" s="9">
        <v>6</v>
      </c>
      <c r="G52" s="9">
        <v>6</v>
      </c>
    </row>
    <row r="53" spans="1:7">
      <c r="A53" s="9">
        <v>3</v>
      </c>
      <c r="B53" s="9">
        <v>577</v>
      </c>
      <c r="C53" s="9">
        <v>479</v>
      </c>
      <c r="D53" t="s">
        <v>31</v>
      </c>
      <c r="E53" t="s">
        <v>8</v>
      </c>
      <c r="F53" s="9">
        <v>6</v>
      </c>
      <c r="G53" s="9">
        <v>6</v>
      </c>
    </row>
    <row r="54" spans="1:7">
      <c r="A54" s="9">
        <v>3</v>
      </c>
      <c r="B54" s="9">
        <v>577</v>
      </c>
      <c r="C54" s="9">
        <v>479</v>
      </c>
      <c r="D54" t="s">
        <v>31</v>
      </c>
      <c r="E54" t="s">
        <v>122</v>
      </c>
      <c r="F54" s="9">
        <v>8</v>
      </c>
      <c r="G54" s="9">
        <v>8</v>
      </c>
    </row>
    <row r="55" spans="1:7">
      <c r="A55" s="9">
        <v>3</v>
      </c>
      <c r="B55" s="9">
        <v>577</v>
      </c>
      <c r="C55" s="9">
        <v>479</v>
      </c>
      <c r="D55" t="s">
        <v>31</v>
      </c>
      <c r="E55" t="s">
        <v>161</v>
      </c>
      <c r="F55" s="9">
        <v>6</v>
      </c>
      <c r="G55" s="9">
        <v>6</v>
      </c>
    </row>
    <row r="56" spans="1:7">
      <c r="A56" s="9">
        <v>3</v>
      </c>
      <c r="B56" s="9">
        <v>577</v>
      </c>
      <c r="C56" s="9">
        <v>479</v>
      </c>
      <c r="D56" t="s">
        <v>143</v>
      </c>
      <c r="E56" t="s">
        <v>132</v>
      </c>
      <c r="F56" s="9">
        <v>3</v>
      </c>
      <c r="G56" s="9">
        <v>3</v>
      </c>
    </row>
    <row r="57" spans="1:7">
      <c r="A57" s="9">
        <v>3</v>
      </c>
      <c r="B57" s="9">
        <v>577</v>
      </c>
      <c r="C57" s="9">
        <v>479</v>
      </c>
      <c r="D57" t="s">
        <v>179</v>
      </c>
      <c r="E57" t="s">
        <v>31</v>
      </c>
      <c r="F57" s="9">
        <v>7</v>
      </c>
      <c r="G57" s="9">
        <v>7</v>
      </c>
    </row>
    <row r="58" spans="1:7">
      <c r="A58" s="9">
        <v>3</v>
      </c>
      <c r="B58" s="9">
        <v>577</v>
      </c>
      <c r="C58" s="9">
        <v>479</v>
      </c>
      <c r="D58" t="s">
        <v>143</v>
      </c>
      <c r="E58" t="s">
        <v>187</v>
      </c>
      <c r="F58" s="9">
        <v>6</v>
      </c>
      <c r="G58" s="9">
        <v>6</v>
      </c>
    </row>
    <row r="59" spans="1:7">
      <c r="A59" s="9">
        <v>3</v>
      </c>
      <c r="B59" s="9">
        <v>577</v>
      </c>
      <c r="C59" s="9">
        <v>479</v>
      </c>
      <c r="D59" t="s">
        <v>143</v>
      </c>
      <c r="E59" t="s">
        <v>55</v>
      </c>
      <c r="F59" s="9">
        <v>5</v>
      </c>
      <c r="G59" s="9">
        <v>5</v>
      </c>
    </row>
    <row r="60" spans="1:7">
      <c r="A60" s="9">
        <v>3</v>
      </c>
      <c r="B60" s="9">
        <v>577</v>
      </c>
      <c r="C60" s="9">
        <v>479</v>
      </c>
      <c r="D60" t="s">
        <v>143</v>
      </c>
      <c r="E60" t="s">
        <v>76</v>
      </c>
      <c r="F60" s="9">
        <v>3</v>
      </c>
      <c r="G60" s="9">
        <v>4</v>
      </c>
    </row>
    <row r="61" spans="1:7">
      <c r="A61" s="9">
        <v>3</v>
      </c>
      <c r="B61" s="9">
        <v>577</v>
      </c>
      <c r="C61" s="9">
        <v>479</v>
      </c>
      <c r="D61" t="s">
        <v>143</v>
      </c>
      <c r="E61" t="s">
        <v>8</v>
      </c>
      <c r="F61" s="9">
        <v>4</v>
      </c>
      <c r="G61" s="9">
        <v>4</v>
      </c>
    </row>
    <row r="62" spans="1:7">
      <c r="A62" s="9">
        <v>3</v>
      </c>
      <c r="B62" s="9">
        <v>577</v>
      </c>
      <c r="C62" s="9">
        <v>479</v>
      </c>
      <c r="D62" t="s">
        <v>143</v>
      </c>
      <c r="E62" t="s">
        <v>122</v>
      </c>
      <c r="F62" s="9">
        <v>5</v>
      </c>
      <c r="G62" s="9">
        <v>5</v>
      </c>
    </row>
    <row r="63" spans="1:7">
      <c r="A63" s="9">
        <v>3</v>
      </c>
      <c r="B63" s="9">
        <v>577</v>
      </c>
      <c r="C63" s="9">
        <v>479</v>
      </c>
      <c r="D63" t="s">
        <v>143</v>
      </c>
      <c r="E63" t="s">
        <v>161</v>
      </c>
      <c r="F63" s="9">
        <v>3</v>
      </c>
      <c r="G63" s="9">
        <v>4</v>
      </c>
    </row>
    <row r="64" spans="1:7">
      <c r="A64" s="9">
        <v>3</v>
      </c>
      <c r="B64" s="9">
        <v>577</v>
      </c>
      <c r="C64" s="9">
        <v>479</v>
      </c>
      <c r="D64" t="s">
        <v>132</v>
      </c>
      <c r="E64" t="s">
        <v>187</v>
      </c>
      <c r="F64" s="9">
        <v>5</v>
      </c>
      <c r="G64" s="9">
        <v>5</v>
      </c>
    </row>
    <row r="65" spans="1:7">
      <c r="A65" s="9">
        <v>3</v>
      </c>
      <c r="B65" s="9">
        <v>577</v>
      </c>
      <c r="C65" s="9">
        <v>479</v>
      </c>
      <c r="D65" t="s">
        <v>132</v>
      </c>
      <c r="E65" t="s">
        <v>55</v>
      </c>
      <c r="F65" s="9">
        <v>4</v>
      </c>
      <c r="G65" s="9">
        <v>5</v>
      </c>
    </row>
    <row r="66" spans="1:7">
      <c r="A66" s="9">
        <v>3</v>
      </c>
      <c r="B66" s="9">
        <v>577</v>
      </c>
      <c r="C66" s="9">
        <v>479</v>
      </c>
      <c r="D66" t="s">
        <v>132</v>
      </c>
      <c r="E66" t="s">
        <v>76</v>
      </c>
      <c r="F66" s="9">
        <v>2</v>
      </c>
      <c r="G66" s="9">
        <v>2</v>
      </c>
    </row>
    <row r="67" spans="1:7">
      <c r="A67" s="9">
        <v>3</v>
      </c>
      <c r="B67" s="9">
        <v>577</v>
      </c>
      <c r="C67" s="9">
        <v>479</v>
      </c>
      <c r="D67" t="s">
        <v>132</v>
      </c>
      <c r="E67" t="s">
        <v>8</v>
      </c>
      <c r="F67" s="9">
        <v>2</v>
      </c>
      <c r="G67" s="9">
        <v>2</v>
      </c>
    </row>
    <row r="68" spans="1:7">
      <c r="A68" s="9">
        <v>3</v>
      </c>
      <c r="B68" s="9">
        <v>577</v>
      </c>
      <c r="C68" s="9">
        <v>479</v>
      </c>
      <c r="D68" t="s">
        <v>179</v>
      </c>
      <c r="E68" t="s">
        <v>143</v>
      </c>
      <c r="F68" s="9">
        <v>1</v>
      </c>
      <c r="G68" s="9">
        <v>1</v>
      </c>
    </row>
    <row r="69" spans="1:7">
      <c r="A69" s="9">
        <v>3</v>
      </c>
      <c r="B69" s="9">
        <v>577</v>
      </c>
      <c r="C69" s="9">
        <v>479</v>
      </c>
      <c r="D69" t="s">
        <v>132</v>
      </c>
      <c r="E69" t="s">
        <v>122</v>
      </c>
      <c r="F69" s="9">
        <v>4</v>
      </c>
      <c r="G69" s="9">
        <v>4</v>
      </c>
    </row>
    <row r="70" spans="1:7">
      <c r="A70" s="9">
        <v>3</v>
      </c>
      <c r="B70" s="9">
        <v>577</v>
      </c>
      <c r="C70" s="9">
        <v>479</v>
      </c>
      <c r="D70" t="s">
        <v>132</v>
      </c>
      <c r="E70" t="s">
        <v>161</v>
      </c>
      <c r="F70" s="9">
        <v>2</v>
      </c>
      <c r="G70" s="9">
        <v>2</v>
      </c>
    </row>
    <row r="71" spans="1:7">
      <c r="A71" s="9">
        <v>3</v>
      </c>
      <c r="B71" s="9">
        <v>577</v>
      </c>
      <c r="C71" s="9">
        <v>479</v>
      </c>
      <c r="D71" t="s">
        <v>187</v>
      </c>
      <c r="E71" t="s">
        <v>55</v>
      </c>
      <c r="F71" s="9">
        <v>7</v>
      </c>
      <c r="G71" s="9">
        <v>7</v>
      </c>
    </row>
    <row r="72" spans="1:7">
      <c r="A72" s="9">
        <v>3</v>
      </c>
      <c r="B72" s="9">
        <v>577</v>
      </c>
      <c r="C72" s="9">
        <v>479</v>
      </c>
      <c r="D72" t="s">
        <v>187</v>
      </c>
      <c r="E72" t="s">
        <v>76</v>
      </c>
      <c r="F72" s="9">
        <v>5</v>
      </c>
      <c r="G72" s="9">
        <v>5</v>
      </c>
    </row>
    <row r="73" spans="1:7">
      <c r="A73" s="9">
        <v>3</v>
      </c>
      <c r="B73" s="9">
        <v>577</v>
      </c>
      <c r="C73" s="9">
        <v>479</v>
      </c>
      <c r="D73" t="s">
        <v>187</v>
      </c>
      <c r="E73" t="s">
        <v>8</v>
      </c>
      <c r="F73" s="9">
        <v>5</v>
      </c>
      <c r="G73" s="9">
        <v>5</v>
      </c>
    </row>
    <row r="74" spans="1:7">
      <c r="A74" s="9">
        <v>3</v>
      </c>
      <c r="B74" s="9">
        <v>577</v>
      </c>
      <c r="C74" s="9">
        <v>479</v>
      </c>
      <c r="D74" t="s">
        <v>187</v>
      </c>
      <c r="E74" t="s">
        <v>122</v>
      </c>
      <c r="F74" s="9">
        <v>7</v>
      </c>
      <c r="G74" s="9">
        <v>7</v>
      </c>
    </row>
    <row r="75" spans="1:7">
      <c r="A75" s="9">
        <v>3</v>
      </c>
      <c r="B75" s="9">
        <v>577</v>
      </c>
      <c r="C75" s="9">
        <v>479</v>
      </c>
      <c r="D75" t="s">
        <v>187</v>
      </c>
      <c r="E75" t="s">
        <v>161</v>
      </c>
      <c r="F75" s="9">
        <v>5</v>
      </c>
      <c r="G75" s="9">
        <v>5</v>
      </c>
    </row>
    <row r="76" spans="1:7">
      <c r="A76" s="9">
        <v>3</v>
      </c>
      <c r="B76" s="9">
        <v>577</v>
      </c>
      <c r="C76" s="9">
        <v>479</v>
      </c>
      <c r="D76" t="s">
        <v>55</v>
      </c>
      <c r="E76" t="s">
        <v>76</v>
      </c>
      <c r="F76" s="9">
        <v>4</v>
      </c>
      <c r="G76" s="9">
        <v>4</v>
      </c>
    </row>
    <row r="77" spans="1:7">
      <c r="A77" s="9">
        <v>3</v>
      </c>
      <c r="B77" s="9">
        <v>577</v>
      </c>
      <c r="C77" s="9">
        <v>479</v>
      </c>
      <c r="D77" t="s">
        <v>55</v>
      </c>
      <c r="E77" t="s">
        <v>8</v>
      </c>
      <c r="F77" s="9">
        <v>5</v>
      </c>
      <c r="G77" s="9">
        <v>5</v>
      </c>
    </row>
    <row r="78" spans="1:7">
      <c r="A78" s="9">
        <v>3</v>
      </c>
      <c r="B78" s="9">
        <v>577</v>
      </c>
      <c r="C78" s="9">
        <v>479</v>
      </c>
      <c r="D78" t="s">
        <v>55</v>
      </c>
      <c r="E78" t="s">
        <v>122</v>
      </c>
      <c r="F78" s="9">
        <v>6</v>
      </c>
      <c r="G78" s="9">
        <v>6</v>
      </c>
    </row>
    <row r="79" spans="1:7">
      <c r="A79" s="9">
        <v>3</v>
      </c>
      <c r="B79" s="9">
        <v>577</v>
      </c>
      <c r="C79" s="9">
        <v>479</v>
      </c>
      <c r="D79" t="s">
        <v>179</v>
      </c>
      <c r="E79" t="s">
        <v>132</v>
      </c>
      <c r="F79" s="9">
        <v>4</v>
      </c>
      <c r="G79" s="9">
        <v>4</v>
      </c>
    </row>
    <row r="80" spans="1:7">
      <c r="A80" s="9">
        <v>3</v>
      </c>
      <c r="B80" s="9">
        <v>577</v>
      </c>
      <c r="C80" s="9">
        <v>479</v>
      </c>
      <c r="D80" t="s">
        <v>55</v>
      </c>
      <c r="E80" t="s">
        <v>161</v>
      </c>
      <c r="F80" s="9">
        <v>3</v>
      </c>
      <c r="G80" s="9">
        <v>3</v>
      </c>
    </row>
    <row r="81" spans="1:7">
      <c r="A81" s="9">
        <v>3</v>
      </c>
      <c r="B81" s="9">
        <v>577</v>
      </c>
      <c r="C81" s="9">
        <v>479</v>
      </c>
      <c r="D81" t="s">
        <v>76</v>
      </c>
      <c r="E81" t="s">
        <v>8</v>
      </c>
      <c r="F81" s="9">
        <v>3</v>
      </c>
      <c r="G81" s="9">
        <v>3</v>
      </c>
    </row>
    <row r="82" spans="1:7">
      <c r="A82" s="9">
        <v>3</v>
      </c>
      <c r="B82" s="9">
        <v>577</v>
      </c>
      <c r="C82" s="9">
        <v>479</v>
      </c>
      <c r="D82" t="s">
        <v>76</v>
      </c>
      <c r="E82" t="s">
        <v>122</v>
      </c>
      <c r="F82" s="9">
        <v>3</v>
      </c>
      <c r="G82" s="9">
        <v>3</v>
      </c>
    </row>
    <row r="83" spans="1:7">
      <c r="A83" s="9">
        <v>3</v>
      </c>
      <c r="B83" s="9">
        <v>577</v>
      </c>
      <c r="C83" s="9">
        <v>479</v>
      </c>
      <c r="D83" t="s">
        <v>76</v>
      </c>
      <c r="E83" t="s">
        <v>161</v>
      </c>
      <c r="F83" s="9">
        <v>2</v>
      </c>
      <c r="G83" s="9">
        <v>2</v>
      </c>
    </row>
    <row r="84" spans="1:7">
      <c r="A84" s="9">
        <v>3</v>
      </c>
      <c r="B84" s="9">
        <v>577</v>
      </c>
      <c r="C84" s="9">
        <v>479</v>
      </c>
      <c r="D84" t="s">
        <v>8</v>
      </c>
      <c r="E84" t="s">
        <v>122</v>
      </c>
      <c r="F84" s="9">
        <v>4</v>
      </c>
      <c r="G84" s="9">
        <v>4</v>
      </c>
    </row>
    <row r="85" spans="1:7">
      <c r="A85" s="9">
        <v>3</v>
      </c>
      <c r="B85" s="9">
        <v>577</v>
      </c>
      <c r="C85" s="9">
        <v>479</v>
      </c>
      <c r="D85" t="s">
        <v>8</v>
      </c>
      <c r="E85" t="s">
        <v>161</v>
      </c>
      <c r="F85" s="9">
        <v>3</v>
      </c>
      <c r="G85" s="9">
        <v>3</v>
      </c>
    </row>
    <row r="86" spans="1:7">
      <c r="A86" s="9">
        <v>3</v>
      </c>
      <c r="B86" s="9">
        <v>577</v>
      </c>
      <c r="C86" s="9">
        <v>479</v>
      </c>
      <c r="D86" t="s">
        <v>122</v>
      </c>
      <c r="E86" t="s">
        <v>161</v>
      </c>
      <c r="F86" s="9">
        <v>4</v>
      </c>
      <c r="G86" s="9">
        <v>4</v>
      </c>
    </row>
    <row r="87" spans="1:7">
      <c r="A87" s="9">
        <v>3</v>
      </c>
      <c r="B87" s="9">
        <v>577</v>
      </c>
      <c r="C87" s="9">
        <v>479</v>
      </c>
      <c r="D87" t="s">
        <v>179</v>
      </c>
      <c r="E87" t="s">
        <v>187</v>
      </c>
      <c r="F87" s="9">
        <v>7</v>
      </c>
      <c r="G87" s="9">
        <v>7</v>
      </c>
    </row>
    <row r="88" spans="1:7">
      <c r="A88" s="9">
        <v>3</v>
      </c>
      <c r="B88" s="9">
        <v>577</v>
      </c>
      <c r="C88" s="9">
        <v>479</v>
      </c>
      <c r="D88" t="s">
        <v>179</v>
      </c>
      <c r="E88" t="s">
        <v>55</v>
      </c>
      <c r="F88" s="9">
        <v>6</v>
      </c>
      <c r="G88" s="9">
        <v>6</v>
      </c>
    </row>
    <row r="89" spans="1:7">
      <c r="A89" s="9">
        <v>3</v>
      </c>
      <c r="B89" s="9">
        <v>577</v>
      </c>
      <c r="C89" s="9">
        <v>479</v>
      </c>
      <c r="D89" t="s">
        <v>179</v>
      </c>
      <c r="E89" t="s">
        <v>76</v>
      </c>
      <c r="F89" s="9">
        <v>4</v>
      </c>
      <c r="G89" s="9">
        <v>5</v>
      </c>
    </row>
    <row r="90" spans="1:7">
      <c r="A90" s="9">
        <v>3</v>
      </c>
      <c r="B90" s="9">
        <v>577</v>
      </c>
      <c r="C90" s="9">
        <v>479</v>
      </c>
      <c r="D90" t="s">
        <v>179</v>
      </c>
      <c r="E90" t="s">
        <v>8</v>
      </c>
      <c r="F90" s="9">
        <v>5</v>
      </c>
      <c r="G90" s="9">
        <v>5</v>
      </c>
    </row>
    <row r="91" spans="1:7">
      <c r="A91" s="9">
        <v>3</v>
      </c>
      <c r="B91" s="9">
        <v>577</v>
      </c>
      <c r="C91" s="9">
        <v>479</v>
      </c>
      <c r="D91" t="s">
        <v>179</v>
      </c>
      <c r="E91" t="s">
        <v>122</v>
      </c>
      <c r="F91" s="9">
        <v>6</v>
      </c>
      <c r="G91" s="9">
        <v>6</v>
      </c>
    </row>
    <row r="92" spans="1:7">
      <c r="A92" s="9">
        <v>3</v>
      </c>
      <c r="B92" s="9">
        <v>812</v>
      </c>
      <c r="C92" s="9">
        <v>522</v>
      </c>
      <c r="D92" t="s">
        <v>67</v>
      </c>
      <c r="E92" t="s">
        <v>161</v>
      </c>
      <c r="F92" s="9">
        <v>5</v>
      </c>
      <c r="G92" s="9">
        <v>5</v>
      </c>
    </row>
    <row r="93" spans="1:7">
      <c r="A93" s="9">
        <v>3</v>
      </c>
      <c r="B93" s="9">
        <v>812</v>
      </c>
      <c r="C93" s="9">
        <v>522</v>
      </c>
      <c r="D93" t="s">
        <v>67</v>
      </c>
      <c r="E93" t="s">
        <v>208</v>
      </c>
      <c r="F93" s="9">
        <v>5</v>
      </c>
      <c r="G93" s="9">
        <v>6</v>
      </c>
    </row>
    <row r="94" spans="1:7">
      <c r="A94" s="9">
        <v>3</v>
      </c>
      <c r="B94" s="9">
        <v>812</v>
      </c>
      <c r="C94" s="9">
        <v>522</v>
      </c>
      <c r="D94" t="s">
        <v>67</v>
      </c>
      <c r="E94" t="s">
        <v>171</v>
      </c>
      <c r="F94" s="9">
        <v>4</v>
      </c>
      <c r="G94" s="9">
        <v>4</v>
      </c>
    </row>
    <row r="95" spans="1:7">
      <c r="A95" s="9">
        <v>3</v>
      </c>
      <c r="B95" s="9">
        <v>812</v>
      </c>
      <c r="C95" s="9">
        <v>522</v>
      </c>
      <c r="D95" t="s">
        <v>67</v>
      </c>
      <c r="E95" t="s">
        <v>43</v>
      </c>
      <c r="F95" s="9">
        <v>4</v>
      </c>
      <c r="G95" s="9">
        <v>5</v>
      </c>
    </row>
    <row r="96" spans="1:7">
      <c r="A96" s="9">
        <v>3</v>
      </c>
      <c r="B96" s="9">
        <v>812</v>
      </c>
      <c r="C96" s="9">
        <v>522</v>
      </c>
      <c r="D96" t="s">
        <v>67</v>
      </c>
      <c r="E96" t="s">
        <v>174</v>
      </c>
      <c r="F96" s="9">
        <v>3</v>
      </c>
      <c r="G96" s="9">
        <v>5</v>
      </c>
    </row>
    <row r="97" spans="1:7">
      <c r="A97" s="9">
        <v>3</v>
      </c>
      <c r="B97" s="9">
        <v>812</v>
      </c>
      <c r="C97" s="9">
        <v>522</v>
      </c>
      <c r="D97" t="s">
        <v>67</v>
      </c>
      <c r="E97" t="s">
        <v>202</v>
      </c>
      <c r="F97" s="9">
        <v>3</v>
      </c>
      <c r="G97" s="9">
        <v>3</v>
      </c>
    </row>
    <row r="98" spans="1:7">
      <c r="A98" s="9">
        <v>3</v>
      </c>
      <c r="B98" s="9">
        <v>812</v>
      </c>
      <c r="C98" s="9">
        <v>522</v>
      </c>
      <c r="D98" t="s">
        <v>67</v>
      </c>
      <c r="E98" t="s">
        <v>194</v>
      </c>
      <c r="F98" s="9">
        <v>5</v>
      </c>
      <c r="G98" s="9">
        <v>5</v>
      </c>
    </row>
    <row r="99" spans="1:7">
      <c r="A99" s="9">
        <v>3</v>
      </c>
      <c r="B99" s="9">
        <v>812</v>
      </c>
      <c r="C99" s="9">
        <v>522</v>
      </c>
      <c r="D99" t="s">
        <v>67</v>
      </c>
      <c r="E99" t="s">
        <v>183</v>
      </c>
      <c r="F99" s="9">
        <v>4</v>
      </c>
      <c r="G99" s="9">
        <v>4</v>
      </c>
    </row>
    <row r="100" spans="1:7">
      <c r="A100" s="9">
        <v>3</v>
      </c>
      <c r="B100" s="9">
        <v>812</v>
      </c>
      <c r="C100" s="9">
        <v>522</v>
      </c>
      <c r="D100" t="s">
        <v>67</v>
      </c>
      <c r="E100" t="s">
        <v>46</v>
      </c>
      <c r="F100" s="9">
        <v>5</v>
      </c>
      <c r="G100" s="9">
        <v>5</v>
      </c>
    </row>
    <row r="101" spans="1:7">
      <c r="A101" s="9">
        <v>3</v>
      </c>
      <c r="B101" s="9">
        <v>812</v>
      </c>
      <c r="C101" s="9">
        <v>522</v>
      </c>
      <c r="D101" t="s">
        <v>161</v>
      </c>
      <c r="E101" t="s">
        <v>208</v>
      </c>
      <c r="F101" s="9">
        <v>6</v>
      </c>
      <c r="G101" s="9">
        <v>6</v>
      </c>
    </row>
    <row r="102" spans="1:7">
      <c r="A102" s="9">
        <v>3</v>
      </c>
      <c r="B102" s="9">
        <v>812</v>
      </c>
      <c r="C102" s="9">
        <v>522</v>
      </c>
      <c r="D102" t="s">
        <v>161</v>
      </c>
      <c r="E102" t="s">
        <v>171</v>
      </c>
      <c r="F102" s="9">
        <v>5</v>
      </c>
      <c r="G102" s="9">
        <v>5</v>
      </c>
    </row>
    <row r="103" spans="1:7">
      <c r="A103" s="9">
        <v>3</v>
      </c>
      <c r="B103" s="9">
        <v>812</v>
      </c>
      <c r="C103" s="9">
        <v>522</v>
      </c>
      <c r="D103" t="s">
        <v>161</v>
      </c>
      <c r="E103" t="s">
        <v>43</v>
      </c>
      <c r="F103" s="9">
        <v>4</v>
      </c>
      <c r="G103" s="9">
        <v>4</v>
      </c>
    </row>
    <row r="104" spans="1:7">
      <c r="A104" s="9">
        <v>3</v>
      </c>
      <c r="B104" s="9">
        <v>812</v>
      </c>
      <c r="C104" s="9">
        <v>522</v>
      </c>
      <c r="D104" t="s">
        <v>161</v>
      </c>
      <c r="E104" t="s">
        <v>174</v>
      </c>
      <c r="F104" s="9">
        <v>5</v>
      </c>
      <c r="G104" s="9">
        <v>5</v>
      </c>
    </row>
    <row r="105" spans="1:7">
      <c r="A105" s="9">
        <v>3</v>
      </c>
      <c r="B105" s="9">
        <v>812</v>
      </c>
      <c r="C105" s="9">
        <v>522</v>
      </c>
      <c r="D105" t="s">
        <v>161</v>
      </c>
      <c r="E105" t="s">
        <v>202</v>
      </c>
      <c r="F105" s="9">
        <v>2</v>
      </c>
      <c r="G105" s="9">
        <v>2</v>
      </c>
    </row>
    <row r="106" spans="1:7">
      <c r="A106" s="9">
        <v>3</v>
      </c>
      <c r="B106" s="9">
        <v>812</v>
      </c>
      <c r="C106" s="9">
        <v>522</v>
      </c>
      <c r="D106" t="s">
        <v>161</v>
      </c>
      <c r="E106" t="s">
        <v>194</v>
      </c>
      <c r="F106" s="9">
        <v>6</v>
      </c>
      <c r="G106" s="9">
        <v>6</v>
      </c>
    </row>
    <row r="107" spans="1:7">
      <c r="A107" s="9">
        <v>3</v>
      </c>
      <c r="B107" s="9">
        <v>812</v>
      </c>
      <c r="C107" s="9">
        <v>522</v>
      </c>
      <c r="D107" t="s">
        <v>161</v>
      </c>
      <c r="E107" t="s">
        <v>183</v>
      </c>
      <c r="F107" s="9">
        <v>5</v>
      </c>
      <c r="G107" s="9">
        <v>5</v>
      </c>
    </row>
    <row r="108" spans="1:7">
      <c r="A108" s="9">
        <v>3</v>
      </c>
      <c r="B108" s="9">
        <v>812</v>
      </c>
      <c r="C108" s="9">
        <v>522</v>
      </c>
      <c r="D108" t="s">
        <v>161</v>
      </c>
      <c r="E108" t="s">
        <v>46</v>
      </c>
      <c r="F108" s="9">
        <v>6</v>
      </c>
      <c r="G108" s="9">
        <v>6</v>
      </c>
    </row>
    <row r="109" spans="1:7">
      <c r="A109" s="9">
        <v>3</v>
      </c>
      <c r="B109" s="9">
        <v>812</v>
      </c>
      <c r="C109" s="9">
        <v>522</v>
      </c>
      <c r="D109" t="s">
        <v>208</v>
      </c>
      <c r="E109" t="s">
        <v>171</v>
      </c>
      <c r="F109" s="9">
        <v>2</v>
      </c>
      <c r="G109" s="9">
        <v>2</v>
      </c>
    </row>
    <row r="110" spans="1:7">
      <c r="A110" s="9">
        <v>3</v>
      </c>
      <c r="B110" s="9">
        <v>812</v>
      </c>
      <c r="C110" s="9">
        <v>522</v>
      </c>
      <c r="D110" t="s">
        <v>208</v>
      </c>
      <c r="E110" t="s">
        <v>43</v>
      </c>
      <c r="F110" s="9">
        <v>5</v>
      </c>
      <c r="G110" s="9">
        <v>5</v>
      </c>
    </row>
    <row r="111" spans="1:7">
      <c r="A111" s="9">
        <v>3</v>
      </c>
      <c r="B111" s="9">
        <v>812</v>
      </c>
      <c r="C111" s="9">
        <v>522</v>
      </c>
      <c r="D111" t="s">
        <v>208</v>
      </c>
      <c r="E111" t="s">
        <v>174</v>
      </c>
      <c r="F111" s="9">
        <v>3</v>
      </c>
      <c r="G111" s="9">
        <v>4</v>
      </c>
    </row>
    <row r="112" spans="1:7">
      <c r="A112" s="9">
        <v>3</v>
      </c>
      <c r="B112" s="9">
        <v>812</v>
      </c>
      <c r="C112" s="9">
        <v>522</v>
      </c>
      <c r="D112" t="s">
        <v>208</v>
      </c>
      <c r="E112" t="s">
        <v>202</v>
      </c>
      <c r="F112" s="9">
        <v>4</v>
      </c>
      <c r="G112" s="9">
        <v>4</v>
      </c>
    </row>
    <row r="113" spans="1:7">
      <c r="A113" s="9">
        <v>3</v>
      </c>
      <c r="B113" s="9">
        <v>812</v>
      </c>
      <c r="C113" s="9">
        <v>522</v>
      </c>
      <c r="D113" t="s">
        <v>208</v>
      </c>
      <c r="E113" t="s">
        <v>194</v>
      </c>
      <c r="F113" s="9">
        <v>3</v>
      </c>
      <c r="G113" s="9">
        <v>3</v>
      </c>
    </row>
    <row r="114" spans="1:7">
      <c r="A114" s="9">
        <v>3</v>
      </c>
      <c r="B114" s="9">
        <v>812</v>
      </c>
      <c r="C114" s="9">
        <v>522</v>
      </c>
      <c r="D114" t="s">
        <v>208</v>
      </c>
      <c r="E114" t="s">
        <v>183</v>
      </c>
      <c r="F114" s="9">
        <v>2</v>
      </c>
      <c r="G114" s="9">
        <v>2</v>
      </c>
    </row>
    <row r="115" spans="1:7">
      <c r="A115" s="9">
        <v>3</v>
      </c>
      <c r="B115" s="9">
        <v>812</v>
      </c>
      <c r="C115" s="9">
        <v>522</v>
      </c>
      <c r="D115" t="s">
        <v>208</v>
      </c>
      <c r="E115" t="s">
        <v>46</v>
      </c>
      <c r="F115" s="9">
        <v>4</v>
      </c>
      <c r="G115" s="9">
        <v>4</v>
      </c>
    </row>
    <row r="116" spans="1:7">
      <c r="A116" s="9">
        <v>3</v>
      </c>
      <c r="B116" s="9">
        <v>812</v>
      </c>
      <c r="C116" s="9">
        <v>522</v>
      </c>
      <c r="D116" t="s">
        <v>171</v>
      </c>
      <c r="E116" t="s">
        <v>43</v>
      </c>
      <c r="F116" s="9">
        <v>3</v>
      </c>
      <c r="G116" s="9">
        <v>3</v>
      </c>
    </row>
    <row r="117" spans="1:7">
      <c r="A117" s="9">
        <v>3</v>
      </c>
      <c r="B117" s="9">
        <v>812</v>
      </c>
      <c r="C117" s="9">
        <v>522</v>
      </c>
      <c r="D117" t="s">
        <v>171</v>
      </c>
      <c r="E117" t="s">
        <v>174</v>
      </c>
      <c r="F117" s="9">
        <v>3</v>
      </c>
      <c r="G117" s="9">
        <v>3</v>
      </c>
    </row>
    <row r="118" spans="1:7">
      <c r="A118" s="9">
        <v>3</v>
      </c>
      <c r="B118" s="9">
        <v>812</v>
      </c>
      <c r="C118" s="9">
        <v>522</v>
      </c>
      <c r="D118" t="s">
        <v>171</v>
      </c>
      <c r="E118" t="s">
        <v>202</v>
      </c>
      <c r="F118" s="9">
        <v>3</v>
      </c>
      <c r="G118" s="9">
        <v>3</v>
      </c>
    </row>
    <row r="119" spans="1:7">
      <c r="A119" s="9">
        <v>3</v>
      </c>
      <c r="B119" s="9">
        <v>812</v>
      </c>
      <c r="C119" s="9">
        <v>522</v>
      </c>
      <c r="D119" t="s">
        <v>171</v>
      </c>
      <c r="E119" t="s">
        <v>194</v>
      </c>
      <c r="F119" s="9">
        <v>3</v>
      </c>
      <c r="G119" s="9">
        <v>3</v>
      </c>
    </row>
    <row r="120" spans="1:7">
      <c r="A120" s="9">
        <v>3</v>
      </c>
      <c r="B120" s="9">
        <v>812</v>
      </c>
      <c r="C120" s="9">
        <v>522</v>
      </c>
      <c r="D120" t="s">
        <v>171</v>
      </c>
      <c r="E120" t="s">
        <v>183</v>
      </c>
      <c r="F120" s="9">
        <v>2</v>
      </c>
      <c r="G120" s="9">
        <v>2</v>
      </c>
    </row>
    <row r="121" spans="1:7">
      <c r="A121" s="9">
        <v>3</v>
      </c>
      <c r="B121" s="9">
        <v>812</v>
      </c>
      <c r="C121" s="9">
        <v>522</v>
      </c>
      <c r="D121" t="s">
        <v>171</v>
      </c>
      <c r="E121" t="s">
        <v>46</v>
      </c>
      <c r="F121" s="9">
        <v>2</v>
      </c>
      <c r="G121" s="9">
        <v>2</v>
      </c>
    </row>
    <row r="122" spans="1:7">
      <c r="A122" s="9">
        <v>3</v>
      </c>
      <c r="B122" s="9">
        <v>812</v>
      </c>
      <c r="C122" s="9">
        <v>522</v>
      </c>
      <c r="D122" t="s">
        <v>43</v>
      </c>
      <c r="E122" t="s">
        <v>174</v>
      </c>
      <c r="F122" s="9">
        <v>4</v>
      </c>
      <c r="G122" s="9">
        <v>4</v>
      </c>
    </row>
    <row r="123" spans="1:7">
      <c r="A123" s="9">
        <v>3</v>
      </c>
      <c r="B123" s="9">
        <v>812</v>
      </c>
      <c r="C123" s="9">
        <v>522</v>
      </c>
      <c r="D123" t="s">
        <v>43</v>
      </c>
      <c r="E123" t="s">
        <v>202</v>
      </c>
      <c r="F123" s="9">
        <v>2</v>
      </c>
      <c r="G123" s="9">
        <v>2</v>
      </c>
    </row>
    <row r="124" spans="1:7">
      <c r="A124" s="9">
        <v>3</v>
      </c>
      <c r="B124" s="9">
        <v>812</v>
      </c>
      <c r="C124" s="9">
        <v>522</v>
      </c>
      <c r="D124" t="s">
        <v>43</v>
      </c>
      <c r="E124" t="s">
        <v>194</v>
      </c>
      <c r="F124" s="9">
        <v>4</v>
      </c>
      <c r="G124" s="9">
        <v>5</v>
      </c>
    </row>
    <row r="125" spans="1:7">
      <c r="A125" s="9">
        <v>3</v>
      </c>
      <c r="B125" s="9">
        <v>812</v>
      </c>
      <c r="C125" s="9">
        <v>522</v>
      </c>
      <c r="D125" t="s">
        <v>43</v>
      </c>
      <c r="E125" t="s">
        <v>183</v>
      </c>
      <c r="F125" s="9">
        <v>3</v>
      </c>
      <c r="G125" s="9">
        <v>4</v>
      </c>
    </row>
    <row r="126" spans="1:7">
      <c r="A126" s="9">
        <v>3</v>
      </c>
      <c r="B126" s="9">
        <v>812</v>
      </c>
      <c r="C126" s="9">
        <v>522</v>
      </c>
      <c r="D126" t="s">
        <v>43</v>
      </c>
      <c r="E126" t="s">
        <v>46</v>
      </c>
      <c r="F126" s="9">
        <v>4</v>
      </c>
      <c r="G126" s="9">
        <v>4</v>
      </c>
    </row>
    <row r="127" spans="1:7">
      <c r="A127" s="9">
        <v>3</v>
      </c>
      <c r="B127" s="9">
        <v>812</v>
      </c>
      <c r="C127" s="9">
        <v>522</v>
      </c>
      <c r="D127" t="s">
        <v>174</v>
      </c>
      <c r="E127" t="s">
        <v>202</v>
      </c>
      <c r="F127" s="9">
        <v>3</v>
      </c>
      <c r="G127" s="9">
        <v>3</v>
      </c>
    </row>
    <row r="128" spans="1:7">
      <c r="A128" s="9">
        <v>3</v>
      </c>
      <c r="B128" s="9">
        <v>812</v>
      </c>
      <c r="C128" s="9">
        <v>522</v>
      </c>
      <c r="D128" t="s">
        <v>174</v>
      </c>
      <c r="E128" t="s">
        <v>194</v>
      </c>
      <c r="F128" s="9">
        <v>2</v>
      </c>
      <c r="G128" s="9">
        <v>3</v>
      </c>
    </row>
    <row r="129" spans="1:7">
      <c r="A129" s="9">
        <v>3</v>
      </c>
      <c r="B129" s="9">
        <v>812</v>
      </c>
      <c r="C129" s="9">
        <v>522</v>
      </c>
      <c r="D129" t="s">
        <v>174</v>
      </c>
      <c r="E129" t="s">
        <v>183</v>
      </c>
      <c r="F129" s="9">
        <v>1</v>
      </c>
      <c r="G129" s="9">
        <v>2</v>
      </c>
    </row>
    <row r="130" spans="1:7">
      <c r="A130" s="9">
        <v>3</v>
      </c>
      <c r="B130" s="9">
        <v>812</v>
      </c>
      <c r="C130" s="9">
        <v>522</v>
      </c>
      <c r="D130" t="s">
        <v>174</v>
      </c>
      <c r="E130" t="s">
        <v>46</v>
      </c>
      <c r="F130" s="9">
        <v>3</v>
      </c>
      <c r="G130" s="9">
        <v>4</v>
      </c>
    </row>
    <row r="131" spans="1:7">
      <c r="A131" s="9">
        <v>3</v>
      </c>
      <c r="B131" s="9">
        <v>812</v>
      </c>
      <c r="C131" s="9">
        <v>522</v>
      </c>
      <c r="D131" t="s">
        <v>202</v>
      </c>
      <c r="E131" t="s">
        <v>194</v>
      </c>
      <c r="F131" s="9">
        <v>4</v>
      </c>
      <c r="G131" s="9">
        <v>4</v>
      </c>
    </row>
    <row r="132" spans="1:7">
      <c r="A132" s="9">
        <v>3</v>
      </c>
      <c r="B132" s="9">
        <v>812</v>
      </c>
      <c r="C132" s="9">
        <v>522</v>
      </c>
      <c r="D132" t="s">
        <v>202</v>
      </c>
      <c r="E132" t="s">
        <v>183</v>
      </c>
      <c r="F132" s="9">
        <v>3</v>
      </c>
      <c r="G132" s="9">
        <v>3</v>
      </c>
    </row>
    <row r="133" spans="1:7">
      <c r="A133" s="9">
        <v>3</v>
      </c>
      <c r="B133" s="9">
        <v>812</v>
      </c>
      <c r="C133" s="9">
        <v>522</v>
      </c>
      <c r="D133" t="s">
        <v>202</v>
      </c>
      <c r="E133" t="s">
        <v>46</v>
      </c>
      <c r="F133" s="9">
        <v>4</v>
      </c>
      <c r="G133" s="9">
        <v>4</v>
      </c>
    </row>
    <row r="134" spans="1:7">
      <c r="A134" s="9">
        <v>3</v>
      </c>
      <c r="B134" s="9">
        <v>812</v>
      </c>
      <c r="C134" s="9">
        <v>522</v>
      </c>
      <c r="D134" t="s">
        <v>194</v>
      </c>
      <c r="E134" t="s">
        <v>183</v>
      </c>
      <c r="F134" s="9">
        <v>3</v>
      </c>
      <c r="G134" s="9">
        <v>3</v>
      </c>
    </row>
    <row r="135" spans="1:7">
      <c r="A135" s="9">
        <v>3</v>
      </c>
      <c r="B135" s="9">
        <v>812</v>
      </c>
      <c r="C135" s="9">
        <v>522</v>
      </c>
      <c r="D135" t="s">
        <v>194</v>
      </c>
      <c r="E135" t="s">
        <v>46</v>
      </c>
      <c r="F135" s="9">
        <v>3</v>
      </c>
      <c r="G135" s="9">
        <v>3</v>
      </c>
    </row>
    <row r="136" spans="1:7">
      <c r="A136" s="9">
        <v>3</v>
      </c>
      <c r="B136" s="9">
        <v>812</v>
      </c>
      <c r="C136" s="9">
        <v>522</v>
      </c>
      <c r="D136" t="s">
        <v>183</v>
      </c>
      <c r="E136" t="s">
        <v>46</v>
      </c>
      <c r="F136" s="9">
        <v>3</v>
      </c>
      <c r="G136" s="9">
        <v>4</v>
      </c>
    </row>
    <row r="137" spans="1:7">
      <c r="A137" s="9">
        <v>3</v>
      </c>
      <c r="B137" s="9">
        <v>2568</v>
      </c>
      <c r="C137" s="9">
        <v>392</v>
      </c>
      <c r="D137" t="s">
        <v>94</v>
      </c>
      <c r="E137" t="s">
        <v>136</v>
      </c>
      <c r="F137" s="9">
        <v>3</v>
      </c>
      <c r="G137" s="9">
        <v>4</v>
      </c>
    </row>
    <row r="138" spans="1:7">
      <c r="A138" s="9">
        <v>3</v>
      </c>
      <c r="B138" s="9">
        <v>2568</v>
      </c>
      <c r="C138" s="9">
        <v>392</v>
      </c>
      <c r="D138" t="s">
        <v>94</v>
      </c>
      <c r="E138" t="s">
        <v>118</v>
      </c>
      <c r="F138" s="9">
        <v>5</v>
      </c>
      <c r="G138" s="9">
        <v>6</v>
      </c>
    </row>
    <row r="139" spans="1:7">
      <c r="A139" s="9">
        <v>3</v>
      </c>
      <c r="B139" s="9">
        <v>2568</v>
      </c>
      <c r="C139" s="9">
        <v>392</v>
      </c>
      <c r="D139" t="s">
        <v>94</v>
      </c>
      <c r="E139" t="s">
        <v>134</v>
      </c>
      <c r="F139" s="9">
        <v>3</v>
      </c>
      <c r="G139" s="9">
        <v>4</v>
      </c>
    </row>
    <row r="140" spans="1:7">
      <c r="A140" s="9">
        <v>3</v>
      </c>
      <c r="B140" s="9">
        <v>2568</v>
      </c>
      <c r="C140" s="9">
        <v>392</v>
      </c>
      <c r="D140" t="s">
        <v>94</v>
      </c>
      <c r="E140" t="s">
        <v>52</v>
      </c>
      <c r="F140" s="9">
        <v>2</v>
      </c>
      <c r="G140" s="9">
        <v>2</v>
      </c>
    </row>
    <row r="141" spans="1:7">
      <c r="A141" s="9">
        <v>3</v>
      </c>
      <c r="B141" s="9">
        <v>2568</v>
      </c>
      <c r="C141" s="9">
        <v>392</v>
      </c>
      <c r="D141" t="s">
        <v>94</v>
      </c>
      <c r="E141" t="s">
        <v>169</v>
      </c>
      <c r="F141" s="9">
        <v>3</v>
      </c>
      <c r="G141" s="9">
        <v>4</v>
      </c>
    </row>
    <row r="142" spans="1:7">
      <c r="A142" s="9">
        <v>3</v>
      </c>
      <c r="B142" s="9">
        <v>2568</v>
      </c>
      <c r="C142" s="9">
        <v>392</v>
      </c>
      <c r="D142" t="s">
        <v>94</v>
      </c>
      <c r="E142" t="s">
        <v>67</v>
      </c>
      <c r="F142" s="9">
        <v>3</v>
      </c>
      <c r="G142" s="9">
        <v>4</v>
      </c>
    </row>
    <row r="143" spans="1:7">
      <c r="A143" s="9">
        <v>3</v>
      </c>
      <c r="B143" s="9">
        <v>2568</v>
      </c>
      <c r="C143" s="9">
        <v>392</v>
      </c>
      <c r="D143" t="s">
        <v>94</v>
      </c>
      <c r="E143" t="s">
        <v>32</v>
      </c>
      <c r="F143" s="9">
        <v>3</v>
      </c>
      <c r="G143" s="9">
        <v>4</v>
      </c>
    </row>
    <row r="144" spans="1:7">
      <c r="A144" s="9">
        <v>3</v>
      </c>
      <c r="B144" s="9">
        <v>2568</v>
      </c>
      <c r="C144" s="9">
        <v>392</v>
      </c>
      <c r="D144" t="s">
        <v>94</v>
      </c>
      <c r="E144" t="s">
        <v>122</v>
      </c>
      <c r="F144" s="9">
        <v>3</v>
      </c>
      <c r="G144" s="9">
        <v>4</v>
      </c>
    </row>
    <row r="145" spans="1:7">
      <c r="A145" s="9">
        <v>3</v>
      </c>
      <c r="B145" s="9">
        <v>2568</v>
      </c>
      <c r="C145" s="9">
        <v>392</v>
      </c>
      <c r="D145" t="s">
        <v>94</v>
      </c>
      <c r="E145" t="s">
        <v>81</v>
      </c>
      <c r="F145" s="9">
        <v>2</v>
      </c>
      <c r="G145" s="9">
        <v>4</v>
      </c>
    </row>
    <row r="146" spans="1:7">
      <c r="A146" s="9">
        <v>3</v>
      </c>
      <c r="B146" s="9">
        <v>2568</v>
      </c>
      <c r="C146" s="9">
        <v>392</v>
      </c>
      <c r="D146" t="s">
        <v>136</v>
      </c>
      <c r="E146" t="s">
        <v>118</v>
      </c>
      <c r="F146" s="9">
        <v>2</v>
      </c>
      <c r="G146" s="9">
        <v>2</v>
      </c>
    </row>
    <row r="147" spans="1:7">
      <c r="A147" s="9">
        <v>3</v>
      </c>
      <c r="B147" s="9">
        <v>2568</v>
      </c>
      <c r="C147" s="9">
        <v>392</v>
      </c>
      <c r="D147" t="s">
        <v>136</v>
      </c>
      <c r="E147" t="s">
        <v>134</v>
      </c>
      <c r="F147" s="9">
        <v>3</v>
      </c>
      <c r="G147" s="9">
        <v>3</v>
      </c>
    </row>
    <row r="148" spans="1:7">
      <c r="A148" s="9">
        <v>3</v>
      </c>
      <c r="B148" s="9">
        <v>2568</v>
      </c>
      <c r="C148" s="9">
        <v>392</v>
      </c>
      <c r="D148" t="s">
        <v>136</v>
      </c>
      <c r="E148" t="s">
        <v>52</v>
      </c>
      <c r="F148" s="9">
        <v>2</v>
      </c>
      <c r="G148" s="9">
        <v>3</v>
      </c>
    </row>
    <row r="149" spans="1:7">
      <c r="A149" s="9">
        <v>3</v>
      </c>
      <c r="B149" s="9">
        <v>2568</v>
      </c>
      <c r="C149" s="9">
        <v>392</v>
      </c>
      <c r="D149" t="s">
        <v>136</v>
      </c>
      <c r="E149" t="s">
        <v>169</v>
      </c>
      <c r="F149" s="9">
        <v>3</v>
      </c>
      <c r="G149" s="9">
        <v>4</v>
      </c>
    </row>
    <row r="150" spans="1:7">
      <c r="A150" s="9">
        <v>3</v>
      </c>
      <c r="B150" s="9">
        <v>2568</v>
      </c>
      <c r="C150" s="9">
        <v>392</v>
      </c>
      <c r="D150" t="s">
        <v>136</v>
      </c>
      <c r="E150" t="s">
        <v>67</v>
      </c>
      <c r="F150" s="9">
        <v>3</v>
      </c>
      <c r="G150" s="9">
        <v>4</v>
      </c>
    </row>
    <row r="151" spans="1:7">
      <c r="A151" s="9">
        <v>3</v>
      </c>
      <c r="B151" s="9">
        <v>2568</v>
      </c>
      <c r="C151" s="9">
        <v>392</v>
      </c>
      <c r="D151" t="s">
        <v>136</v>
      </c>
      <c r="E151" t="s">
        <v>32</v>
      </c>
      <c r="F151" s="9">
        <v>3</v>
      </c>
      <c r="G151" s="9">
        <v>4</v>
      </c>
    </row>
    <row r="152" spans="1:7">
      <c r="A152" s="9">
        <v>3</v>
      </c>
      <c r="B152" s="9">
        <v>2568</v>
      </c>
      <c r="C152" s="9">
        <v>392</v>
      </c>
      <c r="D152" t="s">
        <v>136</v>
      </c>
      <c r="E152" t="s">
        <v>122</v>
      </c>
      <c r="F152" s="9">
        <v>3</v>
      </c>
      <c r="G152" s="9">
        <v>4</v>
      </c>
    </row>
    <row r="153" spans="1:7">
      <c r="A153" s="9">
        <v>3</v>
      </c>
      <c r="B153" s="9">
        <v>2568</v>
      </c>
      <c r="C153" s="9">
        <v>392</v>
      </c>
      <c r="D153" t="s">
        <v>136</v>
      </c>
      <c r="E153" t="s">
        <v>81</v>
      </c>
      <c r="F153" s="9">
        <v>2</v>
      </c>
      <c r="G153" s="9">
        <v>3</v>
      </c>
    </row>
    <row r="154" spans="1:7">
      <c r="A154" s="9">
        <v>3</v>
      </c>
      <c r="B154" s="9">
        <v>2568</v>
      </c>
      <c r="C154" s="9">
        <v>392</v>
      </c>
      <c r="D154" t="s">
        <v>118</v>
      </c>
      <c r="E154" t="s">
        <v>134</v>
      </c>
      <c r="F154" s="9">
        <v>5</v>
      </c>
      <c r="G154" s="9">
        <v>5</v>
      </c>
    </row>
    <row r="155" spans="1:7">
      <c r="A155" s="9">
        <v>3</v>
      </c>
      <c r="B155" s="9">
        <v>2568</v>
      </c>
      <c r="C155" s="9">
        <v>392</v>
      </c>
      <c r="D155" t="s">
        <v>118</v>
      </c>
      <c r="E155" t="s">
        <v>52</v>
      </c>
      <c r="F155" s="9">
        <v>4</v>
      </c>
      <c r="G155" s="9">
        <v>5</v>
      </c>
    </row>
    <row r="156" spans="1:7">
      <c r="A156" s="9">
        <v>3</v>
      </c>
      <c r="B156" s="9">
        <v>2568</v>
      </c>
      <c r="C156" s="9">
        <v>392</v>
      </c>
      <c r="D156" t="s">
        <v>118</v>
      </c>
      <c r="E156" t="s">
        <v>169</v>
      </c>
      <c r="F156" s="9">
        <v>5</v>
      </c>
      <c r="G156" s="9">
        <v>6</v>
      </c>
    </row>
    <row r="157" spans="1:7">
      <c r="A157" s="9">
        <v>3</v>
      </c>
      <c r="B157" s="9">
        <v>2568</v>
      </c>
      <c r="C157" s="9">
        <v>392</v>
      </c>
      <c r="D157" t="s">
        <v>118</v>
      </c>
      <c r="E157" t="s">
        <v>67</v>
      </c>
      <c r="F157" s="9">
        <v>5</v>
      </c>
      <c r="G157" s="9">
        <v>6</v>
      </c>
    </row>
    <row r="158" spans="1:7">
      <c r="A158" s="9">
        <v>3</v>
      </c>
      <c r="B158" s="9">
        <v>2568</v>
      </c>
      <c r="C158" s="9">
        <v>392</v>
      </c>
      <c r="D158" t="s">
        <v>118</v>
      </c>
      <c r="E158" t="s">
        <v>32</v>
      </c>
      <c r="F158" s="9">
        <v>5</v>
      </c>
      <c r="G158" s="9">
        <v>6</v>
      </c>
    </row>
    <row r="159" spans="1:7">
      <c r="A159" s="9">
        <v>3</v>
      </c>
      <c r="B159" s="9">
        <v>2568</v>
      </c>
      <c r="C159" s="9">
        <v>392</v>
      </c>
      <c r="D159" t="s">
        <v>118</v>
      </c>
      <c r="E159" t="s">
        <v>122</v>
      </c>
      <c r="F159" s="9">
        <v>5</v>
      </c>
      <c r="G159" s="9">
        <v>6</v>
      </c>
    </row>
    <row r="160" spans="1:7">
      <c r="A160" s="9">
        <v>3</v>
      </c>
      <c r="B160" s="9">
        <v>2568</v>
      </c>
      <c r="C160" s="9">
        <v>392</v>
      </c>
      <c r="D160" t="s">
        <v>118</v>
      </c>
      <c r="E160" t="s">
        <v>81</v>
      </c>
      <c r="F160" s="9">
        <v>4</v>
      </c>
      <c r="G160" s="9">
        <v>5</v>
      </c>
    </row>
    <row r="161" spans="1:7">
      <c r="A161" s="9">
        <v>3</v>
      </c>
      <c r="B161" s="9">
        <v>2568</v>
      </c>
      <c r="C161" s="9">
        <v>392</v>
      </c>
      <c r="D161" t="s">
        <v>134</v>
      </c>
      <c r="E161" t="s">
        <v>52</v>
      </c>
      <c r="F161" s="9">
        <v>2</v>
      </c>
      <c r="G161" s="9">
        <v>3</v>
      </c>
    </row>
    <row r="162" spans="1:7">
      <c r="A162" s="9">
        <v>3</v>
      </c>
      <c r="B162" s="9">
        <v>2568</v>
      </c>
      <c r="C162" s="9">
        <v>392</v>
      </c>
      <c r="D162" t="s">
        <v>134</v>
      </c>
      <c r="E162" t="s">
        <v>169</v>
      </c>
      <c r="F162" s="9">
        <v>3</v>
      </c>
      <c r="G162" s="9">
        <v>4</v>
      </c>
    </row>
    <row r="163" spans="1:7">
      <c r="A163" s="9">
        <v>3</v>
      </c>
      <c r="B163" s="9">
        <v>2568</v>
      </c>
      <c r="C163" s="9">
        <v>392</v>
      </c>
      <c r="D163" t="s">
        <v>134</v>
      </c>
      <c r="E163" t="s">
        <v>67</v>
      </c>
      <c r="F163" s="9">
        <v>3</v>
      </c>
      <c r="G163" s="9">
        <v>4</v>
      </c>
    </row>
    <row r="164" spans="1:7">
      <c r="A164" s="9">
        <v>3</v>
      </c>
      <c r="B164" s="9">
        <v>2568</v>
      </c>
      <c r="C164" s="9">
        <v>392</v>
      </c>
      <c r="D164" t="s">
        <v>134</v>
      </c>
      <c r="E164" t="s">
        <v>32</v>
      </c>
      <c r="F164" s="9">
        <v>3</v>
      </c>
      <c r="G164" s="9">
        <v>4</v>
      </c>
    </row>
    <row r="165" spans="1:7">
      <c r="A165" s="9">
        <v>3</v>
      </c>
      <c r="B165" s="9">
        <v>2568</v>
      </c>
      <c r="C165" s="9">
        <v>392</v>
      </c>
      <c r="D165" t="s">
        <v>134</v>
      </c>
      <c r="E165" t="s">
        <v>122</v>
      </c>
      <c r="F165" s="9">
        <v>3</v>
      </c>
      <c r="G165" s="9">
        <v>4</v>
      </c>
    </row>
    <row r="166" spans="1:7">
      <c r="A166" s="9">
        <v>3</v>
      </c>
      <c r="B166" s="9">
        <v>2568</v>
      </c>
      <c r="C166" s="9">
        <v>392</v>
      </c>
      <c r="D166" t="s">
        <v>134</v>
      </c>
      <c r="E166" t="s">
        <v>81</v>
      </c>
      <c r="F166" s="9">
        <v>2</v>
      </c>
      <c r="G166" s="9">
        <v>3</v>
      </c>
    </row>
    <row r="167" spans="1:7">
      <c r="A167" s="9">
        <v>3</v>
      </c>
      <c r="B167" s="9">
        <v>2568</v>
      </c>
      <c r="C167" s="9">
        <v>392</v>
      </c>
      <c r="D167" t="s">
        <v>52</v>
      </c>
      <c r="E167" t="s">
        <v>169</v>
      </c>
      <c r="F167" s="9">
        <v>2</v>
      </c>
      <c r="G167" s="9">
        <v>3</v>
      </c>
    </row>
    <row r="168" spans="1:7">
      <c r="A168" s="9">
        <v>3</v>
      </c>
      <c r="B168" s="9">
        <v>2568</v>
      </c>
      <c r="C168" s="9">
        <v>392</v>
      </c>
      <c r="D168" t="s">
        <v>52</v>
      </c>
      <c r="E168" t="s">
        <v>67</v>
      </c>
      <c r="F168" s="9">
        <v>2</v>
      </c>
      <c r="G168" s="9">
        <v>3</v>
      </c>
    </row>
    <row r="169" spans="1:7">
      <c r="A169" s="9">
        <v>3</v>
      </c>
      <c r="B169" s="9">
        <v>2568</v>
      </c>
      <c r="C169" s="9">
        <v>392</v>
      </c>
      <c r="D169" t="s">
        <v>52</v>
      </c>
      <c r="E169" t="s">
        <v>32</v>
      </c>
      <c r="F169" s="9">
        <v>2</v>
      </c>
      <c r="G169" s="9">
        <v>3</v>
      </c>
    </row>
    <row r="170" spans="1:7">
      <c r="A170" s="9">
        <v>3</v>
      </c>
      <c r="B170" s="9">
        <v>2568</v>
      </c>
      <c r="C170" s="9">
        <v>392</v>
      </c>
      <c r="D170" t="s">
        <v>52</v>
      </c>
      <c r="E170" t="s">
        <v>122</v>
      </c>
      <c r="F170" s="9">
        <v>2</v>
      </c>
      <c r="G170" s="9">
        <v>3</v>
      </c>
    </row>
    <row r="171" spans="1:7">
      <c r="A171" s="9">
        <v>3</v>
      </c>
      <c r="B171" s="9">
        <v>2568</v>
      </c>
      <c r="C171" s="9">
        <v>392</v>
      </c>
      <c r="D171" t="s">
        <v>52</v>
      </c>
      <c r="E171" t="s">
        <v>81</v>
      </c>
      <c r="F171" s="9">
        <v>1</v>
      </c>
      <c r="G171" s="9">
        <v>2</v>
      </c>
    </row>
    <row r="172" spans="1:7">
      <c r="A172" s="9">
        <v>3</v>
      </c>
      <c r="B172" s="9">
        <v>2568</v>
      </c>
      <c r="C172" s="9">
        <v>392</v>
      </c>
      <c r="D172" t="s">
        <v>169</v>
      </c>
      <c r="E172" t="s">
        <v>67</v>
      </c>
      <c r="F172" s="9">
        <v>3</v>
      </c>
      <c r="G172" s="9">
        <v>4</v>
      </c>
    </row>
    <row r="173" spans="1:7">
      <c r="A173" s="9">
        <v>3</v>
      </c>
      <c r="B173" s="9">
        <v>2568</v>
      </c>
      <c r="C173" s="9">
        <v>392</v>
      </c>
      <c r="D173" t="s">
        <v>169</v>
      </c>
      <c r="E173" t="s">
        <v>32</v>
      </c>
      <c r="F173" s="9">
        <v>3</v>
      </c>
      <c r="G173" s="9">
        <v>4</v>
      </c>
    </row>
    <row r="174" spans="1:7">
      <c r="A174" s="9">
        <v>3</v>
      </c>
      <c r="B174" s="9">
        <v>2568</v>
      </c>
      <c r="C174" s="9">
        <v>392</v>
      </c>
      <c r="D174" t="s">
        <v>169</v>
      </c>
      <c r="E174" t="s">
        <v>122</v>
      </c>
      <c r="F174" s="9">
        <v>2</v>
      </c>
      <c r="G174" s="9">
        <v>2</v>
      </c>
    </row>
    <row r="175" spans="1:7">
      <c r="A175" s="9">
        <v>3</v>
      </c>
      <c r="B175" s="9">
        <v>2568</v>
      </c>
      <c r="C175" s="9">
        <v>392</v>
      </c>
      <c r="D175" t="s">
        <v>169</v>
      </c>
      <c r="E175" t="s">
        <v>81</v>
      </c>
      <c r="F175" s="9">
        <v>3</v>
      </c>
      <c r="G175" s="9">
        <v>3</v>
      </c>
    </row>
    <row r="176" spans="1:7">
      <c r="A176" s="9">
        <v>3</v>
      </c>
      <c r="B176" s="9">
        <v>2568</v>
      </c>
      <c r="C176" s="9">
        <v>392</v>
      </c>
      <c r="D176" t="s">
        <v>67</v>
      </c>
      <c r="E176" t="s">
        <v>32</v>
      </c>
      <c r="F176" s="9">
        <v>3</v>
      </c>
      <c r="G176" s="9">
        <v>4</v>
      </c>
    </row>
    <row r="177" spans="1:7">
      <c r="A177" s="9">
        <v>3</v>
      </c>
      <c r="B177" s="9">
        <v>2568</v>
      </c>
      <c r="C177" s="9">
        <v>392</v>
      </c>
      <c r="D177" t="s">
        <v>67</v>
      </c>
      <c r="E177" t="s">
        <v>122</v>
      </c>
      <c r="F177" s="9">
        <v>3</v>
      </c>
      <c r="G177" s="9">
        <v>4</v>
      </c>
    </row>
    <row r="178" spans="1:7">
      <c r="A178" s="9">
        <v>3</v>
      </c>
      <c r="B178" s="9">
        <v>2568</v>
      </c>
      <c r="C178" s="9">
        <v>392</v>
      </c>
      <c r="D178" t="s">
        <v>67</v>
      </c>
      <c r="E178" t="s">
        <v>81</v>
      </c>
      <c r="F178" s="9">
        <v>2</v>
      </c>
      <c r="G178" s="9">
        <v>3</v>
      </c>
    </row>
    <row r="179" spans="1:7">
      <c r="A179" s="9">
        <v>3</v>
      </c>
      <c r="B179" s="9">
        <v>2568</v>
      </c>
      <c r="C179" s="9">
        <v>392</v>
      </c>
      <c r="D179" t="s">
        <v>32</v>
      </c>
      <c r="E179" t="s">
        <v>122</v>
      </c>
      <c r="F179" s="9">
        <v>3</v>
      </c>
      <c r="G179" s="9">
        <v>4</v>
      </c>
    </row>
    <row r="180" spans="1:7">
      <c r="A180" s="9">
        <v>3</v>
      </c>
      <c r="B180" s="9">
        <v>2568</v>
      </c>
      <c r="C180" s="9">
        <v>392</v>
      </c>
      <c r="D180" t="s">
        <v>32</v>
      </c>
      <c r="E180" t="s">
        <v>81</v>
      </c>
      <c r="F180" s="9">
        <v>2</v>
      </c>
      <c r="G180" s="9">
        <v>3</v>
      </c>
    </row>
    <row r="181" spans="1:7">
      <c r="A181" s="9">
        <v>3</v>
      </c>
      <c r="B181" s="9">
        <v>2568</v>
      </c>
      <c r="C181" s="9">
        <v>392</v>
      </c>
      <c r="D181" t="s">
        <v>122</v>
      </c>
      <c r="E181" t="s">
        <v>81</v>
      </c>
      <c r="F181" s="9">
        <v>3</v>
      </c>
      <c r="G181" s="9">
        <v>3</v>
      </c>
    </row>
    <row r="182" spans="1:7">
      <c r="A182" s="9">
        <v>3</v>
      </c>
      <c r="B182" s="9">
        <v>3134</v>
      </c>
      <c r="C182" s="9">
        <v>379</v>
      </c>
      <c r="D182" t="s">
        <v>201</v>
      </c>
      <c r="E182" t="s">
        <v>168</v>
      </c>
      <c r="F182" s="9">
        <v>4</v>
      </c>
      <c r="G182" s="9">
        <v>5</v>
      </c>
    </row>
    <row r="183" spans="1:7">
      <c r="A183" s="9">
        <v>3</v>
      </c>
      <c r="B183" s="9">
        <v>3134</v>
      </c>
      <c r="C183" s="9">
        <v>379</v>
      </c>
      <c r="D183" t="s">
        <v>201</v>
      </c>
      <c r="E183" t="s">
        <v>127</v>
      </c>
      <c r="F183" s="9">
        <v>3</v>
      </c>
      <c r="G183" s="9">
        <v>4</v>
      </c>
    </row>
    <row r="184" spans="1:7">
      <c r="A184" s="9">
        <v>3</v>
      </c>
      <c r="B184" s="9">
        <v>3134</v>
      </c>
      <c r="C184" s="9">
        <v>379</v>
      </c>
      <c r="D184" t="s">
        <v>201</v>
      </c>
      <c r="E184" t="s">
        <v>209</v>
      </c>
      <c r="F184" s="9">
        <v>4</v>
      </c>
      <c r="G184" s="9">
        <v>5</v>
      </c>
    </row>
    <row r="185" spans="1:7">
      <c r="A185" s="9">
        <v>3</v>
      </c>
      <c r="B185" s="9">
        <v>3134</v>
      </c>
      <c r="C185" s="9">
        <v>379</v>
      </c>
      <c r="D185" t="s">
        <v>201</v>
      </c>
      <c r="E185" t="s">
        <v>167</v>
      </c>
      <c r="F185" s="9">
        <v>3</v>
      </c>
      <c r="G185" s="9">
        <v>4</v>
      </c>
    </row>
    <row r="186" spans="1:7">
      <c r="A186" s="9">
        <v>3</v>
      </c>
      <c r="B186" s="9">
        <v>3134</v>
      </c>
      <c r="C186" s="9">
        <v>379</v>
      </c>
      <c r="D186" t="s">
        <v>201</v>
      </c>
      <c r="E186" t="s">
        <v>50</v>
      </c>
      <c r="F186" s="9">
        <v>4</v>
      </c>
      <c r="G186" s="9">
        <v>5</v>
      </c>
    </row>
    <row r="187" spans="1:7">
      <c r="A187" s="9">
        <v>3</v>
      </c>
      <c r="B187" s="9">
        <v>3134</v>
      </c>
      <c r="C187" s="9">
        <v>379</v>
      </c>
      <c r="D187" t="s">
        <v>201</v>
      </c>
      <c r="E187" t="s">
        <v>132</v>
      </c>
      <c r="F187" s="9">
        <v>3</v>
      </c>
      <c r="G187" s="9">
        <v>4</v>
      </c>
    </row>
    <row r="188" spans="1:7">
      <c r="A188" s="9">
        <v>3</v>
      </c>
      <c r="B188" s="9">
        <v>3134</v>
      </c>
      <c r="C188" s="9">
        <v>379</v>
      </c>
      <c r="D188" t="s">
        <v>201</v>
      </c>
      <c r="E188" t="s">
        <v>72</v>
      </c>
      <c r="F188" s="9">
        <v>4</v>
      </c>
      <c r="G188" s="9">
        <v>4</v>
      </c>
    </row>
    <row r="189" spans="1:7">
      <c r="A189" s="9">
        <v>3</v>
      </c>
      <c r="B189" s="9">
        <v>3134</v>
      </c>
      <c r="C189" s="9">
        <v>379</v>
      </c>
      <c r="D189" t="s">
        <v>201</v>
      </c>
      <c r="E189" t="s">
        <v>43</v>
      </c>
      <c r="F189" s="9">
        <v>4</v>
      </c>
      <c r="G189" s="9">
        <v>4</v>
      </c>
    </row>
    <row r="190" spans="1:7">
      <c r="A190" s="9">
        <v>3</v>
      </c>
      <c r="B190" s="9">
        <v>3134</v>
      </c>
      <c r="C190" s="9">
        <v>379</v>
      </c>
      <c r="D190" t="s">
        <v>201</v>
      </c>
      <c r="E190" t="s">
        <v>99</v>
      </c>
      <c r="F190" s="9">
        <v>5</v>
      </c>
      <c r="G190" s="9">
        <v>5</v>
      </c>
    </row>
    <row r="191" spans="1:7">
      <c r="A191" s="9">
        <v>3</v>
      </c>
      <c r="B191" s="9">
        <v>3134</v>
      </c>
      <c r="C191" s="9">
        <v>379</v>
      </c>
      <c r="D191" t="s">
        <v>168</v>
      </c>
      <c r="E191" t="s">
        <v>127</v>
      </c>
      <c r="F191" s="9">
        <v>2</v>
      </c>
      <c r="G191" s="9">
        <v>3</v>
      </c>
    </row>
    <row r="192" spans="1:7">
      <c r="A192" s="9">
        <v>3</v>
      </c>
      <c r="B192" s="9">
        <v>3134</v>
      </c>
      <c r="C192" s="9">
        <v>379</v>
      </c>
      <c r="D192" t="s">
        <v>168</v>
      </c>
      <c r="E192" t="s">
        <v>209</v>
      </c>
      <c r="F192" s="9">
        <v>3</v>
      </c>
      <c r="G192" s="9">
        <v>4</v>
      </c>
    </row>
    <row r="193" spans="1:7">
      <c r="A193" s="9">
        <v>3</v>
      </c>
      <c r="B193" s="9">
        <v>3134</v>
      </c>
      <c r="C193" s="9">
        <v>379</v>
      </c>
      <c r="D193" t="s">
        <v>168</v>
      </c>
      <c r="E193" t="s">
        <v>167</v>
      </c>
      <c r="F193" s="9">
        <v>2</v>
      </c>
      <c r="G193" s="9">
        <v>3</v>
      </c>
    </row>
    <row r="194" spans="1:7">
      <c r="A194" s="9">
        <v>3</v>
      </c>
      <c r="B194" s="9">
        <v>3134</v>
      </c>
      <c r="C194" s="9">
        <v>379</v>
      </c>
      <c r="D194" t="s">
        <v>168</v>
      </c>
      <c r="E194" t="s">
        <v>50</v>
      </c>
      <c r="F194" s="9">
        <v>3</v>
      </c>
      <c r="G194" s="9">
        <v>4</v>
      </c>
    </row>
    <row r="195" spans="1:7">
      <c r="A195" s="9">
        <v>3</v>
      </c>
      <c r="B195" s="9">
        <v>3134</v>
      </c>
      <c r="C195" s="9">
        <v>379</v>
      </c>
      <c r="D195" t="s">
        <v>168</v>
      </c>
      <c r="E195" t="s">
        <v>132</v>
      </c>
      <c r="F195" s="9">
        <v>2</v>
      </c>
      <c r="G195" s="9">
        <v>3</v>
      </c>
    </row>
    <row r="196" spans="1:7">
      <c r="A196" s="9">
        <v>3</v>
      </c>
      <c r="B196" s="9">
        <v>3134</v>
      </c>
      <c r="C196" s="9">
        <v>379</v>
      </c>
      <c r="D196" t="s">
        <v>168</v>
      </c>
      <c r="E196" t="s">
        <v>72</v>
      </c>
      <c r="F196" s="9">
        <v>2</v>
      </c>
      <c r="G196" s="9">
        <v>3</v>
      </c>
    </row>
    <row r="197" spans="1:7">
      <c r="A197" s="9">
        <v>3</v>
      </c>
      <c r="B197" s="9">
        <v>3134</v>
      </c>
      <c r="C197" s="9">
        <v>379</v>
      </c>
      <c r="D197" t="s">
        <v>168</v>
      </c>
      <c r="E197" t="s">
        <v>43</v>
      </c>
      <c r="F197" s="9">
        <v>3</v>
      </c>
      <c r="G197" s="9">
        <v>3</v>
      </c>
    </row>
    <row r="198" spans="1:7">
      <c r="A198" s="9">
        <v>3</v>
      </c>
      <c r="B198" s="9">
        <v>3134</v>
      </c>
      <c r="C198" s="9">
        <v>379</v>
      </c>
      <c r="D198" t="s">
        <v>168</v>
      </c>
      <c r="E198" t="s">
        <v>99</v>
      </c>
      <c r="F198" s="9">
        <v>3</v>
      </c>
      <c r="G198" s="9">
        <v>4</v>
      </c>
    </row>
    <row r="199" spans="1:7">
      <c r="A199" s="9">
        <v>3</v>
      </c>
      <c r="B199" s="9">
        <v>3134</v>
      </c>
      <c r="C199" s="9">
        <v>379</v>
      </c>
      <c r="D199" t="s">
        <v>127</v>
      </c>
      <c r="E199" t="s">
        <v>209</v>
      </c>
      <c r="F199" s="9">
        <v>3</v>
      </c>
      <c r="G199" s="9">
        <v>3</v>
      </c>
    </row>
    <row r="200" spans="1:7">
      <c r="A200" s="9">
        <v>3</v>
      </c>
      <c r="B200" s="9">
        <v>3134</v>
      </c>
      <c r="C200" s="9">
        <v>379</v>
      </c>
      <c r="D200" t="s">
        <v>127</v>
      </c>
      <c r="E200" t="s">
        <v>167</v>
      </c>
      <c r="F200" s="9">
        <v>1</v>
      </c>
      <c r="G200" s="9">
        <v>2</v>
      </c>
    </row>
    <row r="201" spans="1:7">
      <c r="A201" s="9">
        <v>3</v>
      </c>
      <c r="B201" s="9">
        <v>3134</v>
      </c>
      <c r="C201" s="9">
        <v>379</v>
      </c>
      <c r="D201" t="s">
        <v>127</v>
      </c>
      <c r="E201" t="s">
        <v>50</v>
      </c>
      <c r="F201" s="9">
        <v>2</v>
      </c>
      <c r="G201" s="9">
        <v>3</v>
      </c>
    </row>
    <row r="202" spans="1:7">
      <c r="A202" s="9">
        <v>3</v>
      </c>
      <c r="B202" s="9">
        <v>3134</v>
      </c>
      <c r="C202" s="9">
        <v>379</v>
      </c>
      <c r="D202" t="s">
        <v>127</v>
      </c>
      <c r="E202" t="s">
        <v>132</v>
      </c>
      <c r="F202" s="9">
        <v>1</v>
      </c>
      <c r="G202" s="9">
        <v>2</v>
      </c>
    </row>
    <row r="203" spans="1:7">
      <c r="A203" s="9">
        <v>3</v>
      </c>
      <c r="B203" s="9">
        <v>3134</v>
      </c>
      <c r="C203" s="9">
        <v>379</v>
      </c>
      <c r="D203" t="s">
        <v>127</v>
      </c>
      <c r="E203" t="s">
        <v>72</v>
      </c>
      <c r="F203" s="9">
        <v>2</v>
      </c>
      <c r="G203" s="9">
        <v>2</v>
      </c>
    </row>
    <row r="204" spans="1:7">
      <c r="A204" s="9">
        <v>3</v>
      </c>
      <c r="B204" s="9">
        <v>3134</v>
      </c>
      <c r="C204" s="9">
        <v>379</v>
      </c>
      <c r="D204" t="s">
        <v>127</v>
      </c>
      <c r="E204" t="s">
        <v>43</v>
      </c>
      <c r="F204" s="9">
        <v>2</v>
      </c>
      <c r="G204" s="9">
        <v>2</v>
      </c>
    </row>
    <row r="205" spans="1:7">
      <c r="A205" s="9">
        <v>3</v>
      </c>
      <c r="B205" s="9">
        <v>3134</v>
      </c>
      <c r="C205" s="9">
        <v>379</v>
      </c>
      <c r="D205" t="s">
        <v>127</v>
      </c>
      <c r="E205" t="s">
        <v>99</v>
      </c>
      <c r="F205" s="9">
        <v>3</v>
      </c>
      <c r="G205" s="9">
        <v>3</v>
      </c>
    </row>
    <row r="206" spans="1:7">
      <c r="A206" s="9">
        <v>3</v>
      </c>
      <c r="B206" s="9">
        <v>3134</v>
      </c>
      <c r="C206" s="9">
        <v>379</v>
      </c>
      <c r="D206" t="s">
        <v>209</v>
      </c>
      <c r="E206" t="s">
        <v>167</v>
      </c>
      <c r="F206" s="9">
        <v>3</v>
      </c>
      <c r="G206" s="9">
        <v>3</v>
      </c>
    </row>
    <row r="207" spans="1:7">
      <c r="A207" s="9">
        <v>3</v>
      </c>
      <c r="B207" s="9">
        <v>3134</v>
      </c>
      <c r="C207" s="9">
        <v>379</v>
      </c>
      <c r="D207" t="s">
        <v>209</v>
      </c>
      <c r="E207" t="s">
        <v>50</v>
      </c>
      <c r="F207" s="9">
        <v>3</v>
      </c>
      <c r="G207" s="9">
        <v>4</v>
      </c>
    </row>
    <row r="208" spans="1:7">
      <c r="A208" s="9">
        <v>3</v>
      </c>
      <c r="B208" s="9">
        <v>3134</v>
      </c>
      <c r="C208" s="9">
        <v>379</v>
      </c>
      <c r="D208" t="s">
        <v>209</v>
      </c>
      <c r="E208" t="s">
        <v>132</v>
      </c>
      <c r="F208" s="9">
        <v>2</v>
      </c>
      <c r="G208" s="9">
        <v>3</v>
      </c>
    </row>
    <row r="209" spans="1:7">
      <c r="A209" s="9">
        <v>3</v>
      </c>
      <c r="B209" s="9">
        <v>3134</v>
      </c>
      <c r="C209" s="9">
        <v>379</v>
      </c>
      <c r="D209" t="s">
        <v>209</v>
      </c>
      <c r="E209" t="s">
        <v>72</v>
      </c>
      <c r="F209" s="9">
        <v>2</v>
      </c>
      <c r="G209" s="9">
        <v>3</v>
      </c>
    </row>
    <row r="210" spans="1:7">
      <c r="A210" s="9">
        <v>3</v>
      </c>
      <c r="B210" s="9">
        <v>3134</v>
      </c>
      <c r="C210" s="9">
        <v>379</v>
      </c>
      <c r="D210" t="s">
        <v>209</v>
      </c>
      <c r="E210" t="s">
        <v>43</v>
      </c>
      <c r="F210" s="9">
        <v>3</v>
      </c>
      <c r="G210" s="9">
        <v>3</v>
      </c>
    </row>
    <row r="211" spans="1:7">
      <c r="A211" s="9">
        <v>3</v>
      </c>
      <c r="B211" s="9">
        <v>3134</v>
      </c>
      <c r="C211" s="9">
        <v>379</v>
      </c>
      <c r="D211" t="s">
        <v>209</v>
      </c>
      <c r="E211" t="s">
        <v>99</v>
      </c>
      <c r="F211" s="9">
        <v>3</v>
      </c>
      <c r="G211" s="9">
        <v>4</v>
      </c>
    </row>
    <row r="212" spans="1:7">
      <c r="A212" s="9">
        <v>3</v>
      </c>
      <c r="B212" s="9">
        <v>3134</v>
      </c>
      <c r="C212" s="9">
        <v>379</v>
      </c>
      <c r="D212" t="s">
        <v>167</v>
      </c>
      <c r="E212" t="s">
        <v>50</v>
      </c>
      <c r="F212" s="9">
        <v>3</v>
      </c>
      <c r="G212" s="9">
        <v>3</v>
      </c>
    </row>
    <row r="213" spans="1:7">
      <c r="A213" s="9">
        <v>3</v>
      </c>
      <c r="B213" s="9">
        <v>3134</v>
      </c>
      <c r="C213" s="9">
        <v>379</v>
      </c>
      <c r="D213" t="s">
        <v>167</v>
      </c>
      <c r="E213" t="s">
        <v>132</v>
      </c>
      <c r="F213" s="9">
        <v>1</v>
      </c>
      <c r="G213" s="9">
        <v>3</v>
      </c>
    </row>
    <row r="214" spans="1:7">
      <c r="A214" s="9">
        <v>3</v>
      </c>
      <c r="B214" s="9">
        <v>3134</v>
      </c>
      <c r="C214" s="9">
        <v>379</v>
      </c>
      <c r="D214" t="s">
        <v>167</v>
      </c>
      <c r="E214" t="s">
        <v>72</v>
      </c>
      <c r="F214" s="9">
        <v>2</v>
      </c>
      <c r="G214" s="9">
        <v>2</v>
      </c>
    </row>
    <row r="215" spans="1:7">
      <c r="A215" s="9">
        <v>3</v>
      </c>
      <c r="B215" s="9">
        <v>3134</v>
      </c>
      <c r="C215" s="9">
        <v>379</v>
      </c>
      <c r="D215" t="s">
        <v>167</v>
      </c>
      <c r="E215" t="s">
        <v>43</v>
      </c>
      <c r="F215" s="9">
        <v>3</v>
      </c>
      <c r="G215" s="9">
        <v>4</v>
      </c>
    </row>
    <row r="216" spans="1:7">
      <c r="A216" s="9">
        <v>3</v>
      </c>
      <c r="B216" s="9">
        <v>3134</v>
      </c>
      <c r="C216" s="9">
        <v>379</v>
      </c>
      <c r="D216" t="s">
        <v>167</v>
      </c>
      <c r="E216" t="s">
        <v>99</v>
      </c>
      <c r="F216" s="9">
        <v>3</v>
      </c>
      <c r="G216" s="9">
        <v>3</v>
      </c>
    </row>
    <row r="217" spans="1:7">
      <c r="A217" s="9">
        <v>3</v>
      </c>
      <c r="B217" s="9">
        <v>3134</v>
      </c>
      <c r="C217" s="9">
        <v>379</v>
      </c>
      <c r="D217" t="s">
        <v>50</v>
      </c>
      <c r="E217" t="s">
        <v>132</v>
      </c>
      <c r="F217" s="9">
        <v>3</v>
      </c>
      <c r="G217" s="9">
        <v>3</v>
      </c>
    </row>
    <row r="218" spans="1:7">
      <c r="A218" s="9">
        <v>3</v>
      </c>
      <c r="B218" s="9">
        <v>3134</v>
      </c>
      <c r="C218" s="9">
        <v>379</v>
      </c>
      <c r="D218" t="s">
        <v>50</v>
      </c>
      <c r="E218" t="s">
        <v>72</v>
      </c>
      <c r="F218" s="9">
        <v>2</v>
      </c>
      <c r="G218" s="9">
        <v>3</v>
      </c>
    </row>
    <row r="219" spans="1:7">
      <c r="A219" s="9">
        <v>3</v>
      </c>
      <c r="B219" s="9">
        <v>3134</v>
      </c>
      <c r="C219" s="9">
        <v>379</v>
      </c>
      <c r="D219" t="s">
        <v>50</v>
      </c>
      <c r="E219" t="s">
        <v>43</v>
      </c>
      <c r="F219" s="9">
        <v>3</v>
      </c>
      <c r="G219" s="9">
        <v>3</v>
      </c>
    </row>
    <row r="220" spans="1:7">
      <c r="A220" s="9">
        <v>3</v>
      </c>
      <c r="B220" s="9">
        <v>3134</v>
      </c>
      <c r="C220" s="9">
        <v>379</v>
      </c>
      <c r="D220" t="s">
        <v>50</v>
      </c>
      <c r="E220" t="s">
        <v>99</v>
      </c>
      <c r="F220" s="9">
        <v>3</v>
      </c>
      <c r="G220" s="9">
        <v>4</v>
      </c>
    </row>
    <row r="221" spans="1:7">
      <c r="A221" s="9">
        <v>3</v>
      </c>
      <c r="B221" s="9">
        <v>3134</v>
      </c>
      <c r="C221" s="9">
        <v>379</v>
      </c>
      <c r="D221" t="s">
        <v>132</v>
      </c>
      <c r="E221" t="s">
        <v>72</v>
      </c>
      <c r="F221" s="9">
        <v>1</v>
      </c>
      <c r="G221" s="9">
        <v>2</v>
      </c>
    </row>
    <row r="222" spans="1:7">
      <c r="A222" s="9">
        <v>3</v>
      </c>
      <c r="B222" s="9">
        <v>3134</v>
      </c>
      <c r="C222" s="9">
        <v>379</v>
      </c>
      <c r="D222" t="s">
        <v>132</v>
      </c>
      <c r="E222" t="s">
        <v>43</v>
      </c>
      <c r="F222" s="9">
        <v>2</v>
      </c>
      <c r="G222" s="9">
        <v>2</v>
      </c>
    </row>
    <row r="223" spans="1:7">
      <c r="A223" s="9">
        <v>3</v>
      </c>
      <c r="B223" s="9">
        <v>3134</v>
      </c>
      <c r="C223" s="9">
        <v>379</v>
      </c>
      <c r="D223" t="s">
        <v>132</v>
      </c>
      <c r="E223" t="s">
        <v>99</v>
      </c>
      <c r="F223" s="9">
        <v>2</v>
      </c>
      <c r="G223" s="9">
        <v>3</v>
      </c>
    </row>
    <row r="224" spans="1:7">
      <c r="A224" s="9">
        <v>3</v>
      </c>
      <c r="B224" s="9">
        <v>3134</v>
      </c>
      <c r="C224" s="9">
        <v>379</v>
      </c>
      <c r="D224" t="s">
        <v>72</v>
      </c>
      <c r="E224" t="s">
        <v>43</v>
      </c>
      <c r="F224" s="9">
        <v>2</v>
      </c>
      <c r="G224" s="9">
        <v>2</v>
      </c>
    </row>
    <row r="225" spans="1:7">
      <c r="A225" s="9">
        <v>3</v>
      </c>
      <c r="B225" s="9">
        <v>3134</v>
      </c>
      <c r="C225" s="9">
        <v>379</v>
      </c>
      <c r="D225" t="s">
        <v>72</v>
      </c>
      <c r="E225" t="s">
        <v>99</v>
      </c>
      <c r="F225" s="9">
        <v>1</v>
      </c>
      <c r="G225" s="9">
        <v>1</v>
      </c>
    </row>
    <row r="226" spans="1:7">
      <c r="A226" s="9">
        <v>3</v>
      </c>
      <c r="B226" s="9">
        <v>3134</v>
      </c>
      <c r="C226" s="9">
        <v>379</v>
      </c>
      <c r="D226" t="s">
        <v>43</v>
      </c>
      <c r="E226" t="s">
        <v>99</v>
      </c>
      <c r="F226" s="9">
        <v>3</v>
      </c>
      <c r="G226" s="9">
        <v>3</v>
      </c>
    </row>
    <row r="227" spans="1:7">
      <c r="A227" s="9">
        <v>4</v>
      </c>
      <c r="B227" s="9">
        <v>435</v>
      </c>
      <c r="C227" s="9">
        <v>279</v>
      </c>
      <c r="D227" t="s">
        <v>117</v>
      </c>
      <c r="E227" t="s">
        <v>37</v>
      </c>
      <c r="F227" s="9">
        <v>6</v>
      </c>
      <c r="G227" s="9">
        <v>6</v>
      </c>
    </row>
    <row r="228" spans="1:7">
      <c r="A228" s="9">
        <v>4</v>
      </c>
      <c r="B228" s="9">
        <v>435</v>
      </c>
      <c r="C228" s="9">
        <v>279</v>
      </c>
      <c r="D228" t="s">
        <v>117</v>
      </c>
      <c r="E228" t="s">
        <v>209</v>
      </c>
      <c r="F228" s="9">
        <v>5</v>
      </c>
      <c r="G228" s="9">
        <v>5</v>
      </c>
    </row>
    <row r="229" spans="1:7">
      <c r="A229" s="9">
        <v>4</v>
      </c>
      <c r="B229" s="9">
        <v>435</v>
      </c>
      <c r="C229" s="9">
        <v>279</v>
      </c>
      <c r="D229" t="s">
        <v>117</v>
      </c>
      <c r="E229" t="s">
        <v>45</v>
      </c>
      <c r="F229" s="9">
        <v>3</v>
      </c>
      <c r="G229" s="9">
        <v>3</v>
      </c>
    </row>
    <row r="230" spans="1:7">
      <c r="A230" s="9">
        <v>4</v>
      </c>
      <c r="B230" s="9">
        <v>435</v>
      </c>
      <c r="C230" s="9">
        <v>279</v>
      </c>
      <c r="D230" t="s">
        <v>117</v>
      </c>
      <c r="E230" t="s">
        <v>150</v>
      </c>
      <c r="F230" s="9">
        <v>3</v>
      </c>
      <c r="G230" s="9">
        <v>3</v>
      </c>
    </row>
    <row r="231" spans="1:7">
      <c r="A231" s="9">
        <v>4</v>
      </c>
      <c r="B231" s="9">
        <v>435</v>
      </c>
      <c r="C231" s="9">
        <v>279</v>
      </c>
      <c r="D231" t="s">
        <v>117</v>
      </c>
      <c r="E231" t="s">
        <v>34</v>
      </c>
      <c r="F231" s="9">
        <v>5</v>
      </c>
      <c r="G231" s="9">
        <v>5</v>
      </c>
    </row>
    <row r="232" spans="1:7">
      <c r="A232" s="9">
        <v>4</v>
      </c>
      <c r="B232" s="9">
        <v>435</v>
      </c>
      <c r="C232" s="9">
        <v>279</v>
      </c>
      <c r="D232" t="s">
        <v>117</v>
      </c>
      <c r="E232" t="s">
        <v>69</v>
      </c>
      <c r="F232" s="9">
        <v>1</v>
      </c>
      <c r="G232" s="9">
        <v>1</v>
      </c>
    </row>
    <row r="233" spans="1:7">
      <c r="A233" s="9">
        <v>4</v>
      </c>
      <c r="B233" s="9">
        <v>435</v>
      </c>
      <c r="C233" s="9">
        <v>279</v>
      </c>
      <c r="D233" t="s">
        <v>117</v>
      </c>
      <c r="E233" t="s">
        <v>127</v>
      </c>
      <c r="F233" s="9">
        <v>5</v>
      </c>
      <c r="G233" s="9">
        <v>5</v>
      </c>
    </row>
    <row r="234" spans="1:7">
      <c r="A234" s="9">
        <v>4</v>
      </c>
      <c r="B234" s="9">
        <v>435</v>
      </c>
      <c r="C234" s="9">
        <v>279</v>
      </c>
      <c r="D234" t="s">
        <v>117</v>
      </c>
      <c r="E234" t="s">
        <v>155</v>
      </c>
      <c r="F234" s="9">
        <v>4</v>
      </c>
      <c r="G234" s="9">
        <v>4</v>
      </c>
    </row>
    <row r="235" spans="1:7">
      <c r="A235" s="9">
        <v>4</v>
      </c>
      <c r="B235" s="9">
        <v>435</v>
      </c>
      <c r="C235" s="9">
        <v>279</v>
      </c>
      <c r="D235" t="s">
        <v>117</v>
      </c>
      <c r="E235" t="s">
        <v>135</v>
      </c>
      <c r="F235" s="9">
        <v>3</v>
      </c>
      <c r="G235" s="9">
        <v>3</v>
      </c>
    </row>
    <row r="236" spans="1:7">
      <c r="A236" s="9">
        <v>4</v>
      </c>
      <c r="B236" s="9">
        <v>435</v>
      </c>
      <c r="C236" s="9">
        <v>279</v>
      </c>
      <c r="D236" t="s">
        <v>37</v>
      </c>
      <c r="E236" t="s">
        <v>209</v>
      </c>
      <c r="F236" s="9">
        <v>3</v>
      </c>
      <c r="G236" s="9">
        <v>3</v>
      </c>
    </row>
    <row r="237" spans="1:7">
      <c r="A237" s="9">
        <v>4</v>
      </c>
      <c r="B237" s="9">
        <v>435</v>
      </c>
      <c r="C237" s="9">
        <v>279</v>
      </c>
      <c r="D237" t="s">
        <v>37</v>
      </c>
      <c r="E237" t="s">
        <v>45</v>
      </c>
      <c r="F237" s="9">
        <v>4</v>
      </c>
      <c r="G237" s="9">
        <v>4</v>
      </c>
    </row>
    <row r="238" spans="1:7">
      <c r="A238" s="9">
        <v>4</v>
      </c>
      <c r="B238" s="9">
        <v>435</v>
      </c>
      <c r="C238" s="9">
        <v>279</v>
      </c>
      <c r="D238" t="s">
        <v>37</v>
      </c>
      <c r="E238" t="s">
        <v>150</v>
      </c>
      <c r="F238" s="9">
        <v>4</v>
      </c>
      <c r="G238" s="9">
        <v>4</v>
      </c>
    </row>
    <row r="239" spans="1:7">
      <c r="A239" s="9">
        <v>4</v>
      </c>
      <c r="B239" s="9">
        <v>435</v>
      </c>
      <c r="C239" s="9">
        <v>279</v>
      </c>
      <c r="D239" t="s">
        <v>37</v>
      </c>
      <c r="E239" t="s">
        <v>34</v>
      </c>
      <c r="F239" s="9">
        <v>1</v>
      </c>
      <c r="G239" s="9">
        <v>1</v>
      </c>
    </row>
    <row r="240" spans="1:7">
      <c r="A240" s="9">
        <v>4</v>
      </c>
      <c r="B240" s="9">
        <v>435</v>
      </c>
      <c r="C240" s="9">
        <v>279</v>
      </c>
      <c r="D240" t="s">
        <v>37</v>
      </c>
      <c r="E240" t="s">
        <v>69</v>
      </c>
      <c r="F240" s="9">
        <v>5</v>
      </c>
      <c r="G240" s="9">
        <v>5</v>
      </c>
    </row>
    <row r="241" spans="1:7">
      <c r="A241" s="9">
        <v>4</v>
      </c>
      <c r="B241" s="9">
        <v>435</v>
      </c>
      <c r="C241" s="9">
        <v>279</v>
      </c>
      <c r="D241" t="s">
        <v>37</v>
      </c>
      <c r="E241" t="s">
        <v>127</v>
      </c>
      <c r="F241" s="9">
        <v>5</v>
      </c>
      <c r="G241" s="9">
        <v>5</v>
      </c>
    </row>
    <row r="242" spans="1:7">
      <c r="A242" s="9">
        <v>4</v>
      </c>
      <c r="B242" s="9">
        <v>435</v>
      </c>
      <c r="C242" s="9">
        <v>279</v>
      </c>
      <c r="D242" t="s">
        <v>37</v>
      </c>
      <c r="E242" t="s">
        <v>155</v>
      </c>
      <c r="F242" s="9">
        <v>5</v>
      </c>
      <c r="G242" s="9">
        <v>6</v>
      </c>
    </row>
    <row r="243" spans="1:7">
      <c r="A243" s="9">
        <v>4</v>
      </c>
      <c r="B243" s="9">
        <v>435</v>
      </c>
      <c r="C243" s="9">
        <v>279</v>
      </c>
      <c r="D243" t="s">
        <v>37</v>
      </c>
      <c r="E243" t="s">
        <v>135</v>
      </c>
      <c r="F243" s="9">
        <v>6</v>
      </c>
      <c r="G243" s="9">
        <v>6</v>
      </c>
    </row>
    <row r="244" spans="1:7">
      <c r="A244" s="9">
        <v>4</v>
      </c>
      <c r="B244" s="9">
        <v>435</v>
      </c>
      <c r="C244" s="9">
        <v>279</v>
      </c>
      <c r="D244" t="s">
        <v>209</v>
      </c>
      <c r="E244" t="s">
        <v>45</v>
      </c>
      <c r="F244" s="9">
        <v>3</v>
      </c>
      <c r="G244" s="9">
        <v>3</v>
      </c>
    </row>
    <row r="245" spans="1:7">
      <c r="A245" s="9">
        <v>4</v>
      </c>
      <c r="B245" s="9">
        <v>435</v>
      </c>
      <c r="C245" s="9">
        <v>279</v>
      </c>
      <c r="D245" t="s">
        <v>209</v>
      </c>
      <c r="E245" t="s">
        <v>150</v>
      </c>
      <c r="F245" s="9">
        <v>3</v>
      </c>
      <c r="G245" s="9">
        <v>4</v>
      </c>
    </row>
    <row r="246" spans="1:7">
      <c r="A246" s="9">
        <v>4</v>
      </c>
      <c r="B246" s="9">
        <v>435</v>
      </c>
      <c r="C246" s="9">
        <v>279</v>
      </c>
      <c r="D246" t="s">
        <v>209</v>
      </c>
      <c r="E246" t="s">
        <v>34</v>
      </c>
      <c r="F246" s="9">
        <v>3</v>
      </c>
      <c r="G246" s="9">
        <v>3</v>
      </c>
    </row>
    <row r="247" spans="1:7">
      <c r="A247" s="9">
        <v>4</v>
      </c>
      <c r="B247" s="9">
        <v>435</v>
      </c>
      <c r="C247" s="9">
        <v>279</v>
      </c>
      <c r="D247" t="s">
        <v>209</v>
      </c>
      <c r="E247" t="s">
        <v>69</v>
      </c>
      <c r="F247" s="9">
        <v>4</v>
      </c>
      <c r="G247" s="9">
        <v>4</v>
      </c>
    </row>
    <row r="248" spans="1:7">
      <c r="A248" s="9">
        <v>4</v>
      </c>
      <c r="B248" s="9">
        <v>435</v>
      </c>
      <c r="C248" s="9">
        <v>279</v>
      </c>
      <c r="D248" t="s">
        <v>209</v>
      </c>
      <c r="E248" t="s">
        <v>127</v>
      </c>
      <c r="F248" s="9">
        <v>5</v>
      </c>
      <c r="G248" s="9">
        <v>5</v>
      </c>
    </row>
    <row r="249" spans="1:7">
      <c r="A249" s="9">
        <v>4</v>
      </c>
      <c r="B249" s="9">
        <v>435</v>
      </c>
      <c r="C249" s="9">
        <v>279</v>
      </c>
      <c r="D249" t="s">
        <v>209</v>
      </c>
      <c r="E249" t="s">
        <v>155</v>
      </c>
      <c r="F249" s="9">
        <v>4</v>
      </c>
      <c r="G249" s="9">
        <v>5</v>
      </c>
    </row>
    <row r="250" spans="1:7">
      <c r="A250" s="9">
        <v>4</v>
      </c>
      <c r="B250" s="9">
        <v>435</v>
      </c>
      <c r="C250" s="9">
        <v>279</v>
      </c>
      <c r="D250" t="s">
        <v>209</v>
      </c>
      <c r="E250" t="s">
        <v>135</v>
      </c>
      <c r="F250" s="9">
        <v>6</v>
      </c>
      <c r="G250" s="9">
        <v>6</v>
      </c>
    </row>
    <row r="251" spans="1:7">
      <c r="A251" s="9">
        <v>4</v>
      </c>
      <c r="B251" s="9">
        <v>435</v>
      </c>
      <c r="C251" s="9">
        <v>279</v>
      </c>
      <c r="D251" t="s">
        <v>45</v>
      </c>
      <c r="E251" t="s">
        <v>150</v>
      </c>
      <c r="F251" s="9">
        <v>1</v>
      </c>
      <c r="G251" s="9">
        <v>2</v>
      </c>
    </row>
    <row r="252" spans="1:7">
      <c r="A252" s="9">
        <v>4</v>
      </c>
      <c r="B252" s="9">
        <v>435</v>
      </c>
      <c r="C252" s="9">
        <v>279</v>
      </c>
      <c r="D252" t="s">
        <v>45</v>
      </c>
      <c r="E252" t="s">
        <v>34</v>
      </c>
      <c r="F252" s="9">
        <v>3</v>
      </c>
      <c r="G252" s="9">
        <v>3</v>
      </c>
    </row>
    <row r="253" spans="1:7">
      <c r="A253" s="9">
        <v>4</v>
      </c>
      <c r="B253" s="9">
        <v>435</v>
      </c>
      <c r="C253" s="9">
        <v>279</v>
      </c>
      <c r="D253" t="s">
        <v>45</v>
      </c>
      <c r="E253" t="s">
        <v>69</v>
      </c>
      <c r="F253" s="9">
        <v>2</v>
      </c>
      <c r="G253" s="9">
        <v>2</v>
      </c>
    </row>
    <row r="254" spans="1:7">
      <c r="A254" s="9">
        <v>4</v>
      </c>
      <c r="B254" s="9">
        <v>435</v>
      </c>
      <c r="C254" s="9">
        <v>279</v>
      </c>
      <c r="D254" t="s">
        <v>45</v>
      </c>
      <c r="E254" t="s">
        <v>127</v>
      </c>
      <c r="F254" s="9">
        <v>3</v>
      </c>
      <c r="G254" s="9">
        <v>4</v>
      </c>
    </row>
    <row r="255" spans="1:7">
      <c r="A255" s="9">
        <v>4</v>
      </c>
      <c r="B255" s="9">
        <v>435</v>
      </c>
      <c r="C255" s="9">
        <v>279</v>
      </c>
      <c r="D255" t="s">
        <v>45</v>
      </c>
      <c r="E255" t="s">
        <v>155</v>
      </c>
      <c r="F255" s="9">
        <v>2</v>
      </c>
      <c r="G255" s="9">
        <v>3</v>
      </c>
    </row>
    <row r="256" spans="1:7">
      <c r="A256" s="9">
        <v>4</v>
      </c>
      <c r="B256" s="9">
        <v>435</v>
      </c>
      <c r="C256" s="9">
        <v>279</v>
      </c>
      <c r="D256" t="s">
        <v>45</v>
      </c>
      <c r="E256" t="s">
        <v>135</v>
      </c>
      <c r="F256" s="9">
        <v>4</v>
      </c>
      <c r="G256" s="9">
        <v>4</v>
      </c>
    </row>
    <row r="257" spans="1:7">
      <c r="A257" s="9">
        <v>4</v>
      </c>
      <c r="B257" s="9">
        <v>435</v>
      </c>
      <c r="C257" s="9">
        <v>279</v>
      </c>
      <c r="D257" t="s">
        <v>150</v>
      </c>
      <c r="E257" t="s">
        <v>34</v>
      </c>
      <c r="F257" s="9">
        <v>3</v>
      </c>
      <c r="G257" s="9">
        <v>3</v>
      </c>
    </row>
    <row r="258" spans="1:7">
      <c r="A258" s="9">
        <v>4</v>
      </c>
      <c r="B258" s="9">
        <v>435</v>
      </c>
      <c r="C258" s="9">
        <v>279</v>
      </c>
      <c r="D258" t="s">
        <v>150</v>
      </c>
      <c r="E258" t="s">
        <v>69</v>
      </c>
      <c r="F258" s="9">
        <v>2</v>
      </c>
      <c r="G258" s="9">
        <v>2</v>
      </c>
    </row>
    <row r="259" spans="1:7">
      <c r="A259" s="9">
        <v>4</v>
      </c>
      <c r="B259" s="9">
        <v>435</v>
      </c>
      <c r="C259" s="9">
        <v>279</v>
      </c>
      <c r="D259" t="s">
        <v>150</v>
      </c>
      <c r="E259" t="s">
        <v>127</v>
      </c>
      <c r="F259" s="9">
        <v>2</v>
      </c>
      <c r="G259" s="9">
        <v>2</v>
      </c>
    </row>
    <row r="260" spans="1:7">
      <c r="A260" s="9">
        <v>4</v>
      </c>
      <c r="B260" s="9">
        <v>435</v>
      </c>
      <c r="C260" s="9">
        <v>279</v>
      </c>
      <c r="D260" t="s">
        <v>150</v>
      </c>
      <c r="E260" t="s">
        <v>155</v>
      </c>
      <c r="F260" s="9">
        <v>2</v>
      </c>
      <c r="G260" s="9">
        <v>3</v>
      </c>
    </row>
    <row r="261" spans="1:7">
      <c r="A261" s="9">
        <v>4</v>
      </c>
      <c r="B261" s="9">
        <v>435</v>
      </c>
      <c r="C261" s="9">
        <v>279</v>
      </c>
      <c r="D261" t="s">
        <v>150</v>
      </c>
      <c r="E261" t="s">
        <v>135</v>
      </c>
      <c r="F261" s="9">
        <v>4</v>
      </c>
      <c r="G261" s="9">
        <v>4</v>
      </c>
    </row>
    <row r="262" spans="1:7">
      <c r="A262" s="9">
        <v>4</v>
      </c>
      <c r="B262" s="9">
        <v>435</v>
      </c>
      <c r="C262" s="9">
        <v>279</v>
      </c>
      <c r="D262" t="s">
        <v>34</v>
      </c>
      <c r="E262" t="s">
        <v>69</v>
      </c>
      <c r="F262" s="9">
        <v>4</v>
      </c>
      <c r="G262" s="9">
        <v>4</v>
      </c>
    </row>
    <row r="263" spans="1:7">
      <c r="A263" s="9">
        <v>4</v>
      </c>
      <c r="B263" s="9">
        <v>435</v>
      </c>
      <c r="C263" s="9">
        <v>279</v>
      </c>
      <c r="D263" t="s">
        <v>34</v>
      </c>
      <c r="E263" t="s">
        <v>127</v>
      </c>
      <c r="F263" s="9">
        <v>4</v>
      </c>
      <c r="G263" s="9">
        <v>4</v>
      </c>
    </row>
    <row r="264" spans="1:7">
      <c r="A264" s="9">
        <v>4</v>
      </c>
      <c r="B264" s="9">
        <v>435</v>
      </c>
      <c r="C264" s="9">
        <v>279</v>
      </c>
      <c r="D264" t="s">
        <v>34</v>
      </c>
      <c r="E264" t="s">
        <v>155</v>
      </c>
      <c r="F264" s="9">
        <v>4</v>
      </c>
      <c r="G264" s="9">
        <v>5</v>
      </c>
    </row>
    <row r="265" spans="1:7">
      <c r="A265" s="9">
        <v>4</v>
      </c>
      <c r="B265" s="9">
        <v>435</v>
      </c>
      <c r="C265" s="9">
        <v>279</v>
      </c>
      <c r="D265" t="s">
        <v>34</v>
      </c>
      <c r="E265" t="s">
        <v>135</v>
      </c>
      <c r="F265" s="9">
        <v>5</v>
      </c>
      <c r="G265" s="9">
        <v>5</v>
      </c>
    </row>
    <row r="266" spans="1:7">
      <c r="A266" s="9">
        <v>4</v>
      </c>
      <c r="B266" s="9">
        <v>435</v>
      </c>
      <c r="C266" s="9">
        <v>279</v>
      </c>
      <c r="D266" t="s">
        <v>69</v>
      </c>
      <c r="E266" t="s">
        <v>127</v>
      </c>
      <c r="F266" s="9">
        <v>4</v>
      </c>
      <c r="G266" s="9">
        <v>4</v>
      </c>
    </row>
    <row r="267" spans="1:7">
      <c r="A267" s="9">
        <v>4</v>
      </c>
      <c r="B267" s="9">
        <v>435</v>
      </c>
      <c r="C267" s="9">
        <v>279</v>
      </c>
      <c r="D267" t="s">
        <v>69</v>
      </c>
      <c r="E267" t="s">
        <v>155</v>
      </c>
      <c r="F267" s="9">
        <v>3</v>
      </c>
      <c r="G267" s="9">
        <v>3</v>
      </c>
    </row>
    <row r="268" spans="1:7">
      <c r="A268" s="9">
        <v>4</v>
      </c>
      <c r="B268" s="9">
        <v>435</v>
      </c>
      <c r="C268" s="9">
        <v>279</v>
      </c>
      <c r="D268" t="s">
        <v>69</v>
      </c>
      <c r="E268" t="s">
        <v>135</v>
      </c>
      <c r="F268" s="9">
        <v>2</v>
      </c>
      <c r="G268" s="9">
        <v>2</v>
      </c>
    </row>
    <row r="269" spans="1:7">
      <c r="A269" s="9">
        <v>4</v>
      </c>
      <c r="B269" s="9">
        <v>435</v>
      </c>
      <c r="C269" s="9">
        <v>279</v>
      </c>
      <c r="D269" t="s">
        <v>127</v>
      </c>
      <c r="E269" t="s">
        <v>155</v>
      </c>
      <c r="F269" s="9">
        <v>4</v>
      </c>
      <c r="G269" s="9">
        <v>5</v>
      </c>
    </row>
    <row r="270" spans="1:7">
      <c r="A270" s="9">
        <v>4</v>
      </c>
      <c r="B270" s="9">
        <v>435</v>
      </c>
      <c r="C270" s="9">
        <v>279</v>
      </c>
      <c r="D270" t="s">
        <v>127</v>
      </c>
      <c r="E270" t="s">
        <v>135</v>
      </c>
      <c r="F270" s="9">
        <v>6</v>
      </c>
      <c r="G270" s="9">
        <v>6</v>
      </c>
    </row>
    <row r="271" spans="1:7">
      <c r="A271" s="9">
        <v>4</v>
      </c>
      <c r="B271" s="9">
        <v>435</v>
      </c>
      <c r="C271" s="9">
        <v>279</v>
      </c>
      <c r="D271" t="s">
        <v>155</v>
      </c>
      <c r="E271" t="s">
        <v>135</v>
      </c>
      <c r="F271" s="9">
        <v>5</v>
      </c>
      <c r="G271" s="9">
        <v>5</v>
      </c>
    </row>
    <row r="272" spans="1:7">
      <c r="A272" s="9">
        <v>4</v>
      </c>
      <c r="B272" s="9">
        <v>577</v>
      </c>
      <c r="C272" s="9">
        <v>355</v>
      </c>
      <c r="D272" t="s">
        <v>179</v>
      </c>
      <c r="E272" t="s">
        <v>31</v>
      </c>
      <c r="F272" s="9">
        <v>7</v>
      </c>
      <c r="G272" s="9">
        <v>7</v>
      </c>
    </row>
    <row r="273" spans="1:7">
      <c r="A273" s="9">
        <v>4</v>
      </c>
      <c r="B273" s="9">
        <v>577</v>
      </c>
      <c r="C273" s="9">
        <v>355</v>
      </c>
      <c r="D273" t="s">
        <v>179</v>
      </c>
      <c r="E273" t="s">
        <v>143</v>
      </c>
      <c r="F273" s="9">
        <v>1</v>
      </c>
      <c r="G273" s="9">
        <v>1</v>
      </c>
    </row>
    <row r="274" spans="1:7">
      <c r="A274" s="9">
        <v>4</v>
      </c>
      <c r="B274" s="9">
        <v>577</v>
      </c>
      <c r="C274" s="9">
        <v>355</v>
      </c>
      <c r="D274" t="s">
        <v>179</v>
      </c>
      <c r="E274" t="s">
        <v>132</v>
      </c>
      <c r="F274" s="9">
        <v>4</v>
      </c>
      <c r="G274" s="9">
        <v>6</v>
      </c>
    </row>
    <row r="275" spans="1:7">
      <c r="A275" s="9">
        <v>4</v>
      </c>
      <c r="B275" s="9">
        <v>577</v>
      </c>
      <c r="C275" s="9">
        <v>355</v>
      </c>
      <c r="D275" t="s">
        <v>179</v>
      </c>
      <c r="E275" t="s">
        <v>187</v>
      </c>
      <c r="F275" s="9">
        <v>7</v>
      </c>
      <c r="G275" s="9">
        <v>7</v>
      </c>
    </row>
    <row r="276" spans="1:7">
      <c r="A276" s="9">
        <v>4</v>
      </c>
      <c r="B276" s="9">
        <v>577</v>
      </c>
      <c r="C276" s="9">
        <v>355</v>
      </c>
      <c r="D276" t="s">
        <v>179</v>
      </c>
      <c r="E276" t="s">
        <v>55</v>
      </c>
      <c r="F276" s="9">
        <v>6</v>
      </c>
      <c r="G276" s="9">
        <v>6</v>
      </c>
    </row>
    <row r="277" spans="1:7">
      <c r="A277" s="9">
        <v>4</v>
      </c>
      <c r="B277" s="9">
        <v>577</v>
      </c>
      <c r="C277" s="9">
        <v>355</v>
      </c>
      <c r="D277" t="s">
        <v>179</v>
      </c>
      <c r="E277" t="s">
        <v>76</v>
      </c>
      <c r="F277" s="9">
        <v>4</v>
      </c>
      <c r="G277" s="9">
        <v>6</v>
      </c>
    </row>
    <row r="278" spans="1:7">
      <c r="A278" s="9">
        <v>4</v>
      </c>
      <c r="B278" s="9">
        <v>577</v>
      </c>
      <c r="C278" s="9">
        <v>355</v>
      </c>
      <c r="D278" t="s">
        <v>179</v>
      </c>
      <c r="E278" t="s">
        <v>8</v>
      </c>
      <c r="F278" s="9">
        <v>5</v>
      </c>
      <c r="G278" s="9">
        <v>5</v>
      </c>
    </row>
    <row r="279" spans="1:7">
      <c r="A279" s="9">
        <v>4</v>
      </c>
      <c r="B279" s="9">
        <v>577</v>
      </c>
      <c r="C279" s="9">
        <v>355</v>
      </c>
      <c r="D279" t="s">
        <v>179</v>
      </c>
      <c r="E279" t="s">
        <v>122</v>
      </c>
      <c r="F279" s="9">
        <v>6</v>
      </c>
      <c r="G279" s="9">
        <v>7</v>
      </c>
    </row>
    <row r="280" spans="1:7">
      <c r="A280" s="9">
        <v>4</v>
      </c>
      <c r="B280" s="9">
        <v>577</v>
      </c>
      <c r="C280" s="9">
        <v>355</v>
      </c>
      <c r="D280" t="s">
        <v>179</v>
      </c>
      <c r="E280" t="s">
        <v>161</v>
      </c>
      <c r="F280" s="9">
        <v>4</v>
      </c>
      <c r="G280" s="9">
        <v>6</v>
      </c>
    </row>
    <row r="281" spans="1:7">
      <c r="A281" s="9">
        <v>4</v>
      </c>
      <c r="B281" s="9">
        <v>577</v>
      </c>
      <c r="C281" s="9">
        <v>355</v>
      </c>
      <c r="D281" t="s">
        <v>31</v>
      </c>
      <c r="E281" t="s">
        <v>143</v>
      </c>
      <c r="F281" s="9">
        <v>6</v>
      </c>
      <c r="G281" s="9">
        <v>6</v>
      </c>
    </row>
    <row r="282" spans="1:7">
      <c r="A282" s="9">
        <v>4</v>
      </c>
      <c r="B282" s="9">
        <v>577</v>
      </c>
      <c r="C282" s="9">
        <v>355</v>
      </c>
      <c r="D282" t="s">
        <v>31</v>
      </c>
      <c r="E282" t="s">
        <v>132</v>
      </c>
      <c r="F282" s="9">
        <v>6</v>
      </c>
      <c r="G282" s="9">
        <v>7</v>
      </c>
    </row>
    <row r="283" spans="1:7">
      <c r="A283" s="9">
        <v>4</v>
      </c>
      <c r="B283" s="9">
        <v>577</v>
      </c>
      <c r="C283" s="9">
        <v>355</v>
      </c>
      <c r="D283" t="s">
        <v>31</v>
      </c>
      <c r="E283" t="s">
        <v>187</v>
      </c>
      <c r="F283" s="9">
        <v>9</v>
      </c>
      <c r="G283" s="9">
        <v>9</v>
      </c>
    </row>
    <row r="284" spans="1:7">
      <c r="A284" s="9">
        <v>4</v>
      </c>
      <c r="B284" s="9">
        <v>577</v>
      </c>
      <c r="C284" s="9">
        <v>355</v>
      </c>
      <c r="D284" t="s">
        <v>31</v>
      </c>
      <c r="E284" t="s">
        <v>55</v>
      </c>
      <c r="F284" s="9">
        <v>7</v>
      </c>
      <c r="G284" s="9">
        <v>7</v>
      </c>
    </row>
    <row r="285" spans="1:7">
      <c r="A285" s="9">
        <v>4</v>
      </c>
      <c r="B285" s="9">
        <v>577</v>
      </c>
      <c r="C285" s="9">
        <v>355</v>
      </c>
      <c r="D285" t="s">
        <v>31</v>
      </c>
      <c r="E285" t="s">
        <v>76</v>
      </c>
      <c r="F285" s="9">
        <v>6</v>
      </c>
      <c r="G285" s="9">
        <v>7</v>
      </c>
    </row>
    <row r="286" spans="1:7">
      <c r="A286" s="9">
        <v>4</v>
      </c>
      <c r="B286" s="9">
        <v>577</v>
      </c>
      <c r="C286" s="9">
        <v>355</v>
      </c>
      <c r="D286" t="s">
        <v>31</v>
      </c>
      <c r="E286" t="s">
        <v>8</v>
      </c>
      <c r="F286" s="9">
        <v>6</v>
      </c>
      <c r="G286" s="9">
        <v>6</v>
      </c>
    </row>
    <row r="287" spans="1:7">
      <c r="A287" s="9">
        <v>4</v>
      </c>
      <c r="B287" s="9">
        <v>577</v>
      </c>
      <c r="C287" s="9">
        <v>355</v>
      </c>
      <c r="D287" t="s">
        <v>31</v>
      </c>
      <c r="E287" t="s">
        <v>122</v>
      </c>
      <c r="F287" s="9">
        <v>8</v>
      </c>
      <c r="G287" s="9">
        <v>8</v>
      </c>
    </row>
    <row r="288" spans="1:7">
      <c r="A288" s="9">
        <v>4</v>
      </c>
      <c r="B288" s="9">
        <v>577</v>
      </c>
      <c r="C288" s="9">
        <v>355</v>
      </c>
      <c r="D288" t="s">
        <v>31</v>
      </c>
      <c r="E288" t="s">
        <v>161</v>
      </c>
      <c r="F288" s="9">
        <v>6</v>
      </c>
      <c r="G288" s="9">
        <v>7</v>
      </c>
    </row>
    <row r="289" spans="1:7">
      <c r="A289" s="9">
        <v>4</v>
      </c>
      <c r="B289" s="9">
        <v>577</v>
      </c>
      <c r="C289" s="9">
        <v>355</v>
      </c>
      <c r="D289" t="s">
        <v>143</v>
      </c>
      <c r="E289" t="s">
        <v>132</v>
      </c>
      <c r="F289" s="9">
        <v>3</v>
      </c>
      <c r="G289" s="9">
        <v>5</v>
      </c>
    </row>
    <row r="290" spans="1:7">
      <c r="A290" s="9">
        <v>4</v>
      </c>
      <c r="B290" s="9">
        <v>577</v>
      </c>
      <c r="C290" s="9">
        <v>355</v>
      </c>
      <c r="D290" t="s">
        <v>143</v>
      </c>
      <c r="E290" t="s">
        <v>187</v>
      </c>
      <c r="F290" s="9">
        <v>6</v>
      </c>
      <c r="G290" s="9">
        <v>6</v>
      </c>
    </row>
    <row r="291" spans="1:7">
      <c r="A291" s="9">
        <v>4</v>
      </c>
      <c r="B291" s="9">
        <v>577</v>
      </c>
      <c r="C291" s="9">
        <v>355</v>
      </c>
      <c r="D291" t="s">
        <v>143</v>
      </c>
      <c r="E291" t="s">
        <v>55</v>
      </c>
      <c r="F291" s="9">
        <v>5</v>
      </c>
      <c r="G291" s="9">
        <v>5</v>
      </c>
    </row>
    <row r="292" spans="1:7">
      <c r="A292" s="9">
        <v>4</v>
      </c>
      <c r="B292" s="9">
        <v>577</v>
      </c>
      <c r="C292" s="9">
        <v>355</v>
      </c>
      <c r="D292" t="s">
        <v>143</v>
      </c>
      <c r="E292" t="s">
        <v>76</v>
      </c>
      <c r="F292" s="9">
        <v>3</v>
      </c>
      <c r="G292" s="9">
        <v>5</v>
      </c>
    </row>
    <row r="293" spans="1:7">
      <c r="A293" s="9">
        <v>4</v>
      </c>
      <c r="B293" s="9">
        <v>577</v>
      </c>
      <c r="C293" s="9">
        <v>355</v>
      </c>
      <c r="D293" t="s">
        <v>143</v>
      </c>
      <c r="E293" t="s">
        <v>8</v>
      </c>
      <c r="F293" s="9">
        <v>4</v>
      </c>
      <c r="G293" s="9">
        <v>4</v>
      </c>
    </row>
    <row r="294" spans="1:7">
      <c r="A294" s="9">
        <v>4</v>
      </c>
      <c r="B294" s="9">
        <v>577</v>
      </c>
      <c r="C294" s="9">
        <v>355</v>
      </c>
      <c r="D294" t="s">
        <v>143</v>
      </c>
      <c r="E294" t="s">
        <v>122</v>
      </c>
      <c r="F294" s="9">
        <v>5</v>
      </c>
      <c r="G294" s="9">
        <v>6</v>
      </c>
    </row>
    <row r="295" spans="1:7">
      <c r="A295" s="9">
        <v>4</v>
      </c>
      <c r="B295" s="9">
        <v>577</v>
      </c>
      <c r="C295" s="9">
        <v>355</v>
      </c>
      <c r="D295" t="s">
        <v>143</v>
      </c>
      <c r="E295" t="s">
        <v>161</v>
      </c>
      <c r="F295" s="9">
        <v>3</v>
      </c>
      <c r="G295" s="9">
        <v>5</v>
      </c>
    </row>
    <row r="296" spans="1:7">
      <c r="A296" s="9">
        <v>4</v>
      </c>
      <c r="B296" s="9">
        <v>577</v>
      </c>
      <c r="C296" s="9">
        <v>355</v>
      </c>
      <c r="D296" t="s">
        <v>132</v>
      </c>
      <c r="E296" t="s">
        <v>187</v>
      </c>
      <c r="F296" s="9">
        <v>5</v>
      </c>
      <c r="G296" s="9">
        <v>7</v>
      </c>
    </row>
    <row r="297" spans="1:7">
      <c r="A297" s="9">
        <v>4</v>
      </c>
      <c r="B297" s="9">
        <v>577</v>
      </c>
      <c r="C297" s="9">
        <v>355</v>
      </c>
      <c r="D297" t="s">
        <v>132</v>
      </c>
      <c r="E297" t="s">
        <v>55</v>
      </c>
      <c r="F297" s="9">
        <v>4</v>
      </c>
      <c r="G297" s="9">
        <v>6</v>
      </c>
    </row>
    <row r="298" spans="1:7">
      <c r="A298" s="9">
        <v>4</v>
      </c>
      <c r="B298" s="9">
        <v>577</v>
      </c>
      <c r="C298" s="9">
        <v>355</v>
      </c>
      <c r="D298" t="s">
        <v>132</v>
      </c>
      <c r="E298" t="s">
        <v>76</v>
      </c>
      <c r="F298" s="9">
        <v>2</v>
      </c>
      <c r="G298" s="9">
        <v>4</v>
      </c>
    </row>
    <row r="299" spans="1:7">
      <c r="A299" s="9">
        <v>4</v>
      </c>
      <c r="B299" s="9">
        <v>577</v>
      </c>
      <c r="C299" s="9">
        <v>355</v>
      </c>
      <c r="D299" t="s">
        <v>132</v>
      </c>
      <c r="E299" t="s">
        <v>8</v>
      </c>
      <c r="F299" s="9">
        <v>2</v>
      </c>
      <c r="G299" s="9">
        <v>4</v>
      </c>
    </row>
    <row r="300" spans="1:7">
      <c r="A300" s="9">
        <v>4</v>
      </c>
      <c r="B300" s="9">
        <v>577</v>
      </c>
      <c r="C300" s="9">
        <v>355</v>
      </c>
      <c r="D300" t="s">
        <v>132</v>
      </c>
      <c r="E300" t="s">
        <v>122</v>
      </c>
      <c r="F300" s="9">
        <v>4</v>
      </c>
      <c r="G300" s="9">
        <v>5</v>
      </c>
    </row>
    <row r="301" spans="1:7">
      <c r="A301" s="9">
        <v>4</v>
      </c>
      <c r="B301" s="9">
        <v>577</v>
      </c>
      <c r="C301" s="9">
        <v>355</v>
      </c>
      <c r="D301" t="s">
        <v>132</v>
      </c>
      <c r="E301" t="s">
        <v>161</v>
      </c>
      <c r="F301" s="9">
        <v>2</v>
      </c>
      <c r="G301" s="9">
        <v>4</v>
      </c>
    </row>
    <row r="302" spans="1:7">
      <c r="A302" s="9">
        <v>4</v>
      </c>
      <c r="B302" s="9">
        <v>577</v>
      </c>
      <c r="C302" s="9">
        <v>355</v>
      </c>
      <c r="D302" t="s">
        <v>187</v>
      </c>
      <c r="E302" t="s">
        <v>55</v>
      </c>
      <c r="F302" s="9">
        <v>7</v>
      </c>
      <c r="G302" s="9">
        <v>7</v>
      </c>
    </row>
    <row r="303" spans="1:7">
      <c r="A303" s="9">
        <v>4</v>
      </c>
      <c r="B303" s="9">
        <v>577</v>
      </c>
      <c r="C303" s="9">
        <v>355</v>
      </c>
      <c r="D303" t="s">
        <v>187</v>
      </c>
      <c r="E303" t="s">
        <v>76</v>
      </c>
      <c r="F303" s="9">
        <v>5</v>
      </c>
      <c r="G303" s="9">
        <v>5</v>
      </c>
    </row>
    <row r="304" spans="1:7">
      <c r="A304" s="9">
        <v>4</v>
      </c>
      <c r="B304" s="9">
        <v>577</v>
      </c>
      <c r="C304" s="9">
        <v>355</v>
      </c>
      <c r="D304" t="s">
        <v>187</v>
      </c>
      <c r="E304" t="s">
        <v>8</v>
      </c>
      <c r="F304" s="9">
        <v>5</v>
      </c>
      <c r="G304" s="9">
        <v>7</v>
      </c>
    </row>
    <row r="305" spans="1:7">
      <c r="A305" s="9">
        <v>4</v>
      </c>
      <c r="B305" s="9">
        <v>577</v>
      </c>
      <c r="C305" s="9">
        <v>355</v>
      </c>
      <c r="D305" t="s">
        <v>187</v>
      </c>
      <c r="E305" t="s">
        <v>122</v>
      </c>
      <c r="F305" s="9">
        <v>7</v>
      </c>
      <c r="G305" s="9">
        <v>8</v>
      </c>
    </row>
    <row r="306" spans="1:7">
      <c r="A306" s="9">
        <v>4</v>
      </c>
      <c r="B306" s="9">
        <v>577</v>
      </c>
      <c r="C306" s="9">
        <v>355</v>
      </c>
      <c r="D306" t="s">
        <v>187</v>
      </c>
      <c r="E306" t="s">
        <v>161</v>
      </c>
      <c r="F306" s="9">
        <v>5</v>
      </c>
      <c r="G306" s="9">
        <v>5</v>
      </c>
    </row>
    <row r="307" spans="1:7">
      <c r="A307" s="9">
        <v>4</v>
      </c>
      <c r="B307" s="9">
        <v>577</v>
      </c>
      <c r="C307" s="9">
        <v>355</v>
      </c>
      <c r="D307" t="s">
        <v>55</v>
      </c>
      <c r="E307" t="s">
        <v>76</v>
      </c>
      <c r="F307" s="9">
        <v>4</v>
      </c>
      <c r="G307" s="9">
        <v>4</v>
      </c>
    </row>
    <row r="308" spans="1:7">
      <c r="A308" s="9">
        <v>4</v>
      </c>
      <c r="B308" s="9">
        <v>577</v>
      </c>
      <c r="C308" s="9">
        <v>355</v>
      </c>
      <c r="D308" t="s">
        <v>55</v>
      </c>
      <c r="E308" t="s">
        <v>8</v>
      </c>
      <c r="F308" s="9">
        <v>5</v>
      </c>
      <c r="G308" s="9">
        <v>5</v>
      </c>
    </row>
    <row r="309" spans="1:7">
      <c r="A309" s="9">
        <v>4</v>
      </c>
      <c r="B309" s="9">
        <v>577</v>
      </c>
      <c r="C309" s="9">
        <v>355</v>
      </c>
      <c r="D309" t="s">
        <v>55</v>
      </c>
      <c r="E309" t="s">
        <v>122</v>
      </c>
      <c r="F309" s="9">
        <v>6</v>
      </c>
      <c r="G309" s="9">
        <v>7</v>
      </c>
    </row>
    <row r="310" spans="1:7">
      <c r="A310" s="9">
        <v>4</v>
      </c>
      <c r="B310" s="9">
        <v>577</v>
      </c>
      <c r="C310" s="9">
        <v>355</v>
      </c>
      <c r="D310" t="s">
        <v>55</v>
      </c>
      <c r="E310" t="s">
        <v>161</v>
      </c>
      <c r="F310" s="9">
        <v>3</v>
      </c>
      <c r="G310" s="9">
        <v>3</v>
      </c>
    </row>
    <row r="311" spans="1:7">
      <c r="A311" s="9">
        <v>4</v>
      </c>
      <c r="B311" s="9">
        <v>577</v>
      </c>
      <c r="C311" s="9">
        <v>355</v>
      </c>
      <c r="D311" t="s">
        <v>76</v>
      </c>
      <c r="E311" t="s">
        <v>8</v>
      </c>
      <c r="F311" s="9">
        <v>3</v>
      </c>
      <c r="G311" s="9">
        <v>4</v>
      </c>
    </row>
    <row r="312" spans="1:7">
      <c r="A312" s="9">
        <v>4</v>
      </c>
      <c r="B312" s="9">
        <v>577</v>
      </c>
      <c r="C312" s="9">
        <v>355</v>
      </c>
      <c r="D312" t="s">
        <v>76</v>
      </c>
      <c r="E312" t="s">
        <v>122</v>
      </c>
      <c r="F312" s="9">
        <v>3</v>
      </c>
      <c r="G312" s="9">
        <v>5</v>
      </c>
    </row>
    <row r="313" spans="1:7">
      <c r="A313" s="9">
        <v>4</v>
      </c>
      <c r="B313" s="9">
        <v>577</v>
      </c>
      <c r="C313" s="9">
        <v>355</v>
      </c>
      <c r="D313" t="s">
        <v>76</v>
      </c>
      <c r="E313" t="s">
        <v>161</v>
      </c>
      <c r="F313" s="9">
        <v>2</v>
      </c>
      <c r="G313" s="9">
        <v>4</v>
      </c>
    </row>
    <row r="314" spans="1:7">
      <c r="A314" s="9">
        <v>4</v>
      </c>
      <c r="B314" s="9">
        <v>577</v>
      </c>
      <c r="C314" s="9">
        <v>355</v>
      </c>
      <c r="D314" t="s">
        <v>8</v>
      </c>
      <c r="E314" t="s">
        <v>122</v>
      </c>
      <c r="F314" s="9">
        <v>4</v>
      </c>
      <c r="G314" s="9">
        <v>6</v>
      </c>
    </row>
    <row r="315" spans="1:7">
      <c r="A315" s="9">
        <v>4</v>
      </c>
      <c r="B315" s="9">
        <v>577</v>
      </c>
      <c r="C315" s="9">
        <v>355</v>
      </c>
      <c r="D315" t="s">
        <v>8</v>
      </c>
      <c r="E315" t="s">
        <v>161</v>
      </c>
      <c r="F315" s="9">
        <v>3</v>
      </c>
      <c r="G315" s="9">
        <v>5</v>
      </c>
    </row>
    <row r="316" spans="1:7">
      <c r="A316" s="9">
        <v>4</v>
      </c>
      <c r="B316" s="9">
        <v>577</v>
      </c>
      <c r="C316" s="9">
        <v>355</v>
      </c>
      <c r="D316" t="s">
        <v>122</v>
      </c>
      <c r="E316" t="s">
        <v>161</v>
      </c>
      <c r="F316" s="9">
        <v>4</v>
      </c>
      <c r="G316" s="9">
        <v>5</v>
      </c>
    </row>
    <row r="317" spans="1:7">
      <c r="A317" s="9">
        <v>4</v>
      </c>
      <c r="B317" s="9">
        <v>812</v>
      </c>
      <c r="C317" s="9">
        <v>284</v>
      </c>
      <c r="D317" t="s">
        <v>67</v>
      </c>
      <c r="E317" t="s">
        <v>161</v>
      </c>
      <c r="F317" s="9">
        <v>5</v>
      </c>
      <c r="G317" s="9">
        <v>5</v>
      </c>
    </row>
    <row r="318" spans="1:7">
      <c r="A318" s="9">
        <v>4</v>
      </c>
      <c r="B318" s="9">
        <v>812</v>
      </c>
      <c r="C318" s="9">
        <v>284</v>
      </c>
      <c r="D318" t="s">
        <v>67</v>
      </c>
      <c r="E318" t="s">
        <v>208</v>
      </c>
      <c r="F318" s="9">
        <v>5</v>
      </c>
      <c r="G318" s="9">
        <v>7</v>
      </c>
    </row>
    <row r="319" spans="1:7">
      <c r="A319" s="9">
        <v>4</v>
      </c>
      <c r="B319" s="9">
        <v>812</v>
      </c>
      <c r="C319" s="9">
        <v>284</v>
      </c>
      <c r="D319" t="s">
        <v>67</v>
      </c>
      <c r="E319" t="s">
        <v>171</v>
      </c>
      <c r="F319" s="9">
        <v>4</v>
      </c>
      <c r="G319" s="9">
        <v>4</v>
      </c>
    </row>
    <row r="320" spans="1:7">
      <c r="A320" s="9">
        <v>4</v>
      </c>
      <c r="B320" s="9">
        <v>812</v>
      </c>
      <c r="C320" s="9">
        <v>284</v>
      </c>
      <c r="D320" t="s">
        <v>67</v>
      </c>
      <c r="E320" t="s">
        <v>43</v>
      </c>
      <c r="F320" s="9">
        <v>4</v>
      </c>
      <c r="G320" s="9">
        <v>4</v>
      </c>
    </row>
    <row r="321" spans="1:7">
      <c r="A321" s="9">
        <v>4</v>
      </c>
      <c r="B321" s="9">
        <v>812</v>
      </c>
      <c r="C321" s="9">
        <v>284</v>
      </c>
      <c r="D321" t="s">
        <v>67</v>
      </c>
      <c r="E321" t="s">
        <v>174</v>
      </c>
      <c r="F321" s="9">
        <v>3</v>
      </c>
      <c r="G321" s="9">
        <v>5</v>
      </c>
    </row>
    <row r="322" spans="1:7">
      <c r="A322" s="9">
        <v>4</v>
      </c>
      <c r="B322" s="9">
        <v>812</v>
      </c>
      <c r="C322" s="9">
        <v>284</v>
      </c>
      <c r="D322" t="s">
        <v>67</v>
      </c>
      <c r="E322" t="s">
        <v>202</v>
      </c>
      <c r="F322" s="9">
        <v>3</v>
      </c>
      <c r="G322" s="9">
        <v>3</v>
      </c>
    </row>
    <row r="323" spans="1:7">
      <c r="A323" s="9">
        <v>4</v>
      </c>
      <c r="B323" s="9">
        <v>812</v>
      </c>
      <c r="C323" s="9">
        <v>284</v>
      </c>
      <c r="D323" t="s">
        <v>67</v>
      </c>
      <c r="E323" t="s">
        <v>194</v>
      </c>
      <c r="F323" s="9">
        <v>5</v>
      </c>
      <c r="G323" s="9">
        <v>6</v>
      </c>
    </row>
    <row r="324" spans="1:7">
      <c r="A324" s="9">
        <v>4</v>
      </c>
      <c r="B324" s="9">
        <v>812</v>
      </c>
      <c r="C324" s="9">
        <v>284</v>
      </c>
      <c r="D324" t="s">
        <v>67</v>
      </c>
      <c r="E324" t="s">
        <v>183</v>
      </c>
      <c r="F324" s="9">
        <v>4</v>
      </c>
      <c r="G324" s="9">
        <v>5</v>
      </c>
    </row>
    <row r="325" spans="1:7">
      <c r="A325" s="9">
        <v>4</v>
      </c>
      <c r="B325" s="9">
        <v>812</v>
      </c>
      <c r="C325" s="9">
        <v>284</v>
      </c>
      <c r="D325" t="s">
        <v>67</v>
      </c>
      <c r="E325" t="s">
        <v>46</v>
      </c>
      <c r="F325" s="9">
        <v>5</v>
      </c>
      <c r="G325" s="9">
        <v>7</v>
      </c>
    </row>
    <row r="326" spans="1:7">
      <c r="A326" s="9">
        <v>4</v>
      </c>
      <c r="B326" s="9">
        <v>812</v>
      </c>
      <c r="C326" s="9">
        <v>284</v>
      </c>
      <c r="D326" t="s">
        <v>161</v>
      </c>
      <c r="E326" t="s">
        <v>208</v>
      </c>
      <c r="F326" s="9">
        <v>6</v>
      </c>
      <c r="G326" s="9">
        <v>8</v>
      </c>
    </row>
    <row r="327" spans="1:7">
      <c r="A327" s="9">
        <v>4</v>
      </c>
      <c r="B327" s="9">
        <v>812</v>
      </c>
      <c r="C327" s="9">
        <v>284</v>
      </c>
      <c r="D327" t="s">
        <v>161</v>
      </c>
      <c r="E327" t="s">
        <v>171</v>
      </c>
      <c r="F327" s="9">
        <v>5</v>
      </c>
      <c r="G327" s="9">
        <v>7</v>
      </c>
    </row>
    <row r="328" spans="1:7">
      <c r="A328" s="9">
        <v>4</v>
      </c>
      <c r="B328" s="9">
        <v>812</v>
      </c>
      <c r="C328" s="9">
        <v>284</v>
      </c>
      <c r="D328" t="s">
        <v>161</v>
      </c>
      <c r="E328" t="s">
        <v>43</v>
      </c>
      <c r="F328" s="9">
        <v>4</v>
      </c>
      <c r="G328" s="9">
        <v>4</v>
      </c>
    </row>
    <row r="329" spans="1:7">
      <c r="A329" s="9">
        <v>4</v>
      </c>
      <c r="B329" s="9">
        <v>812</v>
      </c>
      <c r="C329" s="9">
        <v>284</v>
      </c>
      <c r="D329" t="s">
        <v>161</v>
      </c>
      <c r="E329" t="s">
        <v>174</v>
      </c>
      <c r="F329" s="9">
        <v>5</v>
      </c>
      <c r="G329" s="9">
        <v>6</v>
      </c>
    </row>
    <row r="330" spans="1:7">
      <c r="A330" s="9">
        <v>4</v>
      </c>
      <c r="B330" s="9">
        <v>812</v>
      </c>
      <c r="C330" s="9">
        <v>284</v>
      </c>
      <c r="D330" t="s">
        <v>161</v>
      </c>
      <c r="E330" t="s">
        <v>202</v>
      </c>
      <c r="F330" s="9">
        <v>2</v>
      </c>
      <c r="G330" s="9">
        <v>2</v>
      </c>
    </row>
    <row r="331" spans="1:7">
      <c r="A331" s="9">
        <v>4</v>
      </c>
      <c r="B331" s="9">
        <v>812</v>
      </c>
      <c r="C331" s="9">
        <v>284</v>
      </c>
      <c r="D331" t="s">
        <v>161</v>
      </c>
      <c r="E331" t="s">
        <v>194</v>
      </c>
      <c r="F331" s="9">
        <v>6</v>
      </c>
      <c r="G331" s="9">
        <v>7</v>
      </c>
    </row>
    <row r="332" spans="1:7">
      <c r="A332" s="9">
        <v>4</v>
      </c>
      <c r="B332" s="9">
        <v>812</v>
      </c>
      <c r="C332" s="9">
        <v>284</v>
      </c>
      <c r="D332" t="s">
        <v>161</v>
      </c>
      <c r="E332" t="s">
        <v>183</v>
      </c>
      <c r="F332" s="9">
        <v>5</v>
      </c>
      <c r="G332" s="9">
        <v>6</v>
      </c>
    </row>
    <row r="333" spans="1:7">
      <c r="A333" s="9">
        <v>4</v>
      </c>
      <c r="B333" s="9">
        <v>812</v>
      </c>
      <c r="C333" s="9">
        <v>284</v>
      </c>
      <c r="D333" t="s">
        <v>161</v>
      </c>
      <c r="E333" t="s">
        <v>46</v>
      </c>
      <c r="F333" s="9">
        <v>6</v>
      </c>
      <c r="G333" s="9">
        <v>7</v>
      </c>
    </row>
    <row r="334" spans="1:7">
      <c r="A334" s="9">
        <v>4</v>
      </c>
      <c r="B334" s="9">
        <v>812</v>
      </c>
      <c r="C334" s="9">
        <v>284</v>
      </c>
      <c r="D334" t="s">
        <v>208</v>
      </c>
      <c r="E334" t="s">
        <v>171</v>
      </c>
      <c r="F334" s="9">
        <v>2</v>
      </c>
      <c r="G334" s="9">
        <v>5</v>
      </c>
    </row>
    <row r="335" spans="1:7">
      <c r="A335" s="9">
        <v>4</v>
      </c>
      <c r="B335" s="9">
        <v>812</v>
      </c>
      <c r="C335" s="9">
        <v>284</v>
      </c>
      <c r="D335" t="s">
        <v>208</v>
      </c>
      <c r="E335" t="s">
        <v>43</v>
      </c>
      <c r="F335" s="9">
        <v>5</v>
      </c>
      <c r="G335" s="9">
        <v>5</v>
      </c>
    </row>
    <row r="336" spans="1:7">
      <c r="A336" s="9">
        <v>4</v>
      </c>
      <c r="B336" s="9">
        <v>812</v>
      </c>
      <c r="C336" s="9">
        <v>284</v>
      </c>
      <c r="D336" t="s">
        <v>208</v>
      </c>
      <c r="E336" t="s">
        <v>174</v>
      </c>
      <c r="F336" s="9">
        <v>3</v>
      </c>
      <c r="G336" s="9">
        <v>4</v>
      </c>
    </row>
    <row r="337" spans="1:7">
      <c r="A337" s="9">
        <v>4</v>
      </c>
      <c r="B337" s="9">
        <v>812</v>
      </c>
      <c r="C337" s="9">
        <v>284</v>
      </c>
      <c r="D337" t="s">
        <v>208</v>
      </c>
      <c r="E337" t="s">
        <v>202</v>
      </c>
      <c r="F337" s="9">
        <v>4</v>
      </c>
      <c r="G337" s="9">
        <v>6</v>
      </c>
    </row>
    <row r="338" spans="1:7">
      <c r="A338" s="9">
        <v>4</v>
      </c>
      <c r="B338" s="9">
        <v>812</v>
      </c>
      <c r="C338" s="9">
        <v>284</v>
      </c>
      <c r="D338" t="s">
        <v>208</v>
      </c>
      <c r="E338" t="s">
        <v>194</v>
      </c>
      <c r="F338" s="9">
        <v>3</v>
      </c>
      <c r="G338" s="9">
        <v>5</v>
      </c>
    </row>
    <row r="339" spans="1:7">
      <c r="A339" s="9">
        <v>4</v>
      </c>
      <c r="B339" s="9">
        <v>812</v>
      </c>
      <c r="C339" s="9">
        <v>284</v>
      </c>
      <c r="D339" t="s">
        <v>208</v>
      </c>
      <c r="E339" t="s">
        <v>183</v>
      </c>
      <c r="F339" s="9">
        <v>2</v>
      </c>
      <c r="G339" s="9">
        <v>4</v>
      </c>
    </row>
    <row r="340" spans="1:7">
      <c r="A340" s="9">
        <v>4</v>
      </c>
      <c r="B340" s="9">
        <v>812</v>
      </c>
      <c r="C340" s="9">
        <v>284</v>
      </c>
      <c r="D340" t="s">
        <v>208</v>
      </c>
      <c r="E340" t="s">
        <v>46</v>
      </c>
      <c r="F340" s="9">
        <v>4</v>
      </c>
      <c r="G340" s="9">
        <v>4</v>
      </c>
    </row>
    <row r="341" spans="1:7">
      <c r="A341" s="9">
        <v>4</v>
      </c>
      <c r="B341" s="9">
        <v>812</v>
      </c>
      <c r="C341" s="9">
        <v>284</v>
      </c>
      <c r="D341" t="s">
        <v>171</v>
      </c>
      <c r="E341" t="s">
        <v>43</v>
      </c>
      <c r="F341" s="9">
        <v>3</v>
      </c>
      <c r="G341" s="9">
        <v>6</v>
      </c>
    </row>
    <row r="342" spans="1:7">
      <c r="A342" s="9">
        <v>4</v>
      </c>
      <c r="B342" s="9">
        <v>812</v>
      </c>
      <c r="C342" s="9">
        <v>284</v>
      </c>
      <c r="D342" t="s">
        <v>171</v>
      </c>
      <c r="E342" t="s">
        <v>174</v>
      </c>
      <c r="F342" s="9">
        <v>3</v>
      </c>
      <c r="G342" s="9">
        <v>3</v>
      </c>
    </row>
    <row r="343" spans="1:7">
      <c r="A343" s="9">
        <v>4</v>
      </c>
      <c r="B343" s="9">
        <v>812</v>
      </c>
      <c r="C343" s="9">
        <v>284</v>
      </c>
      <c r="D343" t="s">
        <v>171</v>
      </c>
      <c r="E343" t="s">
        <v>202</v>
      </c>
      <c r="F343" s="9">
        <v>3</v>
      </c>
      <c r="G343" s="9">
        <v>5</v>
      </c>
    </row>
    <row r="344" spans="1:7">
      <c r="A344" s="9">
        <v>4</v>
      </c>
      <c r="B344" s="9">
        <v>812</v>
      </c>
      <c r="C344" s="9">
        <v>284</v>
      </c>
      <c r="D344" t="s">
        <v>171</v>
      </c>
      <c r="E344" t="s">
        <v>194</v>
      </c>
      <c r="F344" s="9">
        <v>3</v>
      </c>
      <c r="G344" s="9">
        <v>4</v>
      </c>
    </row>
    <row r="345" spans="1:7">
      <c r="A345" s="9">
        <v>4</v>
      </c>
      <c r="B345" s="9">
        <v>812</v>
      </c>
      <c r="C345" s="9">
        <v>284</v>
      </c>
      <c r="D345" t="s">
        <v>171</v>
      </c>
      <c r="E345" t="s">
        <v>183</v>
      </c>
      <c r="F345" s="9">
        <v>2</v>
      </c>
      <c r="G345" s="9">
        <v>3</v>
      </c>
    </row>
    <row r="346" spans="1:7">
      <c r="A346" s="9">
        <v>4</v>
      </c>
      <c r="B346" s="9">
        <v>812</v>
      </c>
      <c r="C346" s="9">
        <v>284</v>
      </c>
      <c r="D346" t="s">
        <v>171</v>
      </c>
      <c r="E346" t="s">
        <v>46</v>
      </c>
      <c r="F346" s="9">
        <v>2</v>
      </c>
      <c r="G346" s="9">
        <v>5</v>
      </c>
    </row>
    <row r="347" spans="1:7">
      <c r="A347" s="9">
        <v>4</v>
      </c>
      <c r="B347" s="9">
        <v>812</v>
      </c>
      <c r="C347" s="9">
        <v>284</v>
      </c>
      <c r="D347" t="s">
        <v>43</v>
      </c>
      <c r="E347" t="s">
        <v>174</v>
      </c>
      <c r="F347" s="9">
        <v>4</v>
      </c>
      <c r="G347" s="9">
        <v>5</v>
      </c>
    </row>
    <row r="348" spans="1:7">
      <c r="A348" s="9">
        <v>4</v>
      </c>
      <c r="B348" s="9">
        <v>812</v>
      </c>
      <c r="C348" s="9">
        <v>284</v>
      </c>
      <c r="D348" t="s">
        <v>43</v>
      </c>
      <c r="E348" t="s">
        <v>202</v>
      </c>
      <c r="F348" s="9">
        <v>2</v>
      </c>
      <c r="G348" s="9">
        <v>2</v>
      </c>
    </row>
    <row r="349" spans="1:7">
      <c r="A349" s="9">
        <v>4</v>
      </c>
      <c r="B349" s="9">
        <v>812</v>
      </c>
      <c r="C349" s="9">
        <v>284</v>
      </c>
      <c r="D349" t="s">
        <v>43</v>
      </c>
      <c r="E349" t="s">
        <v>194</v>
      </c>
      <c r="F349" s="9">
        <v>4</v>
      </c>
      <c r="G349" s="9">
        <v>6</v>
      </c>
    </row>
    <row r="350" spans="1:7">
      <c r="A350" s="9">
        <v>4</v>
      </c>
      <c r="B350" s="9">
        <v>812</v>
      </c>
      <c r="C350" s="9">
        <v>284</v>
      </c>
      <c r="D350" t="s">
        <v>43</v>
      </c>
      <c r="E350" t="s">
        <v>183</v>
      </c>
      <c r="F350" s="9">
        <v>3</v>
      </c>
      <c r="G350" s="9">
        <v>5</v>
      </c>
    </row>
    <row r="351" spans="1:7">
      <c r="A351" s="9">
        <v>4</v>
      </c>
      <c r="B351" s="9">
        <v>812</v>
      </c>
      <c r="C351" s="9">
        <v>284</v>
      </c>
      <c r="D351" t="s">
        <v>43</v>
      </c>
      <c r="E351" t="s">
        <v>46</v>
      </c>
      <c r="F351" s="9">
        <v>4</v>
      </c>
      <c r="G351" s="9">
        <v>4</v>
      </c>
    </row>
    <row r="352" spans="1:7">
      <c r="A352" s="9">
        <v>4</v>
      </c>
      <c r="B352" s="9">
        <v>812</v>
      </c>
      <c r="C352" s="9">
        <v>284</v>
      </c>
      <c r="D352" t="s">
        <v>174</v>
      </c>
      <c r="E352" t="s">
        <v>202</v>
      </c>
      <c r="F352" s="9">
        <v>3</v>
      </c>
      <c r="G352" s="9">
        <v>4</v>
      </c>
    </row>
    <row r="353" spans="1:7">
      <c r="A353" s="9">
        <v>4</v>
      </c>
      <c r="B353" s="9">
        <v>812</v>
      </c>
      <c r="C353" s="9">
        <v>284</v>
      </c>
      <c r="D353" t="s">
        <v>174</v>
      </c>
      <c r="E353" t="s">
        <v>194</v>
      </c>
      <c r="F353" s="9">
        <v>2</v>
      </c>
      <c r="G353" s="9">
        <v>3</v>
      </c>
    </row>
    <row r="354" spans="1:7">
      <c r="A354" s="9">
        <v>4</v>
      </c>
      <c r="B354" s="9">
        <v>812</v>
      </c>
      <c r="C354" s="9">
        <v>284</v>
      </c>
      <c r="D354" t="s">
        <v>174</v>
      </c>
      <c r="E354" t="s">
        <v>183</v>
      </c>
      <c r="F354" s="9">
        <v>1</v>
      </c>
      <c r="G354" s="9">
        <v>2</v>
      </c>
    </row>
    <row r="355" spans="1:7">
      <c r="A355" s="9">
        <v>4</v>
      </c>
      <c r="B355" s="9">
        <v>812</v>
      </c>
      <c r="C355" s="9">
        <v>284</v>
      </c>
      <c r="D355" t="s">
        <v>174</v>
      </c>
      <c r="E355" t="s">
        <v>46</v>
      </c>
      <c r="F355" s="9">
        <v>3</v>
      </c>
      <c r="G355" s="9">
        <v>4</v>
      </c>
    </row>
    <row r="356" spans="1:7">
      <c r="A356" s="9">
        <v>4</v>
      </c>
      <c r="B356" s="9">
        <v>812</v>
      </c>
      <c r="C356" s="9">
        <v>284</v>
      </c>
      <c r="D356" t="s">
        <v>202</v>
      </c>
      <c r="E356" t="s">
        <v>194</v>
      </c>
      <c r="F356" s="9">
        <v>4</v>
      </c>
      <c r="G356" s="9">
        <v>5</v>
      </c>
    </row>
    <row r="357" spans="1:7">
      <c r="A357" s="9">
        <v>4</v>
      </c>
      <c r="B357" s="9">
        <v>812</v>
      </c>
      <c r="C357" s="9">
        <v>284</v>
      </c>
      <c r="D357" t="s">
        <v>202</v>
      </c>
      <c r="E357" t="s">
        <v>183</v>
      </c>
      <c r="F357" s="9">
        <v>3</v>
      </c>
      <c r="G357" s="9">
        <v>4</v>
      </c>
    </row>
    <row r="358" spans="1:7">
      <c r="A358" s="9">
        <v>4</v>
      </c>
      <c r="B358" s="9">
        <v>812</v>
      </c>
      <c r="C358" s="9">
        <v>284</v>
      </c>
      <c r="D358" t="s">
        <v>202</v>
      </c>
      <c r="E358" t="s">
        <v>46</v>
      </c>
      <c r="F358" s="9">
        <v>4</v>
      </c>
      <c r="G358" s="9">
        <v>5</v>
      </c>
    </row>
    <row r="359" spans="1:7">
      <c r="A359" s="9">
        <v>4</v>
      </c>
      <c r="B359" s="9">
        <v>812</v>
      </c>
      <c r="C359" s="9">
        <v>284</v>
      </c>
      <c r="D359" t="s">
        <v>194</v>
      </c>
      <c r="E359" t="s">
        <v>183</v>
      </c>
      <c r="F359" s="9">
        <v>3</v>
      </c>
      <c r="G359" s="9">
        <v>3</v>
      </c>
    </row>
    <row r="360" spans="1:7">
      <c r="A360" s="9">
        <v>4</v>
      </c>
      <c r="B360" s="9">
        <v>812</v>
      </c>
      <c r="C360" s="9">
        <v>284</v>
      </c>
      <c r="D360" t="s">
        <v>194</v>
      </c>
      <c r="E360" t="s">
        <v>46</v>
      </c>
      <c r="F360" s="9">
        <v>3</v>
      </c>
      <c r="G360" s="9">
        <v>5</v>
      </c>
    </row>
    <row r="361" spans="1:7">
      <c r="A361" s="9">
        <v>4</v>
      </c>
      <c r="B361" s="9">
        <v>812</v>
      </c>
      <c r="C361" s="9">
        <v>284</v>
      </c>
      <c r="D361" t="s">
        <v>183</v>
      </c>
      <c r="E361" t="s">
        <v>46</v>
      </c>
      <c r="F361" s="9">
        <v>3</v>
      </c>
      <c r="G361" s="9">
        <v>4</v>
      </c>
    </row>
    <row r="362" spans="1:7">
      <c r="A362" s="9">
        <v>4</v>
      </c>
      <c r="B362" s="9">
        <v>2568</v>
      </c>
      <c r="C362" s="9">
        <v>334</v>
      </c>
      <c r="D362" t="s">
        <v>94</v>
      </c>
      <c r="E362" t="s">
        <v>136</v>
      </c>
      <c r="F362" s="9">
        <v>3</v>
      </c>
      <c r="G362" s="9">
        <v>4</v>
      </c>
    </row>
    <row r="363" spans="1:7">
      <c r="A363" s="9">
        <v>4</v>
      </c>
      <c r="B363" s="9">
        <v>2568</v>
      </c>
      <c r="C363" s="9">
        <v>334</v>
      </c>
      <c r="D363" t="s">
        <v>94</v>
      </c>
      <c r="E363" t="s">
        <v>118</v>
      </c>
      <c r="F363" s="9">
        <v>5</v>
      </c>
      <c r="G363" s="9">
        <v>6</v>
      </c>
    </row>
    <row r="364" spans="1:7">
      <c r="A364" s="9">
        <v>4</v>
      </c>
      <c r="B364" s="9">
        <v>2568</v>
      </c>
      <c r="C364" s="9">
        <v>334</v>
      </c>
      <c r="D364" t="s">
        <v>94</v>
      </c>
      <c r="E364" t="s">
        <v>134</v>
      </c>
      <c r="F364" s="9">
        <v>3</v>
      </c>
      <c r="G364" s="9">
        <v>4</v>
      </c>
    </row>
    <row r="365" spans="1:7">
      <c r="A365" s="9">
        <v>4</v>
      </c>
      <c r="B365" s="9">
        <v>2568</v>
      </c>
      <c r="C365" s="9">
        <v>334</v>
      </c>
      <c r="D365" t="s">
        <v>94</v>
      </c>
      <c r="E365" t="s">
        <v>52</v>
      </c>
      <c r="F365" s="9">
        <v>2</v>
      </c>
      <c r="G365" s="9">
        <v>3</v>
      </c>
    </row>
    <row r="366" spans="1:7">
      <c r="A366" s="9">
        <v>4</v>
      </c>
      <c r="B366" s="9">
        <v>2568</v>
      </c>
      <c r="C366" s="9">
        <v>334</v>
      </c>
      <c r="D366" t="s">
        <v>94</v>
      </c>
      <c r="E366" t="s">
        <v>169</v>
      </c>
      <c r="F366" s="9">
        <v>3</v>
      </c>
      <c r="G366" s="9">
        <v>4</v>
      </c>
    </row>
    <row r="367" spans="1:7">
      <c r="A367" s="9">
        <v>4</v>
      </c>
      <c r="B367" s="9">
        <v>2568</v>
      </c>
      <c r="C367" s="9">
        <v>334</v>
      </c>
      <c r="D367" t="s">
        <v>94</v>
      </c>
      <c r="E367" t="s">
        <v>67</v>
      </c>
      <c r="F367" s="9">
        <v>3</v>
      </c>
      <c r="G367" s="9">
        <v>4</v>
      </c>
    </row>
    <row r="368" spans="1:7">
      <c r="A368" s="9">
        <v>4</v>
      </c>
      <c r="B368" s="9">
        <v>2568</v>
      </c>
      <c r="C368" s="9">
        <v>334</v>
      </c>
      <c r="D368" t="s">
        <v>94</v>
      </c>
      <c r="E368" t="s">
        <v>32</v>
      </c>
      <c r="F368" s="9">
        <v>3</v>
      </c>
      <c r="G368" s="9">
        <v>4</v>
      </c>
    </row>
    <row r="369" spans="1:7">
      <c r="A369" s="9">
        <v>4</v>
      </c>
      <c r="B369" s="9">
        <v>2568</v>
      </c>
      <c r="C369" s="9">
        <v>334</v>
      </c>
      <c r="D369" t="s">
        <v>94</v>
      </c>
      <c r="E369" t="s">
        <v>122</v>
      </c>
      <c r="F369" s="9">
        <v>3</v>
      </c>
      <c r="G369" s="9">
        <v>4</v>
      </c>
    </row>
    <row r="370" spans="1:7">
      <c r="A370" s="9">
        <v>4</v>
      </c>
      <c r="B370" s="9">
        <v>2568</v>
      </c>
      <c r="C370" s="9">
        <v>334</v>
      </c>
      <c r="D370" t="s">
        <v>94</v>
      </c>
      <c r="E370" t="s">
        <v>81</v>
      </c>
      <c r="F370" s="9">
        <v>2</v>
      </c>
      <c r="G370" s="9">
        <v>3</v>
      </c>
    </row>
    <row r="371" spans="1:7">
      <c r="A371" s="9">
        <v>4</v>
      </c>
      <c r="B371" s="9">
        <v>2568</v>
      </c>
      <c r="C371" s="9">
        <v>334</v>
      </c>
      <c r="D371" t="s">
        <v>136</v>
      </c>
      <c r="E371" t="s">
        <v>118</v>
      </c>
      <c r="F371" s="9">
        <v>2</v>
      </c>
      <c r="G371" s="9">
        <v>2</v>
      </c>
    </row>
    <row r="372" spans="1:7">
      <c r="A372" s="9">
        <v>4</v>
      </c>
      <c r="B372" s="9">
        <v>2568</v>
      </c>
      <c r="C372" s="9">
        <v>334</v>
      </c>
      <c r="D372" t="s">
        <v>136</v>
      </c>
      <c r="E372" t="s">
        <v>134</v>
      </c>
      <c r="F372" s="9">
        <v>3</v>
      </c>
      <c r="G372" s="9">
        <v>3</v>
      </c>
    </row>
    <row r="373" spans="1:7">
      <c r="A373" s="9">
        <v>4</v>
      </c>
      <c r="B373" s="9">
        <v>2568</v>
      </c>
      <c r="C373" s="9">
        <v>334</v>
      </c>
      <c r="D373" t="s">
        <v>136</v>
      </c>
      <c r="E373" t="s">
        <v>52</v>
      </c>
      <c r="F373" s="9">
        <v>2</v>
      </c>
      <c r="G373" s="9">
        <v>3</v>
      </c>
    </row>
    <row r="374" spans="1:7">
      <c r="A374" s="9">
        <v>4</v>
      </c>
      <c r="B374" s="9">
        <v>2568</v>
      </c>
      <c r="C374" s="9">
        <v>334</v>
      </c>
      <c r="D374" t="s">
        <v>136</v>
      </c>
      <c r="E374" t="s">
        <v>169</v>
      </c>
      <c r="F374" s="9">
        <v>3</v>
      </c>
      <c r="G374" s="9">
        <v>4</v>
      </c>
    </row>
    <row r="375" spans="1:7">
      <c r="A375" s="9">
        <v>4</v>
      </c>
      <c r="B375" s="9">
        <v>2568</v>
      </c>
      <c r="C375" s="9">
        <v>334</v>
      </c>
      <c r="D375" t="s">
        <v>136</v>
      </c>
      <c r="E375" t="s">
        <v>67</v>
      </c>
      <c r="F375" s="9">
        <v>3</v>
      </c>
      <c r="G375" s="9">
        <v>4</v>
      </c>
    </row>
    <row r="376" spans="1:7">
      <c r="A376" s="9">
        <v>4</v>
      </c>
      <c r="B376" s="9">
        <v>2568</v>
      </c>
      <c r="C376" s="9">
        <v>334</v>
      </c>
      <c r="D376" t="s">
        <v>136</v>
      </c>
      <c r="E376" t="s">
        <v>32</v>
      </c>
      <c r="F376" s="9">
        <v>3</v>
      </c>
      <c r="G376" s="9">
        <v>4</v>
      </c>
    </row>
    <row r="377" spans="1:7">
      <c r="A377" s="9">
        <v>4</v>
      </c>
      <c r="B377" s="9">
        <v>2568</v>
      </c>
      <c r="C377" s="9">
        <v>334</v>
      </c>
      <c r="D377" t="s">
        <v>136</v>
      </c>
      <c r="E377" t="s">
        <v>122</v>
      </c>
      <c r="F377" s="9">
        <v>3</v>
      </c>
      <c r="G377" s="9">
        <v>4</v>
      </c>
    </row>
    <row r="378" spans="1:7">
      <c r="A378" s="9">
        <v>4</v>
      </c>
      <c r="B378" s="9">
        <v>2568</v>
      </c>
      <c r="C378" s="9">
        <v>334</v>
      </c>
      <c r="D378" t="s">
        <v>136</v>
      </c>
      <c r="E378" t="s">
        <v>81</v>
      </c>
      <c r="F378" s="9">
        <v>2</v>
      </c>
      <c r="G378" s="9">
        <v>3</v>
      </c>
    </row>
    <row r="379" spans="1:7">
      <c r="A379" s="9">
        <v>4</v>
      </c>
      <c r="B379" s="9">
        <v>2568</v>
      </c>
      <c r="C379" s="9">
        <v>334</v>
      </c>
      <c r="D379" t="s">
        <v>118</v>
      </c>
      <c r="E379" t="s">
        <v>134</v>
      </c>
      <c r="F379" s="9">
        <v>5</v>
      </c>
      <c r="G379" s="9">
        <v>5</v>
      </c>
    </row>
    <row r="380" spans="1:7">
      <c r="A380" s="9">
        <v>4</v>
      </c>
      <c r="B380" s="9">
        <v>2568</v>
      </c>
      <c r="C380" s="9">
        <v>334</v>
      </c>
      <c r="D380" t="s">
        <v>118</v>
      </c>
      <c r="E380" t="s">
        <v>52</v>
      </c>
      <c r="F380" s="9">
        <v>4</v>
      </c>
      <c r="G380" s="9">
        <v>5</v>
      </c>
    </row>
    <row r="381" spans="1:7">
      <c r="A381" s="9">
        <v>4</v>
      </c>
      <c r="B381" s="9">
        <v>2568</v>
      </c>
      <c r="C381" s="9">
        <v>334</v>
      </c>
      <c r="D381" t="s">
        <v>118</v>
      </c>
      <c r="E381" t="s">
        <v>169</v>
      </c>
      <c r="F381" s="9">
        <v>5</v>
      </c>
      <c r="G381" s="9">
        <v>6</v>
      </c>
    </row>
    <row r="382" spans="1:7">
      <c r="A382" s="9">
        <v>4</v>
      </c>
      <c r="B382" s="9">
        <v>2568</v>
      </c>
      <c r="C382" s="9">
        <v>334</v>
      </c>
      <c r="D382" t="s">
        <v>118</v>
      </c>
      <c r="E382" t="s">
        <v>67</v>
      </c>
      <c r="F382" s="9">
        <v>5</v>
      </c>
      <c r="G382" s="9">
        <v>6</v>
      </c>
    </row>
    <row r="383" spans="1:7">
      <c r="A383" s="9">
        <v>4</v>
      </c>
      <c r="B383" s="9">
        <v>2568</v>
      </c>
      <c r="C383" s="9">
        <v>334</v>
      </c>
      <c r="D383" t="s">
        <v>118</v>
      </c>
      <c r="E383" t="s">
        <v>32</v>
      </c>
      <c r="F383" s="9">
        <v>5</v>
      </c>
      <c r="G383" s="9">
        <v>6</v>
      </c>
    </row>
    <row r="384" spans="1:7">
      <c r="A384" s="9">
        <v>4</v>
      </c>
      <c r="B384" s="9">
        <v>2568</v>
      </c>
      <c r="C384" s="9">
        <v>334</v>
      </c>
      <c r="D384" t="s">
        <v>118</v>
      </c>
      <c r="E384" t="s">
        <v>122</v>
      </c>
      <c r="F384" s="9">
        <v>5</v>
      </c>
      <c r="G384" s="9">
        <v>6</v>
      </c>
    </row>
    <row r="385" spans="1:7">
      <c r="A385" s="9">
        <v>4</v>
      </c>
      <c r="B385" s="9">
        <v>2568</v>
      </c>
      <c r="C385" s="9">
        <v>334</v>
      </c>
      <c r="D385" t="s">
        <v>118</v>
      </c>
      <c r="E385" t="s">
        <v>81</v>
      </c>
      <c r="F385" s="9">
        <v>4</v>
      </c>
      <c r="G385" s="9">
        <v>5</v>
      </c>
    </row>
    <row r="386" spans="1:7">
      <c r="A386" s="9">
        <v>4</v>
      </c>
      <c r="B386" s="9">
        <v>2568</v>
      </c>
      <c r="C386" s="9">
        <v>334</v>
      </c>
      <c r="D386" t="s">
        <v>134</v>
      </c>
      <c r="E386" t="s">
        <v>52</v>
      </c>
      <c r="F386" s="9">
        <v>2</v>
      </c>
      <c r="G386" s="9">
        <v>3</v>
      </c>
    </row>
    <row r="387" spans="1:7">
      <c r="A387" s="9">
        <v>4</v>
      </c>
      <c r="B387" s="9">
        <v>2568</v>
      </c>
      <c r="C387" s="9">
        <v>334</v>
      </c>
      <c r="D387" t="s">
        <v>134</v>
      </c>
      <c r="E387" t="s">
        <v>169</v>
      </c>
      <c r="F387" s="9">
        <v>3</v>
      </c>
      <c r="G387" s="9">
        <v>4</v>
      </c>
    </row>
    <row r="388" spans="1:7">
      <c r="A388" s="9">
        <v>4</v>
      </c>
      <c r="B388" s="9">
        <v>2568</v>
      </c>
      <c r="C388" s="9">
        <v>334</v>
      </c>
      <c r="D388" t="s">
        <v>134</v>
      </c>
      <c r="E388" t="s">
        <v>67</v>
      </c>
      <c r="F388" s="9">
        <v>3</v>
      </c>
      <c r="G388" s="9">
        <v>4</v>
      </c>
    </row>
    <row r="389" spans="1:7">
      <c r="A389" s="9">
        <v>4</v>
      </c>
      <c r="B389" s="9">
        <v>2568</v>
      </c>
      <c r="C389" s="9">
        <v>334</v>
      </c>
      <c r="D389" t="s">
        <v>134</v>
      </c>
      <c r="E389" t="s">
        <v>32</v>
      </c>
      <c r="F389" s="9">
        <v>3</v>
      </c>
      <c r="G389" s="9">
        <v>4</v>
      </c>
    </row>
    <row r="390" spans="1:7">
      <c r="A390" s="9">
        <v>4</v>
      </c>
      <c r="B390" s="9">
        <v>2568</v>
      </c>
      <c r="C390" s="9">
        <v>334</v>
      </c>
      <c r="D390" t="s">
        <v>134</v>
      </c>
      <c r="E390" t="s">
        <v>122</v>
      </c>
      <c r="F390" s="9">
        <v>3</v>
      </c>
      <c r="G390" s="9">
        <v>4</v>
      </c>
    </row>
    <row r="391" spans="1:7">
      <c r="A391" s="9">
        <v>4</v>
      </c>
      <c r="B391" s="9">
        <v>2568</v>
      </c>
      <c r="C391" s="9">
        <v>334</v>
      </c>
      <c r="D391" t="s">
        <v>134</v>
      </c>
      <c r="E391" t="s">
        <v>81</v>
      </c>
      <c r="F391" s="9">
        <v>2</v>
      </c>
      <c r="G391" s="9">
        <v>3</v>
      </c>
    </row>
    <row r="392" spans="1:7">
      <c r="A392" s="9">
        <v>4</v>
      </c>
      <c r="B392" s="9">
        <v>2568</v>
      </c>
      <c r="C392" s="9">
        <v>334</v>
      </c>
      <c r="D392" t="s">
        <v>52</v>
      </c>
      <c r="E392" t="s">
        <v>169</v>
      </c>
      <c r="F392" s="9">
        <v>2</v>
      </c>
      <c r="G392" s="9">
        <v>3</v>
      </c>
    </row>
    <row r="393" spans="1:7">
      <c r="A393" s="9">
        <v>4</v>
      </c>
      <c r="B393" s="9">
        <v>2568</v>
      </c>
      <c r="C393" s="9">
        <v>334</v>
      </c>
      <c r="D393" t="s">
        <v>52</v>
      </c>
      <c r="E393" t="s">
        <v>67</v>
      </c>
      <c r="F393" s="9">
        <v>2</v>
      </c>
      <c r="G393" s="9">
        <v>3</v>
      </c>
    </row>
    <row r="394" spans="1:7">
      <c r="A394" s="9">
        <v>4</v>
      </c>
      <c r="B394" s="9">
        <v>2568</v>
      </c>
      <c r="C394" s="9">
        <v>334</v>
      </c>
      <c r="D394" t="s">
        <v>52</v>
      </c>
      <c r="E394" t="s">
        <v>32</v>
      </c>
      <c r="F394" s="9">
        <v>2</v>
      </c>
      <c r="G394" s="9">
        <v>3</v>
      </c>
    </row>
    <row r="395" spans="1:7">
      <c r="A395" s="9">
        <v>4</v>
      </c>
      <c r="B395" s="9">
        <v>2568</v>
      </c>
      <c r="C395" s="9">
        <v>334</v>
      </c>
      <c r="D395" t="s">
        <v>52</v>
      </c>
      <c r="E395" t="s">
        <v>122</v>
      </c>
      <c r="F395" s="9">
        <v>2</v>
      </c>
      <c r="G395" s="9">
        <v>3</v>
      </c>
    </row>
    <row r="396" spans="1:7">
      <c r="A396" s="9">
        <v>4</v>
      </c>
      <c r="B396" s="9">
        <v>2568</v>
      </c>
      <c r="C396" s="9">
        <v>334</v>
      </c>
      <c r="D396" t="s">
        <v>52</v>
      </c>
      <c r="E396" t="s">
        <v>81</v>
      </c>
      <c r="F396" s="9">
        <v>1</v>
      </c>
      <c r="G396" s="9">
        <v>3</v>
      </c>
    </row>
    <row r="397" spans="1:7">
      <c r="A397" s="9">
        <v>4</v>
      </c>
      <c r="B397" s="9">
        <v>2568</v>
      </c>
      <c r="C397" s="9">
        <v>334</v>
      </c>
      <c r="D397" t="s">
        <v>169</v>
      </c>
      <c r="E397" t="s">
        <v>67</v>
      </c>
      <c r="F397" s="9">
        <v>3</v>
      </c>
      <c r="G397" s="9">
        <v>4</v>
      </c>
    </row>
    <row r="398" spans="1:7">
      <c r="A398" s="9">
        <v>4</v>
      </c>
      <c r="B398" s="9">
        <v>2568</v>
      </c>
      <c r="C398" s="9">
        <v>334</v>
      </c>
      <c r="D398" t="s">
        <v>169</v>
      </c>
      <c r="E398" t="s">
        <v>32</v>
      </c>
      <c r="F398" s="9">
        <v>3</v>
      </c>
      <c r="G398" s="9">
        <v>4</v>
      </c>
    </row>
    <row r="399" spans="1:7">
      <c r="A399" s="9">
        <v>4</v>
      </c>
      <c r="B399" s="9">
        <v>2568</v>
      </c>
      <c r="C399" s="9">
        <v>334</v>
      </c>
      <c r="D399" t="s">
        <v>169</v>
      </c>
      <c r="E399" t="s">
        <v>122</v>
      </c>
      <c r="F399" s="9">
        <v>2</v>
      </c>
      <c r="G399" s="9">
        <v>2</v>
      </c>
    </row>
    <row r="400" spans="1:7">
      <c r="A400" s="9">
        <v>4</v>
      </c>
      <c r="B400" s="9">
        <v>2568</v>
      </c>
      <c r="C400" s="9">
        <v>334</v>
      </c>
      <c r="D400" t="s">
        <v>169</v>
      </c>
      <c r="E400" t="s">
        <v>81</v>
      </c>
      <c r="F400" s="9">
        <v>3</v>
      </c>
      <c r="G400" s="9">
        <v>3</v>
      </c>
    </row>
    <row r="401" spans="1:7">
      <c r="A401" s="9">
        <v>4</v>
      </c>
      <c r="B401" s="9">
        <v>2568</v>
      </c>
      <c r="C401" s="9">
        <v>334</v>
      </c>
      <c r="D401" t="s">
        <v>67</v>
      </c>
      <c r="E401" t="s">
        <v>32</v>
      </c>
      <c r="F401" s="9">
        <v>3</v>
      </c>
      <c r="G401" s="9">
        <v>4</v>
      </c>
    </row>
    <row r="402" spans="1:7">
      <c r="A402" s="9">
        <v>4</v>
      </c>
      <c r="B402" s="9">
        <v>2568</v>
      </c>
      <c r="C402" s="9">
        <v>334</v>
      </c>
      <c r="D402" t="s">
        <v>67</v>
      </c>
      <c r="E402" t="s">
        <v>122</v>
      </c>
      <c r="F402" s="9">
        <v>3</v>
      </c>
      <c r="G402" s="9">
        <v>4</v>
      </c>
    </row>
    <row r="403" spans="1:7">
      <c r="A403" s="9">
        <v>4</v>
      </c>
      <c r="B403" s="9">
        <v>2568</v>
      </c>
      <c r="C403" s="9">
        <v>334</v>
      </c>
      <c r="D403" t="s">
        <v>67</v>
      </c>
      <c r="E403" t="s">
        <v>81</v>
      </c>
      <c r="F403" s="9">
        <v>2</v>
      </c>
      <c r="G403" s="9">
        <v>3</v>
      </c>
    </row>
    <row r="404" spans="1:7">
      <c r="A404" s="9">
        <v>4</v>
      </c>
      <c r="B404" s="9">
        <v>2568</v>
      </c>
      <c r="C404" s="9">
        <v>334</v>
      </c>
      <c r="D404" t="s">
        <v>32</v>
      </c>
      <c r="E404" t="s">
        <v>122</v>
      </c>
      <c r="F404" s="9">
        <v>3</v>
      </c>
      <c r="G404" s="9">
        <v>4</v>
      </c>
    </row>
    <row r="405" spans="1:7">
      <c r="A405" s="9">
        <v>4</v>
      </c>
      <c r="B405" s="9">
        <v>2568</v>
      </c>
      <c r="C405" s="9">
        <v>334</v>
      </c>
      <c r="D405" t="s">
        <v>32</v>
      </c>
      <c r="E405" t="s">
        <v>81</v>
      </c>
      <c r="F405" s="9">
        <v>2</v>
      </c>
      <c r="G405" s="9">
        <v>3</v>
      </c>
    </row>
    <row r="406" spans="1:7">
      <c r="A406" s="9">
        <v>4</v>
      </c>
      <c r="B406" s="9">
        <v>2568</v>
      </c>
      <c r="C406" s="9">
        <v>334</v>
      </c>
      <c r="D406" t="s">
        <v>122</v>
      </c>
      <c r="E406" t="s">
        <v>81</v>
      </c>
      <c r="F406" s="9">
        <v>3</v>
      </c>
      <c r="G406" s="9">
        <v>3</v>
      </c>
    </row>
    <row r="407" spans="1:7">
      <c r="A407" s="9">
        <v>4</v>
      </c>
      <c r="B407" s="9">
        <v>3134</v>
      </c>
      <c r="C407" s="9">
        <v>373</v>
      </c>
      <c r="D407" t="s">
        <v>201</v>
      </c>
      <c r="E407" t="s">
        <v>168</v>
      </c>
      <c r="F407" s="9">
        <v>4</v>
      </c>
      <c r="G407" s="9">
        <v>4</v>
      </c>
    </row>
    <row r="408" spans="1:7">
      <c r="A408" s="9">
        <v>4</v>
      </c>
      <c r="B408" s="9">
        <v>3134</v>
      </c>
      <c r="C408" s="9">
        <v>373</v>
      </c>
      <c r="D408" t="s">
        <v>201</v>
      </c>
      <c r="E408" t="s">
        <v>127</v>
      </c>
      <c r="F408" s="9">
        <v>3</v>
      </c>
      <c r="G408" s="9">
        <v>4</v>
      </c>
    </row>
    <row r="409" spans="1:7">
      <c r="A409" s="9">
        <v>4</v>
      </c>
      <c r="B409" s="9">
        <v>3134</v>
      </c>
      <c r="C409" s="9">
        <v>373</v>
      </c>
      <c r="D409" t="s">
        <v>201</v>
      </c>
      <c r="E409" t="s">
        <v>209</v>
      </c>
      <c r="F409" s="9">
        <v>4</v>
      </c>
      <c r="G409" s="9">
        <v>5</v>
      </c>
    </row>
    <row r="410" spans="1:7">
      <c r="A410" s="9">
        <v>4</v>
      </c>
      <c r="B410" s="9">
        <v>3134</v>
      </c>
      <c r="C410" s="9">
        <v>373</v>
      </c>
      <c r="D410" t="s">
        <v>201</v>
      </c>
      <c r="E410" t="s">
        <v>167</v>
      </c>
      <c r="F410" s="9">
        <v>3</v>
      </c>
      <c r="G410" s="9">
        <v>4</v>
      </c>
    </row>
    <row r="411" spans="1:7">
      <c r="A411" s="9">
        <v>4</v>
      </c>
      <c r="B411" s="9">
        <v>3134</v>
      </c>
      <c r="C411" s="9">
        <v>373</v>
      </c>
      <c r="D411" t="s">
        <v>201</v>
      </c>
      <c r="E411" t="s">
        <v>50</v>
      </c>
      <c r="F411" s="9">
        <v>4</v>
      </c>
      <c r="G411" s="9">
        <v>4</v>
      </c>
    </row>
    <row r="412" spans="1:7">
      <c r="A412" s="9">
        <v>4</v>
      </c>
      <c r="B412" s="9">
        <v>3134</v>
      </c>
      <c r="C412" s="9">
        <v>373</v>
      </c>
      <c r="D412" t="s">
        <v>201</v>
      </c>
      <c r="E412" t="s">
        <v>132</v>
      </c>
      <c r="F412" s="9">
        <v>3</v>
      </c>
      <c r="G412" s="9">
        <v>4</v>
      </c>
    </row>
    <row r="413" spans="1:7">
      <c r="A413" s="9">
        <v>4</v>
      </c>
      <c r="B413" s="9">
        <v>3134</v>
      </c>
      <c r="C413" s="9">
        <v>373</v>
      </c>
      <c r="D413" t="s">
        <v>201</v>
      </c>
      <c r="E413" t="s">
        <v>72</v>
      </c>
      <c r="F413" s="9">
        <v>4</v>
      </c>
      <c r="G413" s="9">
        <v>4</v>
      </c>
    </row>
    <row r="414" spans="1:7">
      <c r="A414" s="9">
        <v>4</v>
      </c>
      <c r="B414" s="9">
        <v>3134</v>
      </c>
      <c r="C414" s="9">
        <v>373</v>
      </c>
      <c r="D414" t="s">
        <v>201</v>
      </c>
      <c r="E414" t="s">
        <v>43</v>
      </c>
      <c r="F414" s="9">
        <v>4</v>
      </c>
      <c r="G414" s="9">
        <v>5</v>
      </c>
    </row>
    <row r="415" spans="1:7">
      <c r="A415" s="9">
        <v>4</v>
      </c>
      <c r="B415" s="9">
        <v>3134</v>
      </c>
      <c r="C415" s="9">
        <v>373</v>
      </c>
      <c r="D415" t="s">
        <v>201</v>
      </c>
      <c r="E415" t="s">
        <v>99</v>
      </c>
      <c r="F415" s="9">
        <v>5</v>
      </c>
      <c r="G415" s="9">
        <v>5</v>
      </c>
    </row>
    <row r="416" spans="1:7">
      <c r="A416" s="9">
        <v>4</v>
      </c>
      <c r="B416" s="9">
        <v>3134</v>
      </c>
      <c r="C416" s="9">
        <v>373</v>
      </c>
      <c r="D416" t="s">
        <v>168</v>
      </c>
      <c r="E416" t="s">
        <v>127</v>
      </c>
      <c r="F416" s="9">
        <v>2</v>
      </c>
      <c r="G416" s="9">
        <v>2</v>
      </c>
    </row>
    <row r="417" spans="1:7">
      <c r="A417" s="9">
        <v>4</v>
      </c>
      <c r="B417" s="9">
        <v>3134</v>
      </c>
      <c r="C417" s="9">
        <v>373</v>
      </c>
      <c r="D417" t="s">
        <v>168</v>
      </c>
      <c r="E417" t="s">
        <v>209</v>
      </c>
      <c r="F417" s="9">
        <v>3</v>
      </c>
      <c r="G417" s="9">
        <v>3</v>
      </c>
    </row>
    <row r="418" spans="1:7">
      <c r="A418" s="9">
        <v>4</v>
      </c>
      <c r="B418" s="9">
        <v>3134</v>
      </c>
      <c r="C418" s="9">
        <v>373</v>
      </c>
      <c r="D418" t="s">
        <v>168</v>
      </c>
      <c r="E418" t="s">
        <v>167</v>
      </c>
      <c r="F418" s="9">
        <v>2</v>
      </c>
      <c r="G418" s="9">
        <v>2</v>
      </c>
    </row>
    <row r="419" spans="1:7">
      <c r="A419" s="9">
        <v>4</v>
      </c>
      <c r="B419" s="9">
        <v>3134</v>
      </c>
      <c r="C419" s="9">
        <v>373</v>
      </c>
      <c r="D419" t="s">
        <v>168</v>
      </c>
      <c r="E419" t="s">
        <v>50</v>
      </c>
      <c r="F419" s="9">
        <v>3</v>
      </c>
      <c r="G419" s="9">
        <v>3</v>
      </c>
    </row>
    <row r="420" spans="1:7">
      <c r="A420" s="9">
        <v>4</v>
      </c>
      <c r="B420" s="9">
        <v>3134</v>
      </c>
      <c r="C420" s="9">
        <v>373</v>
      </c>
      <c r="D420" t="s">
        <v>168</v>
      </c>
      <c r="E420" t="s">
        <v>132</v>
      </c>
      <c r="F420" s="9">
        <v>2</v>
      </c>
      <c r="G420" s="9">
        <v>3</v>
      </c>
    </row>
    <row r="421" spans="1:7">
      <c r="A421" s="9">
        <v>4</v>
      </c>
      <c r="B421" s="9">
        <v>3134</v>
      </c>
      <c r="C421" s="9">
        <v>373</v>
      </c>
      <c r="D421" t="s">
        <v>168</v>
      </c>
      <c r="E421" t="s">
        <v>72</v>
      </c>
      <c r="F421" s="9">
        <v>2</v>
      </c>
      <c r="G421" s="9">
        <v>2</v>
      </c>
    </row>
    <row r="422" spans="1:7">
      <c r="A422" s="9">
        <v>4</v>
      </c>
      <c r="B422" s="9">
        <v>3134</v>
      </c>
      <c r="C422" s="9">
        <v>373</v>
      </c>
      <c r="D422" t="s">
        <v>168</v>
      </c>
      <c r="E422" t="s">
        <v>43</v>
      </c>
      <c r="F422" s="9">
        <v>3</v>
      </c>
      <c r="G422" s="9">
        <v>3</v>
      </c>
    </row>
    <row r="423" spans="1:7">
      <c r="A423" s="9">
        <v>4</v>
      </c>
      <c r="B423" s="9">
        <v>3134</v>
      </c>
      <c r="C423" s="9">
        <v>373</v>
      </c>
      <c r="D423" t="s">
        <v>168</v>
      </c>
      <c r="E423" t="s">
        <v>99</v>
      </c>
      <c r="F423" s="9">
        <v>3</v>
      </c>
      <c r="G423" s="9">
        <v>3</v>
      </c>
    </row>
    <row r="424" spans="1:7">
      <c r="A424" s="9">
        <v>4</v>
      </c>
      <c r="B424" s="9">
        <v>3134</v>
      </c>
      <c r="C424" s="9">
        <v>373</v>
      </c>
      <c r="D424" t="s">
        <v>127</v>
      </c>
      <c r="E424" t="s">
        <v>209</v>
      </c>
      <c r="F424" s="9">
        <v>3</v>
      </c>
      <c r="G424" s="9">
        <v>3</v>
      </c>
    </row>
    <row r="425" spans="1:7">
      <c r="A425" s="9">
        <v>4</v>
      </c>
      <c r="B425" s="9">
        <v>3134</v>
      </c>
      <c r="C425" s="9">
        <v>373</v>
      </c>
      <c r="D425" t="s">
        <v>127</v>
      </c>
      <c r="E425" t="s">
        <v>167</v>
      </c>
      <c r="F425" s="9">
        <v>1</v>
      </c>
      <c r="G425" s="9">
        <v>2</v>
      </c>
    </row>
    <row r="426" spans="1:7">
      <c r="A426" s="9">
        <v>4</v>
      </c>
      <c r="B426" s="9">
        <v>3134</v>
      </c>
      <c r="C426" s="9">
        <v>373</v>
      </c>
      <c r="D426" t="s">
        <v>127</v>
      </c>
      <c r="E426" t="s">
        <v>50</v>
      </c>
      <c r="F426" s="9">
        <v>2</v>
      </c>
      <c r="G426" s="9">
        <v>2</v>
      </c>
    </row>
    <row r="427" spans="1:7">
      <c r="A427" s="9">
        <v>4</v>
      </c>
      <c r="B427" s="9">
        <v>3134</v>
      </c>
      <c r="C427" s="9">
        <v>373</v>
      </c>
      <c r="D427" t="s">
        <v>127</v>
      </c>
      <c r="E427" t="s">
        <v>132</v>
      </c>
      <c r="F427" s="9">
        <v>1</v>
      </c>
      <c r="G427" s="9">
        <v>3</v>
      </c>
    </row>
    <row r="428" spans="1:7">
      <c r="A428" s="9">
        <v>4</v>
      </c>
      <c r="B428" s="9">
        <v>3134</v>
      </c>
      <c r="C428" s="9">
        <v>373</v>
      </c>
      <c r="D428" t="s">
        <v>127</v>
      </c>
      <c r="E428" t="s">
        <v>72</v>
      </c>
      <c r="F428" s="9">
        <v>2</v>
      </c>
      <c r="G428" s="9">
        <v>2</v>
      </c>
    </row>
    <row r="429" spans="1:7">
      <c r="A429" s="9">
        <v>4</v>
      </c>
      <c r="B429" s="9">
        <v>3134</v>
      </c>
      <c r="C429" s="9">
        <v>373</v>
      </c>
      <c r="D429" t="s">
        <v>127</v>
      </c>
      <c r="E429" t="s">
        <v>43</v>
      </c>
      <c r="F429" s="9">
        <v>2</v>
      </c>
      <c r="G429" s="9">
        <v>3</v>
      </c>
    </row>
    <row r="430" spans="1:7">
      <c r="A430" s="9">
        <v>4</v>
      </c>
      <c r="B430" s="9">
        <v>3134</v>
      </c>
      <c r="C430" s="9">
        <v>373</v>
      </c>
      <c r="D430" t="s">
        <v>127</v>
      </c>
      <c r="E430" t="s">
        <v>99</v>
      </c>
      <c r="F430" s="9">
        <v>3</v>
      </c>
      <c r="G430" s="9">
        <v>3</v>
      </c>
    </row>
    <row r="431" spans="1:7">
      <c r="A431" s="9">
        <v>4</v>
      </c>
      <c r="B431" s="9">
        <v>3134</v>
      </c>
      <c r="C431" s="9">
        <v>373</v>
      </c>
      <c r="D431" t="s">
        <v>209</v>
      </c>
      <c r="E431" t="s">
        <v>167</v>
      </c>
      <c r="F431" s="9">
        <v>3</v>
      </c>
      <c r="G431" s="9">
        <v>3</v>
      </c>
    </row>
    <row r="432" spans="1:7">
      <c r="A432" s="9">
        <v>4</v>
      </c>
      <c r="B432" s="9">
        <v>3134</v>
      </c>
      <c r="C432" s="9">
        <v>373</v>
      </c>
      <c r="D432" t="s">
        <v>209</v>
      </c>
      <c r="E432" t="s">
        <v>50</v>
      </c>
      <c r="F432" s="9">
        <v>3</v>
      </c>
      <c r="G432" s="9">
        <v>3</v>
      </c>
    </row>
    <row r="433" spans="1:7">
      <c r="A433" s="9">
        <v>4</v>
      </c>
      <c r="B433" s="9">
        <v>3134</v>
      </c>
      <c r="C433" s="9">
        <v>373</v>
      </c>
      <c r="D433" t="s">
        <v>209</v>
      </c>
      <c r="E433" t="s">
        <v>132</v>
      </c>
      <c r="F433" s="9">
        <v>2</v>
      </c>
      <c r="G433" s="9">
        <v>3</v>
      </c>
    </row>
    <row r="434" spans="1:7">
      <c r="A434" s="9">
        <v>4</v>
      </c>
      <c r="B434" s="9">
        <v>3134</v>
      </c>
      <c r="C434" s="9">
        <v>373</v>
      </c>
      <c r="D434" t="s">
        <v>209</v>
      </c>
      <c r="E434" t="s">
        <v>72</v>
      </c>
      <c r="F434" s="9">
        <v>2</v>
      </c>
      <c r="G434" s="9">
        <v>3</v>
      </c>
    </row>
    <row r="435" spans="1:7">
      <c r="A435" s="9">
        <v>4</v>
      </c>
      <c r="B435" s="9">
        <v>3134</v>
      </c>
      <c r="C435" s="9">
        <v>373</v>
      </c>
      <c r="D435" t="s">
        <v>209</v>
      </c>
      <c r="E435" t="s">
        <v>43</v>
      </c>
      <c r="F435" s="9">
        <v>3</v>
      </c>
      <c r="G435" s="9">
        <v>4</v>
      </c>
    </row>
    <row r="436" spans="1:7">
      <c r="A436" s="9">
        <v>4</v>
      </c>
      <c r="B436" s="9">
        <v>3134</v>
      </c>
      <c r="C436" s="9">
        <v>373</v>
      </c>
      <c r="D436" t="s">
        <v>209</v>
      </c>
      <c r="E436" t="s">
        <v>99</v>
      </c>
      <c r="F436" s="9">
        <v>3</v>
      </c>
      <c r="G436" s="9">
        <v>4</v>
      </c>
    </row>
    <row r="437" spans="1:7">
      <c r="A437" s="9">
        <v>4</v>
      </c>
      <c r="B437" s="9">
        <v>3134</v>
      </c>
      <c r="C437" s="9">
        <v>373</v>
      </c>
      <c r="D437" t="s">
        <v>167</v>
      </c>
      <c r="E437" t="s">
        <v>50</v>
      </c>
      <c r="F437" s="9">
        <v>3</v>
      </c>
      <c r="G437" s="9">
        <v>3</v>
      </c>
    </row>
    <row r="438" spans="1:7">
      <c r="A438" s="9">
        <v>4</v>
      </c>
      <c r="B438" s="9">
        <v>3134</v>
      </c>
      <c r="C438" s="9">
        <v>373</v>
      </c>
      <c r="D438" t="s">
        <v>167</v>
      </c>
      <c r="E438" t="s">
        <v>132</v>
      </c>
      <c r="F438" s="9">
        <v>1</v>
      </c>
      <c r="G438" s="9">
        <v>2</v>
      </c>
    </row>
    <row r="439" spans="1:7">
      <c r="A439" s="9">
        <v>4</v>
      </c>
      <c r="B439" s="9">
        <v>3134</v>
      </c>
      <c r="C439" s="9">
        <v>373</v>
      </c>
      <c r="D439" t="s">
        <v>167</v>
      </c>
      <c r="E439" t="s">
        <v>72</v>
      </c>
      <c r="F439" s="9">
        <v>2</v>
      </c>
      <c r="G439" s="9">
        <v>2</v>
      </c>
    </row>
    <row r="440" spans="1:7">
      <c r="A440" s="9">
        <v>4</v>
      </c>
      <c r="B440" s="9">
        <v>3134</v>
      </c>
      <c r="C440" s="9">
        <v>373</v>
      </c>
      <c r="D440" t="s">
        <v>167</v>
      </c>
      <c r="E440" t="s">
        <v>43</v>
      </c>
      <c r="F440" s="9">
        <v>3</v>
      </c>
      <c r="G440" s="9">
        <v>3</v>
      </c>
    </row>
    <row r="441" spans="1:7">
      <c r="A441" s="9">
        <v>4</v>
      </c>
      <c r="B441" s="9">
        <v>3134</v>
      </c>
      <c r="C441" s="9">
        <v>373</v>
      </c>
      <c r="D441" t="s">
        <v>167</v>
      </c>
      <c r="E441" t="s">
        <v>99</v>
      </c>
      <c r="F441" s="9">
        <v>3</v>
      </c>
      <c r="G441" s="9">
        <v>3</v>
      </c>
    </row>
    <row r="442" spans="1:7">
      <c r="A442" s="9">
        <v>4</v>
      </c>
      <c r="B442" s="9">
        <v>3134</v>
      </c>
      <c r="C442" s="9">
        <v>373</v>
      </c>
      <c r="D442" t="s">
        <v>50</v>
      </c>
      <c r="E442" t="s">
        <v>132</v>
      </c>
      <c r="F442" s="9">
        <v>3</v>
      </c>
      <c r="G442" s="9">
        <v>3</v>
      </c>
    </row>
    <row r="443" spans="1:7">
      <c r="A443" s="9">
        <v>4</v>
      </c>
      <c r="B443" s="9">
        <v>3134</v>
      </c>
      <c r="C443" s="9">
        <v>373</v>
      </c>
      <c r="D443" t="s">
        <v>50</v>
      </c>
      <c r="E443" t="s">
        <v>72</v>
      </c>
      <c r="F443" s="9">
        <v>2</v>
      </c>
      <c r="G443" s="9">
        <v>2</v>
      </c>
    </row>
    <row r="444" spans="1:7">
      <c r="A444" s="9">
        <v>4</v>
      </c>
      <c r="B444" s="9">
        <v>3134</v>
      </c>
      <c r="C444" s="9">
        <v>373</v>
      </c>
      <c r="D444" t="s">
        <v>50</v>
      </c>
      <c r="E444" t="s">
        <v>43</v>
      </c>
      <c r="F444" s="9">
        <v>3</v>
      </c>
      <c r="G444" s="9">
        <v>3</v>
      </c>
    </row>
    <row r="445" spans="1:7">
      <c r="A445" s="9">
        <v>4</v>
      </c>
      <c r="B445" s="9">
        <v>3134</v>
      </c>
      <c r="C445" s="9">
        <v>373</v>
      </c>
      <c r="D445" t="s">
        <v>50</v>
      </c>
      <c r="E445" t="s">
        <v>99</v>
      </c>
      <c r="F445" s="9">
        <v>3</v>
      </c>
      <c r="G445" s="9">
        <v>3</v>
      </c>
    </row>
    <row r="446" spans="1:7">
      <c r="A446" s="9">
        <v>4</v>
      </c>
      <c r="B446" s="9">
        <v>3134</v>
      </c>
      <c r="C446" s="9">
        <v>373</v>
      </c>
      <c r="D446" t="s">
        <v>132</v>
      </c>
      <c r="E446" t="s">
        <v>72</v>
      </c>
      <c r="F446" s="9">
        <v>1</v>
      </c>
      <c r="G446" s="9">
        <v>2</v>
      </c>
    </row>
    <row r="447" spans="1:7">
      <c r="A447" s="9">
        <v>4</v>
      </c>
      <c r="B447" s="9">
        <v>3134</v>
      </c>
      <c r="C447" s="9">
        <v>373</v>
      </c>
      <c r="D447" t="s">
        <v>132</v>
      </c>
      <c r="E447" t="s">
        <v>43</v>
      </c>
      <c r="F447" s="9">
        <v>2</v>
      </c>
      <c r="G447" s="9">
        <v>3</v>
      </c>
    </row>
    <row r="448" spans="1:7">
      <c r="A448" s="9">
        <v>4</v>
      </c>
      <c r="B448" s="9">
        <v>3134</v>
      </c>
      <c r="C448" s="9">
        <v>373</v>
      </c>
      <c r="D448" t="s">
        <v>132</v>
      </c>
      <c r="E448" t="s">
        <v>99</v>
      </c>
      <c r="F448" s="9">
        <v>2</v>
      </c>
      <c r="G448" s="9">
        <v>3</v>
      </c>
    </row>
    <row r="449" spans="1:7">
      <c r="A449" s="9">
        <v>4</v>
      </c>
      <c r="B449" s="9">
        <v>3134</v>
      </c>
      <c r="C449" s="9">
        <v>373</v>
      </c>
      <c r="D449" t="s">
        <v>72</v>
      </c>
      <c r="E449" t="s">
        <v>43</v>
      </c>
      <c r="F449" s="9">
        <v>2</v>
      </c>
      <c r="G449" s="9">
        <v>3</v>
      </c>
    </row>
    <row r="450" spans="1:7">
      <c r="A450" s="9">
        <v>4</v>
      </c>
      <c r="B450" s="9">
        <v>3134</v>
      </c>
      <c r="C450" s="9">
        <v>373</v>
      </c>
      <c r="D450" t="s">
        <v>72</v>
      </c>
      <c r="E450" t="s">
        <v>99</v>
      </c>
      <c r="F450" s="9">
        <v>1</v>
      </c>
      <c r="G450" s="9">
        <v>1</v>
      </c>
    </row>
    <row r="451" spans="1:7">
      <c r="A451" s="9">
        <v>4</v>
      </c>
      <c r="B451" s="9">
        <v>3134</v>
      </c>
      <c r="C451" s="9">
        <v>373</v>
      </c>
      <c r="D451" t="s">
        <v>43</v>
      </c>
      <c r="E451" t="s">
        <v>99</v>
      </c>
      <c r="F451" s="9">
        <v>3</v>
      </c>
      <c r="G451" s="9">
        <v>4</v>
      </c>
    </row>
    <row r="452" spans="1:7">
      <c r="A452" s="9">
        <v>5</v>
      </c>
      <c r="B452" s="9">
        <v>435</v>
      </c>
      <c r="C452" s="9">
        <v>219</v>
      </c>
      <c r="D452" t="s">
        <v>117</v>
      </c>
      <c r="E452" t="s">
        <v>37</v>
      </c>
      <c r="F452" s="9">
        <v>6</v>
      </c>
      <c r="G452" s="9">
        <v>6</v>
      </c>
    </row>
    <row r="453" spans="1:7">
      <c r="A453" s="9">
        <v>5</v>
      </c>
      <c r="B453" s="9">
        <v>435</v>
      </c>
      <c r="C453" s="9">
        <v>219</v>
      </c>
      <c r="D453" t="s">
        <v>117</v>
      </c>
      <c r="E453" t="s">
        <v>209</v>
      </c>
      <c r="F453" s="9">
        <v>5</v>
      </c>
      <c r="G453" s="9">
        <v>6</v>
      </c>
    </row>
    <row r="454" spans="1:7">
      <c r="A454" s="9">
        <v>5</v>
      </c>
      <c r="B454" s="9">
        <v>435</v>
      </c>
      <c r="C454" s="9">
        <v>219</v>
      </c>
      <c r="D454" t="s">
        <v>117</v>
      </c>
      <c r="E454" t="s">
        <v>45</v>
      </c>
      <c r="F454" s="9">
        <v>3</v>
      </c>
      <c r="G454" s="9">
        <v>4</v>
      </c>
    </row>
    <row r="455" spans="1:7">
      <c r="A455" s="9">
        <v>5</v>
      </c>
      <c r="B455" s="9">
        <v>435</v>
      </c>
      <c r="C455" s="9">
        <v>219</v>
      </c>
      <c r="D455" t="s">
        <v>117</v>
      </c>
      <c r="E455" t="s">
        <v>150</v>
      </c>
      <c r="F455" s="9">
        <v>3</v>
      </c>
      <c r="G455" s="9">
        <v>3</v>
      </c>
    </row>
    <row r="456" spans="1:7">
      <c r="A456" s="9">
        <v>5</v>
      </c>
      <c r="B456" s="9">
        <v>435</v>
      </c>
      <c r="C456" s="9">
        <v>219</v>
      </c>
      <c r="D456" t="s">
        <v>117</v>
      </c>
      <c r="E456" t="s">
        <v>34</v>
      </c>
      <c r="F456" s="9">
        <v>5</v>
      </c>
      <c r="G456" s="9">
        <v>6</v>
      </c>
    </row>
    <row r="457" spans="1:7">
      <c r="A457" s="9">
        <v>5</v>
      </c>
      <c r="B457" s="9">
        <v>435</v>
      </c>
      <c r="C457" s="9">
        <v>219</v>
      </c>
      <c r="D457" t="s">
        <v>117</v>
      </c>
      <c r="E457" t="s">
        <v>69</v>
      </c>
      <c r="F457" s="9">
        <v>1</v>
      </c>
      <c r="G457" s="9">
        <v>1</v>
      </c>
    </row>
    <row r="458" spans="1:7">
      <c r="A458" s="9">
        <v>5</v>
      </c>
      <c r="B458" s="9">
        <v>435</v>
      </c>
      <c r="C458" s="9">
        <v>219</v>
      </c>
      <c r="D458" t="s">
        <v>117</v>
      </c>
      <c r="E458" t="s">
        <v>127</v>
      </c>
      <c r="F458" s="9">
        <v>5</v>
      </c>
      <c r="G458" s="9">
        <v>5</v>
      </c>
    </row>
    <row r="459" spans="1:7">
      <c r="A459" s="9">
        <v>5</v>
      </c>
      <c r="B459" s="9">
        <v>435</v>
      </c>
      <c r="C459" s="9">
        <v>219</v>
      </c>
      <c r="D459" t="s">
        <v>117</v>
      </c>
      <c r="E459" t="s">
        <v>155</v>
      </c>
      <c r="F459" s="9">
        <v>4</v>
      </c>
      <c r="G459" s="9">
        <v>5</v>
      </c>
    </row>
    <row r="460" spans="1:7">
      <c r="A460" s="9">
        <v>5</v>
      </c>
      <c r="B460" s="9">
        <v>435</v>
      </c>
      <c r="C460" s="9">
        <v>219</v>
      </c>
      <c r="D460" t="s">
        <v>117</v>
      </c>
      <c r="E460" t="s">
        <v>135</v>
      </c>
      <c r="F460" s="9">
        <v>3</v>
      </c>
      <c r="G460" s="9">
        <v>3</v>
      </c>
    </row>
    <row r="461" spans="1:7">
      <c r="A461" s="9">
        <v>5</v>
      </c>
      <c r="B461" s="9">
        <v>435</v>
      </c>
      <c r="C461" s="9">
        <v>219</v>
      </c>
      <c r="D461" t="s">
        <v>37</v>
      </c>
      <c r="E461" t="s">
        <v>209</v>
      </c>
      <c r="F461" s="9">
        <v>3</v>
      </c>
      <c r="G461" s="9">
        <v>3</v>
      </c>
    </row>
    <row r="462" spans="1:7">
      <c r="A462" s="9">
        <v>5</v>
      </c>
      <c r="B462" s="9">
        <v>435</v>
      </c>
      <c r="C462" s="9">
        <v>219</v>
      </c>
      <c r="D462" t="s">
        <v>37</v>
      </c>
      <c r="E462" t="s">
        <v>45</v>
      </c>
      <c r="F462" s="9">
        <v>4</v>
      </c>
      <c r="G462" s="9">
        <v>5</v>
      </c>
    </row>
    <row r="463" spans="1:7">
      <c r="A463" s="9">
        <v>5</v>
      </c>
      <c r="B463" s="9">
        <v>435</v>
      </c>
      <c r="C463" s="9">
        <v>219</v>
      </c>
      <c r="D463" t="s">
        <v>37</v>
      </c>
      <c r="E463" t="s">
        <v>150</v>
      </c>
      <c r="F463" s="9">
        <v>4</v>
      </c>
      <c r="G463" s="9">
        <v>4</v>
      </c>
    </row>
    <row r="464" spans="1:7">
      <c r="A464" s="9">
        <v>5</v>
      </c>
      <c r="B464" s="9">
        <v>435</v>
      </c>
      <c r="C464" s="9">
        <v>219</v>
      </c>
      <c r="D464" t="s">
        <v>37</v>
      </c>
      <c r="E464" t="s">
        <v>34</v>
      </c>
      <c r="F464" s="9">
        <v>1</v>
      </c>
      <c r="G464" s="9">
        <v>3</v>
      </c>
    </row>
    <row r="465" spans="1:7">
      <c r="A465" s="9">
        <v>5</v>
      </c>
      <c r="B465" s="9">
        <v>435</v>
      </c>
      <c r="C465" s="9">
        <v>219</v>
      </c>
      <c r="D465" t="s">
        <v>37</v>
      </c>
      <c r="E465" t="s">
        <v>69</v>
      </c>
      <c r="F465" s="9">
        <v>5</v>
      </c>
      <c r="G465" s="9">
        <v>5</v>
      </c>
    </row>
    <row r="466" spans="1:7">
      <c r="A466" s="9">
        <v>5</v>
      </c>
      <c r="B466" s="9">
        <v>435</v>
      </c>
      <c r="C466" s="9">
        <v>219</v>
      </c>
      <c r="D466" t="s">
        <v>37</v>
      </c>
      <c r="E466" t="s">
        <v>127</v>
      </c>
      <c r="F466" s="9">
        <v>5</v>
      </c>
      <c r="G466" s="9">
        <v>6</v>
      </c>
    </row>
    <row r="467" spans="1:7">
      <c r="A467" s="9">
        <v>5</v>
      </c>
      <c r="B467" s="9">
        <v>435</v>
      </c>
      <c r="C467" s="9">
        <v>219</v>
      </c>
      <c r="D467" t="s">
        <v>37</v>
      </c>
      <c r="E467" t="s">
        <v>155</v>
      </c>
      <c r="F467" s="9">
        <v>5</v>
      </c>
      <c r="G467" s="9">
        <v>6</v>
      </c>
    </row>
    <row r="468" spans="1:7">
      <c r="A468" s="9">
        <v>5</v>
      </c>
      <c r="B468" s="9">
        <v>435</v>
      </c>
      <c r="C468" s="9">
        <v>219</v>
      </c>
      <c r="D468" t="s">
        <v>37</v>
      </c>
      <c r="E468" t="s">
        <v>135</v>
      </c>
      <c r="F468" s="9">
        <v>6</v>
      </c>
      <c r="G468" s="9">
        <v>7</v>
      </c>
    </row>
    <row r="469" spans="1:7">
      <c r="A469" s="9">
        <v>5</v>
      </c>
      <c r="B469" s="9">
        <v>435</v>
      </c>
      <c r="C469" s="9">
        <v>219</v>
      </c>
      <c r="D469" t="s">
        <v>209</v>
      </c>
      <c r="E469" t="s">
        <v>45</v>
      </c>
      <c r="F469" s="9">
        <v>3</v>
      </c>
      <c r="G469" s="9">
        <v>4</v>
      </c>
    </row>
    <row r="470" spans="1:7">
      <c r="A470" s="9">
        <v>5</v>
      </c>
      <c r="B470" s="9">
        <v>435</v>
      </c>
      <c r="C470" s="9">
        <v>219</v>
      </c>
      <c r="D470" t="s">
        <v>209</v>
      </c>
      <c r="E470" t="s">
        <v>150</v>
      </c>
      <c r="F470" s="9">
        <v>3</v>
      </c>
      <c r="G470" s="9">
        <v>3</v>
      </c>
    </row>
    <row r="471" spans="1:7">
      <c r="A471" s="9">
        <v>5</v>
      </c>
      <c r="B471" s="9">
        <v>435</v>
      </c>
      <c r="C471" s="9">
        <v>219</v>
      </c>
      <c r="D471" t="s">
        <v>209</v>
      </c>
      <c r="E471" t="s">
        <v>34</v>
      </c>
      <c r="F471" s="9">
        <v>3</v>
      </c>
      <c r="G471" s="9">
        <v>4</v>
      </c>
    </row>
    <row r="472" spans="1:7">
      <c r="A472" s="9">
        <v>5</v>
      </c>
      <c r="B472" s="9">
        <v>435</v>
      </c>
      <c r="C472" s="9">
        <v>219</v>
      </c>
      <c r="D472" t="s">
        <v>209</v>
      </c>
      <c r="E472" t="s">
        <v>69</v>
      </c>
      <c r="F472" s="9">
        <v>4</v>
      </c>
      <c r="G472" s="9">
        <v>5</v>
      </c>
    </row>
    <row r="473" spans="1:7">
      <c r="A473" s="9">
        <v>5</v>
      </c>
      <c r="B473" s="9">
        <v>435</v>
      </c>
      <c r="C473" s="9">
        <v>219</v>
      </c>
      <c r="D473" t="s">
        <v>209</v>
      </c>
      <c r="E473" t="s">
        <v>127</v>
      </c>
      <c r="F473" s="9">
        <v>5</v>
      </c>
      <c r="G473" s="9">
        <v>5</v>
      </c>
    </row>
    <row r="474" spans="1:7">
      <c r="A474" s="9">
        <v>5</v>
      </c>
      <c r="B474" s="9">
        <v>435</v>
      </c>
      <c r="C474" s="9">
        <v>219</v>
      </c>
      <c r="D474" t="s">
        <v>209</v>
      </c>
      <c r="E474" t="s">
        <v>155</v>
      </c>
      <c r="F474" s="9">
        <v>4</v>
      </c>
      <c r="G474" s="9">
        <v>5</v>
      </c>
    </row>
    <row r="475" spans="1:7">
      <c r="A475" s="9">
        <v>5</v>
      </c>
      <c r="B475" s="9">
        <v>435</v>
      </c>
      <c r="C475" s="9">
        <v>219</v>
      </c>
      <c r="D475" t="s">
        <v>209</v>
      </c>
      <c r="E475" t="s">
        <v>135</v>
      </c>
      <c r="F475" s="9">
        <v>6</v>
      </c>
      <c r="G475" s="9">
        <v>7</v>
      </c>
    </row>
    <row r="476" spans="1:7">
      <c r="A476" s="9">
        <v>5</v>
      </c>
      <c r="B476" s="9">
        <v>435</v>
      </c>
      <c r="C476" s="9">
        <v>219</v>
      </c>
      <c r="D476" t="s">
        <v>45</v>
      </c>
      <c r="E476" t="s">
        <v>150</v>
      </c>
      <c r="F476" s="9">
        <v>1</v>
      </c>
      <c r="G476" s="9">
        <v>1</v>
      </c>
    </row>
    <row r="477" spans="1:7">
      <c r="A477" s="9">
        <v>5</v>
      </c>
      <c r="B477" s="9">
        <v>435</v>
      </c>
      <c r="C477" s="9">
        <v>219</v>
      </c>
      <c r="D477" t="s">
        <v>45</v>
      </c>
      <c r="E477" t="s">
        <v>34</v>
      </c>
      <c r="F477" s="9">
        <v>3</v>
      </c>
      <c r="G477" s="9">
        <v>4</v>
      </c>
    </row>
    <row r="478" spans="1:7">
      <c r="A478" s="9">
        <v>5</v>
      </c>
      <c r="B478" s="9">
        <v>435</v>
      </c>
      <c r="C478" s="9">
        <v>219</v>
      </c>
      <c r="D478" t="s">
        <v>45</v>
      </c>
      <c r="E478" t="s">
        <v>69</v>
      </c>
      <c r="F478" s="9">
        <v>2</v>
      </c>
      <c r="G478" s="9">
        <v>3</v>
      </c>
    </row>
    <row r="479" spans="1:7">
      <c r="A479" s="9">
        <v>5</v>
      </c>
      <c r="B479" s="9">
        <v>435</v>
      </c>
      <c r="C479" s="9">
        <v>219</v>
      </c>
      <c r="D479" t="s">
        <v>45</v>
      </c>
      <c r="E479" t="s">
        <v>127</v>
      </c>
      <c r="F479" s="9">
        <v>3</v>
      </c>
      <c r="G479" s="9">
        <v>3</v>
      </c>
    </row>
    <row r="480" spans="1:7">
      <c r="A480" s="9">
        <v>5</v>
      </c>
      <c r="B480" s="9">
        <v>435</v>
      </c>
      <c r="C480" s="9">
        <v>219</v>
      </c>
      <c r="D480" t="s">
        <v>45</v>
      </c>
      <c r="E480" t="s">
        <v>155</v>
      </c>
      <c r="F480" s="9">
        <v>2</v>
      </c>
      <c r="G480" s="9">
        <v>3</v>
      </c>
    </row>
    <row r="481" spans="1:7">
      <c r="A481" s="9">
        <v>5</v>
      </c>
      <c r="B481" s="9">
        <v>435</v>
      </c>
      <c r="C481" s="9">
        <v>219</v>
      </c>
      <c r="D481" t="s">
        <v>45</v>
      </c>
      <c r="E481" t="s">
        <v>135</v>
      </c>
      <c r="F481" s="9">
        <v>4</v>
      </c>
      <c r="G481" s="9">
        <v>4</v>
      </c>
    </row>
    <row r="482" spans="1:7">
      <c r="A482" s="9">
        <v>5</v>
      </c>
      <c r="B482" s="9">
        <v>435</v>
      </c>
      <c r="C482" s="9">
        <v>219</v>
      </c>
      <c r="D482" t="s">
        <v>150</v>
      </c>
      <c r="E482" t="s">
        <v>34</v>
      </c>
      <c r="F482" s="9">
        <v>3</v>
      </c>
      <c r="G482" s="9">
        <v>3</v>
      </c>
    </row>
    <row r="483" spans="1:7">
      <c r="A483" s="9">
        <v>5</v>
      </c>
      <c r="B483" s="9">
        <v>435</v>
      </c>
      <c r="C483" s="9">
        <v>219</v>
      </c>
      <c r="D483" t="s">
        <v>150</v>
      </c>
      <c r="E483" t="s">
        <v>69</v>
      </c>
      <c r="F483" s="9">
        <v>2</v>
      </c>
      <c r="G483" s="9">
        <v>2</v>
      </c>
    </row>
    <row r="484" spans="1:7">
      <c r="A484" s="9">
        <v>5</v>
      </c>
      <c r="B484" s="9">
        <v>435</v>
      </c>
      <c r="C484" s="9">
        <v>219</v>
      </c>
      <c r="D484" t="s">
        <v>150</v>
      </c>
      <c r="E484" t="s">
        <v>127</v>
      </c>
      <c r="F484" s="9">
        <v>2</v>
      </c>
      <c r="G484" s="9">
        <v>2</v>
      </c>
    </row>
    <row r="485" spans="1:7">
      <c r="A485" s="9">
        <v>5</v>
      </c>
      <c r="B485" s="9">
        <v>435</v>
      </c>
      <c r="C485" s="9">
        <v>219</v>
      </c>
      <c r="D485" t="s">
        <v>150</v>
      </c>
      <c r="E485" t="s">
        <v>155</v>
      </c>
      <c r="F485" s="9">
        <v>2</v>
      </c>
      <c r="G485" s="9">
        <v>2</v>
      </c>
    </row>
    <row r="486" spans="1:7">
      <c r="A486" s="9">
        <v>5</v>
      </c>
      <c r="B486" s="9">
        <v>435</v>
      </c>
      <c r="C486" s="9">
        <v>219</v>
      </c>
      <c r="D486" t="s">
        <v>150</v>
      </c>
      <c r="E486" t="s">
        <v>135</v>
      </c>
      <c r="F486" s="9">
        <v>4</v>
      </c>
      <c r="G486" s="9">
        <v>4</v>
      </c>
    </row>
    <row r="487" spans="1:7">
      <c r="A487" s="9">
        <v>5</v>
      </c>
      <c r="B487" s="9">
        <v>435</v>
      </c>
      <c r="C487" s="9">
        <v>219</v>
      </c>
      <c r="D487" t="s">
        <v>34</v>
      </c>
      <c r="E487" t="s">
        <v>69</v>
      </c>
      <c r="F487" s="9">
        <v>4</v>
      </c>
      <c r="G487" s="9">
        <v>5</v>
      </c>
    </row>
    <row r="488" spans="1:7">
      <c r="A488" s="9">
        <v>5</v>
      </c>
      <c r="B488" s="9">
        <v>435</v>
      </c>
      <c r="C488" s="9">
        <v>219</v>
      </c>
      <c r="D488" t="s">
        <v>34</v>
      </c>
      <c r="E488" t="s">
        <v>127</v>
      </c>
      <c r="F488" s="9">
        <v>4</v>
      </c>
      <c r="G488" s="9">
        <v>4</v>
      </c>
    </row>
    <row r="489" spans="1:7">
      <c r="A489" s="9">
        <v>5</v>
      </c>
      <c r="B489" s="9">
        <v>435</v>
      </c>
      <c r="C489" s="9">
        <v>219</v>
      </c>
      <c r="D489" t="s">
        <v>34</v>
      </c>
      <c r="E489" t="s">
        <v>155</v>
      </c>
      <c r="F489" s="9">
        <v>4</v>
      </c>
      <c r="G489" s="9">
        <v>5</v>
      </c>
    </row>
    <row r="490" spans="1:7">
      <c r="A490" s="9">
        <v>5</v>
      </c>
      <c r="B490" s="9">
        <v>435</v>
      </c>
      <c r="C490" s="9">
        <v>219</v>
      </c>
      <c r="D490" t="s">
        <v>34</v>
      </c>
      <c r="E490" t="s">
        <v>135</v>
      </c>
      <c r="F490" s="9">
        <v>5</v>
      </c>
      <c r="G490" s="9">
        <v>6</v>
      </c>
    </row>
    <row r="491" spans="1:7">
      <c r="A491" s="9">
        <v>5</v>
      </c>
      <c r="B491" s="9">
        <v>435</v>
      </c>
      <c r="C491" s="9">
        <v>219</v>
      </c>
      <c r="D491" t="s">
        <v>69</v>
      </c>
      <c r="E491" t="s">
        <v>127</v>
      </c>
      <c r="F491" s="9">
        <v>4</v>
      </c>
      <c r="G491" s="9">
        <v>4</v>
      </c>
    </row>
    <row r="492" spans="1:7">
      <c r="A492" s="9">
        <v>5</v>
      </c>
      <c r="B492" s="9">
        <v>435</v>
      </c>
      <c r="C492" s="9">
        <v>219</v>
      </c>
      <c r="D492" t="s">
        <v>69</v>
      </c>
      <c r="E492" t="s">
        <v>155</v>
      </c>
      <c r="F492" s="9">
        <v>3</v>
      </c>
      <c r="G492" s="9">
        <v>4</v>
      </c>
    </row>
    <row r="493" spans="1:7">
      <c r="A493" s="9">
        <v>5</v>
      </c>
      <c r="B493" s="9">
        <v>435</v>
      </c>
      <c r="C493" s="9">
        <v>219</v>
      </c>
      <c r="D493" t="s">
        <v>69</v>
      </c>
      <c r="E493" t="s">
        <v>135</v>
      </c>
      <c r="F493" s="9">
        <v>2</v>
      </c>
      <c r="G493" s="9">
        <v>2</v>
      </c>
    </row>
    <row r="494" spans="1:7">
      <c r="A494" s="9">
        <v>5</v>
      </c>
      <c r="B494" s="9">
        <v>435</v>
      </c>
      <c r="C494" s="9">
        <v>219</v>
      </c>
      <c r="D494" t="s">
        <v>127</v>
      </c>
      <c r="E494" t="s">
        <v>155</v>
      </c>
      <c r="F494" s="9">
        <v>4</v>
      </c>
      <c r="G494" s="9">
        <v>4</v>
      </c>
    </row>
    <row r="495" spans="1:7">
      <c r="A495" s="9">
        <v>5</v>
      </c>
      <c r="B495" s="9">
        <v>435</v>
      </c>
      <c r="C495" s="9">
        <v>219</v>
      </c>
      <c r="D495" t="s">
        <v>127</v>
      </c>
      <c r="E495" t="s">
        <v>135</v>
      </c>
      <c r="F495" s="9">
        <v>6</v>
      </c>
      <c r="G495" s="9">
        <v>6</v>
      </c>
    </row>
    <row r="496" spans="1:7">
      <c r="A496" s="9">
        <v>5</v>
      </c>
      <c r="B496" s="9">
        <v>435</v>
      </c>
      <c r="C496" s="9">
        <v>219</v>
      </c>
      <c r="D496" t="s">
        <v>155</v>
      </c>
      <c r="E496" t="s">
        <v>135</v>
      </c>
      <c r="F496" s="9">
        <v>5</v>
      </c>
      <c r="G496" s="9">
        <v>6</v>
      </c>
    </row>
    <row r="497" spans="1:7">
      <c r="A497" s="9">
        <v>5</v>
      </c>
      <c r="B497" s="9">
        <v>577</v>
      </c>
      <c r="C497" s="9">
        <v>284</v>
      </c>
      <c r="D497" t="s">
        <v>179</v>
      </c>
      <c r="E497" t="s">
        <v>161</v>
      </c>
      <c r="F497" s="9">
        <v>4</v>
      </c>
      <c r="G497" s="9">
        <v>7</v>
      </c>
    </row>
    <row r="498" spans="1:7">
      <c r="A498" s="9">
        <v>5</v>
      </c>
      <c r="B498" s="9">
        <v>577</v>
      </c>
      <c r="C498" s="9">
        <v>284</v>
      </c>
      <c r="D498" t="s">
        <v>31</v>
      </c>
      <c r="E498" t="s">
        <v>143</v>
      </c>
      <c r="F498" s="9">
        <v>6</v>
      </c>
      <c r="G498" s="9">
        <v>8</v>
      </c>
    </row>
    <row r="499" spans="1:7">
      <c r="A499" s="9">
        <v>5</v>
      </c>
      <c r="B499" s="9">
        <v>577</v>
      </c>
      <c r="C499" s="9">
        <v>284</v>
      </c>
      <c r="D499" t="s">
        <v>31</v>
      </c>
      <c r="E499" t="s">
        <v>132</v>
      </c>
      <c r="F499" s="9">
        <v>6</v>
      </c>
      <c r="G499" s="9">
        <v>6</v>
      </c>
    </row>
    <row r="500" spans="1:7">
      <c r="A500" s="9">
        <v>5</v>
      </c>
      <c r="B500" s="9">
        <v>577</v>
      </c>
      <c r="C500" s="9">
        <v>284</v>
      </c>
      <c r="D500" t="s">
        <v>31</v>
      </c>
      <c r="E500" t="s">
        <v>187</v>
      </c>
      <c r="F500" s="9">
        <v>9</v>
      </c>
      <c r="G500" s="9">
        <v>9</v>
      </c>
    </row>
    <row r="501" spans="1:7">
      <c r="A501" s="9">
        <v>5</v>
      </c>
      <c r="B501" s="9">
        <v>577</v>
      </c>
      <c r="C501" s="9">
        <v>284</v>
      </c>
      <c r="D501" t="s">
        <v>31</v>
      </c>
      <c r="E501" t="s">
        <v>55</v>
      </c>
      <c r="F501" s="9">
        <v>7</v>
      </c>
      <c r="G501" s="9">
        <v>7</v>
      </c>
    </row>
    <row r="502" spans="1:7">
      <c r="A502" s="9">
        <v>5</v>
      </c>
      <c r="B502" s="9">
        <v>577</v>
      </c>
      <c r="C502" s="9">
        <v>284</v>
      </c>
      <c r="D502" t="s">
        <v>31</v>
      </c>
      <c r="E502" t="s">
        <v>76</v>
      </c>
      <c r="F502" s="9">
        <v>6</v>
      </c>
      <c r="G502" s="9">
        <v>8</v>
      </c>
    </row>
    <row r="503" spans="1:7">
      <c r="A503" s="9">
        <v>5</v>
      </c>
      <c r="B503" s="9">
        <v>577</v>
      </c>
      <c r="C503" s="9">
        <v>284</v>
      </c>
      <c r="D503" t="s">
        <v>31</v>
      </c>
      <c r="E503" t="s">
        <v>8</v>
      </c>
      <c r="F503" s="9">
        <v>6</v>
      </c>
      <c r="G503" s="9">
        <v>6</v>
      </c>
    </row>
    <row r="504" spans="1:7">
      <c r="A504" s="9">
        <v>5</v>
      </c>
      <c r="B504" s="9">
        <v>577</v>
      </c>
      <c r="C504" s="9">
        <v>284</v>
      </c>
      <c r="D504" t="s">
        <v>31</v>
      </c>
      <c r="E504" t="s">
        <v>122</v>
      </c>
      <c r="F504" s="9">
        <v>8</v>
      </c>
      <c r="G504" s="9">
        <v>9</v>
      </c>
    </row>
    <row r="505" spans="1:7">
      <c r="A505" s="9">
        <v>5</v>
      </c>
      <c r="B505" s="9">
        <v>577</v>
      </c>
      <c r="C505" s="9">
        <v>284</v>
      </c>
      <c r="D505" t="s">
        <v>31</v>
      </c>
      <c r="E505" t="s">
        <v>161</v>
      </c>
      <c r="F505" s="9">
        <v>6</v>
      </c>
      <c r="G505" s="9">
        <v>9</v>
      </c>
    </row>
    <row r="506" spans="1:7">
      <c r="A506" s="9">
        <v>5</v>
      </c>
      <c r="B506" s="9">
        <v>577</v>
      </c>
      <c r="C506" s="9">
        <v>284</v>
      </c>
      <c r="D506" t="s">
        <v>143</v>
      </c>
      <c r="E506" t="s">
        <v>132</v>
      </c>
      <c r="F506" s="9">
        <v>3</v>
      </c>
      <c r="G506" s="9">
        <v>4</v>
      </c>
    </row>
    <row r="507" spans="1:7">
      <c r="A507" s="9">
        <v>5</v>
      </c>
      <c r="B507" s="9">
        <v>577</v>
      </c>
      <c r="C507" s="9">
        <v>284</v>
      </c>
      <c r="D507" t="s">
        <v>143</v>
      </c>
      <c r="E507" t="s">
        <v>187</v>
      </c>
      <c r="F507" s="9">
        <v>6</v>
      </c>
      <c r="G507" s="9">
        <v>7</v>
      </c>
    </row>
    <row r="508" spans="1:7">
      <c r="A508" s="9">
        <v>5</v>
      </c>
      <c r="B508" s="9">
        <v>577</v>
      </c>
      <c r="C508" s="9">
        <v>284</v>
      </c>
      <c r="D508" t="s">
        <v>143</v>
      </c>
      <c r="E508" t="s">
        <v>55</v>
      </c>
      <c r="F508" s="9">
        <v>5</v>
      </c>
      <c r="G508" s="9">
        <v>7</v>
      </c>
    </row>
    <row r="509" spans="1:7">
      <c r="A509" s="9">
        <v>5</v>
      </c>
      <c r="B509" s="9">
        <v>577</v>
      </c>
      <c r="C509" s="9">
        <v>284</v>
      </c>
      <c r="D509" t="s">
        <v>143</v>
      </c>
      <c r="E509" t="s">
        <v>76</v>
      </c>
      <c r="F509" s="9">
        <v>3</v>
      </c>
      <c r="G509" s="9">
        <v>5</v>
      </c>
    </row>
    <row r="510" spans="1:7">
      <c r="A510" s="9">
        <v>5</v>
      </c>
      <c r="B510" s="9">
        <v>577</v>
      </c>
      <c r="C510" s="9">
        <v>284</v>
      </c>
      <c r="D510" t="s">
        <v>143</v>
      </c>
      <c r="E510" t="s">
        <v>8</v>
      </c>
      <c r="F510" s="9">
        <v>4</v>
      </c>
      <c r="G510" s="9">
        <v>4</v>
      </c>
    </row>
    <row r="511" spans="1:7">
      <c r="A511" s="9">
        <v>5</v>
      </c>
      <c r="B511" s="9">
        <v>577</v>
      </c>
      <c r="C511" s="9">
        <v>284</v>
      </c>
      <c r="D511" t="s">
        <v>143</v>
      </c>
      <c r="E511" t="s">
        <v>122</v>
      </c>
      <c r="F511" s="9">
        <v>5</v>
      </c>
      <c r="G511" s="9">
        <v>6</v>
      </c>
    </row>
    <row r="512" spans="1:7">
      <c r="A512" s="9">
        <v>5</v>
      </c>
      <c r="B512" s="9">
        <v>577</v>
      </c>
      <c r="C512" s="9">
        <v>284</v>
      </c>
      <c r="D512" t="s">
        <v>143</v>
      </c>
      <c r="E512" t="s">
        <v>161</v>
      </c>
      <c r="F512" s="9">
        <v>3</v>
      </c>
      <c r="G512" s="9">
        <v>6</v>
      </c>
    </row>
    <row r="513" spans="1:7">
      <c r="A513" s="9">
        <v>5</v>
      </c>
      <c r="B513" s="9">
        <v>577</v>
      </c>
      <c r="C513" s="9">
        <v>284</v>
      </c>
      <c r="D513" t="s">
        <v>132</v>
      </c>
      <c r="E513" t="s">
        <v>187</v>
      </c>
      <c r="F513" s="9">
        <v>5</v>
      </c>
      <c r="G513" s="9">
        <v>5</v>
      </c>
    </row>
    <row r="514" spans="1:7">
      <c r="A514" s="9">
        <v>5</v>
      </c>
      <c r="B514" s="9">
        <v>577</v>
      </c>
      <c r="C514" s="9">
        <v>284</v>
      </c>
      <c r="D514" t="s">
        <v>132</v>
      </c>
      <c r="E514" t="s">
        <v>55</v>
      </c>
      <c r="F514" s="9">
        <v>4</v>
      </c>
      <c r="G514" s="9">
        <v>5</v>
      </c>
    </row>
    <row r="515" spans="1:7">
      <c r="A515" s="9">
        <v>5</v>
      </c>
      <c r="B515" s="9">
        <v>577</v>
      </c>
      <c r="C515" s="9">
        <v>284</v>
      </c>
      <c r="D515" t="s">
        <v>132</v>
      </c>
      <c r="E515" t="s">
        <v>76</v>
      </c>
      <c r="F515" s="9">
        <v>2</v>
      </c>
      <c r="G515" s="9">
        <v>5</v>
      </c>
    </row>
    <row r="516" spans="1:7">
      <c r="A516" s="9">
        <v>5</v>
      </c>
      <c r="B516" s="9">
        <v>577</v>
      </c>
      <c r="C516" s="9">
        <v>284</v>
      </c>
      <c r="D516" t="s">
        <v>132</v>
      </c>
      <c r="E516" t="s">
        <v>8</v>
      </c>
      <c r="F516" s="9">
        <v>2</v>
      </c>
      <c r="G516" s="9">
        <v>2</v>
      </c>
    </row>
    <row r="517" spans="1:7">
      <c r="A517" s="9">
        <v>5</v>
      </c>
      <c r="B517" s="9">
        <v>577</v>
      </c>
      <c r="C517" s="9">
        <v>284</v>
      </c>
      <c r="D517" t="s">
        <v>132</v>
      </c>
      <c r="E517" t="s">
        <v>122</v>
      </c>
      <c r="F517" s="9">
        <v>4</v>
      </c>
      <c r="G517" s="9">
        <v>6</v>
      </c>
    </row>
    <row r="518" spans="1:7">
      <c r="A518" s="9">
        <v>5</v>
      </c>
      <c r="B518" s="9">
        <v>577</v>
      </c>
      <c r="C518" s="9">
        <v>284</v>
      </c>
      <c r="D518" t="s">
        <v>132</v>
      </c>
      <c r="E518" t="s">
        <v>161</v>
      </c>
      <c r="F518" s="9">
        <v>2</v>
      </c>
      <c r="G518" s="9">
        <v>6</v>
      </c>
    </row>
    <row r="519" spans="1:7">
      <c r="A519" s="9">
        <v>5</v>
      </c>
      <c r="B519" s="9">
        <v>577</v>
      </c>
      <c r="C519" s="9">
        <v>284</v>
      </c>
      <c r="D519" t="s">
        <v>187</v>
      </c>
      <c r="E519" t="s">
        <v>55</v>
      </c>
      <c r="F519" s="9">
        <v>7</v>
      </c>
      <c r="G519" s="9">
        <v>8</v>
      </c>
    </row>
    <row r="520" spans="1:7">
      <c r="A520" s="9">
        <v>5</v>
      </c>
      <c r="B520" s="9">
        <v>577</v>
      </c>
      <c r="C520" s="9">
        <v>284</v>
      </c>
      <c r="D520" t="s">
        <v>187</v>
      </c>
      <c r="E520" t="s">
        <v>76</v>
      </c>
      <c r="F520" s="9">
        <v>5</v>
      </c>
      <c r="G520" s="9">
        <v>7</v>
      </c>
    </row>
    <row r="521" spans="1:7">
      <c r="A521" s="9">
        <v>5</v>
      </c>
      <c r="B521" s="9">
        <v>577</v>
      </c>
      <c r="C521" s="9">
        <v>284</v>
      </c>
      <c r="D521" t="s">
        <v>187</v>
      </c>
      <c r="E521" t="s">
        <v>8</v>
      </c>
      <c r="F521" s="9">
        <v>5</v>
      </c>
      <c r="G521" s="9">
        <v>5</v>
      </c>
    </row>
    <row r="522" spans="1:7">
      <c r="A522" s="9">
        <v>5</v>
      </c>
      <c r="B522" s="9">
        <v>577</v>
      </c>
      <c r="C522" s="9">
        <v>284</v>
      </c>
      <c r="D522" t="s">
        <v>187</v>
      </c>
      <c r="E522" t="s">
        <v>122</v>
      </c>
      <c r="F522" s="9">
        <v>7</v>
      </c>
      <c r="G522" s="9">
        <v>8</v>
      </c>
    </row>
    <row r="523" spans="1:7">
      <c r="A523" s="9">
        <v>5</v>
      </c>
      <c r="B523" s="9">
        <v>577</v>
      </c>
      <c r="C523" s="9">
        <v>284</v>
      </c>
      <c r="D523" t="s">
        <v>187</v>
      </c>
      <c r="E523" t="s">
        <v>161</v>
      </c>
      <c r="F523" s="9">
        <v>5</v>
      </c>
      <c r="G523" s="9">
        <v>8</v>
      </c>
    </row>
    <row r="524" spans="1:7">
      <c r="A524" s="9">
        <v>5</v>
      </c>
      <c r="B524" s="9">
        <v>577</v>
      </c>
      <c r="C524" s="9">
        <v>284</v>
      </c>
      <c r="D524" t="s">
        <v>55</v>
      </c>
      <c r="E524" t="s">
        <v>76</v>
      </c>
      <c r="F524" s="9">
        <v>4</v>
      </c>
      <c r="G524" s="9">
        <v>6</v>
      </c>
    </row>
    <row r="525" spans="1:7">
      <c r="A525" s="9">
        <v>5</v>
      </c>
      <c r="B525" s="9">
        <v>577</v>
      </c>
      <c r="C525" s="9">
        <v>284</v>
      </c>
      <c r="D525" t="s">
        <v>55</v>
      </c>
      <c r="E525" t="s">
        <v>8</v>
      </c>
      <c r="F525" s="9">
        <v>5</v>
      </c>
      <c r="G525" s="9">
        <v>5</v>
      </c>
    </row>
    <row r="526" spans="1:7">
      <c r="A526" s="9">
        <v>5</v>
      </c>
      <c r="B526" s="9">
        <v>577</v>
      </c>
      <c r="C526" s="9">
        <v>284</v>
      </c>
      <c r="D526" t="s">
        <v>55</v>
      </c>
      <c r="E526" t="s">
        <v>122</v>
      </c>
      <c r="F526" s="9">
        <v>6</v>
      </c>
      <c r="G526" s="9">
        <v>7</v>
      </c>
    </row>
    <row r="527" spans="1:7">
      <c r="A527" s="9">
        <v>5</v>
      </c>
      <c r="B527" s="9">
        <v>577</v>
      </c>
      <c r="C527" s="9">
        <v>284</v>
      </c>
      <c r="D527" t="s">
        <v>55</v>
      </c>
      <c r="E527" t="s">
        <v>161</v>
      </c>
      <c r="F527" s="9">
        <v>3</v>
      </c>
      <c r="G527" s="9">
        <v>7</v>
      </c>
    </row>
    <row r="528" spans="1:7">
      <c r="A528" s="9">
        <v>5</v>
      </c>
      <c r="B528" s="9">
        <v>577</v>
      </c>
      <c r="C528" s="9">
        <v>284</v>
      </c>
      <c r="D528" t="s">
        <v>76</v>
      </c>
      <c r="E528" t="s">
        <v>8</v>
      </c>
      <c r="F528" s="9">
        <v>3</v>
      </c>
      <c r="G528" s="9">
        <v>5</v>
      </c>
    </row>
    <row r="529" spans="1:7">
      <c r="A529" s="9">
        <v>5</v>
      </c>
      <c r="B529" s="9">
        <v>577</v>
      </c>
      <c r="C529" s="9">
        <v>284</v>
      </c>
      <c r="D529" t="s">
        <v>76</v>
      </c>
      <c r="E529" t="s">
        <v>122</v>
      </c>
      <c r="F529" s="9">
        <v>3</v>
      </c>
      <c r="G529" s="9">
        <v>3</v>
      </c>
    </row>
    <row r="530" spans="1:7">
      <c r="A530" s="9">
        <v>5</v>
      </c>
      <c r="B530" s="9">
        <v>577</v>
      </c>
      <c r="C530" s="9">
        <v>284</v>
      </c>
      <c r="D530" t="s">
        <v>76</v>
      </c>
      <c r="E530" t="s">
        <v>161</v>
      </c>
      <c r="F530" s="9">
        <v>2</v>
      </c>
      <c r="G530" s="9">
        <v>3</v>
      </c>
    </row>
    <row r="531" spans="1:7">
      <c r="A531" s="9">
        <v>5</v>
      </c>
      <c r="B531" s="9">
        <v>577</v>
      </c>
      <c r="C531" s="9">
        <v>284</v>
      </c>
      <c r="D531" t="s">
        <v>8</v>
      </c>
      <c r="E531" t="s">
        <v>122</v>
      </c>
      <c r="F531" s="9">
        <v>4</v>
      </c>
      <c r="G531" s="9">
        <v>6</v>
      </c>
    </row>
    <row r="532" spans="1:7">
      <c r="A532" s="9">
        <v>5</v>
      </c>
      <c r="B532" s="9">
        <v>577</v>
      </c>
      <c r="C532" s="9">
        <v>284</v>
      </c>
      <c r="D532" t="s">
        <v>8</v>
      </c>
      <c r="E532" t="s">
        <v>161</v>
      </c>
      <c r="F532" s="9">
        <v>3</v>
      </c>
      <c r="G532" s="9">
        <v>6</v>
      </c>
    </row>
    <row r="533" spans="1:7">
      <c r="A533" s="9">
        <v>5</v>
      </c>
      <c r="B533" s="9">
        <v>577</v>
      </c>
      <c r="C533" s="9">
        <v>284</v>
      </c>
      <c r="D533" t="s">
        <v>122</v>
      </c>
      <c r="E533" t="s">
        <v>161</v>
      </c>
      <c r="F533" s="9">
        <v>4</v>
      </c>
      <c r="G533" s="9">
        <v>4</v>
      </c>
    </row>
    <row r="534" spans="1:7">
      <c r="A534" s="9">
        <v>5</v>
      </c>
      <c r="B534" s="9">
        <v>577</v>
      </c>
      <c r="C534" s="9">
        <v>284</v>
      </c>
      <c r="D534" t="s">
        <v>179</v>
      </c>
      <c r="E534" t="s">
        <v>31</v>
      </c>
      <c r="F534" s="9">
        <v>7</v>
      </c>
      <c r="G534" s="9">
        <v>9</v>
      </c>
    </row>
    <row r="535" spans="1:7">
      <c r="A535" s="9">
        <v>5</v>
      </c>
      <c r="B535" s="9">
        <v>577</v>
      </c>
      <c r="C535" s="9">
        <v>284</v>
      </c>
      <c r="D535" t="s">
        <v>179</v>
      </c>
      <c r="E535" t="s">
        <v>143</v>
      </c>
      <c r="F535" s="9">
        <v>1</v>
      </c>
      <c r="G535" s="9">
        <v>1</v>
      </c>
    </row>
    <row r="536" spans="1:7">
      <c r="A536" s="9">
        <v>5</v>
      </c>
      <c r="B536" s="9">
        <v>577</v>
      </c>
      <c r="C536" s="9">
        <v>284</v>
      </c>
      <c r="D536" t="s">
        <v>179</v>
      </c>
      <c r="E536" t="s">
        <v>132</v>
      </c>
      <c r="F536" s="9">
        <v>4</v>
      </c>
      <c r="G536" s="9">
        <v>5</v>
      </c>
    </row>
    <row r="537" spans="1:7">
      <c r="A537" s="9">
        <v>5</v>
      </c>
      <c r="B537" s="9">
        <v>577</v>
      </c>
      <c r="C537" s="9">
        <v>284</v>
      </c>
      <c r="D537" t="s">
        <v>179</v>
      </c>
      <c r="E537" t="s">
        <v>187</v>
      </c>
      <c r="F537" s="9">
        <v>7</v>
      </c>
      <c r="G537" s="9">
        <v>8</v>
      </c>
    </row>
    <row r="538" spans="1:7">
      <c r="A538" s="9">
        <v>5</v>
      </c>
      <c r="B538" s="9">
        <v>577</v>
      </c>
      <c r="C538" s="9">
        <v>284</v>
      </c>
      <c r="D538" t="s">
        <v>179</v>
      </c>
      <c r="E538" t="s">
        <v>55</v>
      </c>
      <c r="F538" s="9">
        <v>6</v>
      </c>
      <c r="G538" s="9">
        <v>8</v>
      </c>
    </row>
    <row r="539" spans="1:7">
      <c r="A539" s="9">
        <v>5</v>
      </c>
      <c r="B539" s="9">
        <v>577</v>
      </c>
      <c r="C539" s="9">
        <v>284</v>
      </c>
      <c r="D539" t="s">
        <v>179</v>
      </c>
      <c r="E539" t="s">
        <v>76</v>
      </c>
      <c r="F539" s="9">
        <v>4</v>
      </c>
      <c r="G539" s="9">
        <v>6</v>
      </c>
    </row>
    <row r="540" spans="1:7">
      <c r="A540" s="9">
        <v>5</v>
      </c>
      <c r="B540" s="9">
        <v>577</v>
      </c>
      <c r="C540" s="9">
        <v>284</v>
      </c>
      <c r="D540" t="s">
        <v>179</v>
      </c>
      <c r="E540" t="s">
        <v>8</v>
      </c>
      <c r="F540" s="9">
        <v>5</v>
      </c>
      <c r="G540" s="9">
        <v>5</v>
      </c>
    </row>
    <row r="541" spans="1:7">
      <c r="A541" s="9">
        <v>5</v>
      </c>
      <c r="B541" s="9">
        <v>577</v>
      </c>
      <c r="C541" s="9">
        <v>284</v>
      </c>
      <c r="D541" t="s">
        <v>179</v>
      </c>
      <c r="E541" t="s">
        <v>122</v>
      </c>
      <c r="F541" s="9">
        <v>6</v>
      </c>
      <c r="G541" s="9">
        <v>7</v>
      </c>
    </row>
    <row r="542" spans="1:7">
      <c r="A542" s="9">
        <v>5</v>
      </c>
      <c r="B542" s="9">
        <v>812</v>
      </c>
      <c r="C542" s="9">
        <v>341</v>
      </c>
      <c r="D542" t="s">
        <v>67</v>
      </c>
      <c r="E542" t="s">
        <v>46</v>
      </c>
      <c r="F542" s="9">
        <v>5</v>
      </c>
      <c r="G542" s="9">
        <v>6</v>
      </c>
    </row>
    <row r="543" spans="1:7">
      <c r="A543" s="9">
        <v>5</v>
      </c>
      <c r="B543" s="9">
        <v>812</v>
      </c>
      <c r="C543" s="9">
        <v>341</v>
      </c>
      <c r="D543" t="s">
        <v>161</v>
      </c>
      <c r="E543" t="s">
        <v>208</v>
      </c>
      <c r="F543" s="9">
        <v>6</v>
      </c>
      <c r="G543" s="9">
        <v>6</v>
      </c>
    </row>
    <row r="544" spans="1:7">
      <c r="A544" s="9">
        <v>5</v>
      </c>
      <c r="B544" s="9">
        <v>812</v>
      </c>
      <c r="C544" s="9">
        <v>341</v>
      </c>
      <c r="D544" t="s">
        <v>161</v>
      </c>
      <c r="E544" t="s">
        <v>171</v>
      </c>
      <c r="F544" s="9">
        <v>5</v>
      </c>
      <c r="G544" s="9">
        <v>5</v>
      </c>
    </row>
    <row r="545" spans="1:7">
      <c r="A545" s="9">
        <v>5</v>
      </c>
      <c r="B545" s="9">
        <v>812</v>
      </c>
      <c r="C545" s="9">
        <v>341</v>
      </c>
      <c r="D545" t="s">
        <v>161</v>
      </c>
      <c r="E545" t="s">
        <v>43</v>
      </c>
      <c r="F545" s="9">
        <v>4</v>
      </c>
      <c r="G545" s="9">
        <v>4</v>
      </c>
    </row>
    <row r="546" spans="1:7">
      <c r="A546" s="9">
        <v>5</v>
      </c>
      <c r="B546" s="9">
        <v>812</v>
      </c>
      <c r="C546" s="9">
        <v>341</v>
      </c>
      <c r="D546" t="s">
        <v>161</v>
      </c>
      <c r="E546" t="s">
        <v>174</v>
      </c>
      <c r="F546" s="9">
        <v>5</v>
      </c>
      <c r="G546" s="9">
        <v>6</v>
      </c>
    </row>
    <row r="547" spans="1:7">
      <c r="A547" s="9">
        <v>5</v>
      </c>
      <c r="B547" s="9">
        <v>812</v>
      </c>
      <c r="C547" s="9">
        <v>341</v>
      </c>
      <c r="D547" t="s">
        <v>161</v>
      </c>
      <c r="E547" t="s">
        <v>202</v>
      </c>
      <c r="F547" s="9">
        <v>2</v>
      </c>
      <c r="G547" s="9">
        <v>2</v>
      </c>
    </row>
    <row r="548" spans="1:7">
      <c r="A548" s="9">
        <v>5</v>
      </c>
      <c r="B548" s="9">
        <v>812</v>
      </c>
      <c r="C548" s="9">
        <v>341</v>
      </c>
      <c r="D548" t="s">
        <v>161</v>
      </c>
      <c r="E548" t="s">
        <v>194</v>
      </c>
      <c r="F548" s="9">
        <v>6</v>
      </c>
      <c r="G548" s="9">
        <v>7</v>
      </c>
    </row>
    <row r="549" spans="1:7">
      <c r="A549" s="9">
        <v>5</v>
      </c>
      <c r="B549" s="9">
        <v>812</v>
      </c>
      <c r="C549" s="9">
        <v>341</v>
      </c>
      <c r="D549" t="s">
        <v>161</v>
      </c>
      <c r="E549" t="s">
        <v>183</v>
      </c>
      <c r="F549" s="9">
        <v>5</v>
      </c>
      <c r="G549" s="9">
        <v>6</v>
      </c>
    </row>
    <row r="550" spans="1:7">
      <c r="A550" s="9">
        <v>5</v>
      </c>
      <c r="B550" s="9">
        <v>812</v>
      </c>
      <c r="C550" s="9">
        <v>341</v>
      </c>
      <c r="D550" t="s">
        <v>161</v>
      </c>
      <c r="E550" t="s">
        <v>46</v>
      </c>
      <c r="F550" s="9">
        <v>6</v>
      </c>
      <c r="G550" s="9">
        <v>7</v>
      </c>
    </row>
    <row r="551" spans="1:7">
      <c r="A551" s="9">
        <v>5</v>
      </c>
      <c r="B551" s="9">
        <v>812</v>
      </c>
      <c r="C551" s="9">
        <v>341</v>
      </c>
      <c r="D551" t="s">
        <v>208</v>
      </c>
      <c r="E551" t="s">
        <v>171</v>
      </c>
      <c r="F551" s="9">
        <v>2</v>
      </c>
      <c r="G551" s="9">
        <v>4</v>
      </c>
    </row>
    <row r="552" spans="1:7">
      <c r="A552" s="9">
        <v>5</v>
      </c>
      <c r="B552" s="9">
        <v>812</v>
      </c>
      <c r="C552" s="9">
        <v>341</v>
      </c>
      <c r="D552" t="s">
        <v>208</v>
      </c>
      <c r="E552" t="s">
        <v>43</v>
      </c>
      <c r="F552" s="9">
        <v>5</v>
      </c>
      <c r="G552" s="9">
        <v>5</v>
      </c>
    </row>
    <row r="553" spans="1:7">
      <c r="A553" s="9">
        <v>5</v>
      </c>
      <c r="B553" s="9">
        <v>812</v>
      </c>
      <c r="C553" s="9">
        <v>341</v>
      </c>
      <c r="D553" t="s">
        <v>208</v>
      </c>
      <c r="E553" t="s">
        <v>174</v>
      </c>
      <c r="F553" s="9">
        <v>3</v>
      </c>
      <c r="G553" s="9">
        <v>4</v>
      </c>
    </row>
    <row r="554" spans="1:7">
      <c r="A554" s="9">
        <v>5</v>
      </c>
      <c r="B554" s="9">
        <v>812</v>
      </c>
      <c r="C554" s="9">
        <v>341</v>
      </c>
      <c r="D554" t="s">
        <v>208</v>
      </c>
      <c r="E554" t="s">
        <v>202</v>
      </c>
      <c r="F554" s="9">
        <v>4</v>
      </c>
      <c r="G554" s="9">
        <v>4</v>
      </c>
    </row>
    <row r="555" spans="1:7">
      <c r="A555" s="9">
        <v>5</v>
      </c>
      <c r="B555" s="9">
        <v>812</v>
      </c>
      <c r="C555" s="9">
        <v>341</v>
      </c>
      <c r="D555" t="s">
        <v>208</v>
      </c>
      <c r="E555" t="s">
        <v>194</v>
      </c>
      <c r="F555" s="9">
        <v>3</v>
      </c>
      <c r="G555" s="9">
        <v>5</v>
      </c>
    </row>
    <row r="556" spans="1:7">
      <c r="A556" s="9">
        <v>5</v>
      </c>
      <c r="B556" s="9">
        <v>812</v>
      </c>
      <c r="C556" s="9">
        <v>341</v>
      </c>
      <c r="D556" t="s">
        <v>208</v>
      </c>
      <c r="E556" t="s">
        <v>183</v>
      </c>
      <c r="F556" s="9">
        <v>2</v>
      </c>
      <c r="G556" s="9">
        <v>4</v>
      </c>
    </row>
    <row r="557" spans="1:7">
      <c r="A557" s="9">
        <v>5</v>
      </c>
      <c r="B557" s="9">
        <v>812</v>
      </c>
      <c r="C557" s="9">
        <v>341</v>
      </c>
      <c r="D557" t="s">
        <v>208</v>
      </c>
      <c r="E557" t="s">
        <v>46</v>
      </c>
      <c r="F557" s="9">
        <v>4</v>
      </c>
      <c r="G557" s="9">
        <v>5</v>
      </c>
    </row>
    <row r="558" spans="1:7">
      <c r="A558" s="9">
        <v>5</v>
      </c>
      <c r="B558" s="9">
        <v>812</v>
      </c>
      <c r="C558" s="9">
        <v>341</v>
      </c>
      <c r="D558" t="s">
        <v>171</v>
      </c>
      <c r="E558" t="s">
        <v>43</v>
      </c>
      <c r="F558" s="9">
        <v>3</v>
      </c>
      <c r="G558" s="9">
        <v>3</v>
      </c>
    </row>
    <row r="559" spans="1:7">
      <c r="A559" s="9">
        <v>5</v>
      </c>
      <c r="B559" s="9">
        <v>812</v>
      </c>
      <c r="C559" s="9">
        <v>341</v>
      </c>
      <c r="D559" t="s">
        <v>171</v>
      </c>
      <c r="E559" t="s">
        <v>174</v>
      </c>
      <c r="F559" s="9">
        <v>3</v>
      </c>
      <c r="G559" s="9">
        <v>3</v>
      </c>
    </row>
    <row r="560" spans="1:7">
      <c r="A560" s="9">
        <v>5</v>
      </c>
      <c r="B560" s="9">
        <v>812</v>
      </c>
      <c r="C560" s="9">
        <v>341</v>
      </c>
      <c r="D560" t="s">
        <v>171</v>
      </c>
      <c r="E560" t="s">
        <v>202</v>
      </c>
      <c r="F560" s="9">
        <v>3</v>
      </c>
      <c r="G560" s="9">
        <v>3</v>
      </c>
    </row>
    <row r="561" spans="1:7">
      <c r="A561" s="9">
        <v>5</v>
      </c>
      <c r="B561" s="9">
        <v>812</v>
      </c>
      <c r="C561" s="9">
        <v>341</v>
      </c>
      <c r="D561" t="s">
        <v>171</v>
      </c>
      <c r="E561" t="s">
        <v>194</v>
      </c>
      <c r="F561" s="9">
        <v>3</v>
      </c>
      <c r="G561" s="9">
        <v>4</v>
      </c>
    </row>
    <row r="562" spans="1:7">
      <c r="A562" s="9">
        <v>5</v>
      </c>
      <c r="B562" s="9">
        <v>812</v>
      </c>
      <c r="C562" s="9">
        <v>341</v>
      </c>
      <c r="D562" t="s">
        <v>171</v>
      </c>
      <c r="E562" t="s">
        <v>183</v>
      </c>
      <c r="F562" s="9">
        <v>2</v>
      </c>
      <c r="G562" s="9">
        <v>2</v>
      </c>
    </row>
    <row r="563" spans="1:7">
      <c r="A563" s="9">
        <v>5</v>
      </c>
      <c r="B563" s="9">
        <v>812</v>
      </c>
      <c r="C563" s="9">
        <v>341</v>
      </c>
      <c r="D563" t="s">
        <v>171</v>
      </c>
      <c r="E563" t="s">
        <v>46</v>
      </c>
      <c r="F563" s="9">
        <v>2</v>
      </c>
      <c r="G563" s="9">
        <v>5</v>
      </c>
    </row>
    <row r="564" spans="1:7">
      <c r="A564" s="9">
        <v>5</v>
      </c>
      <c r="B564" s="9">
        <v>812</v>
      </c>
      <c r="C564" s="9">
        <v>341</v>
      </c>
      <c r="D564" t="s">
        <v>43</v>
      </c>
      <c r="E564" t="s">
        <v>174</v>
      </c>
      <c r="F564" s="9">
        <v>4</v>
      </c>
      <c r="G564" s="9">
        <v>5</v>
      </c>
    </row>
    <row r="565" spans="1:7">
      <c r="A565" s="9">
        <v>5</v>
      </c>
      <c r="B565" s="9">
        <v>812</v>
      </c>
      <c r="C565" s="9">
        <v>341</v>
      </c>
      <c r="D565" t="s">
        <v>43</v>
      </c>
      <c r="E565" t="s">
        <v>202</v>
      </c>
      <c r="F565" s="9">
        <v>2</v>
      </c>
      <c r="G565" s="9">
        <v>2</v>
      </c>
    </row>
    <row r="566" spans="1:7">
      <c r="A566" s="9">
        <v>5</v>
      </c>
      <c r="B566" s="9">
        <v>812</v>
      </c>
      <c r="C566" s="9">
        <v>341</v>
      </c>
      <c r="D566" t="s">
        <v>43</v>
      </c>
      <c r="E566" t="s">
        <v>194</v>
      </c>
      <c r="F566" s="9">
        <v>4</v>
      </c>
      <c r="G566" s="9">
        <v>5</v>
      </c>
    </row>
    <row r="567" spans="1:7">
      <c r="A567" s="9">
        <v>5</v>
      </c>
      <c r="B567" s="9">
        <v>812</v>
      </c>
      <c r="C567" s="9">
        <v>341</v>
      </c>
      <c r="D567" t="s">
        <v>43</v>
      </c>
      <c r="E567" t="s">
        <v>183</v>
      </c>
      <c r="F567" s="9">
        <v>3</v>
      </c>
      <c r="G567" s="9">
        <v>3</v>
      </c>
    </row>
    <row r="568" spans="1:7">
      <c r="A568" s="9">
        <v>5</v>
      </c>
      <c r="B568" s="9">
        <v>812</v>
      </c>
      <c r="C568" s="9">
        <v>341</v>
      </c>
      <c r="D568" t="s">
        <v>43</v>
      </c>
      <c r="E568" t="s">
        <v>46</v>
      </c>
      <c r="F568" s="9">
        <v>4</v>
      </c>
      <c r="G568" s="9">
        <v>4</v>
      </c>
    </row>
    <row r="569" spans="1:7">
      <c r="A569" s="9">
        <v>5</v>
      </c>
      <c r="B569" s="9">
        <v>812</v>
      </c>
      <c r="C569" s="9">
        <v>341</v>
      </c>
      <c r="D569" t="s">
        <v>174</v>
      </c>
      <c r="E569" t="s">
        <v>202</v>
      </c>
      <c r="F569" s="9">
        <v>3</v>
      </c>
      <c r="G569" s="9">
        <v>4</v>
      </c>
    </row>
    <row r="570" spans="1:7">
      <c r="A570" s="9">
        <v>5</v>
      </c>
      <c r="B570" s="9">
        <v>812</v>
      </c>
      <c r="C570" s="9">
        <v>341</v>
      </c>
      <c r="D570" t="s">
        <v>174</v>
      </c>
      <c r="E570" t="s">
        <v>194</v>
      </c>
      <c r="F570" s="9">
        <v>2</v>
      </c>
      <c r="G570" s="9">
        <v>3</v>
      </c>
    </row>
    <row r="571" spans="1:7">
      <c r="A571" s="9">
        <v>5</v>
      </c>
      <c r="B571" s="9">
        <v>812</v>
      </c>
      <c r="C571" s="9">
        <v>341</v>
      </c>
      <c r="D571" t="s">
        <v>174</v>
      </c>
      <c r="E571" t="s">
        <v>183</v>
      </c>
      <c r="F571" s="9">
        <v>1</v>
      </c>
      <c r="G571" s="9">
        <v>3</v>
      </c>
    </row>
    <row r="572" spans="1:7">
      <c r="A572" s="9">
        <v>5</v>
      </c>
      <c r="B572" s="9">
        <v>812</v>
      </c>
      <c r="C572" s="9">
        <v>341</v>
      </c>
      <c r="D572" t="s">
        <v>174</v>
      </c>
      <c r="E572" t="s">
        <v>46</v>
      </c>
      <c r="F572" s="9">
        <v>3</v>
      </c>
      <c r="G572" s="9">
        <v>4</v>
      </c>
    </row>
    <row r="573" spans="1:7">
      <c r="A573" s="9">
        <v>5</v>
      </c>
      <c r="B573" s="9">
        <v>812</v>
      </c>
      <c r="C573" s="9">
        <v>341</v>
      </c>
      <c r="D573" t="s">
        <v>202</v>
      </c>
      <c r="E573" t="s">
        <v>194</v>
      </c>
      <c r="F573" s="9">
        <v>4</v>
      </c>
      <c r="G573" s="9">
        <v>5</v>
      </c>
    </row>
    <row r="574" spans="1:7">
      <c r="A574" s="9">
        <v>5</v>
      </c>
      <c r="B574" s="9">
        <v>812</v>
      </c>
      <c r="C574" s="9">
        <v>341</v>
      </c>
      <c r="D574" t="s">
        <v>202</v>
      </c>
      <c r="E574" t="s">
        <v>183</v>
      </c>
      <c r="F574" s="9">
        <v>3</v>
      </c>
      <c r="G574" s="9">
        <v>4</v>
      </c>
    </row>
    <row r="575" spans="1:7">
      <c r="A575" s="9">
        <v>5</v>
      </c>
      <c r="B575" s="9">
        <v>812</v>
      </c>
      <c r="C575" s="9">
        <v>341</v>
      </c>
      <c r="D575" t="s">
        <v>202</v>
      </c>
      <c r="E575" t="s">
        <v>46</v>
      </c>
      <c r="F575" s="9">
        <v>4</v>
      </c>
      <c r="G575" s="9">
        <v>5</v>
      </c>
    </row>
    <row r="576" spans="1:7">
      <c r="A576" s="9">
        <v>5</v>
      </c>
      <c r="B576" s="9">
        <v>812</v>
      </c>
      <c r="C576" s="9">
        <v>341</v>
      </c>
      <c r="D576" t="s">
        <v>194</v>
      </c>
      <c r="E576" t="s">
        <v>183</v>
      </c>
      <c r="F576" s="9">
        <v>3</v>
      </c>
      <c r="G576" s="9">
        <v>4</v>
      </c>
    </row>
    <row r="577" spans="1:7">
      <c r="A577" s="9">
        <v>5</v>
      </c>
      <c r="B577" s="9">
        <v>812</v>
      </c>
      <c r="C577" s="9">
        <v>341</v>
      </c>
      <c r="D577" t="s">
        <v>194</v>
      </c>
      <c r="E577" t="s">
        <v>46</v>
      </c>
      <c r="F577" s="9">
        <v>3</v>
      </c>
      <c r="G577" s="9">
        <v>5</v>
      </c>
    </row>
    <row r="578" spans="1:7">
      <c r="A578" s="9">
        <v>5</v>
      </c>
      <c r="B578" s="9">
        <v>812</v>
      </c>
      <c r="C578" s="9">
        <v>341</v>
      </c>
      <c r="D578" t="s">
        <v>183</v>
      </c>
      <c r="E578" t="s">
        <v>46</v>
      </c>
      <c r="F578" s="9">
        <v>3</v>
      </c>
      <c r="G578" s="9">
        <v>5</v>
      </c>
    </row>
    <row r="579" spans="1:7">
      <c r="A579" s="9">
        <v>5</v>
      </c>
      <c r="B579" s="9">
        <v>812</v>
      </c>
      <c r="C579" s="9">
        <v>341</v>
      </c>
      <c r="D579" t="s">
        <v>67</v>
      </c>
      <c r="E579" t="s">
        <v>161</v>
      </c>
      <c r="F579" s="9">
        <v>5</v>
      </c>
      <c r="G579" s="9">
        <v>5</v>
      </c>
    </row>
    <row r="580" spans="1:7">
      <c r="A580" s="9">
        <v>5</v>
      </c>
      <c r="B580" s="9">
        <v>812</v>
      </c>
      <c r="C580" s="9">
        <v>341</v>
      </c>
      <c r="D580" t="s">
        <v>67</v>
      </c>
      <c r="E580" t="s">
        <v>208</v>
      </c>
      <c r="F580" s="9">
        <v>5</v>
      </c>
      <c r="G580" s="9">
        <v>6</v>
      </c>
    </row>
    <row r="581" spans="1:7">
      <c r="A581" s="9">
        <v>5</v>
      </c>
      <c r="B581" s="9">
        <v>812</v>
      </c>
      <c r="C581" s="9">
        <v>341</v>
      </c>
      <c r="D581" t="s">
        <v>67</v>
      </c>
      <c r="E581" t="s">
        <v>171</v>
      </c>
      <c r="F581" s="9">
        <v>4</v>
      </c>
      <c r="G581" s="9">
        <v>4</v>
      </c>
    </row>
    <row r="582" spans="1:7">
      <c r="A582" s="9">
        <v>5</v>
      </c>
      <c r="B582" s="9">
        <v>812</v>
      </c>
      <c r="C582" s="9">
        <v>341</v>
      </c>
      <c r="D582" t="s">
        <v>67</v>
      </c>
      <c r="E582" t="s">
        <v>43</v>
      </c>
      <c r="F582" s="9">
        <v>4</v>
      </c>
      <c r="G582" s="9">
        <v>4</v>
      </c>
    </row>
    <row r="583" spans="1:7">
      <c r="A583" s="9">
        <v>5</v>
      </c>
      <c r="B583" s="9">
        <v>812</v>
      </c>
      <c r="C583" s="9">
        <v>341</v>
      </c>
      <c r="D583" t="s">
        <v>67</v>
      </c>
      <c r="E583" t="s">
        <v>174</v>
      </c>
      <c r="F583" s="9">
        <v>3</v>
      </c>
      <c r="G583" s="9">
        <v>5</v>
      </c>
    </row>
    <row r="584" spans="1:7">
      <c r="A584" s="9">
        <v>5</v>
      </c>
      <c r="B584" s="9">
        <v>812</v>
      </c>
      <c r="C584" s="9">
        <v>341</v>
      </c>
      <c r="D584" t="s">
        <v>67</v>
      </c>
      <c r="E584" t="s">
        <v>202</v>
      </c>
      <c r="F584" s="9">
        <v>3</v>
      </c>
      <c r="G584" s="9">
        <v>3</v>
      </c>
    </row>
    <row r="585" spans="1:7">
      <c r="A585" s="9">
        <v>5</v>
      </c>
      <c r="B585" s="9">
        <v>812</v>
      </c>
      <c r="C585" s="9">
        <v>341</v>
      </c>
      <c r="D585" t="s">
        <v>67</v>
      </c>
      <c r="E585" t="s">
        <v>194</v>
      </c>
      <c r="F585" s="9">
        <v>5</v>
      </c>
      <c r="G585" s="9">
        <v>6</v>
      </c>
    </row>
    <row r="586" spans="1:7">
      <c r="A586" s="9">
        <v>5</v>
      </c>
      <c r="B586" s="9">
        <v>812</v>
      </c>
      <c r="C586" s="9">
        <v>341</v>
      </c>
      <c r="D586" t="s">
        <v>67</v>
      </c>
      <c r="E586" t="s">
        <v>183</v>
      </c>
      <c r="F586" s="9">
        <v>4</v>
      </c>
      <c r="G586" s="9">
        <v>4</v>
      </c>
    </row>
    <row r="587" spans="1:7">
      <c r="A587" s="9">
        <v>5</v>
      </c>
      <c r="B587" s="9">
        <v>2568</v>
      </c>
      <c r="C587" s="9">
        <v>375</v>
      </c>
      <c r="D587" t="s">
        <v>94</v>
      </c>
      <c r="E587" t="s">
        <v>136</v>
      </c>
      <c r="F587" s="9">
        <v>3</v>
      </c>
      <c r="G587" s="9">
        <v>4</v>
      </c>
    </row>
    <row r="588" spans="1:7">
      <c r="A588" s="9">
        <v>5</v>
      </c>
      <c r="B588" s="9">
        <v>2568</v>
      </c>
      <c r="C588" s="9">
        <v>375</v>
      </c>
      <c r="D588" t="s">
        <v>94</v>
      </c>
      <c r="E588" t="s">
        <v>118</v>
      </c>
      <c r="F588" s="9">
        <v>5</v>
      </c>
      <c r="G588" s="9">
        <v>6</v>
      </c>
    </row>
    <row r="589" spans="1:7">
      <c r="A589" s="9">
        <v>5</v>
      </c>
      <c r="B589" s="9">
        <v>2568</v>
      </c>
      <c r="C589" s="9">
        <v>375</v>
      </c>
      <c r="D589" t="s">
        <v>94</v>
      </c>
      <c r="E589" t="s">
        <v>134</v>
      </c>
      <c r="F589" s="9">
        <v>3</v>
      </c>
      <c r="G589" s="9">
        <v>4</v>
      </c>
    </row>
    <row r="590" spans="1:7">
      <c r="A590" s="9">
        <v>5</v>
      </c>
      <c r="B590" s="9">
        <v>2568</v>
      </c>
      <c r="C590" s="9">
        <v>375</v>
      </c>
      <c r="D590" t="s">
        <v>94</v>
      </c>
      <c r="E590" t="s">
        <v>52</v>
      </c>
      <c r="F590" s="9">
        <v>2</v>
      </c>
      <c r="G590" s="9">
        <v>3</v>
      </c>
    </row>
    <row r="591" spans="1:7">
      <c r="A591" s="9">
        <v>5</v>
      </c>
      <c r="B591" s="9">
        <v>2568</v>
      </c>
      <c r="C591" s="9">
        <v>375</v>
      </c>
      <c r="D591" t="s">
        <v>94</v>
      </c>
      <c r="E591" t="s">
        <v>169</v>
      </c>
      <c r="F591" s="9">
        <v>3</v>
      </c>
      <c r="G591" s="9">
        <v>4</v>
      </c>
    </row>
    <row r="592" spans="1:7">
      <c r="A592" s="9">
        <v>5</v>
      </c>
      <c r="B592" s="9">
        <v>2568</v>
      </c>
      <c r="C592" s="9">
        <v>375</v>
      </c>
      <c r="D592" t="s">
        <v>94</v>
      </c>
      <c r="E592" t="s">
        <v>67</v>
      </c>
      <c r="F592" s="9">
        <v>3</v>
      </c>
      <c r="G592" s="9">
        <v>4</v>
      </c>
    </row>
    <row r="593" spans="1:7">
      <c r="A593" s="9">
        <v>5</v>
      </c>
      <c r="B593" s="9">
        <v>2568</v>
      </c>
      <c r="C593" s="9">
        <v>375</v>
      </c>
      <c r="D593" t="s">
        <v>94</v>
      </c>
      <c r="E593" t="s">
        <v>32</v>
      </c>
      <c r="F593" s="9">
        <v>3</v>
      </c>
      <c r="G593" s="9">
        <v>4</v>
      </c>
    </row>
    <row r="594" spans="1:7">
      <c r="A594" s="9">
        <v>5</v>
      </c>
      <c r="B594" s="9">
        <v>2568</v>
      </c>
      <c r="C594" s="9">
        <v>375</v>
      </c>
      <c r="D594" t="s">
        <v>94</v>
      </c>
      <c r="E594" t="s">
        <v>122</v>
      </c>
      <c r="F594" s="9">
        <v>3</v>
      </c>
      <c r="G594" s="9">
        <v>4</v>
      </c>
    </row>
    <row r="595" spans="1:7">
      <c r="A595" s="9">
        <v>5</v>
      </c>
      <c r="B595" s="9">
        <v>2568</v>
      </c>
      <c r="C595" s="9">
        <v>375</v>
      </c>
      <c r="D595" t="s">
        <v>94</v>
      </c>
      <c r="E595" t="s">
        <v>81</v>
      </c>
      <c r="F595" s="9">
        <v>2</v>
      </c>
      <c r="G595" s="9">
        <v>3</v>
      </c>
    </row>
    <row r="596" spans="1:7">
      <c r="A596" s="9">
        <v>5</v>
      </c>
      <c r="B596" s="9">
        <v>2568</v>
      </c>
      <c r="C596" s="9">
        <v>375</v>
      </c>
      <c r="D596" t="s">
        <v>136</v>
      </c>
      <c r="E596" t="s">
        <v>118</v>
      </c>
      <c r="F596" s="9">
        <v>2</v>
      </c>
      <c r="G596" s="9">
        <v>2</v>
      </c>
    </row>
    <row r="597" spans="1:7">
      <c r="A597" s="9">
        <v>5</v>
      </c>
      <c r="B597" s="9">
        <v>2568</v>
      </c>
      <c r="C597" s="9">
        <v>375</v>
      </c>
      <c r="D597" t="s">
        <v>136</v>
      </c>
      <c r="E597" t="s">
        <v>134</v>
      </c>
      <c r="F597" s="9">
        <v>3</v>
      </c>
      <c r="G597" s="9">
        <v>3</v>
      </c>
    </row>
    <row r="598" spans="1:7">
      <c r="A598" s="9">
        <v>5</v>
      </c>
      <c r="B598" s="9">
        <v>2568</v>
      </c>
      <c r="C598" s="9">
        <v>375</v>
      </c>
      <c r="D598" t="s">
        <v>136</v>
      </c>
      <c r="E598" t="s">
        <v>52</v>
      </c>
      <c r="F598" s="9">
        <v>2</v>
      </c>
      <c r="G598" s="9">
        <v>3</v>
      </c>
    </row>
    <row r="599" spans="1:7">
      <c r="A599" s="9">
        <v>5</v>
      </c>
      <c r="B599" s="9">
        <v>2568</v>
      </c>
      <c r="C599" s="9">
        <v>375</v>
      </c>
      <c r="D599" t="s">
        <v>136</v>
      </c>
      <c r="E599" t="s">
        <v>169</v>
      </c>
      <c r="F599" s="9">
        <v>3</v>
      </c>
      <c r="G599" s="9">
        <v>4</v>
      </c>
    </row>
    <row r="600" spans="1:7">
      <c r="A600" s="9">
        <v>5</v>
      </c>
      <c r="B600" s="9">
        <v>2568</v>
      </c>
      <c r="C600" s="9">
        <v>375</v>
      </c>
      <c r="D600" t="s">
        <v>136</v>
      </c>
      <c r="E600" t="s">
        <v>67</v>
      </c>
      <c r="F600" s="9">
        <v>3</v>
      </c>
      <c r="G600" s="9">
        <v>4</v>
      </c>
    </row>
    <row r="601" spans="1:7">
      <c r="A601" s="9">
        <v>5</v>
      </c>
      <c r="B601" s="9">
        <v>2568</v>
      </c>
      <c r="C601" s="9">
        <v>375</v>
      </c>
      <c r="D601" t="s">
        <v>136</v>
      </c>
      <c r="E601" t="s">
        <v>32</v>
      </c>
      <c r="F601" s="9">
        <v>3</v>
      </c>
      <c r="G601" s="9">
        <v>4</v>
      </c>
    </row>
    <row r="602" spans="1:7">
      <c r="A602" s="9">
        <v>5</v>
      </c>
      <c r="B602" s="9">
        <v>2568</v>
      </c>
      <c r="C602" s="9">
        <v>375</v>
      </c>
      <c r="D602" t="s">
        <v>136</v>
      </c>
      <c r="E602" t="s">
        <v>122</v>
      </c>
      <c r="F602" s="9">
        <v>3</v>
      </c>
      <c r="G602" s="9">
        <v>4</v>
      </c>
    </row>
    <row r="603" spans="1:7">
      <c r="A603" s="9">
        <v>5</v>
      </c>
      <c r="B603" s="9">
        <v>2568</v>
      </c>
      <c r="C603" s="9">
        <v>375</v>
      </c>
      <c r="D603" t="s">
        <v>136</v>
      </c>
      <c r="E603" t="s">
        <v>81</v>
      </c>
      <c r="F603" s="9">
        <v>2</v>
      </c>
      <c r="G603" s="9">
        <v>3</v>
      </c>
    </row>
    <row r="604" spans="1:7">
      <c r="A604" s="9">
        <v>5</v>
      </c>
      <c r="B604" s="9">
        <v>2568</v>
      </c>
      <c r="C604" s="9">
        <v>375</v>
      </c>
      <c r="D604" t="s">
        <v>118</v>
      </c>
      <c r="E604" t="s">
        <v>134</v>
      </c>
      <c r="F604" s="9">
        <v>5</v>
      </c>
      <c r="G604" s="9">
        <v>5</v>
      </c>
    </row>
    <row r="605" spans="1:7">
      <c r="A605" s="9">
        <v>5</v>
      </c>
      <c r="B605" s="9">
        <v>2568</v>
      </c>
      <c r="C605" s="9">
        <v>375</v>
      </c>
      <c r="D605" t="s">
        <v>118</v>
      </c>
      <c r="E605" t="s">
        <v>52</v>
      </c>
      <c r="F605" s="9">
        <v>4</v>
      </c>
      <c r="G605" s="9">
        <v>5</v>
      </c>
    </row>
    <row r="606" spans="1:7">
      <c r="A606" s="9">
        <v>5</v>
      </c>
      <c r="B606" s="9">
        <v>2568</v>
      </c>
      <c r="C606" s="9">
        <v>375</v>
      </c>
      <c r="D606" t="s">
        <v>118</v>
      </c>
      <c r="E606" t="s">
        <v>169</v>
      </c>
      <c r="F606" s="9">
        <v>5</v>
      </c>
      <c r="G606" s="9">
        <v>6</v>
      </c>
    </row>
    <row r="607" spans="1:7">
      <c r="A607" s="9">
        <v>5</v>
      </c>
      <c r="B607" s="9">
        <v>2568</v>
      </c>
      <c r="C607" s="9">
        <v>375</v>
      </c>
      <c r="D607" t="s">
        <v>118</v>
      </c>
      <c r="E607" t="s">
        <v>67</v>
      </c>
      <c r="F607" s="9">
        <v>5</v>
      </c>
      <c r="G607" s="9">
        <v>6</v>
      </c>
    </row>
    <row r="608" spans="1:7">
      <c r="A608" s="9">
        <v>5</v>
      </c>
      <c r="B608" s="9">
        <v>2568</v>
      </c>
      <c r="C608" s="9">
        <v>375</v>
      </c>
      <c r="D608" t="s">
        <v>118</v>
      </c>
      <c r="E608" t="s">
        <v>32</v>
      </c>
      <c r="F608" s="9">
        <v>5</v>
      </c>
      <c r="G608" s="9">
        <v>6</v>
      </c>
    </row>
    <row r="609" spans="1:7">
      <c r="A609" s="9">
        <v>5</v>
      </c>
      <c r="B609" s="9">
        <v>2568</v>
      </c>
      <c r="C609" s="9">
        <v>375</v>
      </c>
      <c r="D609" t="s">
        <v>118</v>
      </c>
      <c r="E609" t="s">
        <v>122</v>
      </c>
      <c r="F609" s="9">
        <v>5</v>
      </c>
      <c r="G609" s="9">
        <v>6</v>
      </c>
    </row>
    <row r="610" spans="1:7">
      <c r="A610" s="9">
        <v>5</v>
      </c>
      <c r="B610" s="9">
        <v>2568</v>
      </c>
      <c r="C610" s="9">
        <v>375</v>
      </c>
      <c r="D610" t="s">
        <v>118</v>
      </c>
      <c r="E610" t="s">
        <v>81</v>
      </c>
      <c r="F610" s="9">
        <v>4</v>
      </c>
      <c r="G610" s="9">
        <v>5</v>
      </c>
    </row>
    <row r="611" spans="1:7">
      <c r="A611" s="9">
        <v>5</v>
      </c>
      <c r="B611" s="9">
        <v>2568</v>
      </c>
      <c r="C611" s="9">
        <v>375</v>
      </c>
      <c r="D611" t="s">
        <v>134</v>
      </c>
      <c r="E611" t="s">
        <v>52</v>
      </c>
      <c r="F611" s="9">
        <v>2</v>
      </c>
      <c r="G611" s="9">
        <v>3</v>
      </c>
    </row>
    <row r="612" spans="1:7">
      <c r="A612" s="9">
        <v>5</v>
      </c>
      <c r="B612" s="9">
        <v>2568</v>
      </c>
      <c r="C612" s="9">
        <v>375</v>
      </c>
      <c r="D612" t="s">
        <v>134</v>
      </c>
      <c r="E612" t="s">
        <v>169</v>
      </c>
      <c r="F612" s="9">
        <v>3</v>
      </c>
      <c r="G612" s="9">
        <v>4</v>
      </c>
    </row>
    <row r="613" spans="1:7">
      <c r="A613" s="9">
        <v>5</v>
      </c>
      <c r="B613" s="9">
        <v>2568</v>
      </c>
      <c r="C613" s="9">
        <v>375</v>
      </c>
      <c r="D613" t="s">
        <v>134</v>
      </c>
      <c r="E613" t="s">
        <v>67</v>
      </c>
      <c r="F613" s="9">
        <v>3</v>
      </c>
      <c r="G613" s="9">
        <v>4</v>
      </c>
    </row>
    <row r="614" spans="1:7">
      <c r="A614" s="9">
        <v>5</v>
      </c>
      <c r="B614" s="9">
        <v>2568</v>
      </c>
      <c r="C614" s="9">
        <v>375</v>
      </c>
      <c r="D614" t="s">
        <v>134</v>
      </c>
      <c r="E614" t="s">
        <v>32</v>
      </c>
      <c r="F614" s="9">
        <v>3</v>
      </c>
      <c r="G614" s="9">
        <v>4</v>
      </c>
    </row>
    <row r="615" spans="1:7">
      <c r="A615" s="9">
        <v>5</v>
      </c>
      <c r="B615" s="9">
        <v>2568</v>
      </c>
      <c r="C615" s="9">
        <v>375</v>
      </c>
      <c r="D615" t="s">
        <v>134</v>
      </c>
      <c r="E615" t="s">
        <v>122</v>
      </c>
      <c r="F615" s="9">
        <v>3</v>
      </c>
      <c r="G615" s="9">
        <v>4</v>
      </c>
    </row>
    <row r="616" spans="1:7">
      <c r="A616" s="9">
        <v>5</v>
      </c>
      <c r="B616" s="9">
        <v>2568</v>
      </c>
      <c r="C616" s="9">
        <v>375</v>
      </c>
      <c r="D616" t="s">
        <v>134</v>
      </c>
      <c r="E616" t="s">
        <v>81</v>
      </c>
      <c r="F616" s="9">
        <v>2</v>
      </c>
      <c r="G616" s="9">
        <v>3</v>
      </c>
    </row>
    <row r="617" spans="1:7">
      <c r="A617" s="9">
        <v>5</v>
      </c>
      <c r="B617" s="9">
        <v>2568</v>
      </c>
      <c r="C617" s="9">
        <v>375</v>
      </c>
      <c r="D617" t="s">
        <v>52</v>
      </c>
      <c r="E617" t="s">
        <v>169</v>
      </c>
      <c r="F617" s="9">
        <v>2</v>
      </c>
      <c r="G617" s="9">
        <v>3</v>
      </c>
    </row>
    <row r="618" spans="1:7">
      <c r="A618" s="9">
        <v>5</v>
      </c>
      <c r="B618" s="9">
        <v>2568</v>
      </c>
      <c r="C618" s="9">
        <v>375</v>
      </c>
      <c r="D618" t="s">
        <v>52</v>
      </c>
      <c r="E618" t="s">
        <v>67</v>
      </c>
      <c r="F618" s="9">
        <v>2</v>
      </c>
      <c r="G618" s="9">
        <v>3</v>
      </c>
    </row>
    <row r="619" spans="1:7">
      <c r="A619" s="9">
        <v>5</v>
      </c>
      <c r="B619" s="9">
        <v>2568</v>
      </c>
      <c r="C619" s="9">
        <v>375</v>
      </c>
      <c r="D619" t="s">
        <v>52</v>
      </c>
      <c r="E619" t="s">
        <v>32</v>
      </c>
      <c r="F619" s="9">
        <v>2</v>
      </c>
      <c r="G619" s="9">
        <v>3</v>
      </c>
    </row>
    <row r="620" spans="1:7">
      <c r="A620" s="9">
        <v>5</v>
      </c>
      <c r="B620" s="9">
        <v>2568</v>
      </c>
      <c r="C620" s="9">
        <v>375</v>
      </c>
      <c r="D620" t="s">
        <v>52</v>
      </c>
      <c r="E620" t="s">
        <v>122</v>
      </c>
      <c r="F620" s="9">
        <v>2</v>
      </c>
      <c r="G620" s="9">
        <v>3</v>
      </c>
    </row>
    <row r="621" spans="1:7">
      <c r="A621" s="9">
        <v>5</v>
      </c>
      <c r="B621" s="9">
        <v>2568</v>
      </c>
      <c r="C621" s="9">
        <v>375</v>
      </c>
      <c r="D621" t="s">
        <v>52</v>
      </c>
      <c r="E621" t="s">
        <v>81</v>
      </c>
      <c r="F621" s="9">
        <v>1</v>
      </c>
      <c r="G621" s="9">
        <v>3</v>
      </c>
    </row>
    <row r="622" spans="1:7">
      <c r="A622" s="9">
        <v>5</v>
      </c>
      <c r="B622" s="9">
        <v>2568</v>
      </c>
      <c r="C622" s="9">
        <v>375</v>
      </c>
      <c r="D622" t="s">
        <v>169</v>
      </c>
      <c r="E622" t="s">
        <v>67</v>
      </c>
      <c r="F622" s="9">
        <v>3</v>
      </c>
      <c r="G622" s="9">
        <v>4</v>
      </c>
    </row>
    <row r="623" spans="1:7">
      <c r="A623" s="9">
        <v>5</v>
      </c>
      <c r="B623" s="9">
        <v>2568</v>
      </c>
      <c r="C623" s="9">
        <v>375</v>
      </c>
      <c r="D623" t="s">
        <v>169</v>
      </c>
      <c r="E623" t="s">
        <v>32</v>
      </c>
      <c r="F623" s="9">
        <v>3</v>
      </c>
      <c r="G623" s="9">
        <v>4</v>
      </c>
    </row>
    <row r="624" spans="1:7">
      <c r="A624" s="9">
        <v>5</v>
      </c>
      <c r="B624" s="9">
        <v>2568</v>
      </c>
      <c r="C624" s="9">
        <v>375</v>
      </c>
      <c r="D624" t="s">
        <v>169</v>
      </c>
      <c r="E624" t="s">
        <v>122</v>
      </c>
      <c r="F624" s="9">
        <v>2</v>
      </c>
      <c r="G624" s="9">
        <v>2</v>
      </c>
    </row>
    <row r="625" spans="1:7">
      <c r="A625" s="9">
        <v>5</v>
      </c>
      <c r="B625" s="9">
        <v>2568</v>
      </c>
      <c r="C625" s="9">
        <v>375</v>
      </c>
      <c r="D625" t="s">
        <v>169</v>
      </c>
      <c r="E625" t="s">
        <v>81</v>
      </c>
      <c r="F625" s="9">
        <v>3</v>
      </c>
      <c r="G625" s="9">
        <v>3</v>
      </c>
    </row>
    <row r="626" spans="1:7">
      <c r="A626" s="9">
        <v>5</v>
      </c>
      <c r="B626" s="9">
        <v>2568</v>
      </c>
      <c r="C626" s="9">
        <v>375</v>
      </c>
      <c r="D626" t="s">
        <v>67</v>
      </c>
      <c r="E626" t="s">
        <v>32</v>
      </c>
      <c r="F626" s="9">
        <v>3</v>
      </c>
      <c r="G626" s="9">
        <v>4</v>
      </c>
    </row>
    <row r="627" spans="1:7">
      <c r="A627" s="9">
        <v>5</v>
      </c>
      <c r="B627" s="9">
        <v>2568</v>
      </c>
      <c r="C627" s="9">
        <v>375</v>
      </c>
      <c r="D627" t="s">
        <v>67</v>
      </c>
      <c r="E627" t="s">
        <v>122</v>
      </c>
      <c r="F627" s="9">
        <v>3</v>
      </c>
      <c r="G627" s="9">
        <v>4</v>
      </c>
    </row>
    <row r="628" spans="1:7">
      <c r="A628" s="9">
        <v>5</v>
      </c>
      <c r="B628" s="9">
        <v>2568</v>
      </c>
      <c r="C628" s="9">
        <v>375</v>
      </c>
      <c r="D628" t="s">
        <v>67</v>
      </c>
      <c r="E628" t="s">
        <v>81</v>
      </c>
      <c r="F628" s="9">
        <v>2</v>
      </c>
      <c r="G628" s="9">
        <v>3</v>
      </c>
    </row>
    <row r="629" spans="1:7">
      <c r="A629" s="9">
        <v>5</v>
      </c>
      <c r="B629" s="9">
        <v>2568</v>
      </c>
      <c r="C629" s="9">
        <v>375</v>
      </c>
      <c r="D629" t="s">
        <v>32</v>
      </c>
      <c r="E629" t="s">
        <v>122</v>
      </c>
      <c r="F629" s="9">
        <v>3</v>
      </c>
      <c r="G629" s="9">
        <v>4</v>
      </c>
    </row>
    <row r="630" spans="1:7">
      <c r="A630" s="9">
        <v>5</v>
      </c>
      <c r="B630" s="9">
        <v>2568</v>
      </c>
      <c r="C630" s="9">
        <v>375</v>
      </c>
      <c r="D630" t="s">
        <v>32</v>
      </c>
      <c r="E630" t="s">
        <v>81</v>
      </c>
      <c r="F630" s="9">
        <v>2</v>
      </c>
      <c r="G630" s="9">
        <v>3</v>
      </c>
    </row>
    <row r="631" spans="1:7">
      <c r="A631" s="9">
        <v>5</v>
      </c>
      <c r="B631" s="9">
        <v>2568</v>
      </c>
      <c r="C631" s="9">
        <v>375</v>
      </c>
      <c r="D631" t="s">
        <v>122</v>
      </c>
      <c r="E631" t="s">
        <v>81</v>
      </c>
      <c r="F631" s="9">
        <v>3</v>
      </c>
      <c r="G631" s="9">
        <v>3</v>
      </c>
    </row>
    <row r="632" spans="1:7">
      <c r="A632" s="9">
        <v>5</v>
      </c>
      <c r="B632" s="9">
        <v>3134</v>
      </c>
      <c r="C632" s="9">
        <v>290</v>
      </c>
      <c r="D632" t="s">
        <v>201</v>
      </c>
      <c r="E632" t="s">
        <v>168</v>
      </c>
      <c r="F632" s="9">
        <v>4</v>
      </c>
      <c r="G632" s="9">
        <v>5</v>
      </c>
    </row>
    <row r="633" spans="1:7">
      <c r="A633" s="9">
        <v>5</v>
      </c>
      <c r="B633" s="9">
        <v>3134</v>
      </c>
      <c r="C633" s="9">
        <v>290</v>
      </c>
      <c r="D633" t="s">
        <v>201</v>
      </c>
      <c r="E633" t="s">
        <v>127</v>
      </c>
      <c r="F633" s="9">
        <v>3</v>
      </c>
      <c r="G633" s="9">
        <v>4</v>
      </c>
    </row>
    <row r="634" spans="1:7">
      <c r="A634" s="9">
        <v>5</v>
      </c>
      <c r="B634" s="9">
        <v>3134</v>
      </c>
      <c r="C634" s="9">
        <v>290</v>
      </c>
      <c r="D634" t="s">
        <v>201</v>
      </c>
      <c r="E634" t="s">
        <v>209</v>
      </c>
      <c r="F634" s="9">
        <v>4</v>
      </c>
      <c r="G634" s="9">
        <v>5</v>
      </c>
    </row>
    <row r="635" spans="1:7">
      <c r="A635" s="9">
        <v>5</v>
      </c>
      <c r="B635" s="9">
        <v>3134</v>
      </c>
      <c r="C635" s="9">
        <v>290</v>
      </c>
      <c r="D635" t="s">
        <v>201</v>
      </c>
      <c r="E635" t="s">
        <v>167</v>
      </c>
      <c r="F635" s="9">
        <v>3</v>
      </c>
      <c r="G635" s="9">
        <v>4</v>
      </c>
    </row>
    <row r="636" spans="1:7">
      <c r="A636" s="9">
        <v>5</v>
      </c>
      <c r="B636" s="9">
        <v>3134</v>
      </c>
      <c r="C636" s="9">
        <v>290</v>
      </c>
      <c r="D636" t="s">
        <v>201</v>
      </c>
      <c r="E636" t="s">
        <v>50</v>
      </c>
      <c r="F636" s="9">
        <v>4</v>
      </c>
      <c r="G636" s="9">
        <v>5</v>
      </c>
    </row>
    <row r="637" spans="1:7">
      <c r="A637" s="9">
        <v>5</v>
      </c>
      <c r="B637" s="9">
        <v>3134</v>
      </c>
      <c r="C637" s="9">
        <v>290</v>
      </c>
      <c r="D637" t="s">
        <v>201</v>
      </c>
      <c r="E637" t="s">
        <v>132</v>
      </c>
      <c r="F637" s="9">
        <v>3</v>
      </c>
      <c r="G637" s="9">
        <v>4</v>
      </c>
    </row>
    <row r="638" spans="1:7">
      <c r="A638" s="9">
        <v>5</v>
      </c>
      <c r="B638" s="9">
        <v>3134</v>
      </c>
      <c r="C638" s="9">
        <v>290</v>
      </c>
      <c r="D638" t="s">
        <v>201</v>
      </c>
      <c r="E638" t="s">
        <v>72</v>
      </c>
      <c r="F638" s="9">
        <v>4</v>
      </c>
      <c r="G638" s="9">
        <v>4</v>
      </c>
    </row>
    <row r="639" spans="1:7">
      <c r="A639" s="9">
        <v>5</v>
      </c>
      <c r="B639" s="9">
        <v>3134</v>
      </c>
      <c r="C639" s="9">
        <v>290</v>
      </c>
      <c r="D639" t="s">
        <v>201</v>
      </c>
      <c r="E639" t="s">
        <v>43</v>
      </c>
      <c r="F639" s="9">
        <v>4</v>
      </c>
      <c r="G639" s="9">
        <v>5</v>
      </c>
    </row>
    <row r="640" spans="1:7">
      <c r="A640" s="9">
        <v>5</v>
      </c>
      <c r="B640" s="9">
        <v>3134</v>
      </c>
      <c r="C640" s="9">
        <v>290</v>
      </c>
      <c r="D640" t="s">
        <v>201</v>
      </c>
      <c r="E640" t="s">
        <v>99</v>
      </c>
      <c r="F640" s="9">
        <v>5</v>
      </c>
      <c r="G640" s="9">
        <v>5</v>
      </c>
    </row>
    <row r="641" spans="1:7">
      <c r="A641" s="9">
        <v>5</v>
      </c>
      <c r="B641" s="9">
        <v>3134</v>
      </c>
      <c r="C641" s="9">
        <v>290</v>
      </c>
      <c r="D641" t="s">
        <v>168</v>
      </c>
      <c r="E641" t="s">
        <v>127</v>
      </c>
      <c r="F641" s="9">
        <v>2</v>
      </c>
      <c r="G641" s="9">
        <v>3</v>
      </c>
    </row>
    <row r="642" spans="1:7">
      <c r="A642" s="9">
        <v>5</v>
      </c>
      <c r="B642" s="9">
        <v>3134</v>
      </c>
      <c r="C642" s="9">
        <v>290</v>
      </c>
      <c r="D642" t="s">
        <v>168</v>
      </c>
      <c r="E642" t="s">
        <v>209</v>
      </c>
      <c r="F642" s="9">
        <v>3</v>
      </c>
      <c r="G642" s="9">
        <v>4</v>
      </c>
    </row>
    <row r="643" spans="1:7">
      <c r="A643" s="9">
        <v>5</v>
      </c>
      <c r="B643" s="9">
        <v>3134</v>
      </c>
      <c r="C643" s="9">
        <v>290</v>
      </c>
      <c r="D643" t="s">
        <v>168</v>
      </c>
      <c r="E643" t="s">
        <v>167</v>
      </c>
      <c r="F643" s="9">
        <v>2</v>
      </c>
      <c r="G643" s="9">
        <v>3</v>
      </c>
    </row>
    <row r="644" spans="1:7">
      <c r="A644" s="9">
        <v>5</v>
      </c>
      <c r="B644" s="9">
        <v>3134</v>
      </c>
      <c r="C644" s="9">
        <v>290</v>
      </c>
      <c r="D644" t="s">
        <v>168</v>
      </c>
      <c r="E644" t="s">
        <v>50</v>
      </c>
      <c r="F644" s="9">
        <v>3</v>
      </c>
      <c r="G644" s="9">
        <v>4</v>
      </c>
    </row>
    <row r="645" spans="1:7">
      <c r="A645" s="9">
        <v>5</v>
      </c>
      <c r="B645" s="9">
        <v>3134</v>
      </c>
      <c r="C645" s="9">
        <v>290</v>
      </c>
      <c r="D645" t="s">
        <v>168</v>
      </c>
      <c r="E645" t="s">
        <v>132</v>
      </c>
      <c r="F645" s="9">
        <v>2</v>
      </c>
      <c r="G645" s="9">
        <v>3</v>
      </c>
    </row>
    <row r="646" spans="1:7">
      <c r="A646" s="9">
        <v>5</v>
      </c>
      <c r="B646" s="9">
        <v>3134</v>
      </c>
      <c r="C646" s="9">
        <v>290</v>
      </c>
      <c r="D646" t="s">
        <v>168</v>
      </c>
      <c r="E646" t="s">
        <v>72</v>
      </c>
      <c r="F646" s="9">
        <v>2</v>
      </c>
      <c r="G646" s="9">
        <v>3</v>
      </c>
    </row>
    <row r="647" spans="1:7">
      <c r="A647" s="9">
        <v>5</v>
      </c>
      <c r="B647" s="9">
        <v>3134</v>
      </c>
      <c r="C647" s="9">
        <v>290</v>
      </c>
      <c r="D647" t="s">
        <v>168</v>
      </c>
      <c r="E647" t="s">
        <v>43</v>
      </c>
      <c r="F647" s="9">
        <v>3</v>
      </c>
      <c r="G647" s="9">
        <v>4</v>
      </c>
    </row>
    <row r="648" spans="1:7">
      <c r="A648" s="9">
        <v>5</v>
      </c>
      <c r="B648" s="9">
        <v>3134</v>
      </c>
      <c r="C648" s="9">
        <v>290</v>
      </c>
      <c r="D648" t="s">
        <v>168</v>
      </c>
      <c r="E648" t="s">
        <v>99</v>
      </c>
      <c r="F648" s="9">
        <v>3</v>
      </c>
      <c r="G648" s="9">
        <v>4</v>
      </c>
    </row>
    <row r="649" spans="1:7">
      <c r="A649" s="9">
        <v>5</v>
      </c>
      <c r="B649" s="9">
        <v>3134</v>
      </c>
      <c r="C649" s="9">
        <v>290</v>
      </c>
      <c r="D649" t="s">
        <v>127</v>
      </c>
      <c r="E649" t="s">
        <v>209</v>
      </c>
      <c r="F649" s="9">
        <v>3</v>
      </c>
      <c r="G649" s="9">
        <v>3</v>
      </c>
    </row>
    <row r="650" spans="1:7">
      <c r="A650" s="9">
        <v>5</v>
      </c>
      <c r="B650" s="9">
        <v>3134</v>
      </c>
      <c r="C650" s="9">
        <v>290</v>
      </c>
      <c r="D650" t="s">
        <v>127</v>
      </c>
      <c r="E650" t="s">
        <v>167</v>
      </c>
      <c r="F650" s="9">
        <v>1</v>
      </c>
      <c r="G650" s="9">
        <v>3</v>
      </c>
    </row>
    <row r="651" spans="1:7">
      <c r="A651" s="9">
        <v>5</v>
      </c>
      <c r="B651" s="9">
        <v>3134</v>
      </c>
      <c r="C651" s="9">
        <v>290</v>
      </c>
      <c r="D651" t="s">
        <v>127</v>
      </c>
      <c r="E651" t="s">
        <v>50</v>
      </c>
      <c r="F651" s="9">
        <v>2</v>
      </c>
      <c r="G651" s="9">
        <v>3</v>
      </c>
    </row>
    <row r="652" spans="1:7">
      <c r="A652" s="9">
        <v>5</v>
      </c>
      <c r="B652" s="9">
        <v>3134</v>
      </c>
      <c r="C652" s="9">
        <v>290</v>
      </c>
      <c r="D652" t="s">
        <v>127</v>
      </c>
      <c r="E652" t="s">
        <v>132</v>
      </c>
      <c r="F652" s="9">
        <v>1</v>
      </c>
      <c r="G652" s="9">
        <v>3</v>
      </c>
    </row>
    <row r="653" spans="1:7">
      <c r="A653" s="9">
        <v>5</v>
      </c>
      <c r="B653" s="9">
        <v>3134</v>
      </c>
      <c r="C653" s="9">
        <v>290</v>
      </c>
      <c r="D653" t="s">
        <v>127</v>
      </c>
      <c r="E653" t="s">
        <v>72</v>
      </c>
      <c r="F653" s="9">
        <v>2</v>
      </c>
      <c r="G653" s="9">
        <v>2</v>
      </c>
    </row>
    <row r="654" spans="1:7">
      <c r="A654" s="9">
        <v>5</v>
      </c>
      <c r="B654" s="9">
        <v>3134</v>
      </c>
      <c r="C654" s="9">
        <v>290</v>
      </c>
      <c r="D654" t="s">
        <v>127</v>
      </c>
      <c r="E654" t="s">
        <v>43</v>
      </c>
      <c r="F654" s="9">
        <v>2</v>
      </c>
      <c r="G654" s="9">
        <v>3</v>
      </c>
    </row>
    <row r="655" spans="1:7">
      <c r="A655" s="9">
        <v>5</v>
      </c>
      <c r="B655" s="9">
        <v>3134</v>
      </c>
      <c r="C655" s="9">
        <v>290</v>
      </c>
      <c r="D655" t="s">
        <v>127</v>
      </c>
      <c r="E655" t="s">
        <v>99</v>
      </c>
      <c r="F655" s="9">
        <v>3</v>
      </c>
      <c r="G655" s="9">
        <v>3</v>
      </c>
    </row>
    <row r="656" spans="1:7">
      <c r="A656" s="9">
        <v>5</v>
      </c>
      <c r="B656" s="9">
        <v>3134</v>
      </c>
      <c r="C656" s="9">
        <v>290</v>
      </c>
      <c r="D656" t="s">
        <v>209</v>
      </c>
      <c r="E656" t="s">
        <v>167</v>
      </c>
      <c r="F656" s="9">
        <v>3</v>
      </c>
      <c r="G656" s="9">
        <v>3</v>
      </c>
    </row>
    <row r="657" spans="1:7">
      <c r="A657" s="9">
        <v>5</v>
      </c>
      <c r="B657" s="9">
        <v>3134</v>
      </c>
      <c r="C657" s="9">
        <v>290</v>
      </c>
      <c r="D657" t="s">
        <v>209</v>
      </c>
      <c r="E657" t="s">
        <v>50</v>
      </c>
      <c r="F657" s="9">
        <v>3</v>
      </c>
      <c r="G657" s="9">
        <v>4</v>
      </c>
    </row>
    <row r="658" spans="1:7">
      <c r="A658" s="9">
        <v>5</v>
      </c>
      <c r="B658" s="9">
        <v>3134</v>
      </c>
      <c r="C658" s="9">
        <v>290</v>
      </c>
      <c r="D658" t="s">
        <v>209</v>
      </c>
      <c r="E658" t="s">
        <v>132</v>
      </c>
      <c r="F658" s="9">
        <v>2</v>
      </c>
      <c r="G658" s="9">
        <v>3</v>
      </c>
    </row>
    <row r="659" spans="1:7">
      <c r="A659" s="9">
        <v>5</v>
      </c>
      <c r="B659" s="9">
        <v>3134</v>
      </c>
      <c r="C659" s="9">
        <v>290</v>
      </c>
      <c r="D659" t="s">
        <v>209</v>
      </c>
      <c r="E659" t="s">
        <v>72</v>
      </c>
      <c r="F659" s="9">
        <v>2</v>
      </c>
      <c r="G659" s="9">
        <v>3</v>
      </c>
    </row>
    <row r="660" spans="1:7">
      <c r="A660" s="9">
        <v>5</v>
      </c>
      <c r="B660" s="9">
        <v>3134</v>
      </c>
      <c r="C660" s="9">
        <v>290</v>
      </c>
      <c r="D660" t="s">
        <v>209</v>
      </c>
      <c r="E660" t="s">
        <v>43</v>
      </c>
      <c r="F660" s="9">
        <v>3</v>
      </c>
      <c r="G660" s="9">
        <v>4</v>
      </c>
    </row>
    <row r="661" spans="1:7">
      <c r="A661" s="9">
        <v>5</v>
      </c>
      <c r="B661" s="9">
        <v>3134</v>
      </c>
      <c r="C661" s="9">
        <v>290</v>
      </c>
      <c r="D661" t="s">
        <v>209</v>
      </c>
      <c r="E661" t="s">
        <v>99</v>
      </c>
      <c r="F661" s="9">
        <v>3</v>
      </c>
      <c r="G661" s="9">
        <v>4</v>
      </c>
    </row>
    <row r="662" spans="1:7">
      <c r="A662" s="9">
        <v>5</v>
      </c>
      <c r="B662" s="9">
        <v>3134</v>
      </c>
      <c r="C662" s="9">
        <v>290</v>
      </c>
      <c r="D662" t="s">
        <v>167</v>
      </c>
      <c r="E662" t="s">
        <v>50</v>
      </c>
      <c r="F662" s="9">
        <v>3</v>
      </c>
      <c r="G662" s="9">
        <v>3</v>
      </c>
    </row>
    <row r="663" spans="1:7">
      <c r="A663" s="9">
        <v>5</v>
      </c>
      <c r="B663" s="9">
        <v>3134</v>
      </c>
      <c r="C663" s="9">
        <v>290</v>
      </c>
      <c r="D663" t="s">
        <v>167</v>
      </c>
      <c r="E663" t="s">
        <v>132</v>
      </c>
      <c r="F663" s="9">
        <v>1</v>
      </c>
      <c r="G663" s="9">
        <v>2</v>
      </c>
    </row>
    <row r="664" spans="1:7">
      <c r="A664" s="9">
        <v>5</v>
      </c>
      <c r="B664" s="9">
        <v>3134</v>
      </c>
      <c r="C664" s="9">
        <v>290</v>
      </c>
      <c r="D664" t="s">
        <v>167</v>
      </c>
      <c r="E664" t="s">
        <v>72</v>
      </c>
      <c r="F664" s="9">
        <v>2</v>
      </c>
      <c r="G664" s="9">
        <v>2</v>
      </c>
    </row>
    <row r="665" spans="1:7">
      <c r="A665" s="9">
        <v>5</v>
      </c>
      <c r="B665" s="9">
        <v>3134</v>
      </c>
      <c r="C665" s="9">
        <v>290</v>
      </c>
      <c r="D665" t="s">
        <v>167</v>
      </c>
      <c r="E665" t="s">
        <v>43</v>
      </c>
      <c r="F665" s="9">
        <v>3</v>
      </c>
      <c r="G665" s="9">
        <v>3</v>
      </c>
    </row>
    <row r="666" spans="1:7">
      <c r="A666" s="9">
        <v>5</v>
      </c>
      <c r="B666" s="9">
        <v>3134</v>
      </c>
      <c r="C666" s="9">
        <v>290</v>
      </c>
      <c r="D666" t="s">
        <v>167</v>
      </c>
      <c r="E666" t="s">
        <v>99</v>
      </c>
      <c r="F666" s="9">
        <v>3</v>
      </c>
      <c r="G666" s="9">
        <v>3</v>
      </c>
    </row>
    <row r="667" spans="1:7">
      <c r="A667" s="9">
        <v>5</v>
      </c>
      <c r="B667" s="9">
        <v>3134</v>
      </c>
      <c r="C667" s="9">
        <v>290</v>
      </c>
      <c r="D667" t="s">
        <v>50</v>
      </c>
      <c r="E667" t="s">
        <v>132</v>
      </c>
      <c r="F667" s="9">
        <v>3</v>
      </c>
      <c r="G667" s="9">
        <v>3</v>
      </c>
    </row>
    <row r="668" spans="1:7">
      <c r="A668" s="9">
        <v>5</v>
      </c>
      <c r="B668" s="9">
        <v>3134</v>
      </c>
      <c r="C668" s="9">
        <v>290</v>
      </c>
      <c r="D668" t="s">
        <v>50</v>
      </c>
      <c r="E668" t="s">
        <v>72</v>
      </c>
      <c r="F668" s="9">
        <v>2</v>
      </c>
      <c r="G668" s="9">
        <v>3</v>
      </c>
    </row>
    <row r="669" spans="1:7">
      <c r="A669" s="9">
        <v>5</v>
      </c>
      <c r="B669" s="9">
        <v>3134</v>
      </c>
      <c r="C669" s="9">
        <v>290</v>
      </c>
      <c r="D669" t="s">
        <v>50</v>
      </c>
      <c r="E669" t="s">
        <v>43</v>
      </c>
      <c r="F669" s="9">
        <v>3</v>
      </c>
      <c r="G669" s="9">
        <v>4</v>
      </c>
    </row>
    <row r="670" spans="1:7">
      <c r="A670" s="9">
        <v>5</v>
      </c>
      <c r="B670" s="9">
        <v>3134</v>
      </c>
      <c r="C670" s="9">
        <v>290</v>
      </c>
      <c r="D670" t="s">
        <v>50</v>
      </c>
      <c r="E670" t="s">
        <v>99</v>
      </c>
      <c r="F670" s="9">
        <v>3</v>
      </c>
      <c r="G670" s="9">
        <v>4</v>
      </c>
    </row>
    <row r="671" spans="1:7">
      <c r="A671" s="9">
        <v>5</v>
      </c>
      <c r="B671" s="9">
        <v>3134</v>
      </c>
      <c r="C671" s="9">
        <v>290</v>
      </c>
      <c r="D671" t="s">
        <v>132</v>
      </c>
      <c r="E671" t="s">
        <v>72</v>
      </c>
      <c r="F671" s="9">
        <v>1</v>
      </c>
      <c r="G671" s="9">
        <v>2</v>
      </c>
    </row>
    <row r="672" spans="1:7">
      <c r="A672" s="9">
        <v>5</v>
      </c>
      <c r="B672" s="9">
        <v>3134</v>
      </c>
      <c r="C672" s="9">
        <v>290</v>
      </c>
      <c r="D672" t="s">
        <v>132</v>
      </c>
      <c r="E672" t="s">
        <v>43</v>
      </c>
      <c r="F672" s="9">
        <v>2</v>
      </c>
      <c r="G672" s="9">
        <v>3</v>
      </c>
    </row>
    <row r="673" spans="1:7">
      <c r="A673" s="9">
        <v>5</v>
      </c>
      <c r="B673" s="9">
        <v>3134</v>
      </c>
      <c r="C673" s="9">
        <v>290</v>
      </c>
      <c r="D673" t="s">
        <v>132</v>
      </c>
      <c r="E673" t="s">
        <v>99</v>
      </c>
      <c r="F673" s="9">
        <v>2</v>
      </c>
      <c r="G673" s="9">
        <v>3</v>
      </c>
    </row>
    <row r="674" spans="1:7">
      <c r="A674" s="9">
        <v>5</v>
      </c>
      <c r="B674" s="9">
        <v>3134</v>
      </c>
      <c r="C674" s="9">
        <v>290</v>
      </c>
      <c r="D674" t="s">
        <v>72</v>
      </c>
      <c r="E674" t="s">
        <v>43</v>
      </c>
      <c r="F674" s="9">
        <v>2</v>
      </c>
      <c r="G674" s="9">
        <v>3</v>
      </c>
    </row>
    <row r="675" spans="1:7">
      <c r="A675" s="9">
        <v>5</v>
      </c>
      <c r="B675" s="9">
        <v>3134</v>
      </c>
      <c r="C675" s="9">
        <v>290</v>
      </c>
      <c r="D675" t="s">
        <v>72</v>
      </c>
      <c r="E675" t="s">
        <v>99</v>
      </c>
      <c r="F675" s="9">
        <v>1</v>
      </c>
      <c r="G675" s="9">
        <v>1</v>
      </c>
    </row>
    <row r="676" spans="1:7">
      <c r="A676" s="9">
        <v>5</v>
      </c>
      <c r="B676" s="9">
        <v>3134</v>
      </c>
      <c r="C676" s="9">
        <v>290</v>
      </c>
      <c r="D676" t="s">
        <v>43</v>
      </c>
      <c r="E676" t="s">
        <v>99</v>
      </c>
      <c r="F676" s="9">
        <v>3</v>
      </c>
      <c r="G676" s="9">
        <v>4</v>
      </c>
    </row>
    <row r="677" spans="1:7">
      <c r="A677" s="9">
        <v>6</v>
      </c>
      <c r="B677" s="9">
        <v>435</v>
      </c>
      <c r="C677" s="9">
        <v>227</v>
      </c>
      <c r="D677" t="s">
        <v>117</v>
      </c>
      <c r="E677" t="s">
        <v>37</v>
      </c>
      <c r="F677" s="9">
        <v>6</v>
      </c>
      <c r="G677" s="9">
        <v>6</v>
      </c>
    </row>
    <row r="678" spans="1:7">
      <c r="A678" s="9">
        <v>6</v>
      </c>
      <c r="B678" s="9">
        <v>435</v>
      </c>
      <c r="C678" s="9">
        <v>227</v>
      </c>
      <c r="D678" t="s">
        <v>117</v>
      </c>
      <c r="E678" t="s">
        <v>209</v>
      </c>
      <c r="F678" s="9">
        <v>5</v>
      </c>
      <c r="G678" s="9">
        <v>6</v>
      </c>
    </row>
    <row r="679" spans="1:7">
      <c r="A679" s="9">
        <v>6</v>
      </c>
      <c r="B679" s="9">
        <v>435</v>
      </c>
      <c r="C679" s="9">
        <v>227</v>
      </c>
      <c r="D679" t="s">
        <v>117</v>
      </c>
      <c r="E679" t="s">
        <v>45</v>
      </c>
      <c r="F679" s="9">
        <v>3</v>
      </c>
      <c r="G679" s="9">
        <v>5</v>
      </c>
    </row>
    <row r="680" spans="1:7">
      <c r="A680" s="9">
        <v>6</v>
      </c>
      <c r="B680" s="9">
        <v>435</v>
      </c>
      <c r="C680" s="9">
        <v>227</v>
      </c>
      <c r="D680" t="s">
        <v>117</v>
      </c>
      <c r="E680" t="s">
        <v>150</v>
      </c>
      <c r="F680" s="9">
        <v>3</v>
      </c>
      <c r="G680" s="9">
        <v>6</v>
      </c>
    </row>
    <row r="681" spans="1:7">
      <c r="A681" s="9">
        <v>6</v>
      </c>
      <c r="B681" s="9">
        <v>435</v>
      </c>
      <c r="C681" s="9">
        <v>227</v>
      </c>
      <c r="D681" t="s">
        <v>117</v>
      </c>
      <c r="E681" t="s">
        <v>34</v>
      </c>
      <c r="F681" s="9">
        <v>5</v>
      </c>
      <c r="G681" s="9">
        <v>5</v>
      </c>
    </row>
    <row r="682" spans="1:7">
      <c r="A682" s="9">
        <v>6</v>
      </c>
      <c r="B682" s="9">
        <v>435</v>
      </c>
      <c r="C682" s="9">
        <v>227</v>
      </c>
      <c r="D682" t="s">
        <v>117</v>
      </c>
      <c r="E682" t="s">
        <v>69</v>
      </c>
      <c r="F682" s="9">
        <v>1</v>
      </c>
      <c r="G682" s="9">
        <v>1</v>
      </c>
    </row>
    <row r="683" spans="1:7">
      <c r="A683" s="9">
        <v>6</v>
      </c>
      <c r="B683" s="9">
        <v>435</v>
      </c>
      <c r="C683" s="9">
        <v>227</v>
      </c>
      <c r="D683" t="s">
        <v>117</v>
      </c>
      <c r="E683" t="s">
        <v>127</v>
      </c>
      <c r="F683" s="9">
        <v>5</v>
      </c>
      <c r="G683" s="9">
        <v>8</v>
      </c>
    </row>
    <row r="684" spans="1:7">
      <c r="A684" s="9">
        <v>6</v>
      </c>
      <c r="B684" s="9">
        <v>435</v>
      </c>
      <c r="C684" s="9">
        <v>227</v>
      </c>
      <c r="D684" t="s">
        <v>117</v>
      </c>
      <c r="E684" t="s">
        <v>155</v>
      </c>
      <c r="F684" s="9">
        <v>4</v>
      </c>
      <c r="G684" s="9">
        <v>7</v>
      </c>
    </row>
    <row r="685" spans="1:7">
      <c r="A685" s="9">
        <v>6</v>
      </c>
      <c r="B685" s="9">
        <v>435</v>
      </c>
      <c r="C685" s="9">
        <v>227</v>
      </c>
      <c r="D685" t="s">
        <v>117</v>
      </c>
      <c r="E685" t="s">
        <v>135</v>
      </c>
      <c r="F685" s="9">
        <v>3</v>
      </c>
      <c r="G685" s="9">
        <v>3</v>
      </c>
    </row>
    <row r="686" spans="1:7">
      <c r="A686" s="9">
        <v>6</v>
      </c>
      <c r="B686" s="9">
        <v>435</v>
      </c>
      <c r="C686" s="9">
        <v>227</v>
      </c>
      <c r="D686" t="s">
        <v>37</v>
      </c>
      <c r="E686" t="s">
        <v>209</v>
      </c>
      <c r="F686" s="9">
        <v>3</v>
      </c>
      <c r="G686" s="9">
        <v>3</v>
      </c>
    </row>
    <row r="687" spans="1:7">
      <c r="A687" s="9">
        <v>6</v>
      </c>
      <c r="B687" s="9">
        <v>435</v>
      </c>
      <c r="C687" s="9">
        <v>227</v>
      </c>
      <c r="D687" t="s">
        <v>37</v>
      </c>
      <c r="E687" t="s">
        <v>45</v>
      </c>
      <c r="F687" s="9">
        <v>4</v>
      </c>
      <c r="G687" s="9">
        <v>5</v>
      </c>
    </row>
    <row r="688" spans="1:7">
      <c r="A688" s="9">
        <v>6</v>
      </c>
      <c r="B688" s="9">
        <v>435</v>
      </c>
      <c r="C688" s="9">
        <v>227</v>
      </c>
      <c r="D688" t="s">
        <v>37</v>
      </c>
      <c r="E688" t="s">
        <v>150</v>
      </c>
      <c r="F688" s="9">
        <v>4</v>
      </c>
      <c r="G688" s="9">
        <v>4</v>
      </c>
    </row>
    <row r="689" spans="1:7">
      <c r="A689" s="9">
        <v>6</v>
      </c>
      <c r="B689" s="9">
        <v>435</v>
      </c>
      <c r="C689" s="9">
        <v>227</v>
      </c>
      <c r="D689" t="s">
        <v>37</v>
      </c>
      <c r="E689" t="s">
        <v>34</v>
      </c>
      <c r="F689" s="9">
        <v>1</v>
      </c>
      <c r="G689" s="9">
        <v>1</v>
      </c>
    </row>
    <row r="690" spans="1:7">
      <c r="A690" s="9">
        <v>6</v>
      </c>
      <c r="B690" s="9">
        <v>435</v>
      </c>
      <c r="C690" s="9">
        <v>227</v>
      </c>
      <c r="D690" t="s">
        <v>37</v>
      </c>
      <c r="E690" t="s">
        <v>69</v>
      </c>
      <c r="F690" s="9">
        <v>5</v>
      </c>
      <c r="G690" s="9">
        <v>5</v>
      </c>
    </row>
    <row r="691" spans="1:7">
      <c r="A691" s="9">
        <v>6</v>
      </c>
      <c r="B691" s="9">
        <v>435</v>
      </c>
      <c r="C691" s="9">
        <v>227</v>
      </c>
      <c r="D691" t="s">
        <v>37</v>
      </c>
      <c r="E691" t="s">
        <v>127</v>
      </c>
      <c r="F691" s="9">
        <v>5</v>
      </c>
      <c r="G691" s="9">
        <v>6</v>
      </c>
    </row>
    <row r="692" spans="1:7">
      <c r="A692" s="9">
        <v>6</v>
      </c>
      <c r="B692" s="9">
        <v>435</v>
      </c>
      <c r="C692" s="9">
        <v>227</v>
      </c>
      <c r="D692" t="s">
        <v>37</v>
      </c>
      <c r="E692" t="s">
        <v>155</v>
      </c>
      <c r="F692" s="9">
        <v>5</v>
      </c>
      <c r="G692" s="9">
        <v>6</v>
      </c>
    </row>
    <row r="693" spans="1:7">
      <c r="A693" s="9">
        <v>6</v>
      </c>
      <c r="B693" s="9">
        <v>435</v>
      </c>
      <c r="C693" s="9">
        <v>227</v>
      </c>
      <c r="D693" t="s">
        <v>37</v>
      </c>
      <c r="E693" t="s">
        <v>135</v>
      </c>
      <c r="F693" s="9">
        <v>6</v>
      </c>
      <c r="G693" s="9">
        <v>7</v>
      </c>
    </row>
    <row r="694" spans="1:7">
      <c r="A694" s="9">
        <v>6</v>
      </c>
      <c r="B694" s="9">
        <v>435</v>
      </c>
      <c r="C694" s="9">
        <v>227</v>
      </c>
      <c r="D694" t="s">
        <v>209</v>
      </c>
      <c r="E694" t="s">
        <v>45</v>
      </c>
      <c r="F694" s="9">
        <v>3</v>
      </c>
      <c r="G694" s="9">
        <v>4</v>
      </c>
    </row>
    <row r="695" spans="1:7">
      <c r="A695" s="9">
        <v>6</v>
      </c>
      <c r="B695" s="9">
        <v>435</v>
      </c>
      <c r="C695" s="9">
        <v>227</v>
      </c>
      <c r="D695" t="s">
        <v>209</v>
      </c>
      <c r="E695" t="s">
        <v>150</v>
      </c>
      <c r="F695" s="9">
        <v>3</v>
      </c>
      <c r="G695" s="9">
        <v>4</v>
      </c>
    </row>
    <row r="696" spans="1:7">
      <c r="A696" s="9">
        <v>6</v>
      </c>
      <c r="B696" s="9">
        <v>435</v>
      </c>
      <c r="C696" s="9">
        <v>227</v>
      </c>
      <c r="D696" t="s">
        <v>209</v>
      </c>
      <c r="E696" t="s">
        <v>34</v>
      </c>
      <c r="F696" s="9">
        <v>3</v>
      </c>
      <c r="G696" s="9">
        <v>4</v>
      </c>
    </row>
    <row r="697" spans="1:7">
      <c r="A697" s="9">
        <v>6</v>
      </c>
      <c r="B697" s="9">
        <v>435</v>
      </c>
      <c r="C697" s="9">
        <v>227</v>
      </c>
      <c r="D697" t="s">
        <v>209</v>
      </c>
      <c r="E697" t="s">
        <v>69</v>
      </c>
      <c r="F697" s="9">
        <v>4</v>
      </c>
      <c r="G697" s="9">
        <v>5</v>
      </c>
    </row>
    <row r="698" spans="1:7">
      <c r="A698" s="9">
        <v>6</v>
      </c>
      <c r="B698" s="9">
        <v>435</v>
      </c>
      <c r="C698" s="9">
        <v>227</v>
      </c>
      <c r="D698" t="s">
        <v>209</v>
      </c>
      <c r="E698" t="s">
        <v>127</v>
      </c>
      <c r="F698" s="9">
        <v>5</v>
      </c>
      <c r="G698" s="9">
        <v>5</v>
      </c>
    </row>
    <row r="699" spans="1:7">
      <c r="A699" s="9">
        <v>6</v>
      </c>
      <c r="B699" s="9">
        <v>435</v>
      </c>
      <c r="C699" s="9">
        <v>227</v>
      </c>
      <c r="D699" t="s">
        <v>209</v>
      </c>
      <c r="E699" t="s">
        <v>155</v>
      </c>
      <c r="F699" s="9">
        <v>4</v>
      </c>
      <c r="G699" s="9">
        <v>5</v>
      </c>
    </row>
    <row r="700" spans="1:7">
      <c r="A700" s="9">
        <v>6</v>
      </c>
      <c r="B700" s="9">
        <v>435</v>
      </c>
      <c r="C700" s="9">
        <v>227</v>
      </c>
      <c r="D700" t="s">
        <v>209</v>
      </c>
      <c r="E700" t="s">
        <v>135</v>
      </c>
      <c r="F700" s="9">
        <v>6</v>
      </c>
      <c r="G700" s="9">
        <v>6</v>
      </c>
    </row>
    <row r="701" spans="1:7">
      <c r="A701" s="9">
        <v>6</v>
      </c>
      <c r="B701" s="9">
        <v>435</v>
      </c>
      <c r="C701" s="9">
        <v>227</v>
      </c>
      <c r="D701" t="s">
        <v>45</v>
      </c>
      <c r="E701" t="s">
        <v>150</v>
      </c>
      <c r="F701" s="9">
        <v>1</v>
      </c>
      <c r="G701" s="9">
        <v>2</v>
      </c>
    </row>
    <row r="702" spans="1:7">
      <c r="A702" s="9">
        <v>6</v>
      </c>
      <c r="B702" s="9">
        <v>435</v>
      </c>
      <c r="C702" s="9">
        <v>227</v>
      </c>
      <c r="D702" t="s">
        <v>45</v>
      </c>
      <c r="E702" t="s">
        <v>34</v>
      </c>
      <c r="F702" s="9">
        <v>3</v>
      </c>
      <c r="G702" s="9">
        <v>4</v>
      </c>
    </row>
    <row r="703" spans="1:7">
      <c r="A703" s="9">
        <v>6</v>
      </c>
      <c r="B703" s="9">
        <v>435</v>
      </c>
      <c r="C703" s="9">
        <v>227</v>
      </c>
      <c r="D703" t="s">
        <v>45</v>
      </c>
      <c r="E703" t="s">
        <v>69</v>
      </c>
      <c r="F703" s="9">
        <v>2</v>
      </c>
      <c r="G703" s="9">
        <v>4</v>
      </c>
    </row>
    <row r="704" spans="1:7">
      <c r="A704" s="9">
        <v>6</v>
      </c>
      <c r="B704" s="9">
        <v>435</v>
      </c>
      <c r="C704" s="9">
        <v>227</v>
      </c>
      <c r="D704" t="s">
        <v>45</v>
      </c>
      <c r="E704" t="s">
        <v>127</v>
      </c>
      <c r="F704" s="9">
        <v>3</v>
      </c>
      <c r="G704" s="9">
        <v>4</v>
      </c>
    </row>
    <row r="705" spans="1:7">
      <c r="A705" s="9">
        <v>6</v>
      </c>
      <c r="B705" s="9">
        <v>435</v>
      </c>
      <c r="C705" s="9">
        <v>227</v>
      </c>
      <c r="D705" t="s">
        <v>45</v>
      </c>
      <c r="E705" t="s">
        <v>155</v>
      </c>
      <c r="F705" s="9">
        <v>2</v>
      </c>
      <c r="G705" s="9">
        <v>3</v>
      </c>
    </row>
    <row r="706" spans="1:7">
      <c r="A706" s="9">
        <v>6</v>
      </c>
      <c r="B706" s="9">
        <v>435</v>
      </c>
      <c r="C706" s="9">
        <v>227</v>
      </c>
      <c r="D706" t="s">
        <v>45</v>
      </c>
      <c r="E706" t="s">
        <v>135</v>
      </c>
      <c r="F706" s="9">
        <v>4</v>
      </c>
      <c r="G706" s="9">
        <v>4</v>
      </c>
    </row>
    <row r="707" spans="1:7">
      <c r="A707" s="9">
        <v>6</v>
      </c>
      <c r="B707" s="9">
        <v>435</v>
      </c>
      <c r="C707" s="9">
        <v>227</v>
      </c>
      <c r="D707" t="s">
        <v>150</v>
      </c>
      <c r="E707" t="s">
        <v>34</v>
      </c>
      <c r="F707" s="9">
        <v>3</v>
      </c>
      <c r="G707" s="9">
        <v>3</v>
      </c>
    </row>
    <row r="708" spans="1:7">
      <c r="A708" s="9">
        <v>6</v>
      </c>
      <c r="B708" s="9">
        <v>435</v>
      </c>
      <c r="C708" s="9">
        <v>227</v>
      </c>
      <c r="D708" t="s">
        <v>150</v>
      </c>
      <c r="E708" t="s">
        <v>69</v>
      </c>
      <c r="F708" s="9">
        <v>2</v>
      </c>
      <c r="G708" s="9">
        <v>5</v>
      </c>
    </row>
    <row r="709" spans="1:7">
      <c r="A709" s="9">
        <v>6</v>
      </c>
      <c r="B709" s="9">
        <v>435</v>
      </c>
      <c r="C709" s="9">
        <v>227</v>
      </c>
      <c r="D709" t="s">
        <v>150</v>
      </c>
      <c r="E709" t="s">
        <v>127</v>
      </c>
      <c r="F709" s="9">
        <v>2</v>
      </c>
      <c r="G709" s="9">
        <v>2</v>
      </c>
    </row>
    <row r="710" spans="1:7">
      <c r="A710" s="9">
        <v>6</v>
      </c>
      <c r="B710" s="9">
        <v>435</v>
      </c>
      <c r="C710" s="9">
        <v>227</v>
      </c>
      <c r="D710" t="s">
        <v>150</v>
      </c>
      <c r="E710" t="s">
        <v>155</v>
      </c>
      <c r="F710" s="9">
        <v>2</v>
      </c>
      <c r="G710" s="9">
        <v>3</v>
      </c>
    </row>
    <row r="711" spans="1:7">
      <c r="A711" s="9">
        <v>6</v>
      </c>
      <c r="B711" s="9">
        <v>435</v>
      </c>
      <c r="C711" s="9">
        <v>227</v>
      </c>
      <c r="D711" t="s">
        <v>150</v>
      </c>
      <c r="E711" t="s">
        <v>135</v>
      </c>
      <c r="F711" s="9">
        <v>4</v>
      </c>
      <c r="G711" s="9">
        <v>6</v>
      </c>
    </row>
    <row r="712" spans="1:7">
      <c r="A712" s="9">
        <v>6</v>
      </c>
      <c r="B712" s="9">
        <v>435</v>
      </c>
      <c r="C712" s="9">
        <v>227</v>
      </c>
      <c r="D712" t="s">
        <v>34</v>
      </c>
      <c r="E712" t="s">
        <v>69</v>
      </c>
      <c r="F712" s="9">
        <v>4</v>
      </c>
      <c r="G712" s="9">
        <v>4</v>
      </c>
    </row>
    <row r="713" spans="1:7">
      <c r="A713" s="9">
        <v>6</v>
      </c>
      <c r="B713" s="9">
        <v>435</v>
      </c>
      <c r="C713" s="9">
        <v>227</v>
      </c>
      <c r="D713" t="s">
        <v>34</v>
      </c>
      <c r="E713" t="s">
        <v>127</v>
      </c>
      <c r="F713" s="9">
        <v>4</v>
      </c>
      <c r="G713" s="9">
        <v>5</v>
      </c>
    </row>
    <row r="714" spans="1:7">
      <c r="A714" s="9">
        <v>6</v>
      </c>
      <c r="B714" s="9">
        <v>435</v>
      </c>
      <c r="C714" s="9">
        <v>227</v>
      </c>
      <c r="D714" t="s">
        <v>34</v>
      </c>
      <c r="E714" t="s">
        <v>155</v>
      </c>
      <c r="F714" s="9">
        <v>4</v>
      </c>
      <c r="G714" s="9">
        <v>5</v>
      </c>
    </row>
    <row r="715" spans="1:7">
      <c r="A715" s="9">
        <v>6</v>
      </c>
      <c r="B715" s="9">
        <v>435</v>
      </c>
      <c r="C715" s="9">
        <v>227</v>
      </c>
      <c r="D715" t="s">
        <v>34</v>
      </c>
      <c r="E715" t="s">
        <v>135</v>
      </c>
      <c r="F715" s="9">
        <v>5</v>
      </c>
      <c r="G715" s="9">
        <v>6</v>
      </c>
    </row>
    <row r="716" spans="1:7">
      <c r="A716" s="9">
        <v>6</v>
      </c>
      <c r="B716" s="9">
        <v>435</v>
      </c>
      <c r="C716" s="9">
        <v>227</v>
      </c>
      <c r="D716" t="s">
        <v>69</v>
      </c>
      <c r="E716" t="s">
        <v>127</v>
      </c>
      <c r="F716" s="9">
        <v>4</v>
      </c>
      <c r="G716" s="9">
        <v>7</v>
      </c>
    </row>
    <row r="717" spans="1:7">
      <c r="A717" s="9">
        <v>6</v>
      </c>
      <c r="B717" s="9">
        <v>435</v>
      </c>
      <c r="C717" s="9">
        <v>227</v>
      </c>
      <c r="D717" t="s">
        <v>69</v>
      </c>
      <c r="E717" t="s">
        <v>155</v>
      </c>
      <c r="F717" s="9">
        <v>3</v>
      </c>
      <c r="G717" s="9">
        <v>6</v>
      </c>
    </row>
    <row r="718" spans="1:7">
      <c r="A718" s="9">
        <v>6</v>
      </c>
      <c r="B718" s="9">
        <v>435</v>
      </c>
      <c r="C718" s="9">
        <v>227</v>
      </c>
      <c r="D718" t="s">
        <v>69</v>
      </c>
      <c r="E718" t="s">
        <v>135</v>
      </c>
      <c r="F718" s="9">
        <v>2</v>
      </c>
      <c r="G718" s="9">
        <v>2</v>
      </c>
    </row>
    <row r="719" spans="1:7">
      <c r="A719" s="9">
        <v>6</v>
      </c>
      <c r="B719" s="9">
        <v>435</v>
      </c>
      <c r="C719" s="9">
        <v>227</v>
      </c>
      <c r="D719" t="s">
        <v>127</v>
      </c>
      <c r="E719" t="s">
        <v>155</v>
      </c>
      <c r="F719" s="9">
        <v>4</v>
      </c>
      <c r="G719" s="9">
        <v>5</v>
      </c>
    </row>
    <row r="720" spans="1:7">
      <c r="A720" s="9">
        <v>6</v>
      </c>
      <c r="B720" s="9">
        <v>435</v>
      </c>
      <c r="C720" s="9">
        <v>227</v>
      </c>
      <c r="D720" t="s">
        <v>127</v>
      </c>
      <c r="E720" t="s">
        <v>135</v>
      </c>
      <c r="F720" s="9">
        <v>6</v>
      </c>
      <c r="G720" s="9">
        <v>7</v>
      </c>
    </row>
    <row r="721" spans="1:7">
      <c r="A721" s="9">
        <v>6</v>
      </c>
      <c r="B721" s="9">
        <v>435</v>
      </c>
      <c r="C721" s="9">
        <v>227</v>
      </c>
      <c r="D721" t="s">
        <v>155</v>
      </c>
      <c r="E721" t="s">
        <v>135</v>
      </c>
      <c r="F721" s="9">
        <v>5</v>
      </c>
      <c r="G721" s="9">
        <v>7</v>
      </c>
    </row>
    <row r="722" spans="1:7">
      <c r="A722" s="9">
        <v>6</v>
      </c>
      <c r="B722" s="9">
        <v>577</v>
      </c>
      <c r="C722" s="9">
        <v>280</v>
      </c>
      <c r="D722" t="s">
        <v>179</v>
      </c>
      <c r="E722" t="s">
        <v>31</v>
      </c>
      <c r="F722" s="9">
        <v>7</v>
      </c>
      <c r="G722" s="9">
        <v>8</v>
      </c>
    </row>
    <row r="723" spans="1:7">
      <c r="A723" s="9">
        <v>6</v>
      </c>
      <c r="B723" s="9">
        <v>577</v>
      </c>
      <c r="C723" s="9">
        <v>280</v>
      </c>
      <c r="D723" t="s">
        <v>179</v>
      </c>
      <c r="E723" t="s">
        <v>143</v>
      </c>
      <c r="F723" s="9">
        <v>1</v>
      </c>
      <c r="G723" s="9">
        <v>1</v>
      </c>
    </row>
    <row r="724" spans="1:7">
      <c r="A724" s="9">
        <v>6</v>
      </c>
      <c r="B724" s="9">
        <v>577</v>
      </c>
      <c r="C724" s="9">
        <v>280</v>
      </c>
      <c r="D724" t="s">
        <v>179</v>
      </c>
      <c r="E724" t="s">
        <v>132</v>
      </c>
      <c r="F724" s="9">
        <v>4</v>
      </c>
      <c r="G724" s="9">
        <v>4</v>
      </c>
    </row>
    <row r="725" spans="1:7">
      <c r="A725" s="9">
        <v>6</v>
      </c>
      <c r="B725" s="9">
        <v>577</v>
      </c>
      <c r="C725" s="9">
        <v>280</v>
      </c>
      <c r="D725" t="s">
        <v>179</v>
      </c>
      <c r="E725" t="s">
        <v>187</v>
      </c>
      <c r="F725" s="9">
        <v>7</v>
      </c>
      <c r="G725" s="9">
        <v>8</v>
      </c>
    </row>
    <row r="726" spans="1:7">
      <c r="A726" s="9">
        <v>6</v>
      </c>
      <c r="B726" s="9">
        <v>577</v>
      </c>
      <c r="C726" s="9">
        <v>280</v>
      </c>
      <c r="D726" t="s">
        <v>179</v>
      </c>
      <c r="E726" t="s">
        <v>55</v>
      </c>
      <c r="F726" s="9">
        <v>6</v>
      </c>
      <c r="G726" s="9">
        <v>7</v>
      </c>
    </row>
    <row r="727" spans="1:7">
      <c r="A727" s="9">
        <v>6</v>
      </c>
      <c r="B727" s="9">
        <v>577</v>
      </c>
      <c r="C727" s="9">
        <v>280</v>
      </c>
      <c r="D727" t="s">
        <v>179</v>
      </c>
      <c r="E727" t="s">
        <v>76</v>
      </c>
      <c r="F727" s="9">
        <v>4</v>
      </c>
      <c r="G727" s="9">
        <v>5</v>
      </c>
    </row>
    <row r="728" spans="1:7">
      <c r="A728" s="9">
        <v>6</v>
      </c>
      <c r="B728" s="9">
        <v>577</v>
      </c>
      <c r="C728" s="9">
        <v>280</v>
      </c>
      <c r="D728" t="s">
        <v>179</v>
      </c>
      <c r="E728" t="s">
        <v>8</v>
      </c>
      <c r="F728" s="9">
        <v>5</v>
      </c>
      <c r="G728" s="9">
        <v>6</v>
      </c>
    </row>
    <row r="729" spans="1:7">
      <c r="A729" s="9">
        <v>6</v>
      </c>
      <c r="B729" s="9">
        <v>577</v>
      </c>
      <c r="C729" s="9">
        <v>280</v>
      </c>
      <c r="D729" t="s">
        <v>179</v>
      </c>
      <c r="E729" t="s">
        <v>122</v>
      </c>
      <c r="F729" s="9">
        <v>6</v>
      </c>
      <c r="G729" s="9">
        <v>7</v>
      </c>
    </row>
    <row r="730" spans="1:7">
      <c r="A730" s="9">
        <v>6</v>
      </c>
      <c r="B730" s="9">
        <v>577</v>
      </c>
      <c r="C730" s="9">
        <v>280</v>
      </c>
      <c r="D730" t="s">
        <v>179</v>
      </c>
      <c r="E730" t="s">
        <v>161</v>
      </c>
      <c r="F730" s="9">
        <v>4</v>
      </c>
      <c r="G730" s="9">
        <v>5</v>
      </c>
    </row>
    <row r="731" spans="1:7">
      <c r="A731" s="9">
        <v>6</v>
      </c>
      <c r="B731" s="9">
        <v>577</v>
      </c>
      <c r="C731" s="9">
        <v>280</v>
      </c>
      <c r="D731" t="s">
        <v>31</v>
      </c>
      <c r="E731" t="s">
        <v>143</v>
      </c>
      <c r="F731" s="9">
        <v>6</v>
      </c>
      <c r="G731" s="9">
        <v>7</v>
      </c>
    </row>
    <row r="732" spans="1:7">
      <c r="A732" s="9">
        <v>6</v>
      </c>
      <c r="B732" s="9">
        <v>577</v>
      </c>
      <c r="C732" s="9">
        <v>280</v>
      </c>
      <c r="D732" t="s">
        <v>31</v>
      </c>
      <c r="E732" t="s">
        <v>132</v>
      </c>
      <c r="F732" s="9">
        <v>6</v>
      </c>
      <c r="G732" s="9">
        <v>7</v>
      </c>
    </row>
    <row r="733" spans="1:7">
      <c r="A733" s="9">
        <v>6</v>
      </c>
      <c r="B733" s="9">
        <v>577</v>
      </c>
      <c r="C733" s="9">
        <v>280</v>
      </c>
      <c r="D733" t="s">
        <v>31</v>
      </c>
      <c r="E733" t="s">
        <v>187</v>
      </c>
      <c r="F733" s="9">
        <v>9</v>
      </c>
      <c r="G733" s="9">
        <v>10</v>
      </c>
    </row>
    <row r="734" spans="1:7">
      <c r="A734" s="9">
        <v>6</v>
      </c>
      <c r="B734" s="9">
        <v>577</v>
      </c>
      <c r="C734" s="9">
        <v>280</v>
      </c>
      <c r="D734" t="s">
        <v>31</v>
      </c>
      <c r="E734" t="s">
        <v>55</v>
      </c>
      <c r="F734" s="9">
        <v>7</v>
      </c>
      <c r="G734" s="9">
        <v>7</v>
      </c>
    </row>
    <row r="735" spans="1:7">
      <c r="A735" s="9">
        <v>6</v>
      </c>
      <c r="B735" s="9">
        <v>577</v>
      </c>
      <c r="C735" s="9">
        <v>280</v>
      </c>
      <c r="D735" t="s">
        <v>31</v>
      </c>
      <c r="E735" t="s">
        <v>76</v>
      </c>
      <c r="F735" s="9">
        <v>6</v>
      </c>
      <c r="G735" s="9">
        <v>7</v>
      </c>
    </row>
    <row r="736" spans="1:7">
      <c r="A736" s="9">
        <v>6</v>
      </c>
      <c r="B736" s="9">
        <v>577</v>
      </c>
      <c r="C736" s="9">
        <v>280</v>
      </c>
      <c r="D736" t="s">
        <v>31</v>
      </c>
      <c r="E736" t="s">
        <v>8</v>
      </c>
      <c r="F736" s="9">
        <v>6</v>
      </c>
      <c r="G736" s="9">
        <v>7</v>
      </c>
    </row>
    <row r="737" spans="1:7">
      <c r="A737" s="9">
        <v>6</v>
      </c>
      <c r="B737" s="9">
        <v>577</v>
      </c>
      <c r="C737" s="9">
        <v>280</v>
      </c>
      <c r="D737" t="s">
        <v>31</v>
      </c>
      <c r="E737" t="s">
        <v>122</v>
      </c>
      <c r="F737" s="9">
        <v>8</v>
      </c>
      <c r="G737" s="9">
        <v>9</v>
      </c>
    </row>
    <row r="738" spans="1:7">
      <c r="A738" s="9">
        <v>6</v>
      </c>
      <c r="B738" s="9">
        <v>577</v>
      </c>
      <c r="C738" s="9">
        <v>280</v>
      </c>
      <c r="D738" t="s">
        <v>31</v>
      </c>
      <c r="E738" t="s">
        <v>161</v>
      </c>
      <c r="F738" s="9">
        <v>6</v>
      </c>
      <c r="G738" s="9">
        <v>7</v>
      </c>
    </row>
    <row r="739" spans="1:7">
      <c r="A739" s="9">
        <v>6</v>
      </c>
      <c r="B739" s="9">
        <v>577</v>
      </c>
      <c r="C739" s="9">
        <v>280</v>
      </c>
      <c r="D739" t="s">
        <v>143</v>
      </c>
      <c r="E739" t="s">
        <v>132</v>
      </c>
      <c r="F739" s="9">
        <v>3</v>
      </c>
      <c r="G739" s="9">
        <v>3</v>
      </c>
    </row>
    <row r="740" spans="1:7">
      <c r="A740" s="9">
        <v>6</v>
      </c>
      <c r="B740" s="9">
        <v>577</v>
      </c>
      <c r="C740" s="9">
        <v>280</v>
      </c>
      <c r="D740" t="s">
        <v>143</v>
      </c>
      <c r="E740" t="s">
        <v>187</v>
      </c>
      <c r="F740" s="9">
        <v>6</v>
      </c>
      <c r="G740" s="9">
        <v>7</v>
      </c>
    </row>
    <row r="741" spans="1:7">
      <c r="A741" s="9">
        <v>6</v>
      </c>
      <c r="B741" s="9">
        <v>577</v>
      </c>
      <c r="C741" s="9">
        <v>280</v>
      </c>
      <c r="D741" t="s">
        <v>143</v>
      </c>
      <c r="E741" t="s">
        <v>55</v>
      </c>
      <c r="F741" s="9">
        <v>5</v>
      </c>
      <c r="G741" s="9">
        <v>6</v>
      </c>
    </row>
    <row r="742" spans="1:7">
      <c r="A742" s="9">
        <v>6</v>
      </c>
      <c r="B742" s="9">
        <v>577</v>
      </c>
      <c r="C742" s="9">
        <v>280</v>
      </c>
      <c r="D742" t="s">
        <v>143</v>
      </c>
      <c r="E742" t="s">
        <v>76</v>
      </c>
      <c r="F742" s="9">
        <v>3</v>
      </c>
      <c r="G742" s="9">
        <v>4</v>
      </c>
    </row>
    <row r="743" spans="1:7">
      <c r="A743" s="9">
        <v>6</v>
      </c>
      <c r="B743" s="9">
        <v>577</v>
      </c>
      <c r="C743" s="9">
        <v>280</v>
      </c>
      <c r="D743" t="s">
        <v>143</v>
      </c>
      <c r="E743" t="s">
        <v>8</v>
      </c>
      <c r="F743" s="9">
        <v>4</v>
      </c>
      <c r="G743" s="9">
        <v>5</v>
      </c>
    </row>
    <row r="744" spans="1:7">
      <c r="A744" s="9">
        <v>6</v>
      </c>
      <c r="B744" s="9">
        <v>577</v>
      </c>
      <c r="C744" s="9">
        <v>280</v>
      </c>
      <c r="D744" t="s">
        <v>143</v>
      </c>
      <c r="E744" t="s">
        <v>122</v>
      </c>
      <c r="F744" s="9">
        <v>5</v>
      </c>
      <c r="G744" s="9">
        <v>6</v>
      </c>
    </row>
    <row r="745" spans="1:7">
      <c r="A745" s="9">
        <v>6</v>
      </c>
      <c r="B745" s="9">
        <v>577</v>
      </c>
      <c r="C745" s="9">
        <v>280</v>
      </c>
      <c r="D745" t="s">
        <v>143</v>
      </c>
      <c r="E745" t="s">
        <v>161</v>
      </c>
      <c r="F745" s="9">
        <v>3</v>
      </c>
      <c r="G745" s="9">
        <v>4</v>
      </c>
    </row>
    <row r="746" spans="1:7">
      <c r="A746" s="9">
        <v>6</v>
      </c>
      <c r="B746" s="9">
        <v>577</v>
      </c>
      <c r="C746" s="9">
        <v>280</v>
      </c>
      <c r="D746" t="s">
        <v>132</v>
      </c>
      <c r="E746" t="s">
        <v>187</v>
      </c>
      <c r="F746" s="9">
        <v>5</v>
      </c>
      <c r="G746" s="9">
        <v>7</v>
      </c>
    </row>
    <row r="747" spans="1:7">
      <c r="A747" s="9">
        <v>6</v>
      </c>
      <c r="B747" s="9">
        <v>577</v>
      </c>
      <c r="C747" s="9">
        <v>280</v>
      </c>
      <c r="D747" t="s">
        <v>132</v>
      </c>
      <c r="E747" t="s">
        <v>55</v>
      </c>
      <c r="F747" s="9">
        <v>4</v>
      </c>
      <c r="G747" s="9">
        <v>6</v>
      </c>
    </row>
    <row r="748" spans="1:7">
      <c r="A748" s="9">
        <v>6</v>
      </c>
      <c r="B748" s="9">
        <v>577</v>
      </c>
      <c r="C748" s="9">
        <v>280</v>
      </c>
      <c r="D748" t="s">
        <v>132</v>
      </c>
      <c r="E748" t="s">
        <v>76</v>
      </c>
      <c r="F748" s="9">
        <v>2</v>
      </c>
      <c r="G748" s="9">
        <v>4</v>
      </c>
    </row>
    <row r="749" spans="1:7">
      <c r="A749" s="9">
        <v>6</v>
      </c>
      <c r="B749" s="9">
        <v>577</v>
      </c>
      <c r="C749" s="9">
        <v>280</v>
      </c>
      <c r="D749" t="s">
        <v>132</v>
      </c>
      <c r="E749" t="s">
        <v>8</v>
      </c>
      <c r="F749" s="9">
        <v>2</v>
      </c>
      <c r="G749" s="9">
        <v>2</v>
      </c>
    </row>
    <row r="750" spans="1:7">
      <c r="A750" s="9">
        <v>6</v>
      </c>
      <c r="B750" s="9">
        <v>577</v>
      </c>
      <c r="C750" s="9">
        <v>280</v>
      </c>
      <c r="D750" t="s">
        <v>132</v>
      </c>
      <c r="E750" t="s">
        <v>122</v>
      </c>
      <c r="F750" s="9">
        <v>4</v>
      </c>
      <c r="G750" s="9">
        <v>6</v>
      </c>
    </row>
    <row r="751" spans="1:7">
      <c r="A751" s="9">
        <v>6</v>
      </c>
      <c r="B751" s="9">
        <v>577</v>
      </c>
      <c r="C751" s="9">
        <v>280</v>
      </c>
      <c r="D751" t="s">
        <v>132</v>
      </c>
      <c r="E751" t="s">
        <v>161</v>
      </c>
      <c r="F751" s="9">
        <v>2</v>
      </c>
      <c r="G751" s="9">
        <v>4</v>
      </c>
    </row>
    <row r="752" spans="1:7">
      <c r="A752" s="9">
        <v>6</v>
      </c>
      <c r="B752" s="9">
        <v>577</v>
      </c>
      <c r="C752" s="9">
        <v>280</v>
      </c>
      <c r="D752" t="s">
        <v>187</v>
      </c>
      <c r="E752" t="s">
        <v>55</v>
      </c>
      <c r="F752" s="9">
        <v>7</v>
      </c>
      <c r="G752" s="9">
        <v>8</v>
      </c>
    </row>
    <row r="753" spans="1:7">
      <c r="A753" s="9">
        <v>6</v>
      </c>
      <c r="B753" s="9">
        <v>577</v>
      </c>
      <c r="C753" s="9">
        <v>280</v>
      </c>
      <c r="D753" t="s">
        <v>187</v>
      </c>
      <c r="E753" t="s">
        <v>76</v>
      </c>
      <c r="F753" s="9">
        <v>5</v>
      </c>
      <c r="G753" s="9">
        <v>5</v>
      </c>
    </row>
    <row r="754" spans="1:7">
      <c r="A754" s="9">
        <v>6</v>
      </c>
      <c r="B754" s="9">
        <v>577</v>
      </c>
      <c r="C754" s="9">
        <v>280</v>
      </c>
      <c r="D754" t="s">
        <v>187</v>
      </c>
      <c r="E754" t="s">
        <v>8</v>
      </c>
      <c r="F754" s="9">
        <v>5</v>
      </c>
      <c r="G754" s="9">
        <v>7</v>
      </c>
    </row>
    <row r="755" spans="1:7">
      <c r="A755" s="9">
        <v>6</v>
      </c>
      <c r="B755" s="9">
        <v>577</v>
      </c>
      <c r="C755" s="9">
        <v>280</v>
      </c>
      <c r="D755" t="s">
        <v>187</v>
      </c>
      <c r="E755" t="s">
        <v>122</v>
      </c>
      <c r="F755" s="9">
        <v>7</v>
      </c>
      <c r="G755" s="9">
        <v>7</v>
      </c>
    </row>
    <row r="756" spans="1:7">
      <c r="A756" s="9">
        <v>6</v>
      </c>
      <c r="B756" s="9">
        <v>577</v>
      </c>
      <c r="C756" s="9">
        <v>280</v>
      </c>
      <c r="D756" t="s">
        <v>187</v>
      </c>
      <c r="E756" t="s">
        <v>161</v>
      </c>
      <c r="F756" s="9">
        <v>5</v>
      </c>
      <c r="G756" s="9">
        <v>5</v>
      </c>
    </row>
    <row r="757" spans="1:7">
      <c r="A757" s="9">
        <v>6</v>
      </c>
      <c r="B757" s="9">
        <v>577</v>
      </c>
      <c r="C757" s="9">
        <v>280</v>
      </c>
      <c r="D757" t="s">
        <v>55</v>
      </c>
      <c r="E757" t="s">
        <v>76</v>
      </c>
      <c r="F757" s="9">
        <v>4</v>
      </c>
      <c r="G757" s="9">
        <v>5</v>
      </c>
    </row>
    <row r="758" spans="1:7">
      <c r="A758" s="9">
        <v>6</v>
      </c>
      <c r="B758" s="9">
        <v>577</v>
      </c>
      <c r="C758" s="9">
        <v>280</v>
      </c>
      <c r="D758" t="s">
        <v>55</v>
      </c>
      <c r="E758" t="s">
        <v>8</v>
      </c>
      <c r="F758" s="9">
        <v>5</v>
      </c>
      <c r="G758" s="9">
        <v>6</v>
      </c>
    </row>
    <row r="759" spans="1:7">
      <c r="A759" s="9">
        <v>6</v>
      </c>
      <c r="B759" s="9">
        <v>577</v>
      </c>
      <c r="C759" s="9">
        <v>280</v>
      </c>
      <c r="D759" t="s">
        <v>55</v>
      </c>
      <c r="E759" t="s">
        <v>122</v>
      </c>
      <c r="F759" s="9">
        <v>6</v>
      </c>
      <c r="G759" s="9">
        <v>7</v>
      </c>
    </row>
    <row r="760" spans="1:7">
      <c r="A760" s="9">
        <v>6</v>
      </c>
      <c r="B760" s="9">
        <v>577</v>
      </c>
      <c r="C760" s="9">
        <v>280</v>
      </c>
      <c r="D760" t="s">
        <v>55</v>
      </c>
      <c r="E760" t="s">
        <v>161</v>
      </c>
      <c r="F760" s="9">
        <v>3</v>
      </c>
      <c r="G760" s="9">
        <v>5</v>
      </c>
    </row>
    <row r="761" spans="1:7">
      <c r="A761" s="9">
        <v>6</v>
      </c>
      <c r="B761" s="9">
        <v>577</v>
      </c>
      <c r="C761" s="9">
        <v>280</v>
      </c>
      <c r="D761" t="s">
        <v>76</v>
      </c>
      <c r="E761" t="s">
        <v>8</v>
      </c>
      <c r="F761" s="9">
        <v>3</v>
      </c>
      <c r="G761" s="9">
        <v>4</v>
      </c>
    </row>
    <row r="762" spans="1:7">
      <c r="A762" s="9">
        <v>6</v>
      </c>
      <c r="B762" s="9">
        <v>577</v>
      </c>
      <c r="C762" s="9">
        <v>280</v>
      </c>
      <c r="D762" t="s">
        <v>76</v>
      </c>
      <c r="E762" t="s">
        <v>122</v>
      </c>
      <c r="F762" s="9">
        <v>3</v>
      </c>
      <c r="G762" s="9">
        <v>4</v>
      </c>
    </row>
    <row r="763" spans="1:7">
      <c r="A763" s="9">
        <v>6</v>
      </c>
      <c r="B763" s="9">
        <v>577</v>
      </c>
      <c r="C763" s="9">
        <v>280</v>
      </c>
      <c r="D763" t="s">
        <v>76</v>
      </c>
      <c r="E763" t="s">
        <v>161</v>
      </c>
      <c r="F763" s="9">
        <v>2</v>
      </c>
      <c r="G763" s="9">
        <v>2</v>
      </c>
    </row>
    <row r="764" spans="1:7">
      <c r="A764" s="9">
        <v>6</v>
      </c>
      <c r="B764" s="9">
        <v>577</v>
      </c>
      <c r="C764" s="9">
        <v>280</v>
      </c>
      <c r="D764" t="s">
        <v>8</v>
      </c>
      <c r="E764" t="s">
        <v>122</v>
      </c>
      <c r="F764" s="9">
        <v>4</v>
      </c>
      <c r="G764" s="9">
        <v>6</v>
      </c>
    </row>
    <row r="765" spans="1:7">
      <c r="A765" s="9">
        <v>6</v>
      </c>
      <c r="B765" s="9">
        <v>577</v>
      </c>
      <c r="C765" s="9">
        <v>280</v>
      </c>
      <c r="D765" t="s">
        <v>8</v>
      </c>
      <c r="E765" t="s">
        <v>161</v>
      </c>
      <c r="F765" s="9">
        <v>3</v>
      </c>
      <c r="G765" s="9">
        <v>4</v>
      </c>
    </row>
    <row r="766" spans="1:7">
      <c r="A766" s="9">
        <v>6</v>
      </c>
      <c r="B766" s="9">
        <v>577</v>
      </c>
      <c r="C766" s="9">
        <v>280</v>
      </c>
      <c r="D766" t="s">
        <v>122</v>
      </c>
      <c r="E766" t="s">
        <v>161</v>
      </c>
      <c r="F766" s="9">
        <v>4</v>
      </c>
      <c r="G766" s="9">
        <v>4</v>
      </c>
    </row>
    <row r="767" spans="1:7">
      <c r="A767" s="9">
        <v>6</v>
      </c>
      <c r="B767" s="9">
        <v>812</v>
      </c>
      <c r="C767" s="9">
        <v>282</v>
      </c>
      <c r="D767" t="s">
        <v>67</v>
      </c>
      <c r="E767" t="s">
        <v>161</v>
      </c>
      <c r="F767" s="9">
        <v>5</v>
      </c>
      <c r="G767" s="9">
        <v>6</v>
      </c>
    </row>
    <row r="768" spans="1:7">
      <c r="A768" s="9">
        <v>6</v>
      </c>
      <c r="B768" s="9">
        <v>812</v>
      </c>
      <c r="C768" s="9">
        <v>282</v>
      </c>
      <c r="D768" t="s">
        <v>67</v>
      </c>
      <c r="E768" t="s">
        <v>208</v>
      </c>
      <c r="F768" s="9">
        <v>5</v>
      </c>
      <c r="G768" s="9">
        <v>7</v>
      </c>
    </row>
    <row r="769" spans="1:7">
      <c r="A769" s="9">
        <v>6</v>
      </c>
      <c r="B769" s="9">
        <v>812</v>
      </c>
      <c r="C769" s="9">
        <v>282</v>
      </c>
      <c r="D769" t="s">
        <v>67</v>
      </c>
      <c r="E769" t="s">
        <v>171</v>
      </c>
      <c r="F769" s="9">
        <v>4</v>
      </c>
      <c r="G769" s="9">
        <v>6</v>
      </c>
    </row>
    <row r="770" spans="1:7">
      <c r="A770" s="9">
        <v>6</v>
      </c>
      <c r="B770" s="9">
        <v>812</v>
      </c>
      <c r="C770" s="9">
        <v>282</v>
      </c>
      <c r="D770" t="s">
        <v>67</v>
      </c>
      <c r="E770" t="s">
        <v>43</v>
      </c>
      <c r="F770" s="9">
        <v>4</v>
      </c>
      <c r="G770" s="9">
        <v>5</v>
      </c>
    </row>
    <row r="771" spans="1:7">
      <c r="A771" s="9">
        <v>6</v>
      </c>
      <c r="B771" s="9">
        <v>812</v>
      </c>
      <c r="C771" s="9">
        <v>282</v>
      </c>
      <c r="D771" t="s">
        <v>67</v>
      </c>
      <c r="E771" t="s">
        <v>174</v>
      </c>
      <c r="F771" s="9">
        <v>3</v>
      </c>
      <c r="G771" s="9">
        <v>5</v>
      </c>
    </row>
    <row r="772" spans="1:7">
      <c r="A772" s="9">
        <v>6</v>
      </c>
      <c r="B772" s="9">
        <v>812</v>
      </c>
      <c r="C772" s="9">
        <v>282</v>
      </c>
      <c r="D772" t="s">
        <v>67</v>
      </c>
      <c r="E772" t="s">
        <v>202</v>
      </c>
      <c r="F772" s="9">
        <v>3</v>
      </c>
      <c r="G772" s="9">
        <v>4</v>
      </c>
    </row>
    <row r="773" spans="1:7">
      <c r="A773" s="9">
        <v>6</v>
      </c>
      <c r="B773" s="9">
        <v>812</v>
      </c>
      <c r="C773" s="9">
        <v>282</v>
      </c>
      <c r="D773" t="s">
        <v>67</v>
      </c>
      <c r="E773" t="s">
        <v>194</v>
      </c>
      <c r="F773" s="9">
        <v>5</v>
      </c>
      <c r="G773" s="9">
        <v>7</v>
      </c>
    </row>
    <row r="774" spans="1:7">
      <c r="A774" s="9">
        <v>6</v>
      </c>
      <c r="B774" s="9">
        <v>812</v>
      </c>
      <c r="C774" s="9">
        <v>282</v>
      </c>
      <c r="D774" t="s">
        <v>67</v>
      </c>
      <c r="E774" t="s">
        <v>183</v>
      </c>
      <c r="F774" s="9">
        <v>4</v>
      </c>
      <c r="G774" s="9">
        <v>6</v>
      </c>
    </row>
    <row r="775" spans="1:7">
      <c r="A775" s="9">
        <v>6</v>
      </c>
      <c r="B775" s="9">
        <v>812</v>
      </c>
      <c r="C775" s="9">
        <v>282</v>
      </c>
      <c r="D775" t="s">
        <v>67</v>
      </c>
      <c r="E775" t="s">
        <v>46</v>
      </c>
      <c r="F775" s="9">
        <v>5</v>
      </c>
      <c r="G775" s="9">
        <v>7</v>
      </c>
    </row>
    <row r="776" spans="1:7">
      <c r="A776" s="9">
        <v>6</v>
      </c>
      <c r="B776" s="9">
        <v>812</v>
      </c>
      <c r="C776" s="9">
        <v>282</v>
      </c>
      <c r="D776" t="s">
        <v>161</v>
      </c>
      <c r="E776" t="s">
        <v>208</v>
      </c>
      <c r="F776" s="9">
        <v>6</v>
      </c>
      <c r="G776" s="9">
        <v>7</v>
      </c>
    </row>
    <row r="777" spans="1:7">
      <c r="A777" s="9">
        <v>6</v>
      </c>
      <c r="B777" s="9">
        <v>812</v>
      </c>
      <c r="C777" s="9">
        <v>282</v>
      </c>
      <c r="D777" t="s">
        <v>161</v>
      </c>
      <c r="E777" t="s">
        <v>171</v>
      </c>
      <c r="F777" s="9">
        <v>5</v>
      </c>
      <c r="G777" s="9">
        <v>6</v>
      </c>
    </row>
    <row r="778" spans="1:7">
      <c r="A778" s="9">
        <v>6</v>
      </c>
      <c r="B778" s="9">
        <v>812</v>
      </c>
      <c r="C778" s="9">
        <v>282</v>
      </c>
      <c r="D778" t="s">
        <v>161</v>
      </c>
      <c r="E778" t="s">
        <v>43</v>
      </c>
      <c r="F778" s="9">
        <v>4</v>
      </c>
      <c r="G778" s="9">
        <v>5</v>
      </c>
    </row>
    <row r="779" spans="1:7">
      <c r="A779" s="9">
        <v>6</v>
      </c>
      <c r="B779" s="9">
        <v>812</v>
      </c>
      <c r="C779" s="9">
        <v>282</v>
      </c>
      <c r="D779" t="s">
        <v>161</v>
      </c>
      <c r="E779" t="s">
        <v>174</v>
      </c>
      <c r="F779" s="9">
        <v>5</v>
      </c>
      <c r="G779" s="9">
        <v>5</v>
      </c>
    </row>
    <row r="780" spans="1:7">
      <c r="A780" s="9">
        <v>6</v>
      </c>
      <c r="B780" s="9">
        <v>812</v>
      </c>
      <c r="C780" s="9">
        <v>282</v>
      </c>
      <c r="D780" t="s">
        <v>161</v>
      </c>
      <c r="E780" t="s">
        <v>202</v>
      </c>
      <c r="F780" s="9">
        <v>2</v>
      </c>
      <c r="G780" s="9">
        <v>2</v>
      </c>
    </row>
    <row r="781" spans="1:7">
      <c r="A781" s="9">
        <v>6</v>
      </c>
      <c r="B781" s="9">
        <v>812</v>
      </c>
      <c r="C781" s="9">
        <v>282</v>
      </c>
      <c r="D781" t="s">
        <v>161</v>
      </c>
      <c r="E781" t="s">
        <v>194</v>
      </c>
      <c r="F781" s="9">
        <v>6</v>
      </c>
      <c r="G781" s="9">
        <v>7</v>
      </c>
    </row>
    <row r="782" spans="1:7">
      <c r="A782" s="9">
        <v>6</v>
      </c>
      <c r="B782" s="9">
        <v>812</v>
      </c>
      <c r="C782" s="9">
        <v>282</v>
      </c>
      <c r="D782" t="s">
        <v>161</v>
      </c>
      <c r="E782" t="s">
        <v>183</v>
      </c>
      <c r="F782" s="9">
        <v>5</v>
      </c>
      <c r="G782" s="9">
        <v>6</v>
      </c>
    </row>
    <row r="783" spans="1:7">
      <c r="A783" s="9">
        <v>6</v>
      </c>
      <c r="B783" s="9">
        <v>812</v>
      </c>
      <c r="C783" s="9">
        <v>282</v>
      </c>
      <c r="D783" t="s">
        <v>161</v>
      </c>
      <c r="E783" t="s">
        <v>46</v>
      </c>
      <c r="F783" s="9">
        <v>6</v>
      </c>
      <c r="G783" s="9">
        <v>7</v>
      </c>
    </row>
    <row r="784" spans="1:7">
      <c r="A784" s="9">
        <v>6</v>
      </c>
      <c r="B784" s="9">
        <v>812</v>
      </c>
      <c r="C784" s="9">
        <v>282</v>
      </c>
      <c r="D784" t="s">
        <v>208</v>
      </c>
      <c r="E784" t="s">
        <v>171</v>
      </c>
      <c r="F784" s="9">
        <v>2</v>
      </c>
      <c r="G784" s="9">
        <v>4</v>
      </c>
    </row>
    <row r="785" spans="1:7">
      <c r="A785" s="9">
        <v>6</v>
      </c>
      <c r="B785" s="9">
        <v>812</v>
      </c>
      <c r="C785" s="9">
        <v>282</v>
      </c>
      <c r="D785" t="s">
        <v>208</v>
      </c>
      <c r="E785" t="s">
        <v>43</v>
      </c>
      <c r="F785" s="9">
        <v>5</v>
      </c>
      <c r="G785" s="9">
        <v>6</v>
      </c>
    </row>
    <row r="786" spans="1:7">
      <c r="A786" s="9">
        <v>6</v>
      </c>
      <c r="B786" s="9">
        <v>812</v>
      </c>
      <c r="C786" s="9">
        <v>282</v>
      </c>
      <c r="D786" t="s">
        <v>208</v>
      </c>
      <c r="E786" t="s">
        <v>174</v>
      </c>
      <c r="F786" s="9">
        <v>3</v>
      </c>
      <c r="G786" s="9">
        <v>5</v>
      </c>
    </row>
    <row r="787" spans="1:7">
      <c r="A787" s="9">
        <v>6</v>
      </c>
      <c r="B787" s="9">
        <v>812</v>
      </c>
      <c r="C787" s="9">
        <v>282</v>
      </c>
      <c r="D787" t="s">
        <v>208</v>
      </c>
      <c r="E787" t="s">
        <v>202</v>
      </c>
      <c r="F787" s="9">
        <v>4</v>
      </c>
      <c r="G787" s="9">
        <v>5</v>
      </c>
    </row>
    <row r="788" spans="1:7">
      <c r="A788" s="9">
        <v>6</v>
      </c>
      <c r="B788" s="9">
        <v>812</v>
      </c>
      <c r="C788" s="9">
        <v>282</v>
      </c>
      <c r="D788" t="s">
        <v>208</v>
      </c>
      <c r="E788" t="s">
        <v>194</v>
      </c>
      <c r="F788" s="9">
        <v>3</v>
      </c>
      <c r="G788" s="9">
        <v>5</v>
      </c>
    </row>
    <row r="789" spans="1:7">
      <c r="A789" s="9">
        <v>6</v>
      </c>
      <c r="B789" s="9">
        <v>812</v>
      </c>
      <c r="C789" s="9">
        <v>282</v>
      </c>
      <c r="D789" t="s">
        <v>208</v>
      </c>
      <c r="E789" t="s">
        <v>183</v>
      </c>
      <c r="F789" s="9">
        <v>2</v>
      </c>
      <c r="G789" s="9">
        <v>4</v>
      </c>
    </row>
    <row r="790" spans="1:7">
      <c r="A790" s="9">
        <v>6</v>
      </c>
      <c r="B790" s="9">
        <v>812</v>
      </c>
      <c r="C790" s="9">
        <v>282</v>
      </c>
      <c r="D790" t="s">
        <v>208</v>
      </c>
      <c r="E790" t="s">
        <v>46</v>
      </c>
      <c r="F790" s="9">
        <v>4</v>
      </c>
      <c r="G790" s="9">
        <v>5</v>
      </c>
    </row>
    <row r="791" spans="1:7">
      <c r="A791" s="9">
        <v>6</v>
      </c>
      <c r="B791" s="9">
        <v>812</v>
      </c>
      <c r="C791" s="9">
        <v>282</v>
      </c>
      <c r="D791" t="s">
        <v>171</v>
      </c>
      <c r="E791" t="s">
        <v>43</v>
      </c>
      <c r="F791" s="9">
        <v>3</v>
      </c>
      <c r="G791" s="9">
        <v>5</v>
      </c>
    </row>
    <row r="792" spans="1:7">
      <c r="A792" s="9">
        <v>6</v>
      </c>
      <c r="B792" s="9">
        <v>812</v>
      </c>
      <c r="C792" s="9">
        <v>282</v>
      </c>
      <c r="D792" t="s">
        <v>171</v>
      </c>
      <c r="E792" t="s">
        <v>174</v>
      </c>
      <c r="F792" s="9">
        <v>3</v>
      </c>
      <c r="G792" s="9">
        <v>3</v>
      </c>
    </row>
    <row r="793" spans="1:7">
      <c r="A793" s="9">
        <v>6</v>
      </c>
      <c r="B793" s="9">
        <v>812</v>
      </c>
      <c r="C793" s="9">
        <v>282</v>
      </c>
      <c r="D793" t="s">
        <v>171</v>
      </c>
      <c r="E793" t="s">
        <v>202</v>
      </c>
      <c r="F793" s="9">
        <v>3</v>
      </c>
      <c r="G793" s="9">
        <v>4</v>
      </c>
    </row>
    <row r="794" spans="1:7">
      <c r="A794" s="9">
        <v>6</v>
      </c>
      <c r="B794" s="9">
        <v>812</v>
      </c>
      <c r="C794" s="9">
        <v>282</v>
      </c>
      <c r="D794" t="s">
        <v>171</v>
      </c>
      <c r="E794" t="s">
        <v>194</v>
      </c>
      <c r="F794" s="9">
        <v>3</v>
      </c>
      <c r="G794" s="9">
        <v>3</v>
      </c>
    </row>
    <row r="795" spans="1:7">
      <c r="A795" s="9">
        <v>6</v>
      </c>
      <c r="B795" s="9">
        <v>812</v>
      </c>
      <c r="C795" s="9">
        <v>282</v>
      </c>
      <c r="D795" t="s">
        <v>171</v>
      </c>
      <c r="E795" t="s">
        <v>183</v>
      </c>
      <c r="F795" s="9">
        <v>2</v>
      </c>
      <c r="G795" s="9">
        <v>2</v>
      </c>
    </row>
    <row r="796" spans="1:7">
      <c r="A796" s="9">
        <v>6</v>
      </c>
      <c r="B796" s="9">
        <v>812</v>
      </c>
      <c r="C796" s="9">
        <v>282</v>
      </c>
      <c r="D796" t="s">
        <v>171</v>
      </c>
      <c r="E796" t="s">
        <v>46</v>
      </c>
      <c r="F796" s="9">
        <v>2</v>
      </c>
      <c r="G796" s="9">
        <v>3</v>
      </c>
    </row>
    <row r="797" spans="1:7">
      <c r="A797" s="9">
        <v>6</v>
      </c>
      <c r="B797" s="9">
        <v>812</v>
      </c>
      <c r="C797" s="9">
        <v>282</v>
      </c>
      <c r="D797" t="s">
        <v>43</v>
      </c>
      <c r="E797" t="s">
        <v>174</v>
      </c>
      <c r="F797" s="9">
        <v>4</v>
      </c>
      <c r="G797" s="9">
        <v>4</v>
      </c>
    </row>
    <row r="798" spans="1:7">
      <c r="A798" s="9">
        <v>6</v>
      </c>
      <c r="B798" s="9">
        <v>812</v>
      </c>
      <c r="C798" s="9">
        <v>282</v>
      </c>
      <c r="D798" t="s">
        <v>43</v>
      </c>
      <c r="E798" t="s">
        <v>202</v>
      </c>
      <c r="F798" s="9">
        <v>2</v>
      </c>
      <c r="G798" s="9">
        <v>3</v>
      </c>
    </row>
    <row r="799" spans="1:7">
      <c r="A799" s="9">
        <v>6</v>
      </c>
      <c r="B799" s="9">
        <v>812</v>
      </c>
      <c r="C799" s="9">
        <v>282</v>
      </c>
      <c r="D799" t="s">
        <v>43</v>
      </c>
      <c r="E799" t="s">
        <v>194</v>
      </c>
      <c r="F799" s="9">
        <v>4</v>
      </c>
      <c r="G799" s="9">
        <v>6</v>
      </c>
    </row>
    <row r="800" spans="1:7">
      <c r="A800" s="9">
        <v>6</v>
      </c>
      <c r="B800" s="9">
        <v>812</v>
      </c>
      <c r="C800" s="9">
        <v>282</v>
      </c>
      <c r="D800" t="s">
        <v>43</v>
      </c>
      <c r="E800" t="s">
        <v>183</v>
      </c>
      <c r="F800" s="9">
        <v>3</v>
      </c>
      <c r="G800" s="9">
        <v>5</v>
      </c>
    </row>
    <row r="801" spans="1:7">
      <c r="A801" s="9">
        <v>6</v>
      </c>
      <c r="B801" s="9">
        <v>812</v>
      </c>
      <c r="C801" s="9">
        <v>282</v>
      </c>
      <c r="D801" t="s">
        <v>43</v>
      </c>
      <c r="E801" t="s">
        <v>46</v>
      </c>
      <c r="F801" s="9">
        <v>4</v>
      </c>
      <c r="G801" s="9">
        <v>6</v>
      </c>
    </row>
    <row r="802" spans="1:7">
      <c r="A802" s="9">
        <v>6</v>
      </c>
      <c r="B802" s="9">
        <v>812</v>
      </c>
      <c r="C802" s="9">
        <v>282</v>
      </c>
      <c r="D802" t="s">
        <v>174</v>
      </c>
      <c r="E802" t="s">
        <v>202</v>
      </c>
      <c r="F802" s="9">
        <v>3</v>
      </c>
      <c r="G802" s="9">
        <v>3</v>
      </c>
    </row>
    <row r="803" spans="1:7">
      <c r="A803" s="9">
        <v>6</v>
      </c>
      <c r="B803" s="9">
        <v>812</v>
      </c>
      <c r="C803" s="9">
        <v>282</v>
      </c>
      <c r="D803" t="s">
        <v>174</v>
      </c>
      <c r="E803" t="s">
        <v>194</v>
      </c>
      <c r="F803" s="9">
        <v>2</v>
      </c>
      <c r="G803" s="9">
        <v>2</v>
      </c>
    </row>
    <row r="804" spans="1:7">
      <c r="A804" s="9">
        <v>6</v>
      </c>
      <c r="B804" s="9">
        <v>812</v>
      </c>
      <c r="C804" s="9">
        <v>282</v>
      </c>
      <c r="D804" t="s">
        <v>174</v>
      </c>
      <c r="E804" t="s">
        <v>183</v>
      </c>
      <c r="F804" s="9">
        <v>1</v>
      </c>
      <c r="G804" s="9">
        <v>3</v>
      </c>
    </row>
    <row r="805" spans="1:7">
      <c r="A805" s="9">
        <v>6</v>
      </c>
      <c r="B805" s="9">
        <v>812</v>
      </c>
      <c r="C805" s="9">
        <v>282</v>
      </c>
      <c r="D805" t="s">
        <v>174</v>
      </c>
      <c r="E805" t="s">
        <v>46</v>
      </c>
      <c r="F805" s="9">
        <v>3</v>
      </c>
      <c r="G805" s="9">
        <v>4</v>
      </c>
    </row>
    <row r="806" spans="1:7">
      <c r="A806" s="9">
        <v>6</v>
      </c>
      <c r="B806" s="9">
        <v>812</v>
      </c>
      <c r="C806" s="9">
        <v>282</v>
      </c>
      <c r="D806" t="s">
        <v>202</v>
      </c>
      <c r="E806" t="s">
        <v>194</v>
      </c>
      <c r="F806" s="9">
        <v>4</v>
      </c>
      <c r="G806" s="9">
        <v>5</v>
      </c>
    </row>
    <row r="807" spans="1:7">
      <c r="A807" s="9">
        <v>6</v>
      </c>
      <c r="B807" s="9">
        <v>812</v>
      </c>
      <c r="C807" s="9">
        <v>282</v>
      </c>
      <c r="D807" t="s">
        <v>202</v>
      </c>
      <c r="E807" t="s">
        <v>183</v>
      </c>
      <c r="F807" s="9">
        <v>3</v>
      </c>
      <c r="G807" s="9">
        <v>4</v>
      </c>
    </row>
    <row r="808" spans="1:7">
      <c r="A808" s="9">
        <v>6</v>
      </c>
      <c r="B808" s="9">
        <v>812</v>
      </c>
      <c r="C808" s="9">
        <v>282</v>
      </c>
      <c r="D808" t="s">
        <v>202</v>
      </c>
      <c r="E808" t="s">
        <v>46</v>
      </c>
      <c r="F808" s="9">
        <v>4</v>
      </c>
      <c r="G808" s="9">
        <v>5</v>
      </c>
    </row>
    <row r="809" spans="1:7">
      <c r="A809" s="9">
        <v>6</v>
      </c>
      <c r="B809" s="9">
        <v>812</v>
      </c>
      <c r="C809" s="9">
        <v>282</v>
      </c>
      <c r="D809" t="s">
        <v>194</v>
      </c>
      <c r="E809" t="s">
        <v>183</v>
      </c>
      <c r="F809" s="9">
        <v>3</v>
      </c>
      <c r="G809" s="9">
        <v>3</v>
      </c>
    </row>
    <row r="810" spans="1:7">
      <c r="A810" s="9">
        <v>6</v>
      </c>
      <c r="B810" s="9">
        <v>812</v>
      </c>
      <c r="C810" s="9">
        <v>282</v>
      </c>
      <c r="D810" t="s">
        <v>194</v>
      </c>
      <c r="E810" t="s">
        <v>46</v>
      </c>
      <c r="F810" s="9">
        <v>3</v>
      </c>
      <c r="G810" s="9">
        <v>4</v>
      </c>
    </row>
    <row r="811" spans="1:7">
      <c r="A811" s="9">
        <v>6</v>
      </c>
      <c r="B811" s="9">
        <v>812</v>
      </c>
      <c r="C811" s="9">
        <v>282</v>
      </c>
      <c r="D811" t="s">
        <v>183</v>
      </c>
      <c r="E811" t="s">
        <v>46</v>
      </c>
      <c r="F811" s="9">
        <v>3</v>
      </c>
      <c r="G811" s="9">
        <v>3</v>
      </c>
    </row>
    <row r="812" spans="1:7">
      <c r="A812" s="9">
        <v>6</v>
      </c>
      <c r="B812" s="9">
        <v>2568</v>
      </c>
      <c r="C812" s="9">
        <v>325</v>
      </c>
      <c r="D812" t="s">
        <v>94</v>
      </c>
      <c r="E812" t="s">
        <v>136</v>
      </c>
      <c r="F812" s="9">
        <v>3</v>
      </c>
      <c r="G812" s="9">
        <v>4</v>
      </c>
    </row>
    <row r="813" spans="1:7">
      <c r="A813" s="9">
        <v>6</v>
      </c>
      <c r="B813" s="9">
        <v>2568</v>
      </c>
      <c r="C813" s="9">
        <v>325</v>
      </c>
      <c r="D813" t="s">
        <v>94</v>
      </c>
      <c r="E813" t="s">
        <v>118</v>
      </c>
      <c r="F813" s="9">
        <v>5</v>
      </c>
      <c r="G813" s="9">
        <v>6</v>
      </c>
    </row>
    <row r="814" spans="1:7">
      <c r="A814" s="9">
        <v>6</v>
      </c>
      <c r="B814" s="9">
        <v>2568</v>
      </c>
      <c r="C814" s="9">
        <v>325</v>
      </c>
      <c r="D814" t="s">
        <v>94</v>
      </c>
      <c r="E814" t="s">
        <v>134</v>
      </c>
      <c r="F814" s="9">
        <v>3</v>
      </c>
      <c r="G814" s="9">
        <v>4</v>
      </c>
    </row>
    <row r="815" spans="1:7">
      <c r="A815" s="9">
        <v>6</v>
      </c>
      <c r="B815" s="9">
        <v>2568</v>
      </c>
      <c r="C815" s="9">
        <v>325</v>
      </c>
      <c r="D815" t="s">
        <v>94</v>
      </c>
      <c r="E815" t="s">
        <v>52</v>
      </c>
      <c r="F815" s="9">
        <v>2</v>
      </c>
      <c r="G815" s="9">
        <v>3</v>
      </c>
    </row>
    <row r="816" spans="1:7">
      <c r="A816" s="9">
        <v>6</v>
      </c>
      <c r="B816" s="9">
        <v>2568</v>
      </c>
      <c r="C816" s="9">
        <v>325</v>
      </c>
      <c r="D816" t="s">
        <v>94</v>
      </c>
      <c r="E816" t="s">
        <v>169</v>
      </c>
      <c r="F816" s="9">
        <v>3</v>
      </c>
      <c r="G816" s="9">
        <v>4</v>
      </c>
    </row>
    <row r="817" spans="1:7">
      <c r="A817" s="9">
        <v>6</v>
      </c>
      <c r="B817" s="9">
        <v>2568</v>
      </c>
      <c r="C817" s="9">
        <v>325</v>
      </c>
      <c r="D817" t="s">
        <v>94</v>
      </c>
      <c r="E817" t="s">
        <v>67</v>
      </c>
      <c r="F817" s="9">
        <v>3</v>
      </c>
      <c r="G817" s="9">
        <v>4</v>
      </c>
    </row>
    <row r="818" spans="1:7">
      <c r="A818" s="9">
        <v>6</v>
      </c>
      <c r="B818" s="9">
        <v>2568</v>
      </c>
      <c r="C818" s="9">
        <v>325</v>
      </c>
      <c r="D818" t="s">
        <v>94</v>
      </c>
      <c r="E818" t="s">
        <v>32</v>
      </c>
      <c r="F818" s="9">
        <v>3</v>
      </c>
      <c r="G818" s="9">
        <v>4</v>
      </c>
    </row>
    <row r="819" spans="1:7">
      <c r="A819" s="9">
        <v>6</v>
      </c>
      <c r="B819" s="9">
        <v>2568</v>
      </c>
      <c r="C819" s="9">
        <v>325</v>
      </c>
      <c r="D819" t="s">
        <v>94</v>
      </c>
      <c r="E819" t="s">
        <v>122</v>
      </c>
      <c r="F819" s="9">
        <v>3</v>
      </c>
      <c r="G819" s="9">
        <v>4</v>
      </c>
    </row>
    <row r="820" spans="1:7">
      <c r="A820" s="9">
        <v>6</v>
      </c>
      <c r="B820" s="9">
        <v>2568</v>
      </c>
      <c r="C820" s="9">
        <v>325</v>
      </c>
      <c r="D820" t="s">
        <v>94</v>
      </c>
      <c r="E820" t="s">
        <v>81</v>
      </c>
      <c r="F820" s="9">
        <v>2</v>
      </c>
      <c r="G820" s="9">
        <v>3</v>
      </c>
    </row>
    <row r="821" spans="1:7">
      <c r="A821" s="9">
        <v>6</v>
      </c>
      <c r="B821" s="9">
        <v>2568</v>
      </c>
      <c r="C821" s="9">
        <v>325</v>
      </c>
      <c r="D821" t="s">
        <v>136</v>
      </c>
      <c r="E821" t="s">
        <v>118</v>
      </c>
      <c r="F821" s="9">
        <v>2</v>
      </c>
      <c r="G821" s="9">
        <v>2</v>
      </c>
    </row>
    <row r="822" spans="1:7">
      <c r="A822" s="9">
        <v>6</v>
      </c>
      <c r="B822" s="9">
        <v>2568</v>
      </c>
      <c r="C822" s="9">
        <v>325</v>
      </c>
      <c r="D822" t="s">
        <v>136</v>
      </c>
      <c r="E822" t="s">
        <v>134</v>
      </c>
      <c r="F822" s="9">
        <v>3</v>
      </c>
      <c r="G822" s="9">
        <v>3</v>
      </c>
    </row>
    <row r="823" spans="1:7">
      <c r="A823" s="9">
        <v>6</v>
      </c>
      <c r="B823" s="9">
        <v>2568</v>
      </c>
      <c r="C823" s="9">
        <v>325</v>
      </c>
      <c r="D823" t="s">
        <v>136</v>
      </c>
      <c r="E823" t="s">
        <v>52</v>
      </c>
      <c r="F823" s="9">
        <v>2</v>
      </c>
      <c r="G823" s="9">
        <v>3</v>
      </c>
    </row>
    <row r="824" spans="1:7">
      <c r="A824" s="9">
        <v>6</v>
      </c>
      <c r="B824" s="9">
        <v>2568</v>
      </c>
      <c r="C824" s="9">
        <v>325</v>
      </c>
      <c r="D824" t="s">
        <v>136</v>
      </c>
      <c r="E824" t="s">
        <v>169</v>
      </c>
      <c r="F824" s="9">
        <v>3</v>
      </c>
      <c r="G824" s="9">
        <v>4</v>
      </c>
    </row>
    <row r="825" spans="1:7">
      <c r="A825" s="9">
        <v>6</v>
      </c>
      <c r="B825" s="9">
        <v>2568</v>
      </c>
      <c r="C825" s="9">
        <v>325</v>
      </c>
      <c r="D825" t="s">
        <v>136</v>
      </c>
      <c r="E825" t="s">
        <v>67</v>
      </c>
      <c r="F825" s="9">
        <v>3</v>
      </c>
      <c r="G825" s="9">
        <v>4</v>
      </c>
    </row>
    <row r="826" spans="1:7">
      <c r="A826" s="9">
        <v>6</v>
      </c>
      <c r="B826" s="9">
        <v>2568</v>
      </c>
      <c r="C826" s="9">
        <v>325</v>
      </c>
      <c r="D826" t="s">
        <v>136</v>
      </c>
      <c r="E826" t="s">
        <v>32</v>
      </c>
      <c r="F826" s="9">
        <v>3</v>
      </c>
      <c r="G826" s="9">
        <v>4</v>
      </c>
    </row>
    <row r="827" spans="1:7">
      <c r="A827" s="9">
        <v>6</v>
      </c>
      <c r="B827" s="9">
        <v>2568</v>
      </c>
      <c r="C827" s="9">
        <v>325</v>
      </c>
      <c r="D827" t="s">
        <v>136</v>
      </c>
      <c r="E827" t="s">
        <v>122</v>
      </c>
      <c r="F827" s="9">
        <v>3</v>
      </c>
      <c r="G827" s="9">
        <v>4</v>
      </c>
    </row>
    <row r="828" spans="1:7">
      <c r="A828" s="9">
        <v>6</v>
      </c>
      <c r="B828" s="9">
        <v>2568</v>
      </c>
      <c r="C828" s="9">
        <v>325</v>
      </c>
      <c r="D828" t="s">
        <v>136</v>
      </c>
      <c r="E828" t="s">
        <v>81</v>
      </c>
      <c r="F828" s="9">
        <v>2</v>
      </c>
      <c r="G828" s="9">
        <v>3</v>
      </c>
    </row>
    <row r="829" spans="1:7">
      <c r="A829" s="9">
        <v>6</v>
      </c>
      <c r="B829" s="9">
        <v>2568</v>
      </c>
      <c r="C829" s="9">
        <v>325</v>
      </c>
      <c r="D829" t="s">
        <v>118</v>
      </c>
      <c r="E829" t="s">
        <v>134</v>
      </c>
      <c r="F829" s="9">
        <v>5</v>
      </c>
      <c r="G829" s="9">
        <v>5</v>
      </c>
    </row>
    <row r="830" spans="1:7">
      <c r="A830" s="9">
        <v>6</v>
      </c>
      <c r="B830" s="9">
        <v>2568</v>
      </c>
      <c r="C830" s="9">
        <v>325</v>
      </c>
      <c r="D830" t="s">
        <v>118</v>
      </c>
      <c r="E830" t="s">
        <v>52</v>
      </c>
      <c r="F830" s="9">
        <v>4</v>
      </c>
      <c r="G830" s="9">
        <v>5</v>
      </c>
    </row>
    <row r="831" spans="1:7">
      <c r="A831" s="9">
        <v>6</v>
      </c>
      <c r="B831" s="9">
        <v>2568</v>
      </c>
      <c r="C831" s="9">
        <v>325</v>
      </c>
      <c r="D831" t="s">
        <v>118</v>
      </c>
      <c r="E831" t="s">
        <v>169</v>
      </c>
      <c r="F831" s="9">
        <v>5</v>
      </c>
      <c r="G831" s="9">
        <v>6</v>
      </c>
    </row>
    <row r="832" spans="1:7">
      <c r="A832" s="9">
        <v>6</v>
      </c>
      <c r="B832" s="9">
        <v>2568</v>
      </c>
      <c r="C832" s="9">
        <v>325</v>
      </c>
      <c r="D832" t="s">
        <v>118</v>
      </c>
      <c r="E832" t="s">
        <v>67</v>
      </c>
      <c r="F832" s="9">
        <v>5</v>
      </c>
      <c r="G832" s="9">
        <v>6</v>
      </c>
    </row>
    <row r="833" spans="1:7">
      <c r="A833" s="9">
        <v>6</v>
      </c>
      <c r="B833" s="9">
        <v>2568</v>
      </c>
      <c r="C833" s="9">
        <v>325</v>
      </c>
      <c r="D833" t="s">
        <v>118</v>
      </c>
      <c r="E833" t="s">
        <v>32</v>
      </c>
      <c r="F833" s="9">
        <v>5</v>
      </c>
      <c r="G833" s="9">
        <v>6</v>
      </c>
    </row>
    <row r="834" spans="1:7">
      <c r="A834" s="9">
        <v>6</v>
      </c>
      <c r="B834" s="9">
        <v>2568</v>
      </c>
      <c r="C834" s="9">
        <v>325</v>
      </c>
      <c r="D834" t="s">
        <v>118</v>
      </c>
      <c r="E834" t="s">
        <v>122</v>
      </c>
      <c r="F834" s="9">
        <v>5</v>
      </c>
      <c r="G834" s="9">
        <v>6</v>
      </c>
    </row>
    <row r="835" spans="1:7">
      <c r="A835" s="9">
        <v>6</v>
      </c>
      <c r="B835" s="9">
        <v>2568</v>
      </c>
      <c r="C835" s="9">
        <v>325</v>
      </c>
      <c r="D835" t="s">
        <v>118</v>
      </c>
      <c r="E835" t="s">
        <v>81</v>
      </c>
      <c r="F835" s="9">
        <v>4</v>
      </c>
      <c r="G835" s="9">
        <v>5</v>
      </c>
    </row>
    <row r="836" spans="1:7">
      <c r="A836" s="9">
        <v>6</v>
      </c>
      <c r="B836" s="9">
        <v>2568</v>
      </c>
      <c r="C836" s="9">
        <v>325</v>
      </c>
      <c r="D836" t="s">
        <v>134</v>
      </c>
      <c r="E836" t="s">
        <v>52</v>
      </c>
      <c r="F836" s="9">
        <v>2</v>
      </c>
      <c r="G836" s="9">
        <v>3</v>
      </c>
    </row>
    <row r="837" spans="1:7">
      <c r="A837" s="9">
        <v>6</v>
      </c>
      <c r="B837" s="9">
        <v>2568</v>
      </c>
      <c r="C837" s="9">
        <v>325</v>
      </c>
      <c r="D837" t="s">
        <v>134</v>
      </c>
      <c r="E837" t="s">
        <v>169</v>
      </c>
      <c r="F837" s="9">
        <v>3</v>
      </c>
      <c r="G837" s="9">
        <v>4</v>
      </c>
    </row>
    <row r="838" spans="1:7">
      <c r="A838" s="9">
        <v>6</v>
      </c>
      <c r="B838" s="9">
        <v>2568</v>
      </c>
      <c r="C838" s="9">
        <v>325</v>
      </c>
      <c r="D838" t="s">
        <v>134</v>
      </c>
      <c r="E838" t="s">
        <v>67</v>
      </c>
      <c r="F838" s="9">
        <v>3</v>
      </c>
      <c r="G838" s="9">
        <v>4</v>
      </c>
    </row>
    <row r="839" spans="1:7">
      <c r="A839" s="9">
        <v>6</v>
      </c>
      <c r="B839" s="9">
        <v>2568</v>
      </c>
      <c r="C839" s="9">
        <v>325</v>
      </c>
      <c r="D839" t="s">
        <v>134</v>
      </c>
      <c r="E839" t="s">
        <v>32</v>
      </c>
      <c r="F839" s="9">
        <v>3</v>
      </c>
      <c r="G839" s="9">
        <v>4</v>
      </c>
    </row>
    <row r="840" spans="1:7">
      <c r="A840" s="9">
        <v>6</v>
      </c>
      <c r="B840" s="9">
        <v>2568</v>
      </c>
      <c r="C840" s="9">
        <v>325</v>
      </c>
      <c r="D840" t="s">
        <v>134</v>
      </c>
      <c r="E840" t="s">
        <v>122</v>
      </c>
      <c r="F840" s="9">
        <v>3</v>
      </c>
      <c r="G840" s="9">
        <v>4</v>
      </c>
    </row>
    <row r="841" spans="1:7">
      <c r="A841" s="9">
        <v>6</v>
      </c>
      <c r="B841" s="9">
        <v>2568</v>
      </c>
      <c r="C841" s="9">
        <v>325</v>
      </c>
      <c r="D841" t="s">
        <v>134</v>
      </c>
      <c r="E841" t="s">
        <v>81</v>
      </c>
      <c r="F841" s="9">
        <v>2</v>
      </c>
      <c r="G841" s="9">
        <v>4</v>
      </c>
    </row>
    <row r="842" spans="1:7">
      <c r="A842" s="9">
        <v>6</v>
      </c>
      <c r="B842" s="9">
        <v>2568</v>
      </c>
      <c r="C842" s="9">
        <v>325</v>
      </c>
      <c r="D842" t="s">
        <v>52</v>
      </c>
      <c r="E842" t="s">
        <v>169</v>
      </c>
      <c r="F842" s="9">
        <v>2</v>
      </c>
      <c r="G842" s="9">
        <v>3</v>
      </c>
    </row>
    <row r="843" spans="1:7">
      <c r="A843" s="9">
        <v>6</v>
      </c>
      <c r="B843" s="9">
        <v>2568</v>
      </c>
      <c r="C843" s="9">
        <v>325</v>
      </c>
      <c r="D843" t="s">
        <v>52</v>
      </c>
      <c r="E843" t="s">
        <v>67</v>
      </c>
      <c r="F843" s="9">
        <v>2</v>
      </c>
      <c r="G843" s="9">
        <v>3</v>
      </c>
    </row>
    <row r="844" spans="1:7">
      <c r="A844" s="9">
        <v>6</v>
      </c>
      <c r="B844" s="9">
        <v>2568</v>
      </c>
      <c r="C844" s="9">
        <v>325</v>
      </c>
      <c r="D844" t="s">
        <v>52</v>
      </c>
      <c r="E844" t="s">
        <v>32</v>
      </c>
      <c r="F844" s="9">
        <v>2</v>
      </c>
      <c r="G844" s="9">
        <v>3</v>
      </c>
    </row>
    <row r="845" spans="1:7">
      <c r="A845" s="9">
        <v>6</v>
      </c>
      <c r="B845" s="9">
        <v>2568</v>
      </c>
      <c r="C845" s="9">
        <v>325</v>
      </c>
      <c r="D845" t="s">
        <v>52</v>
      </c>
      <c r="E845" t="s">
        <v>122</v>
      </c>
      <c r="F845" s="9">
        <v>2</v>
      </c>
      <c r="G845" s="9">
        <v>3</v>
      </c>
    </row>
    <row r="846" spans="1:7">
      <c r="A846" s="9">
        <v>6</v>
      </c>
      <c r="B846" s="9">
        <v>2568</v>
      </c>
      <c r="C846" s="9">
        <v>325</v>
      </c>
      <c r="D846" t="s">
        <v>52</v>
      </c>
      <c r="E846" t="s">
        <v>81</v>
      </c>
      <c r="F846" s="9">
        <v>1</v>
      </c>
      <c r="G846" s="9">
        <v>2</v>
      </c>
    </row>
    <row r="847" spans="1:7">
      <c r="A847" s="9">
        <v>6</v>
      </c>
      <c r="B847" s="9">
        <v>2568</v>
      </c>
      <c r="C847" s="9">
        <v>325</v>
      </c>
      <c r="D847" t="s">
        <v>169</v>
      </c>
      <c r="E847" t="s">
        <v>67</v>
      </c>
      <c r="F847" s="9">
        <v>3</v>
      </c>
      <c r="G847" s="9">
        <v>4</v>
      </c>
    </row>
    <row r="848" spans="1:7">
      <c r="A848" s="9">
        <v>6</v>
      </c>
      <c r="B848" s="9">
        <v>2568</v>
      </c>
      <c r="C848" s="9">
        <v>325</v>
      </c>
      <c r="D848" t="s">
        <v>169</v>
      </c>
      <c r="E848" t="s">
        <v>32</v>
      </c>
      <c r="F848" s="9">
        <v>3</v>
      </c>
      <c r="G848" s="9">
        <v>4</v>
      </c>
    </row>
    <row r="849" spans="1:7">
      <c r="A849" s="9">
        <v>6</v>
      </c>
      <c r="B849" s="9">
        <v>2568</v>
      </c>
      <c r="C849" s="9">
        <v>325</v>
      </c>
      <c r="D849" t="s">
        <v>169</v>
      </c>
      <c r="E849" t="s">
        <v>122</v>
      </c>
      <c r="F849" s="9">
        <v>2</v>
      </c>
      <c r="G849" s="9">
        <v>2</v>
      </c>
    </row>
    <row r="850" spans="1:7">
      <c r="A850" s="9">
        <v>6</v>
      </c>
      <c r="B850" s="9">
        <v>2568</v>
      </c>
      <c r="C850" s="9">
        <v>325</v>
      </c>
      <c r="D850" t="s">
        <v>169</v>
      </c>
      <c r="E850" t="s">
        <v>81</v>
      </c>
      <c r="F850" s="9">
        <v>3</v>
      </c>
      <c r="G850" s="9">
        <v>4</v>
      </c>
    </row>
    <row r="851" spans="1:7">
      <c r="A851" s="9">
        <v>6</v>
      </c>
      <c r="B851" s="9">
        <v>2568</v>
      </c>
      <c r="C851" s="9">
        <v>325</v>
      </c>
      <c r="D851" t="s">
        <v>67</v>
      </c>
      <c r="E851" t="s">
        <v>32</v>
      </c>
      <c r="F851" s="9">
        <v>3</v>
      </c>
      <c r="G851" s="9">
        <v>4</v>
      </c>
    </row>
    <row r="852" spans="1:7">
      <c r="A852" s="9">
        <v>6</v>
      </c>
      <c r="B852" s="9">
        <v>2568</v>
      </c>
      <c r="C852" s="9">
        <v>325</v>
      </c>
      <c r="D852" t="s">
        <v>67</v>
      </c>
      <c r="E852" t="s">
        <v>122</v>
      </c>
      <c r="F852" s="9">
        <v>3</v>
      </c>
      <c r="G852" s="9">
        <v>4</v>
      </c>
    </row>
    <row r="853" spans="1:7">
      <c r="A853" s="9">
        <v>6</v>
      </c>
      <c r="B853" s="9">
        <v>2568</v>
      </c>
      <c r="C853" s="9">
        <v>325</v>
      </c>
      <c r="D853" t="s">
        <v>67</v>
      </c>
      <c r="E853" t="s">
        <v>81</v>
      </c>
      <c r="F853" s="9">
        <v>2</v>
      </c>
      <c r="G853" s="9">
        <v>3</v>
      </c>
    </row>
    <row r="854" spans="1:7">
      <c r="A854" s="9">
        <v>6</v>
      </c>
      <c r="B854" s="9">
        <v>2568</v>
      </c>
      <c r="C854" s="9">
        <v>325</v>
      </c>
      <c r="D854" t="s">
        <v>32</v>
      </c>
      <c r="E854" t="s">
        <v>122</v>
      </c>
      <c r="F854" s="9">
        <v>3</v>
      </c>
      <c r="G854" s="9">
        <v>4</v>
      </c>
    </row>
    <row r="855" spans="1:7">
      <c r="A855" s="9">
        <v>6</v>
      </c>
      <c r="B855" s="9">
        <v>2568</v>
      </c>
      <c r="C855" s="9">
        <v>325</v>
      </c>
      <c r="D855" t="s">
        <v>32</v>
      </c>
      <c r="E855" t="s">
        <v>81</v>
      </c>
      <c r="F855" s="9">
        <v>2</v>
      </c>
      <c r="G855" s="9">
        <v>4</v>
      </c>
    </row>
    <row r="856" spans="1:7">
      <c r="A856" s="9">
        <v>6</v>
      </c>
      <c r="B856" s="9">
        <v>2568</v>
      </c>
      <c r="C856" s="9">
        <v>325</v>
      </c>
      <c r="D856" t="s">
        <v>122</v>
      </c>
      <c r="E856" t="s">
        <v>81</v>
      </c>
      <c r="F856" s="9">
        <v>3</v>
      </c>
      <c r="G856" s="9">
        <v>4</v>
      </c>
    </row>
    <row r="857" spans="1:7">
      <c r="A857" s="9">
        <v>6</v>
      </c>
      <c r="B857" s="9">
        <v>3134</v>
      </c>
      <c r="C857" s="9">
        <v>296</v>
      </c>
      <c r="D857" t="s">
        <v>201</v>
      </c>
      <c r="E857" t="s">
        <v>168</v>
      </c>
      <c r="F857" s="9">
        <v>4</v>
      </c>
      <c r="G857" s="9">
        <v>5</v>
      </c>
    </row>
    <row r="858" spans="1:7">
      <c r="A858" s="9">
        <v>6</v>
      </c>
      <c r="B858" s="9">
        <v>3134</v>
      </c>
      <c r="C858" s="9">
        <v>296</v>
      </c>
      <c r="D858" t="s">
        <v>201</v>
      </c>
      <c r="E858" t="s">
        <v>127</v>
      </c>
      <c r="F858" s="9">
        <v>3</v>
      </c>
      <c r="G858" s="9">
        <v>4</v>
      </c>
    </row>
    <row r="859" spans="1:7">
      <c r="A859" s="9">
        <v>6</v>
      </c>
      <c r="B859" s="9">
        <v>3134</v>
      </c>
      <c r="C859" s="9">
        <v>296</v>
      </c>
      <c r="D859" t="s">
        <v>201</v>
      </c>
      <c r="E859" t="s">
        <v>209</v>
      </c>
      <c r="F859" s="9">
        <v>4</v>
      </c>
      <c r="G859" s="9">
        <v>5</v>
      </c>
    </row>
    <row r="860" spans="1:7">
      <c r="A860" s="9">
        <v>6</v>
      </c>
      <c r="B860" s="9">
        <v>3134</v>
      </c>
      <c r="C860" s="9">
        <v>296</v>
      </c>
      <c r="D860" t="s">
        <v>201</v>
      </c>
      <c r="E860" t="s">
        <v>167</v>
      </c>
      <c r="F860" s="9">
        <v>3</v>
      </c>
      <c r="G860" s="9">
        <v>4</v>
      </c>
    </row>
    <row r="861" spans="1:7">
      <c r="A861" s="9">
        <v>6</v>
      </c>
      <c r="B861" s="9">
        <v>3134</v>
      </c>
      <c r="C861" s="9">
        <v>296</v>
      </c>
      <c r="D861" t="s">
        <v>201</v>
      </c>
      <c r="E861" t="s">
        <v>50</v>
      </c>
      <c r="F861" s="9">
        <v>4</v>
      </c>
      <c r="G861" s="9">
        <v>5</v>
      </c>
    </row>
    <row r="862" spans="1:7">
      <c r="A862" s="9">
        <v>6</v>
      </c>
      <c r="B862" s="9">
        <v>3134</v>
      </c>
      <c r="C862" s="9">
        <v>296</v>
      </c>
      <c r="D862" t="s">
        <v>201</v>
      </c>
      <c r="E862" t="s">
        <v>132</v>
      </c>
      <c r="F862" s="9">
        <v>3</v>
      </c>
      <c r="G862" s="9">
        <v>5</v>
      </c>
    </row>
    <row r="863" spans="1:7">
      <c r="A863" s="9">
        <v>6</v>
      </c>
      <c r="B863" s="9">
        <v>3134</v>
      </c>
      <c r="C863" s="9">
        <v>296</v>
      </c>
      <c r="D863" t="s">
        <v>201</v>
      </c>
      <c r="E863" t="s">
        <v>72</v>
      </c>
      <c r="F863" s="9">
        <v>4</v>
      </c>
      <c r="G863" s="9">
        <v>5</v>
      </c>
    </row>
    <row r="864" spans="1:7">
      <c r="A864" s="9">
        <v>6</v>
      </c>
      <c r="B864" s="9">
        <v>3134</v>
      </c>
      <c r="C864" s="9">
        <v>296</v>
      </c>
      <c r="D864" t="s">
        <v>201</v>
      </c>
      <c r="E864" t="s">
        <v>43</v>
      </c>
      <c r="F864" s="9">
        <v>4</v>
      </c>
      <c r="G864" s="9">
        <v>5</v>
      </c>
    </row>
    <row r="865" spans="1:7">
      <c r="A865" s="9">
        <v>6</v>
      </c>
      <c r="B865" s="9">
        <v>3134</v>
      </c>
      <c r="C865" s="9">
        <v>296</v>
      </c>
      <c r="D865" t="s">
        <v>201</v>
      </c>
      <c r="E865" t="s">
        <v>99</v>
      </c>
      <c r="F865" s="9">
        <v>5</v>
      </c>
      <c r="G865" s="9">
        <v>6</v>
      </c>
    </row>
    <row r="866" spans="1:7">
      <c r="A866" s="9">
        <v>6</v>
      </c>
      <c r="B866" s="9">
        <v>3134</v>
      </c>
      <c r="C866" s="9">
        <v>296</v>
      </c>
      <c r="D866" t="s">
        <v>168</v>
      </c>
      <c r="E866" t="s">
        <v>127</v>
      </c>
      <c r="F866" s="9">
        <v>2</v>
      </c>
      <c r="G866" s="9">
        <v>3</v>
      </c>
    </row>
    <row r="867" spans="1:7">
      <c r="A867" s="9">
        <v>6</v>
      </c>
      <c r="B867" s="9">
        <v>3134</v>
      </c>
      <c r="C867" s="9">
        <v>296</v>
      </c>
      <c r="D867" t="s">
        <v>168</v>
      </c>
      <c r="E867" t="s">
        <v>209</v>
      </c>
      <c r="F867" s="9">
        <v>3</v>
      </c>
      <c r="G867" s="9">
        <v>4</v>
      </c>
    </row>
    <row r="868" spans="1:7">
      <c r="A868" s="9">
        <v>6</v>
      </c>
      <c r="B868" s="9">
        <v>3134</v>
      </c>
      <c r="C868" s="9">
        <v>296</v>
      </c>
      <c r="D868" t="s">
        <v>168</v>
      </c>
      <c r="E868" t="s">
        <v>167</v>
      </c>
      <c r="F868" s="9">
        <v>2</v>
      </c>
      <c r="G868" s="9">
        <v>3</v>
      </c>
    </row>
    <row r="869" spans="1:7">
      <c r="A869" s="9">
        <v>6</v>
      </c>
      <c r="B869" s="9">
        <v>3134</v>
      </c>
      <c r="C869" s="9">
        <v>296</v>
      </c>
      <c r="D869" t="s">
        <v>168</v>
      </c>
      <c r="E869" t="s">
        <v>50</v>
      </c>
      <c r="F869" s="9">
        <v>3</v>
      </c>
      <c r="G869" s="9">
        <v>4</v>
      </c>
    </row>
    <row r="870" spans="1:7">
      <c r="A870" s="9">
        <v>6</v>
      </c>
      <c r="B870" s="9">
        <v>3134</v>
      </c>
      <c r="C870" s="9">
        <v>296</v>
      </c>
      <c r="D870" t="s">
        <v>168</v>
      </c>
      <c r="E870" t="s">
        <v>132</v>
      </c>
      <c r="F870" s="9">
        <v>2</v>
      </c>
      <c r="G870" s="9">
        <v>3</v>
      </c>
    </row>
    <row r="871" spans="1:7">
      <c r="A871" s="9">
        <v>6</v>
      </c>
      <c r="B871" s="9">
        <v>3134</v>
      </c>
      <c r="C871" s="9">
        <v>296</v>
      </c>
      <c r="D871" t="s">
        <v>168</v>
      </c>
      <c r="E871" t="s">
        <v>72</v>
      </c>
      <c r="F871" s="9">
        <v>2</v>
      </c>
      <c r="G871" s="9">
        <v>3</v>
      </c>
    </row>
    <row r="872" spans="1:7">
      <c r="A872" s="9">
        <v>6</v>
      </c>
      <c r="B872" s="9">
        <v>3134</v>
      </c>
      <c r="C872" s="9">
        <v>296</v>
      </c>
      <c r="D872" t="s">
        <v>168</v>
      </c>
      <c r="E872" t="s">
        <v>43</v>
      </c>
      <c r="F872" s="9">
        <v>3</v>
      </c>
      <c r="G872" s="9">
        <v>4</v>
      </c>
    </row>
    <row r="873" spans="1:7">
      <c r="A873" s="9">
        <v>6</v>
      </c>
      <c r="B873" s="9">
        <v>3134</v>
      </c>
      <c r="C873" s="9">
        <v>296</v>
      </c>
      <c r="D873" t="s">
        <v>168</v>
      </c>
      <c r="E873" t="s">
        <v>99</v>
      </c>
      <c r="F873" s="9">
        <v>3</v>
      </c>
      <c r="G873" s="9">
        <v>4</v>
      </c>
    </row>
    <row r="874" spans="1:7">
      <c r="A874" s="9">
        <v>6</v>
      </c>
      <c r="B874" s="9">
        <v>3134</v>
      </c>
      <c r="C874" s="9">
        <v>296</v>
      </c>
      <c r="D874" t="s">
        <v>127</v>
      </c>
      <c r="E874" t="s">
        <v>209</v>
      </c>
      <c r="F874" s="9">
        <v>3</v>
      </c>
      <c r="G874" s="9">
        <v>3</v>
      </c>
    </row>
    <row r="875" spans="1:7">
      <c r="A875" s="9">
        <v>6</v>
      </c>
      <c r="B875" s="9">
        <v>3134</v>
      </c>
      <c r="C875" s="9">
        <v>296</v>
      </c>
      <c r="D875" t="s">
        <v>127</v>
      </c>
      <c r="E875" t="s">
        <v>167</v>
      </c>
      <c r="F875" s="9">
        <v>1</v>
      </c>
      <c r="G875" s="9">
        <v>2</v>
      </c>
    </row>
    <row r="876" spans="1:7">
      <c r="A876" s="9">
        <v>6</v>
      </c>
      <c r="B876" s="9">
        <v>3134</v>
      </c>
      <c r="C876" s="9">
        <v>296</v>
      </c>
      <c r="D876" t="s">
        <v>127</v>
      </c>
      <c r="E876" t="s">
        <v>50</v>
      </c>
      <c r="F876" s="9">
        <v>2</v>
      </c>
      <c r="G876" s="9">
        <v>3</v>
      </c>
    </row>
    <row r="877" spans="1:7">
      <c r="A877" s="9">
        <v>6</v>
      </c>
      <c r="B877" s="9">
        <v>3134</v>
      </c>
      <c r="C877" s="9">
        <v>296</v>
      </c>
      <c r="D877" t="s">
        <v>127</v>
      </c>
      <c r="E877" t="s">
        <v>132</v>
      </c>
      <c r="F877" s="9">
        <v>1</v>
      </c>
      <c r="G877" s="9">
        <v>2</v>
      </c>
    </row>
    <row r="878" spans="1:7">
      <c r="A878" s="9">
        <v>6</v>
      </c>
      <c r="B878" s="9">
        <v>3134</v>
      </c>
      <c r="C878" s="9">
        <v>296</v>
      </c>
      <c r="D878" t="s">
        <v>127</v>
      </c>
      <c r="E878" t="s">
        <v>72</v>
      </c>
      <c r="F878" s="9">
        <v>2</v>
      </c>
      <c r="G878" s="9">
        <v>2</v>
      </c>
    </row>
    <row r="879" spans="1:7">
      <c r="A879" s="9">
        <v>6</v>
      </c>
      <c r="B879" s="9">
        <v>3134</v>
      </c>
      <c r="C879" s="9">
        <v>296</v>
      </c>
      <c r="D879" t="s">
        <v>127</v>
      </c>
      <c r="E879" t="s">
        <v>43</v>
      </c>
      <c r="F879" s="9">
        <v>2</v>
      </c>
      <c r="G879" s="9">
        <v>3</v>
      </c>
    </row>
    <row r="880" spans="1:7">
      <c r="A880" s="9">
        <v>6</v>
      </c>
      <c r="B880" s="9">
        <v>3134</v>
      </c>
      <c r="C880" s="9">
        <v>296</v>
      </c>
      <c r="D880" t="s">
        <v>127</v>
      </c>
      <c r="E880" t="s">
        <v>99</v>
      </c>
      <c r="F880" s="9">
        <v>3</v>
      </c>
      <c r="G880" s="9">
        <v>3</v>
      </c>
    </row>
    <row r="881" spans="1:7">
      <c r="A881" s="9">
        <v>6</v>
      </c>
      <c r="B881" s="9">
        <v>3134</v>
      </c>
      <c r="C881" s="9">
        <v>296</v>
      </c>
      <c r="D881" t="s">
        <v>209</v>
      </c>
      <c r="E881" t="s">
        <v>167</v>
      </c>
      <c r="F881" s="9">
        <v>3</v>
      </c>
      <c r="G881" s="9">
        <v>3</v>
      </c>
    </row>
    <row r="882" spans="1:7">
      <c r="A882" s="9">
        <v>6</v>
      </c>
      <c r="B882" s="9">
        <v>3134</v>
      </c>
      <c r="C882" s="9">
        <v>296</v>
      </c>
      <c r="D882" t="s">
        <v>209</v>
      </c>
      <c r="E882" t="s">
        <v>50</v>
      </c>
      <c r="F882" s="9">
        <v>3</v>
      </c>
      <c r="G882" s="9">
        <v>4</v>
      </c>
    </row>
    <row r="883" spans="1:7">
      <c r="A883" s="9">
        <v>6</v>
      </c>
      <c r="B883" s="9">
        <v>3134</v>
      </c>
      <c r="C883" s="9">
        <v>296</v>
      </c>
      <c r="D883" t="s">
        <v>209</v>
      </c>
      <c r="E883" t="s">
        <v>132</v>
      </c>
      <c r="F883" s="9">
        <v>2</v>
      </c>
      <c r="G883" s="9">
        <v>3</v>
      </c>
    </row>
    <row r="884" spans="1:7">
      <c r="A884" s="9">
        <v>6</v>
      </c>
      <c r="B884" s="9">
        <v>3134</v>
      </c>
      <c r="C884" s="9">
        <v>296</v>
      </c>
      <c r="D884" t="s">
        <v>209</v>
      </c>
      <c r="E884" t="s">
        <v>72</v>
      </c>
      <c r="F884" s="9">
        <v>2</v>
      </c>
      <c r="G884" s="9">
        <v>3</v>
      </c>
    </row>
    <row r="885" spans="1:7">
      <c r="A885" s="9">
        <v>6</v>
      </c>
      <c r="B885" s="9">
        <v>3134</v>
      </c>
      <c r="C885" s="9">
        <v>296</v>
      </c>
      <c r="D885" t="s">
        <v>209</v>
      </c>
      <c r="E885" t="s">
        <v>43</v>
      </c>
      <c r="F885" s="9">
        <v>3</v>
      </c>
      <c r="G885" s="9">
        <v>4</v>
      </c>
    </row>
    <row r="886" spans="1:7">
      <c r="A886" s="9">
        <v>6</v>
      </c>
      <c r="B886" s="9">
        <v>3134</v>
      </c>
      <c r="C886" s="9">
        <v>296</v>
      </c>
      <c r="D886" t="s">
        <v>209</v>
      </c>
      <c r="E886" t="s">
        <v>99</v>
      </c>
      <c r="F886" s="9">
        <v>3</v>
      </c>
      <c r="G886" s="9">
        <v>4</v>
      </c>
    </row>
    <row r="887" spans="1:7">
      <c r="A887" s="9">
        <v>6</v>
      </c>
      <c r="B887" s="9">
        <v>3134</v>
      </c>
      <c r="C887" s="9">
        <v>296</v>
      </c>
      <c r="D887" t="s">
        <v>167</v>
      </c>
      <c r="E887" t="s">
        <v>50</v>
      </c>
      <c r="F887" s="9">
        <v>3</v>
      </c>
      <c r="G887" s="9">
        <v>3</v>
      </c>
    </row>
    <row r="888" spans="1:7">
      <c r="A888" s="9">
        <v>6</v>
      </c>
      <c r="B888" s="9">
        <v>3134</v>
      </c>
      <c r="C888" s="9">
        <v>296</v>
      </c>
      <c r="D888" t="s">
        <v>167</v>
      </c>
      <c r="E888" t="s">
        <v>132</v>
      </c>
      <c r="F888" s="9">
        <v>1</v>
      </c>
      <c r="G888" s="9">
        <v>2</v>
      </c>
    </row>
    <row r="889" spans="1:7">
      <c r="A889" s="9">
        <v>6</v>
      </c>
      <c r="B889" s="9">
        <v>3134</v>
      </c>
      <c r="C889" s="9">
        <v>296</v>
      </c>
      <c r="D889" t="s">
        <v>167</v>
      </c>
      <c r="E889" t="s">
        <v>72</v>
      </c>
      <c r="F889" s="9">
        <v>2</v>
      </c>
      <c r="G889" s="9">
        <v>2</v>
      </c>
    </row>
    <row r="890" spans="1:7">
      <c r="A890" s="9">
        <v>6</v>
      </c>
      <c r="B890" s="9">
        <v>3134</v>
      </c>
      <c r="C890" s="9">
        <v>296</v>
      </c>
      <c r="D890" t="s">
        <v>167</v>
      </c>
      <c r="E890" t="s">
        <v>43</v>
      </c>
      <c r="F890" s="9">
        <v>3</v>
      </c>
      <c r="G890" s="9">
        <v>3</v>
      </c>
    </row>
    <row r="891" spans="1:7">
      <c r="A891" s="9">
        <v>6</v>
      </c>
      <c r="B891" s="9">
        <v>3134</v>
      </c>
      <c r="C891" s="9">
        <v>296</v>
      </c>
      <c r="D891" t="s">
        <v>167</v>
      </c>
      <c r="E891" t="s">
        <v>99</v>
      </c>
      <c r="F891" s="9">
        <v>3</v>
      </c>
      <c r="G891" s="9">
        <v>3</v>
      </c>
    </row>
    <row r="892" spans="1:7">
      <c r="A892" s="9">
        <v>6</v>
      </c>
      <c r="B892" s="9">
        <v>3134</v>
      </c>
      <c r="C892" s="9">
        <v>296</v>
      </c>
      <c r="D892" t="s">
        <v>50</v>
      </c>
      <c r="E892" t="s">
        <v>132</v>
      </c>
      <c r="F892" s="9">
        <v>3</v>
      </c>
      <c r="G892" s="9">
        <v>3</v>
      </c>
    </row>
    <row r="893" spans="1:7">
      <c r="A893" s="9">
        <v>6</v>
      </c>
      <c r="B893" s="9">
        <v>3134</v>
      </c>
      <c r="C893" s="9">
        <v>296</v>
      </c>
      <c r="D893" t="s">
        <v>50</v>
      </c>
      <c r="E893" t="s">
        <v>72</v>
      </c>
      <c r="F893" s="9">
        <v>2</v>
      </c>
      <c r="G893" s="9">
        <v>3</v>
      </c>
    </row>
    <row r="894" spans="1:7">
      <c r="A894" s="9">
        <v>6</v>
      </c>
      <c r="B894" s="9">
        <v>3134</v>
      </c>
      <c r="C894" s="9">
        <v>296</v>
      </c>
      <c r="D894" t="s">
        <v>50</v>
      </c>
      <c r="E894" t="s">
        <v>43</v>
      </c>
      <c r="F894" s="9">
        <v>3</v>
      </c>
      <c r="G894" s="9">
        <v>3</v>
      </c>
    </row>
    <row r="895" spans="1:7">
      <c r="A895" s="9">
        <v>6</v>
      </c>
      <c r="B895" s="9">
        <v>3134</v>
      </c>
      <c r="C895" s="9">
        <v>296</v>
      </c>
      <c r="D895" t="s">
        <v>50</v>
      </c>
      <c r="E895" t="s">
        <v>99</v>
      </c>
      <c r="F895" s="9">
        <v>3</v>
      </c>
      <c r="G895" s="9">
        <v>4</v>
      </c>
    </row>
    <row r="896" spans="1:7">
      <c r="A896" s="9">
        <v>6</v>
      </c>
      <c r="B896" s="9">
        <v>3134</v>
      </c>
      <c r="C896" s="9">
        <v>296</v>
      </c>
      <c r="D896" t="s">
        <v>132</v>
      </c>
      <c r="E896" t="s">
        <v>72</v>
      </c>
      <c r="F896" s="9">
        <v>1</v>
      </c>
      <c r="G896" s="9">
        <v>2</v>
      </c>
    </row>
    <row r="897" spans="1:7">
      <c r="A897" s="9">
        <v>6</v>
      </c>
      <c r="B897" s="9">
        <v>3134</v>
      </c>
      <c r="C897" s="9">
        <v>296</v>
      </c>
      <c r="D897" t="s">
        <v>132</v>
      </c>
      <c r="E897" t="s">
        <v>43</v>
      </c>
      <c r="F897" s="9">
        <v>2</v>
      </c>
      <c r="G897" s="9">
        <v>3</v>
      </c>
    </row>
    <row r="898" spans="1:7">
      <c r="A898" s="9">
        <v>6</v>
      </c>
      <c r="B898" s="9">
        <v>3134</v>
      </c>
      <c r="C898" s="9">
        <v>296</v>
      </c>
      <c r="D898" t="s">
        <v>132</v>
      </c>
      <c r="E898" t="s">
        <v>99</v>
      </c>
      <c r="F898" s="9">
        <v>2</v>
      </c>
      <c r="G898" s="9">
        <v>3</v>
      </c>
    </row>
    <row r="899" spans="1:7">
      <c r="A899" s="9">
        <v>6</v>
      </c>
      <c r="B899" s="9">
        <v>3134</v>
      </c>
      <c r="C899" s="9">
        <v>296</v>
      </c>
      <c r="D899" t="s">
        <v>72</v>
      </c>
      <c r="E899" t="s">
        <v>43</v>
      </c>
      <c r="F899" s="9">
        <v>2</v>
      </c>
      <c r="G899" s="9">
        <v>3</v>
      </c>
    </row>
    <row r="900" spans="1:7">
      <c r="A900" s="9">
        <v>6</v>
      </c>
      <c r="B900" s="9">
        <v>3134</v>
      </c>
      <c r="C900" s="9">
        <v>296</v>
      </c>
      <c r="D900" t="s">
        <v>72</v>
      </c>
      <c r="E900" t="s">
        <v>99</v>
      </c>
      <c r="F900" s="9">
        <v>1</v>
      </c>
      <c r="G900" s="9">
        <v>1</v>
      </c>
    </row>
    <row r="901" spans="1:7">
      <c r="A901" s="9">
        <v>6</v>
      </c>
      <c r="B901" s="9">
        <v>3134</v>
      </c>
      <c r="C901" s="9">
        <v>296</v>
      </c>
      <c r="D901" t="s">
        <v>43</v>
      </c>
      <c r="E901" t="s">
        <v>99</v>
      </c>
      <c r="F901" s="9">
        <v>3</v>
      </c>
      <c r="G901" s="9">
        <v>4</v>
      </c>
    </row>
    <row r="902" spans="1:7">
      <c r="A902" s="9">
        <v>7</v>
      </c>
      <c r="B902" s="9">
        <v>435</v>
      </c>
      <c r="C902" s="9">
        <v>224</v>
      </c>
      <c r="D902" t="s">
        <v>117</v>
      </c>
      <c r="E902" t="s">
        <v>37</v>
      </c>
      <c r="F902" s="9">
        <v>6</v>
      </c>
      <c r="G902" s="9">
        <v>6</v>
      </c>
    </row>
    <row r="903" spans="1:7">
      <c r="A903" s="9">
        <v>7</v>
      </c>
      <c r="B903" s="9">
        <v>435</v>
      </c>
      <c r="C903" s="9">
        <v>224</v>
      </c>
      <c r="D903" t="s">
        <v>117</v>
      </c>
      <c r="E903" t="s">
        <v>209</v>
      </c>
      <c r="F903" s="9">
        <v>5</v>
      </c>
      <c r="G903" s="9">
        <v>6</v>
      </c>
    </row>
    <row r="904" spans="1:7">
      <c r="A904" s="9">
        <v>7</v>
      </c>
      <c r="B904" s="9">
        <v>435</v>
      </c>
      <c r="C904" s="9">
        <v>224</v>
      </c>
      <c r="D904" t="s">
        <v>117</v>
      </c>
      <c r="E904" t="s">
        <v>45</v>
      </c>
      <c r="F904" s="9">
        <v>3</v>
      </c>
      <c r="G904" s="9">
        <v>3</v>
      </c>
    </row>
    <row r="905" spans="1:7">
      <c r="A905" s="9">
        <v>7</v>
      </c>
      <c r="B905" s="9">
        <v>435</v>
      </c>
      <c r="C905" s="9">
        <v>224</v>
      </c>
      <c r="D905" t="s">
        <v>117</v>
      </c>
      <c r="E905" t="s">
        <v>150</v>
      </c>
      <c r="F905" s="9">
        <v>3</v>
      </c>
      <c r="G905" s="9">
        <v>4</v>
      </c>
    </row>
    <row r="906" spans="1:7">
      <c r="A906" s="9">
        <v>7</v>
      </c>
      <c r="B906" s="9">
        <v>435</v>
      </c>
      <c r="C906" s="9">
        <v>224</v>
      </c>
      <c r="D906" t="s">
        <v>117</v>
      </c>
      <c r="E906" t="s">
        <v>34</v>
      </c>
      <c r="F906" s="9">
        <v>5</v>
      </c>
      <c r="G906" s="9">
        <v>5</v>
      </c>
    </row>
    <row r="907" spans="1:7">
      <c r="A907" s="9">
        <v>7</v>
      </c>
      <c r="B907" s="9">
        <v>435</v>
      </c>
      <c r="C907" s="9">
        <v>224</v>
      </c>
      <c r="D907" t="s">
        <v>117</v>
      </c>
      <c r="E907" t="s">
        <v>69</v>
      </c>
      <c r="F907" s="9">
        <v>1</v>
      </c>
      <c r="G907" s="9">
        <v>1</v>
      </c>
    </row>
    <row r="908" spans="1:7">
      <c r="A908" s="9">
        <v>7</v>
      </c>
      <c r="B908" s="9">
        <v>435</v>
      </c>
      <c r="C908" s="9">
        <v>224</v>
      </c>
      <c r="D908" t="s">
        <v>117</v>
      </c>
      <c r="E908" t="s">
        <v>127</v>
      </c>
      <c r="F908" s="9">
        <v>5</v>
      </c>
      <c r="G908" s="9">
        <v>6</v>
      </c>
    </row>
    <row r="909" spans="1:7">
      <c r="A909" s="9">
        <v>7</v>
      </c>
      <c r="B909" s="9">
        <v>435</v>
      </c>
      <c r="C909" s="9">
        <v>224</v>
      </c>
      <c r="D909" t="s">
        <v>117</v>
      </c>
      <c r="E909" t="s">
        <v>155</v>
      </c>
      <c r="F909" s="9">
        <v>4</v>
      </c>
      <c r="G909" s="9">
        <v>5</v>
      </c>
    </row>
    <row r="910" spans="1:7">
      <c r="A910" s="9">
        <v>7</v>
      </c>
      <c r="B910" s="9">
        <v>435</v>
      </c>
      <c r="C910" s="9">
        <v>224</v>
      </c>
      <c r="D910" t="s">
        <v>117</v>
      </c>
      <c r="E910" t="s">
        <v>135</v>
      </c>
      <c r="F910" s="9">
        <v>3</v>
      </c>
      <c r="G910" s="9">
        <v>8</v>
      </c>
    </row>
    <row r="911" spans="1:7">
      <c r="A911" s="9">
        <v>7</v>
      </c>
      <c r="B911" s="9">
        <v>435</v>
      </c>
      <c r="C911" s="9">
        <v>224</v>
      </c>
      <c r="D911" t="s">
        <v>37</v>
      </c>
      <c r="E911" t="s">
        <v>209</v>
      </c>
      <c r="F911" s="9">
        <v>3</v>
      </c>
      <c r="G911" s="9">
        <v>3</v>
      </c>
    </row>
    <row r="912" spans="1:7">
      <c r="A912" s="9">
        <v>7</v>
      </c>
      <c r="B912" s="9">
        <v>435</v>
      </c>
      <c r="C912" s="9">
        <v>224</v>
      </c>
      <c r="D912" t="s">
        <v>37</v>
      </c>
      <c r="E912" t="s">
        <v>45</v>
      </c>
      <c r="F912" s="9">
        <v>4</v>
      </c>
      <c r="G912" s="9">
        <v>4</v>
      </c>
    </row>
    <row r="913" spans="1:7">
      <c r="A913" s="9">
        <v>7</v>
      </c>
      <c r="B913" s="9">
        <v>435</v>
      </c>
      <c r="C913" s="9">
        <v>224</v>
      </c>
      <c r="D913" t="s">
        <v>37</v>
      </c>
      <c r="E913" t="s">
        <v>150</v>
      </c>
      <c r="F913" s="9">
        <v>4</v>
      </c>
      <c r="G913" s="9">
        <v>4</v>
      </c>
    </row>
    <row r="914" spans="1:7">
      <c r="A914" s="9">
        <v>7</v>
      </c>
      <c r="B914" s="9">
        <v>435</v>
      </c>
      <c r="C914" s="9">
        <v>224</v>
      </c>
      <c r="D914" t="s">
        <v>37</v>
      </c>
      <c r="E914" t="s">
        <v>34</v>
      </c>
      <c r="F914" s="9">
        <v>1</v>
      </c>
      <c r="G914" s="9">
        <v>1</v>
      </c>
    </row>
    <row r="915" spans="1:7">
      <c r="A915" s="9">
        <v>7</v>
      </c>
      <c r="B915" s="9">
        <v>435</v>
      </c>
      <c r="C915" s="9">
        <v>224</v>
      </c>
      <c r="D915" t="s">
        <v>37</v>
      </c>
      <c r="E915" t="s">
        <v>69</v>
      </c>
      <c r="F915" s="9">
        <v>5</v>
      </c>
      <c r="G915" s="9">
        <v>5</v>
      </c>
    </row>
    <row r="916" spans="1:7">
      <c r="A916" s="9">
        <v>7</v>
      </c>
      <c r="B916" s="9">
        <v>435</v>
      </c>
      <c r="C916" s="9">
        <v>224</v>
      </c>
      <c r="D916" t="s">
        <v>37</v>
      </c>
      <c r="E916" t="s">
        <v>127</v>
      </c>
      <c r="F916" s="9">
        <v>5</v>
      </c>
      <c r="G916" s="9">
        <v>5</v>
      </c>
    </row>
    <row r="917" spans="1:7">
      <c r="A917" s="9">
        <v>7</v>
      </c>
      <c r="B917" s="9">
        <v>435</v>
      </c>
      <c r="C917" s="9">
        <v>224</v>
      </c>
      <c r="D917" t="s">
        <v>37</v>
      </c>
      <c r="E917" t="s">
        <v>155</v>
      </c>
      <c r="F917" s="9">
        <v>5</v>
      </c>
      <c r="G917" s="9">
        <v>6</v>
      </c>
    </row>
    <row r="918" spans="1:7">
      <c r="A918" s="9">
        <v>7</v>
      </c>
      <c r="B918" s="9">
        <v>435</v>
      </c>
      <c r="C918" s="9">
        <v>224</v>
      </c>
      <c r="D918" t="s">
        <v>37</v>
      </c>
      <c r="E918" t="s">
        <v>135</v>
      </c>
      <c r="F918" s="9">
        <v>6</v>
      </c>
      <c r="G918" s="9">
        <v>7</v>
      </c>
    </row>
    <row r="919" spans="1:7">
      <c r="A919" s="9">
        <v>7</v>
      </c>
      <c r="B919" s="9">
        <v>435</v>
      </c>
      <c r="C919" s="9">
        <v>224</v>
      </c>
      <c r="D919" t="s">
        <v>209</v>
      </c>
      <c r="E919" t="s">
        <v>45</v>
      </c>
      <c r="F919" s="9">
        <v>3</v>
      </c>
      <c r="G919" s="9">
        <v>3</v>
      </c>
    </row>
    <row r="920" spans="1:7">
      <c r="A920" s="9">
        <v>7</v>
      </c>
      <c r="B920" s="9">
        <v>435</v>
      </c>
      <c r="C920" s="9">
        <v>224</v>
      </c>
      <c r="D920" t="s">
        <v>209</v>
      </c>
      <c r="E920" t="s">
        <v>150</v>
      </c>
      <c r="F920" s="9">
        <v>3</v>
      </c>
      <c r="G920" s="9">
        <v>4</v>
      </c>
    </row>
    <row r="921" spans="1:7">
      <c r="A921" s="9">
        <v>7</v>
      </c>
      <c r="B921" s="9">
        <v>435</v>
      </c>
      <c r="C921" s="9">
        <v>224</v>
      </c>
      <c r="D921" t="s">
        <v>209</v>
      </c>
      <c r="E921" t="s">
        <v>34</v>
      </c>
      <c r="F921" s="9">
        <v>3</v>
      </c>
      <c r="G921" s="9">
        <v>4</v>
      </c>
    </row>
    <row r="922" spans="1:7">
      <c r="A922" s="9">
        <v>7</v>
      </c>
      <c r="B922" s="9">
        <v>435</v>
      </c>
      <c r="C922" s="9">
        <v>224</v>
      </c>
      <c r="D922" t="s">
        <v>209</v>
      </c>
      <c r="E922" t="s">
        <v>69</v>
      </c>
      <c r="F922" s="9">
        <v>4</v>
      </c>
      <c r="G922" s="9">
        <v>5</v>
      </c>
    </row>
    <row r="923" spans="1:7">
      <c r="A923" s="9">
        <v>7</v>
      </c>
      <c r="B923" s="9">
        <v>435</v>
      </c>
      <c r="C923" s="9">
        <v>224</v>
      </c>
      <c r="D923" t="s">
        <v>209</v>
      </c>
      <c r="E923" t="s">
        <v>127</v>
      </c>
      <c r="F923" s="9">
        <v>5</v>
      </c>
      <c r="G923" s="9">
        <v>6</v>
      </c>
    </row>
    <row r="924" spans="1:7">
      <c r="A924" s="9">
        <v>7</v>
      </c>
      <c r="B924" s="9">
        <v>435</v>
      </c>
      <c r="C924" s="9">
        <v>224</v>
      </c>
      <c r="D924" t="s">
        <v>209</v>
      </c>
      <c r="E924" t="s">
        <v>155</v>
      </c>
      <c r="F924" s="9">
        <v>4</v>
      </c>
      <c r="G924" s="9">
        <v>5</v>
      </c>
    </row>
    <row r="925" spans="1:7">
      <c r="A925" s="9">
        <v>7</v>
      </c>
      <c r="B925" s="9">
        <v>435</v>
      </c>
      <c r="C925" s="9">
        <v>224</v>
      </c>
      <c r="D925" t="s">
        <v>209</v>
      </c>
      <c r="E925" t="s">
        <v>135</v>
      </c>
      <c r="F925" s="9">
        <v>6</v>
      </c>
      <c r="G925" s="9">
        <v>8</v>
      </c>
    </row>
    <row r="926" spans="1:7">
      <c r="A926" s="9">
        <v>7</v>
      </c>
      <c r="B926" s="9">
        <v>435</v>
      </c>
      <c r="C926" s="9">
        <v>224</v>
      </c>
      <c r="D926" t="s">
        <v>45</v>
      </c>
      <c r="E926" t="s">
        <v>150</v>
      </c>
      <c r="F926" s="9">
        <v>1</v>
      </c>
      <c r="G926" s="9">
        <v>1</v>
      </c>
    </row>
    <row r="927" spans="1:7">
      <c r="A927" s="9">
        <v>7</v>
      </c>
      <c r="B927" s="9">
        <v>435</v>
      </c>
      <c r="C927" s="9">
        <v>224</v>
      </c>
      <c r="D927" t="s">
        <v>45</v>
      </c>
      <c r="E927" t="s">
        <v>34</v>
      </c>
      <c r="F927" s="9">
        <v>3</v>
      </c>
      <c r="G927" s="9">
        <v>3</v>
      </c>
    </row>
    <row r="928" spans="1:7">
      <c r="A928" s="9">
        <v>7</v>
      </c>
      <c r="B928" s="9">
        <v>435</v>
      </c>
      <c r="C928" s="9">
        <v>224</v>
      </c>
      <c r="D928" t="s">
        <v>45</v>
      </c>
      <c r="E928" t="s">
        <v>69</v>
      </c>
      <c r="F928" s="9">
        <v>2</v>
      </c>
      <c r="G928" s="9">
        <v>2</v>
      </c>
    </row>
    <row r="929" spans="1:7">
      <c r="A929" s="9">
        <v>7</v>
      </c>
      <c r="B929" s="9">
        <v>435</v>
      </c>
      <c r="C929" s="9">
        <v>224</v>
      </c>
      <c r="D929" t="s">
        <v>45</v>
      </c>
      <c r="E929" t="s">
        <v>127</v>
      </c>
      <c r="F929" s="9">
        <v>3</v>
      </c>
      <c r="G929" s="9">
        <v>3</v>
      </c>
    </row>
    <row r="930" spans="1:7">
      <c r="A930" s="9">
        <v>7</v>
      </c>
      <c r="B930" s="9">
        <v>435</v>
      </c>
      <c r="C930" s="9">
        <v>224</v>
      </c>
      <c r="D930" t="s">
        <v>45</v>
      </c>
      <c r="E930" t="s">
        <v>155</v>
      </c>
      <c r="F930" s="9">
        <v>2</v>
      </c>
      <c r="G930" s="9">
        <v>2</v>
      </c>
    </row>
    <row r="931" spans="1:7">
      <c r="A931" s="9">
        <v>7</v>
      </c>
      <c r="B931" s="9">
        <v>435</v>
      </c>
      <c r="C931" s="9">
        <v>224</v>
      </c>
      <c r="D931" t="s">
        <v>45</v>
      </c>
      <c r="E931" t="s">
        <v>135</v>
      </c>
      <c r="F931" s="9">
        <v>4</v>
      </c>
      <c r="G931" s="9">
        <v>5</v>
      </c>
    </row>
    <row r="932" spans="1:7">
      <c r="A932" s="9">
        <v>7</v>
      </c>
      <c r="B932" s="9">
        <v>435</v>
      </c>
      <c r="C932" s="9">
        <v>224</v>
      </c>
      <c r="D932" t="s">
        <v>150</v>
      </c>
      <c r="E932" t="s">
        <v>34</v>
      </c>
      <c r="F932" s="9">
        <v>3</v>
      </c>
      <c r="G932" s="9">
        <v>3</v>
      </c>
    </row>
    <row r="933" spans="1:7">
      <c r="A933" s="9">
        <v>7</v>
      </c>
      <c r="B933" s="9">
        <v>435</v>
      </c>
      <c r="C933" s="9">
        <v>224</v>
      </c>
      <c r="D933" t="s">
        <v>150</v>
      </c>
      <c r="E933" t="s">
        <v>69</v>
      </c>
      <c r="F933" s="9">
        <v>2</v>
      </c>
      <c r="G933" s="9">
        <v>3</v>
      </c>
    </row>
    <row r="934" spans="1:7">
      <c r="A934" s="9">
        <v>7</v>
      </c>
      <c r="B934" s="9">
        <v>435</v>
      </c>
      <c r="C934" s="9">
        <v>224</v>
      </c>
      <c r="D934" t="s">
        <v>150</v>
      </c>
      <c r="E934" t="s">
        <v>127</v>
      </c>
      <c r="F934" s="9">
        <v>2</v>
      </c>
      <c r="G934" s="9">
        <v>2</v>
      </c>
    </row>
    <row r="935" spans="1:7">
      <c r="A935" s="9">
        <v>7</v>
      </c>
      <c r="B935" s="9">
        <v>435</v>
      </c>
      <c r="C935" s="9">
        <v>224</v>
      </c>
      <c r="D935" t="s">
        <v>150</v>
      </c>
      <c r="E935" t="s">
        <v>155</v>
      </c>
      <c r="F935" s="9">
        <v>2</v>
      </c>
      <c r="G935" s="9">
        <v>3</v>
      </c>
    </row>
    <row r="936" spans="1:7">
      <c r="A936" s="9">
        <v>7</v>
      </c>
      <c r="B936" s="9">
        <v>435</v>
      </c>
      <c r="C936" s="9">
        <v>224</v>
      </c>
      <c r="D936" t="s">
        <v>150</v>
      </c>
      <c r="E936" t="s">
        <v>135</v>
      </c>
      <c r="F936" s="9">
        <v>4</v>
      </c>
      <c r="G936" s="9">
        <v>6</v>
      </c>
    </row>
    <row r="937" spans="1:7">
      <c r="A937" s="9">
        <v>7</v>
      </c>
      <c r="B937" s="9">
        <v>435</v>
      </c>
      <c r="C937" s="9">
        <v>224</v>
      </c>
      <c r="D937" t="s">
        <v>34</v>
      </c>
      <c r="E937" t="s">
        <v>69</v>
      </c>
      <c r="F937" s="9">
        <v>4</v>
      </c>
      <c r="G937" s="9">
        <v>4</v>
      </c>
    </row>
    <row r="938" spans="1:7">
      <c r="A938" s="9">
        <v>7</v>
      </c>
      <c r="B938" s="9">
        <v>435</v>
      </c>
      <c r="C938" s="9">
        <v>224</v>
      </c>
      <c r="D938" t="s">
        <v>34</v>
      </c>
      <c r="E938" t="s">
        <v>127</v>
      </c>
      <c r="F938" s="9">
        <v>4</v>
      </c>
      <c r="G938" s="9">
        <v>4</v>
      </c>
    </row>
    <row r="939" spans="1:7">
      <c r="A939" s="9">
        <v>7</v>
      </c>
      <c r="B939" s="9">
        <v>435</v>
      </c>
      <c r="C939" s="9">
        <v>224</v>
      </c>
      <c r="D939" t="s">
        <v>34</v>
      </c>
      <c r="E939" t="s">
        <v>155</v>
      </c>
      <c r="F939" s="9">
        <v>4</v>
      </c>
      <c r="G939" s="9">
        <v>5</v>
      </c>
    </row>
    <row r="940" spans="1:7">
      <c r="A940" s="9">
        <v>7</v>
      </c>
      <c r="B940" s="9">
        <v>435</v>
      </c>
      <c r="C940" s="9">
        <v>224</v>
      </c>
      <c r="D940" t="s">
        <v>34</v>
      </c>
      <c r="E940" t="s">
        <v>135</v>
      </c>
      <c r="F940" s="9">
        <v>5</v>
      </c>
      <c r="G940" s="9">
        <v>6</v>
      </c>
    </row>
    <row r="941" spans="1:7">
      <c r="A941" s="9">
        <v>7</v>
      </c>
      <c r="B941" s="9">
        <v>435</v>
      </c>
      <c r="C941" s="9">
        <v>224</v>
      </c>
      <c r="D941" t="s">
        <v>69</v>
      </c>
      <c r="E941" t="s">
        <v>127</v>
      </c>
      <c r="F941" s="9">
        <v>4</v>
      </c>
      <c r="G941" s="9">
        <v>5</v>
      </c>
    </row>
    <row r="942" spans="1:7">
      <c r="A942" s="9">
        <v>7</v>
      </c>
      <c r="B942" s="9">
        <v>435</v>
      </c>
      <c r="C942" s="9">
        <v>224</v>
      </c>
      <c r="D942" t="s">
        <v>69</v>
      </c>
      <c r="E942" t="s">
        <v>155</v>
      </c>
      <c r="F942" s="9">
        <v>3</v>
      </c>
      <c r="G942" s="9">
        <v>4</v>
      </c>
    </row>
    <row r="943" spans="1:7">
      <c r="A943" s="9">
        <v>7</v>
      </c>
      <c r="B943" s="9">
        <v>435</v>
      </c>
      <c r="C943" s="9">
        <v>224</v>
      </c>
      <c r="D943" t="s">
        <v>69</v>
      </c>
      <c r="E943" t="s">
        <v>135</v>
      </c>
      <c r="F943" s="9">
        <v>2</v>
      </c>
      <c r="G943" s="9">
        <v>7</v>
      </c>
    </row>
    <row r="944" spans="1:7">
      <c r="A944" s="9">
        <v>7</v>
      </c>
      <c r="B944" s="9">
        <v>435</v>
      </c>
      <c r="C944" s="9">
        <v>224</v>
      </c>
      <c r="D944" t="s">
        <v>127</v>
      </c>
      <c r="E944" t="s">
        <v>155</v>
      </c>
      <c r="F944" s="9">
        <v>4</v>
      </c>
      <c r="G944" s="9">
        <v>5</v>
      </c>
    </row>
    <row r="945" spans="1:7">
      <c r="A945" s="9">
        <v>7</v>
      </c>
      <c r="B945" s="9">
        <v>435</v>
      </c>
      <c r="C945" s="9">
        <v>224</v>
      </c>
      <c r="D945" t="s">
        <v>127</v>
      </c>
      <c r="E945" t="s">
        <v>135</v>
      </c>
      <c r="F945" s="9">
        <v>6</v>
      </c>
      <c r="G945" s="9">
        <v>6</v>
      </c>
    </row>
    <row r="946" spans="1:7">
      <c r="A946" s="9">
        <v>7</v>
      </c>
      <c r="B946" s="9">
        <v>435</v>
      </c>
      <c r="C946" s="9">
        <v>224</v>
      </c>
      <c r="D946" t="s">
        <v>155</v>
      </c>
      <c r="E946" t="s">
        <v>135</v>
      </c>
      <c r="F946" s="9">
        <v>5</v>
      </c>
      <c r="G946" s="9">
        <v>7</v>
      </c>
    </row>
    <row r="947" spans="1:7">
      <c r="A947" s="9">
        <v>7</v>
      </c>
      <c r="B947" s="9">
        <v>577</v>
      </c>
      <c r="C947" s="9">
        <v>254</v>
      </c>
      <c r="D947" t="s">
        <v>179</v>
      </c>
      <c r="E947" t="s">
        <v>31</v>
      </c>
      <c r="F947" s="9">
        <v>7</v>
      </c>
      <c r="G947" s="9">
        <v>7</v>
      </c>
    </row>
    <row r="948" spans="1:7">
      <c r="A948" s="9">
        <v>7</v>
      </c>
      <c r="B948" s="9">
        <v>577</v>
      </c>
      <c r="C948" s="9">
        <v>254</v>
      </c>
      <c r="D948" t="s">
        <v>179</v>
      </c>
      <c r="E948" t="s">
        <v>143</v>
      </c>
      <c r="F948" s="9">
        <v>1</v>
      </c>
      <c r="G948" s="9">
        <v>1</v>
      </c>
    </row>
    <row r="949" spans="1:7">
      <c r="A949" s="9">
        <v>7</v>
      </c>
      <c r="B949" s="9">
        <v>577</v>
      </c>
      <c r="C949" s="9">
        <v>254</v>
      </c>
      <c r="D949" t="s">
        <v>179</v>
      </c>
      <c r="E949" t="s">
        <v>132</v>
      </c>
      <c r="F949" s="9">
        <v>4</v>
      </c>
      <c r="G949" s="9">
        <v>4</v>
      </c>
    </row>
    <row r="950" spans="1:7">
      <c r="A950" s="9">
        <v>7</v>
      </c>
      <c r="B950" s="9">
        <v>577</v>
      </c>
      <c r="C950" s="9">
        <v>254</v>
      </c>
      <c r="D950" t="s">
        <v>179</v>
      </c>
      <c r="E950" t="s">
        <v>187</v>
      </c>
      <c r="F950" s="9">
        <v>7</v>
      </c>
      <c r="G950" s="9">
        <v>9</v>
      </c>
    </row>
    <row r="951" spans="1:7">
      <c r="A951" s="9">
        <v>7</v>
      </c>
      <c r="B951" s="9">
        <v>577</v>
      </c>
      <c r="C951" s="9">
        <v>254</v>
      </c>
      <c r="D951" t="s">
        <v>179</v>
      </c>
      <c r="E951" t="s">
        <v>55</v>
      </c>
      <c r="F951" s="9">
        <v>6</v>
      </c>
      <c r="G951" s="9">
        <v>6</v>
      </c>
    </row>
    <row r="952" spans="1:7">
      <c r="A952" s="9">
        <v>7</v>
      </c>
      <c r="B952" s="9">
        <v>577</v>
      </c>
      <c r="C952" s="9">
        <v>254</v>
      </c>
      <c r="D952" t="s">
        <v>179</v>
      </c>
      <c r="E952" t="s">
        <v>76</v>
      </c>
      <c r="F952" s="9">
        <v>4</v>
      </c>
      <c r="G952" s="9">
        <v>8</v>
      </c>
    </row>
    <row r="953" spans="1:7">
      <c r="A953" s="9">
        <v>7</v>
      </c>
      <c r="B953" s="9">
        <v>577</v>
      </c>
      <c r="C953" s="9">
        <v>254</v>
      </c>
      <c r="D953" t="s">
        <v>179</v>
      </c>
      <c r="E953" t="s">
        <v>8</v>
      </c>
      <c r="F953" s="9">
        <v>5</v>
      </c>
      <c r="G953" s="9">
        <v>8</v>
      </c>
    </row>
    <row r="954" spans="1:7">
      <c r="A954" s="9">
        <v>7</v>
      </c>
      <c r="B954" s="9">
        <v>577</v>
      </c>
      <c r="C954" s="9">
        <v>254</v>
      </c>
      <c r="D954" t="s">
        <v>179</v>
      </c>
      <c r="E954" t="s">
        <v>122</v>
      </c>
      <c r="F954" s="9">
        <v>6</v>
      </c>
      <c r="G954" s="9">
        <v>7</v>
      </c>
    </row>
    <row r="955" spans="1:7">
      <c r="A955" s="9">
        <v>7</v>
      </c>
      <c r="B955" s="9">
        <v>577</v>
      </c>
      <c r="C955" s="9">
        <v>254</v>
      </c>
      <c r="D955" t="s">
        <v>179</v>
      </c>
      <c r="E955" t="s">
        <v>161</v>
      </c>
      <c r="F955" s="9">
        <v>4</v>
      </c>
      <c r="G955" s="9">
        <v>6</v>
      </c>
    </row>
    <row r="956" spans="1:7">
      <c r="A956" s="9">
        <v>7</v>
      </c>
      <c r="B956" s="9">
        <v>577</v>
      </c>
      <c r="C956" s="9">
        <v>254</v>
      </c>
      <c r="D956" t="s">
        <v>31</v>
      </c>
      <c r="E956" t="s">
        <v>143</v>
      </c>
      <c r="F956" s="9">
        <v>6</v>
      </c>
      <c r="G956" s="9">
        <v>6</v>
      </c>
    </row>
    <row r="957" spans="1:7">
      <c r="A957" s="9">
        <v>7</v>
      </c>
      <c r="B957" s="9">
        <v>577</v>
      </c>
      <c r="C957" s="9">
        <v>254</v>
      </c>
      <c r="D957" t="s">
        <v>31</v>
      </c>
      <c r="E957" t="s">
        <v>132</v>
      </c>
      <c r="F957" s="9">
        <v>6</v>
      </c>
      <c r="G957" s="9">
        <v>7</v>
      </c>
    </row>
    <row r="958" spans="1:7">
      <c r="A958" s="9">
        <v>7</v>
      </c>
      <c r="B958" s="9">
        <v>577</v>
      </c>
      <c r="C958" s="9">
        <v>254</v>
      </c>
      <c r="D958" t="s">
        <v>31</v>
      </c>
      <c r="E958" t="s">
        <v>187</v>
      </c>
      <c r="F958" s="9">
        <v>9</v>
      </c>
      <c r="G958" s="9">
        <v>10</v>
      </c>
    </row>
    <row r="959" spans="1:7">
      <c r="A959" s="9">
        <v>7</v>
      </c>
      <c r="B959" s="9">
        <v>577</v>
      </c>
      <c r="C959" s="9">
        <v>254</v>
      </c>
      <c r="D959" t="s">
        <v>31</v>
      </c>
      <c r="E959" t="s">
        <v>55</v>
      </c>
      <c r="F959" s="9">
        <v>7</v>
      </c>
      <c r="G959" s="9">
        <v>7</v>
      </c>
    </row>
    <row r="960" spans="1:7">
      <c r="A960" s="9">
        <v>7</v>
      </c>
      <c r="B960" s="9">
        <v>577</v>
      </c>
      <c r="C960" s="9">
        <v>254</v>
      </c>
      <c r="D960" t="s">
        <v>31</v>
      </c>
      <c r="E960" t="s">
        <v>76</v>
      </c>
      <c r="F960" s="9">
        <v>6</v>
      </c>
      <c r="G960" s="9">
        <v>9</v>
      </c>
    </row>
    <row r="961" spans="1:7">
      <c r="A961" s="9">
        <v>7</v>
      </c>
      <c r="B961" s="9">
        <v>577</v>
      </c>
      <c r="C961" s="9">
        <v>254</v>
      </c>
      <c r="D961" t="s">
        <v>31</v>
      </c>
      <c r="E961" t="s">
        <v>8</v>
      </c>
      <c r="F961" s="9">
        <v>6</v>
      </c>
      <c r="G961" s="9">
        <v>7</v>
      </c>
    </row>
    <row r="962" spans="1:7">
      <c r="A962" s="9">
        <v>7</v>
      </c>
      <c r="B962" s="9">
        <v>577</v>
      </c>
      <c r="C962" s="9">
        <v>254</v>
      </c>
      <c r="D962" t="s">
        <v>31</v>
      </c>
      <c r="E962" t="s">
        <v>122</v>
      </c>
      <c r="F962" s="9">
        <v>8</v>
      </c>
      <c r="G962" s="9">
        <v>8</v>
      </c>
    </row>
    <row r="963" spans="1:7">
      <c r="A963" s="9">
        <v>7</v>
      </c>
      <c r="B963" s="9">
        <v>577</v>
      </c>
      <c r="C963" s="9">
        <v>254</v>
      </c>
      <c r="D963" t="s">
        <v>31</v>
      </c>
      <c r="E963" t="s">
        <v>161</v>
      </c>
      <c r="F963" s="9">
        <v>6</v>
      </c>
      <c r="G963" s="9">
        <v>7</v>
      </c>
    </row>
    <row r="964" spans="1:7">
      <c r="A964" s="9">
        <v>7</v>
      </c>
      <c r="B964" s="9">
        <v>577</v>
      </c>
      <c r="C964" s="9">
        <v>254</v>
      </c>
      <c r="D964" t="s">
        <v>143</v>
      </c>
      <c r="E964" t="s">
        <v>132</v>
      </c>
      <c r="F964" s="9">
        <v>3</v>
      </c>
      <c r="G964" s="9">
        <v>3</v>
      </c>
    </row>
    <row r="965" spans="1:7">
      <c r="A965" s="9">
        <v>7</v>
      </c>
      <c r="B965" s="9">
        <v>577</v>
      </c>
      <c r="C965" s="9">
        <v>254</v>
      </c>
      <c r="D965" t="s">
        <v>143</v>
      </c>
      <c r="E965" t="s">
        <v>187</v>
      </c>
      <c r="F965" s="9">
        <v>6</v>
      </c>
      <c r="G965" s="9">
        <v>8</v>
      </c>
    </row>
    <row r="966" spans="1:7">
      <c r="A966" s="9">
        <v>7</v>
      </c>
      <c r="B966" s="9">
        <v>577</v>
      </c>
      <c r="C966" s="9">
        <v>254</v>
      </c>
      <c r="D966" t="s">
        <v>143</v>
      </c>
      <c r="E966" t="s">
        <v>55</v>
      </c>
      <c r="F966" s="9">
        <v>5</v>
      </c>
      <c r="G966" s="9">
        <v>5</v>
      </c>
    </row>
    <row r="967" spans="1:7">
      <c r="A967" s="9">
        <v>7</v>
      </c>
      <c r="B967" s="9">
        <v>577</v>
      </c>
      <c r="C967" s="9">
        <v>254</v>
      </c>
      <c r="D967" t="s">
        <v>143</v>
      </c>
      <c r="E967" t="s">
        <v>76</v>
      </c>
      <c r="F967" s="9">
        <v>3</v>
      </c>
      <c r="G967" s="9">
        <v>7</v>
      </c>
    </row>
    <row r="968" spans="1:7">
      <c r="A968" s="9">
        <v>7</v>
      </c>
      <c r="B968" s="9">
        <v>577</v>
      </c>
      <c r="C968" s="9">
        <v>254</v>
      </c>
      <c r="D968" t="s">
        <v>143</v>
      </c>
      <c r="E968" t="s">
        <v>8</v>
      </c>
      <c r="F968" s="9">
        <v>4</v>
      </c>
      <c r="G968" s="9">
        <v>7</v>
      </c>
    </row>
    <row r="969" spans="1:7">
      <c r="A969" s="9">
        <v>7</v>
      </c>
      <c r="B969" s="9">
        <v>577</v>
      </c>
      <c r="C969" s="9">
        <v>254</v>
      </c>
      <c r="D969" t="s">
        <v>143</v>
      </c>
      <c r="E969" t="s">
        <v>122</v>
      </c>
      <c r="F969" s="9">
        <v>5</v>
      </c>
      <c r="G969" s="9">
        <v>6</v>
      </c>
    </row>
    <row r="970" spans="1:7">
      <c r="A970" s="9">
        <v>7</v>
      </c>
      <c r="B970" s="9">
        <v>577</v>
      </c>
      <c r="C970" s="9">
        <v>254</v>
      </c>
      <c r="D970" t="s">
        <v>143</v>
      </c>
      <c r="E970" t="s">
        <v>161</v>
      </c>
      <c r="F970" s="9">
        <v>3</v>
      </c>
      <c r="G970" s="9">
        <v>5</v>
      </c>
    </row>
    <row r="971" spans="1:7">
      <c r="A971" s="9">
        <v>7</v>
      </c>
      <c r="B971" s="9">
        <v>577</v>
      </c>
      <c r="C971" s="9">
        <v>254</v>
      </c>
      <c r="D971" t="s">
        <v>132</v>
      </c>
      <c r="E971" t="s">
        <v>187</v>
      </c>
      <c r="F971" s="9">
        <v>5</v>
      </c>
      <c r="G971" s="9">
        <v>9</v>
      </c>
    </row>
    <row r="972" spans="1:7">
      <c r="A972" s="9">
        <v>7</v>
      </c>
      <c r="B972" s="9">
        <v>577</v>
      </c>
      <c r="C972" s="9">
        <v>254</v>
      </c>
      <c r="D972" t="s">
        <v>132</v>
      </c>
      <c r="E972" t="s">
        <v>55</v>
      </c>
      <c r="F972" s="9">
        <v>4</v>
      </c>
      <c r="G972" s="9">
        <v>6</v>
      </c>
    </row>
    <row r="973" spans="1:7">
      <c r="A973" s="9">
        <v>7</v>
      </c>
      <c r="B973" s="9">
        <v>577</v>
      </c>
      <c r="C973" s="9">
        <v>254</v>
      </c>
      <c r="D973" t="s">
        <v>132</v>
      </c>
      <c r="E973" t="s">
        <v>76</v>
      </c>
      <c r="F973" s="9">
        <v>2</v>
      </c>
      <c r="G973" s="9">
        <v>6</v>
      </c>
    </row>
    <row r="974" spans="1:7">
      <c r="A974" s="9">
        <v>7</v>
      </c>
      <c r="B974" s="9">
        <v>577</v>
      </c>
      <c r="C974" s="9">
        <v>254</v>
      </c>
      <c r="D974" t="s">
        <v>132</v>
      </c>
      <c r="E974" t="s">
        <v>8</v>
      </c>
      <c r="F974" s="9">
        <v>2</v>
      </c>
      <c r="G974" s="9">
        <v>6</v>
      </c>
    </row>
    <row r="975" spans="1:7">
      <c r="A975" s="9">
        <v>7</v>
      </c>
      <c r="B975" s="9">
        <v>577</v>
      </c>
      <c r="C975" s="9">
        <v>254</v>
      </c>
      <c r="D975" t="s">
        <v>132</v>
      </c>
      <c r="E975" t="s">
        <v>122</v>
      </c>
      <c r="F975" s="9">
        <v>4</v>
      </c>
      <c r="G975" s="9">
        <v>5</v>
      </c>
    </row>
    <row r="976" spans="1:7">
      <c r="A976" s="9">
        <v>7</v>
      </c>
      <c r="B976" s="9">
        <v>577</v>
      </c>
      <c r="C976" s="9">
        <v>254</v>
      </c>
      <c r="D976" t="s">
        <v>132</v>
      </c>
      <c r="E976" t="s">
        <v>161</v>
      </c>
      <c r="F976" s="9">
        <v>2</v>
      </c>
      <c r="G976" s="9">
        <v>4</v>
      </c>
    </row>
    <row r="977" spans="1:7">
      <c r="A977" s="9">
        <v>7</v>
      </c>
      <c r="B977" s="9">
        <v>577</v>
      </c>
      <c r="C977" s="9">
        <v>254</v>
      </c>
      <c r="D977" t="s">
        <v>187</v>
      </c>
      <c r="E977" t="s">
        <v>55</v>
      </c>
      <c r="F977" s="9">
        <v>7</v>
      </c>
      <c r="G977" s="9">
        <v>9</v>
      </c>
    </row>
    <row r="978" spans="1:7">
      <c r="A978" s="9">
        <v>7</v>
      </c>
      <c r="B978" s="9">
        <v>577</v>
      </c>
      <c r="C978" s="9">
        <v>254</v>
      </c>
      <c r="D978" t="s">
        <v>187</v>
      </c>
      <c r="E978" t="s">
        <v>76</v>
      </c>
      <c r="F978" s="9">
        <v>5</v>
      </c>
      <c r="G978" s="9">
        <v>7</v>
      </c>
    </row>
    <row r="979" spans="1:7">
      <c r="A979" s="9">
        <v>7</v>
      </c>
      <c r="B979" s="9">
        <v>577</v>
      </c>
      <c r="C979" s="9">
        <v>254</v>
      </c>
      <c r="D979" t="s">
        <v>187</v>
      </c>
      <c r="E979" t="s">
        <v>8</v>
      </c>
      <c r="F979" s="9">
        <v>5</v>
      </c>
      <c r="G979" s="9">
        <v>5</v>
      </c>
    </row>
    <row r="980" spans="1:7">
      <c r="A980" s="9">
        <v>7</v>
      </c>
      <c r="B980" s="9">
        <v>577</v>
      </c>
      <c r="C980" s="9">
        <v>254</v>
      </c>
      <c r="D980" t="s">
        <v>187</v>
      </c>
      <c r="E980" t="s">
        <v>122</v>
      </c>
      <c r="F980" s="9">
        <v>7</v>
      </c>
      <c r="G980" s="9">
        <v>10</v>
      </c>
    </row>
    <row r="981" spans="1:7">
      <c r="A981" s="9">
        <v>7</v>
      </c>
      <c r="B981" s="9">
        <v>577</v>
      </c>
      <c r="C981" s="9">
        <v>254</v>
      </c>
      <c r="D981" t="s">
        <v>187</v>
      </c>
      <c r="E981" t="s">
        <v>161</v>
      </c>
      <c r="F981" s="9">
        <v>5</v>
      </c>
      <c r="G981" s="9">
        <v>7</v>
      </c>
    </row>
    <row r="982" spans="1:7">
      <c r="A982" s="9">
        <v>7</v>
      </c>
      <c r="B982" s="9">
        <v>577</v>
      </c>
      <c r="C982" s="9">
        <v>254</v>
      </c>
      <c r="D982" t="s">
        <v>55</v>
      </c>
      <c r="E982" t="s">
        <v>76</v>
      </c>
      <c r="F982" s="9">
        <v>4</v>
      </c>
      <c r="G982" s="9">
        <v>4</v>
      </c>
    </row>
    <row r="983" spans="1:7">
      <c r="A983" s="9">
        <v>7</v>
      </c>
      <c r="B983" s="9">
        <v>577</v>
      </c>
      <c r="C983" s="9">
        <v>254</v>
      </c>
      <c r="D983" t="s">
        <v>55</v>
      </c>
      <c r="E983" t="s">
        <v>8</v>
      </c>
      <c r="F983" s="9">
        <v>5</v>
      </c>
      <c r="G983" s="9">
        <v>6</v>
      </c>
    </row>
    <row r="984" spans="1:7">
      <c r="A984" s="9">
        <v>7</v>
      </c>
      <c r="B984" s="9">
        <v>577</v>
      </c>
      <c r="C984" s="9">
        <v>254</v>
      </c>
      <c r="D984" t="s">
        <v>55</v>
      </c>
      <c r="E984" t="s">
        <v>122</v>
      </c>
      <c r="F984" s="9">
        <v>6</v>
      </c>
      <c r="G984" s="9">
        <v>7</v>
      </c>
    </row>
    <row r="985" spans="1:7">
      <c r="A985" s="9">
        <v>7</v>
      </c>
      <c r="B985" s="9">
        <v>577</v>
      </c>
      <c r="C985" s="9">
        <v>254</v>
      </c>
      <c r="D985" t="s">
        <v>55</v>
      </c>
      <c r="E985" t="s">
        <v>161</v>
      </c>
      <c r="F985" s="9">
        <v>3</v>
      </c>
      <c r="G985" s="9">
        <v>4</v>
      </c>
    </row>
    <row r="986" spans="1:7">
      <c r="A986" s="9">
        <v>7</v>
      </c>
      <c r="B986" s="9">
        <v>577</v>
      </c>
      <c r="C986" s="9">
        <v>254</v>
      </c>
      <c r="D986" t="s">
        <v>76</v>
      </c>
      <c r="E986" t="s">
        <v>8</v>
      </c>
      <c r="F986" s="9">
        <v>3</v>
      </c>
      <c r="G986" s="9">
        <v>4</v>
      </c>
    </row>
    <row r="987" spans="1:7">
      <c r="A987" s="9">
        <v>7</v>
      </c>
      <c r="B987" s="9">
        <v>577</v>
      </c>
      <c r="C987" s="9">
        <v>254</v>
      </c>
      <c r="D987" t="s">
        <v>76</v>
      </c>
      <c r="E987" t="s">
        <v>122</v>
      </c>
      <c r="F987" s="9">
        <v>3</v>
      </c>
      <c r="G987" s="9">
        <v>7</v>
      </c>
    </row>
    <row r="988" spans="1:7">
      <c r="A988" s="9">
        <v>7</v>
      </c>
      <c r="B988" s="9">
        <v>577</v>
      </c>
      <c r="C988" s="9">
        <v>254</v>
      </c>
      <c r="D988" t="s">
        <v>76</v>
      </c>
      <c r="E988" t="s">
        <v>161</v>
      </c>
      <c r="F988" s="9">
        <v>2</v>
      </c>
      <c r="G988" s="9">
        <v>6</v>
      </c>
    </row>
    <row r="989" spans="1:7">
      <c r="A989" s="9">
        <v>7</v>
      </c>
      <c r="B989" s="9">
        <v>577</v>
      </c>
      <c r="C989" s="9">
        <v>254</v>
      </c>
      <c r="D989" t="s">
        <v>8</v>
      </c>
      <c r="E989" t="s">
        <v>122</v>
      </c>
      <c r="F989" s="9">
        <v>4</v>
      </c>
      <c r="G989" s="9">
        <v>7</v>
      </c>
    </row>
    <row r="990" spans="1:7">
      <c r="A990" s="9">
        <v>7</v>
      </c>
      <c r="B990" s="9">
        <v>577</v>
      </c>
      <c r="C990" s="9">
        <v>254</v>
      </c>
      <c r="D990" t="s">
        <v>8</v>
      </c>
      <c r="E990" t="s">
        <v>161</v>
      </c>
      <c r="F990" s="9">
        <v>3</v>
      </c>
      <c r="G990" s="9">
        <v>6</v>
      </c>
    </row>
    <row r="991" spans="1:7">
      <c r="A991" s="9">
        <v>7</v>
      </c>
      <c r="B991" s="9">
        <v>577</v>
      </c>
      <c r="C991" s="9">
        <v>254</v>
      </c>
      <c r="D991" t="s">
        <v>122</v>
      </c>
      <c r="E991" t="s">
        <v>161</v>
      </c>
      <c r="F991" s="9">
        <v>4</v>
      </c>
      <c r="G991" s="9">
        <v>5</v>
      </c>
    </row>
    <row r="992" spans="1:7">
      <c r="A992" s="9">
        <v>7</v>
      </c>
      <c r="B992" s="9">
        <v>812</v>
      </c>
      <c r="C992" s="9">
        <v>254</v>
      </c>
      <c r="D992" t="s">
        <v>67</v>
      </c>
      <c r="E992" t="s">
        <v>161</v>
      </c>
      <c r="F992" s="9">
        <v>5</v>
      </c>
      <c r="G992" s="9">
        <v>6</v>
      </c>
    </row>
    <row r="993" spans="1:7">
      <c r="A993" s="9">
        <v>7</v>
      </c>
      <c r="B993" s="9">
        <v>812</v>
      </c>
      <c r="C993" s="9">
        <v>254</v>
      </c>
      <c r="D993" t="s">
        <v>67</v>
      </c>
      <c r="E993" t="s">
        <v>208</v>
      </c>
      <c r="F993" s="9">
        <v>5</v>
      </c>
      <c r="G993" s="9">
        <v>6</v>
      </c>
    </row>
    <row r="994" spans="1:7">
      <c r="A994" s="9">
        <v>7</v>
      </c>
      <c r="B994" s="9">
        <v>812</v>
      </c>
      <c r="C994" s="9">
        <v>254</v>
      </c>
      <c r="D994" t="s">
        <v>67</v>
      </c>
      <c r="E994" t="s">
        <v>171</v>
      </c>
      <c r="F994" s="9">
        <v>4</v>
      </c>
      <c r="G994" s="9">
        <v>4</v>
      </c>
    </row>
    <row r="995" spans="1:7">
      <c r="A995" s="9">
        <v>7</v>
      </c>
      <c r="B995" s="9">
        <v>812</v>
      </c>
      <c r="C995" s="9">
        <v>254</v>
      </c>
      <c r="D995" t="s">
        <v>67</v>
      </c>
      <c r="E995" t="s">
        <v>43</v>
      </c>
      <c r="F995" s="9">
        <v>4</v>
      </c>
      <c r="G995" s="9">
        <v>5</v>
      </c>
    </row>
    <row r="996" spans="1:7">
      <c r="A996" s="9">
        <v>7</v>
      </c>
      <c r="B996" s="9">
        <v>812</v>
      </c>
      <c r="C996" s="9">
        <v>254</v>
      </c>
      <c r="D996" t="s">
        <v>67</v>
      </c>
      <c r="E996" t="s">
        <v>174</v>
      </c>
      <c r="F996" s="9">
        <v>3</v>
      </c>
      <c r="G996" s="9">
        <v>6</v>
      </c>
    </row>
    <row r="997" spans="1:7">
      <c r="A997" s="9">
        <v>7</v>
      </c>
      <c r="B997" s="9">
        <v>812</v>
      </c>
      <c r="C997" s="9">
        <v>254</v>
      </c>
      <c r="D997" t="s">
        <v>67</v>
      </c>
      <c r="E997" t="s">
        <v>202</v>
      </c>
      <c r="F997" s="9">
        <v>3</v>
      </c>
      <c r="G997" s="9">
        <v>4</v>
      </c>
    </row>
    <row r="998" spans="1:7">
      <c r="A998" s="9">
        <v>7</v>
      </c>
      <c r="B998" s="9">
        <v>812</v>
      </c>
      <c r="C998" s="9">
        <v>254</v>
      </c>
      <c r="D998" t="s">
        <v>67</v>
      </c>
      <c r="E998" t="s">
        <v>194</v>
      </c>
      <c r="F998" s="9">
        <v>5</v>
      </c>
      <c r="G998" s="9">
        <v>6</v>
      </c>
    </row>
    <row r="999" spans="1:7">
      <c r="A999" s="9">
        <v>7</v>
      </c>
      <c r="B999" s="9">
        <v>812</v>
      </c>
      <c r="C999" s="9">
        <v>254</v>
      </c>
      <c r="D999" t="s">
        <v>67</v>
      </c>
      <c r="E999" t="s">
        <v>183</v>
      </c>
      <c r="F999" s="9">
        <v>4</v>
      </c>
      <c r="G999" s="9">
        <v>6</v>
      </c>
    </row>
    <row r="1000" spans="1:7">
      <c r="A1000" s="9">
        <v>7</v>
      </c>
      <c r="B1000" s="9">
        <v>812</v>
      </c>
      <c r="C1000" s="9">
        <v>254</v>
      </c>
      <c r="D1000" t="s">
        <v>67</v>
      </c>
      <c r="E1000" t="s">
        <v>46</v>
      </c>
      <c r="F1000" s="9">
        <v>5</v>
      </c>
      <c r="G1000" s="9">
        <v>7</v>
      </c>
    </row>
    <row r="1001" spans="1:7">
      <c r="A1001" s="9">
        <v>7</v>
      </c>
      <c r="B1001" s="9">
        <v>812</v>
      </c>
      <c r="C1001" s="9">
        <v>254</v>
      </c>
      <c r="D1001" t="s">
        <v>161</v>
      </c>
      <c r="E1001" t="s">
        <v>208</v>
      </c>
      <c r="F1001" s="9">
        <v>6</v>
      </c>
      <c r="G1001" s="9">
        <v>8</v>
      </c>
    </row>
    <row r="1002" spans="1:7">
      <c r="A1002" s="9">
        <v>7</v>
      </c>
      <c r="B1002" s="9">
        <v>812</v>
      </c>
      <c r="C1002" s="9">
        <v>254</v>
      </c>
      <c r="D1002" t="s">
        <v>161</v>
      </c>
      <c r="E1002" t="s">
        <v>171</v>
      </c>
      <c r="F1002" s="9">
        <v>5</v>
      </c>
      <c r="G1002" s="9">
        <v>7</v>
      </c>
    </row>
    <row r="1003" spans="1:7">
      <c r="A1003" s="9">
        <v>7</v>
      </c>
      <c r="B1003" s="9">
        <v>812</v>
      </c>
      <c r="C1003" s="9">
        <v>254</v>
      </c>
      <c r="D1003" t="s">
        <v>161</v>
      </c>
      <c r="E1003" t="s">
        <v>43</v>
      </c>
      <c r="F1003" s="9">
        <v>4</v>
      </c>
      <c r="G1003" s="9">
        <v>5</v>
      </c>
    </row>
    <row r="1004" spans="1:7">
      <c r="A1004" s="9">
        <v>7</v>
      </c>
      <c r="B1004" s="9">
        <v>812</v>
      </c>
      <c r="C1004" s="9">
        <v>254</v>
      </c>
      <c r="D1004" t="s">
        <v>161</v>
      </c>
      <c r="E1004" t="s">
        <v>174</v>
      </c>
      <c r="F1004" s="9">
        <v>5</v>
      </c>
      <c r="G1004" s="9">
        <v>6</v>
      </c>
    </row>
    <row r="1005" spans="1:7">
      <c r="A1005" s="9">
        <v>7</v>
      </c>
      <c r="B1005" s="9">
        <v>812</v>
      </c>
      <c r="C1005" s="9">
        <v>254</v>
      </c>
      <c r="D1005" t="s">
        <v>161</v>
      </c>
      <c r="E1005" t="s">
        <v>202</v>
      </c>
      <c r="F1005" s="9">
        <v>2</v>
      </c>
      <c r="G1005" s="9">
        <v>2</v>
      </c>
    </row>
    <row r="1006" spans="1:7">
      <c r="A1006" s="9">
        <v>7</v>
      </c>
      <c r="B1006" s="9">
        <v>812</v>
      </c>
      <c r="C1006" s="9">
        <v>254</v>
      </c>
      <c r="D1006" t="s">
        <v>161</v>
      </c>
      <c r="E1006" t="s">
        <v>194</v>
      </c>
      <c r="F1006" s="9">
        <v>6</v>
      </c>
      <c r="G1006" s="9">
        <v>7</v>
      </c>
    </row>
    <row r="1007" spans="1:7">
      <c r="A1007" s="9">
        <v>7</v>
      </c>
      <c r="B1007" s="9">
        <v>812</v>
      </c>
      <c r="C1007" s="9">
        <v>254</v>
      </c>
      <c r="D1007" t="s">
        <v>161</v>
      </c>
      <c r="E1007" t="s">
        <v>183</v>
      </c>
      <c r="F1007" s="9">
        <v>5</v>
      </c>
      <c r="G1007" s="9">
        <v>7</v>
      </c>
    </row>
    <row r="1008" spans="1:7">
      <c r="A1008" s="9">
        <v>7</v>
      </c>
      <c r="B1008" s="9">
        <v>812</v>
      </c>
      <c r="C1008" s="9">
        <v>254</v>
      </c>
      <c r="D1008" t="s">
        <v>161</v>
      </c>
      <c r="E1008" t="s">
        <v>46</v>
      </c>
      <c r="F1008" s="9">
        <v>6</v>
      </c>
      <c r="G1008" s="9">
        <v>8</v>
      </c>
    </row>
    <row r="1009" spans="1:7">
      <c r="A1009" s="9">
        <v>7</v>
      </c>
      <c r="B1009" s="9">
        <v>812</v>
      </c>
      <c r="C1009" s="9">
        <v>254</v>
      </c>
      <c r="D1009" t="s">
        <v>208</v>
      </c>
      <c r="E1009" t="s">
        <v>171</v>
      </c>
      <c r="F1009" s="9">
        <v>2</v>
      </c>
      <c r="G1009" s="9">
        <v>4</v>
      </c>
    </row>
    <row r="1010" spans="1:7">
      <c r="A1010" s="9">
        <v>7</v>
      </c>
      <c r="B1010" s="9">
        <v>812</v>
      </c>
      <c r="C1010" s="9">
        <v>254</v>
      </c>
      <c r="D1010" t="s">
        <v>208</v>
      </c>
      <c r="E1010" t="s">
        <v>43</v>
      </c>
      <c r="F1010" s="9">
        <v>5</v>
      </c>
      <c r="G1010" s="9">
        <v>6</v>
      </c>
    </row>
    <row r="1011" spans="1:7">
      <c r="A1011" s="9">
        <v>7</v>
      </c>
      <c r="B1011" s="9">
        <v>812</v>
      </c>
      <c r="C1011" s="9">
        <v>254</v>
      </c>
      <c r="D1011" t="s">
        <v>208</v>
      </c>
      <c r="E1011" t="s">
        <v>174</v>
      </c>
      <c r="F1011" s="9">
        <v>3</v>
      </c>
      <c r="G1011" s="9">
        <v>7</v>
      </c>
    </row>
    <row r="1012" spans="1:7">
      <c r="A1012" s="9">
        <v>7</v>
      </c>
      <c r="B1012" s="9">
        <v>812</v>
      </c>
      <c r="C1012" s="9">
        <v>254</v>
      </c>
      <c r="D1012" t="s">
        <v>208</v>
      </c>
      <c r="E1012" t="s">
        <v>202</v>
      </c>
      <c r="F1012" s="9">
        <v>4</v>
      </c>
      <c r="G1012" s="9">
        <v>6</v>
      </c>
    </row>
    <row r="1013" spans="1:7">
      <c r="A1013" s="9">
        <v>7</v>
      </c>
      <c r="B1013" s="9">
        <v>812</v>
      </c>
      <c r="C1013" s="9">
        <v>254</v>
      </c>
      <c r="D1013" t="s">
        <v>208</v>
      </c>
      <c r="E1013" t="s">
        <v>194</v>
      </c>
      <c r="F1013" s="9">
        <v>3</v>
      </c>
      <c r="G1013" s="9">
        <v>5</v>
      </c>
    </row>
    <row r="1014" spans="1:7">
      <c r="A1014" s="9">
        <v>7</v>
      </c>
      <c r="B1014" s="9">
        <v>812</v>
      </c>
      <c r="C1014" s="9">
        <v>254</v>
      </c>
      <c r="D1014" t="s">
        <v>208</v>
      </c>
      <c r="E1014" t="s">
        <v>183</v>
      </c>
      <c r="F1014" s="9">
        <v>2</v>
      </c>
      <c r="G1014" s="9">
        <v>5</v>
      </c>
    </row>
    <row r="1015" spans="1:7">
      <c r="A1015" s="9">
        <v>7</v>
      </c>
      <c r="B1015" s="9">
        <v>812</v>
      </c>
      <c r="C1015" s="9">
        <v>254</v>
      </c>
      <c r="D1015" t="s">
        <v>208</v>
      </c>
      <c r="E1015" t="s">
        <v>46</v>
      </c>
      <c r="F1015" s="9">
        <v>4</v>
      </c>
      <c r="G1015" s="9">
        <v>6</v>
      </c>
    </row>
    <row r="1016" spans="1:7">
      <c r="A1016" s="9">
        <v>7</v>
      </c>
      <c r="B1016" s="9">
        <v>812</v>
      </c>
      <c r="C1016" s="9">
        <v>254</v>
      </c>
      <c r="D1016" t="s">
        <v>171</v>
      </c>
      <c r="E1016" t="s">
        <v>43</v>
      </c>
      <c r="F1016" s="9">
        <v>3</v>
      </c>
      <c r="G1016" s="9">
        <v>5</v>
      </c>
    </row>
    <row r="1017" spans="1:7">
      <c r="A1017" s="9">
        <v>7</v>
      </c>
      <c r="B1017" s="9">
        <v>812</v>
      </c>
      <c r="C1017" s="9">
        <v>254</v>
      </c>
      <c r="D1017" t="s">
        <v>171</v>
      </c>
      <c r="E1017" t="s">
        <v>174</v>
      </c>
      <c r="F1017" s="9">
        <v>3</v>
      </c>
      <c r="G1017" s="9">
        <v>6</v>
      </c>
    </row>
    <row r="1018" spans="1:7">
      <c r="A1018" s="9">
        <v>7</v>
      </c>
      <c r="B1018" s="9">
        <v>812</v>
      </c>
      <c r="C1018" s="9">
        <v>254</v>
      </c>
      <c r="D1018" t="s">
        <v>171</v>
      </c>
      <c r="E1018" t="s">
        <v>202</v>
      </c>
      <c r="F1018" s="9">
        <v>3</v>
      </c>
      <c r="G1018" s="9">
        <v>5</v>
      </c>
    </row>
    <row r="1019" spans="1:7">
      <c r="A1019" s="9">
        <v>7</v>
      </c>
      <c r="B1019" s="9">
        <v>812</v>
      </c>
      <c r="C1019" s="9">
        <v>254</v>
      </c>
      <c r="D1019" t="s">
        <v>171</v>
      </c>
      <c r="E1019" t="s">
        <v>194</v>
      </c>
      <c r="F1019" s="9">
        <v>3</v>
      </c>
      <c r="G1019" s="9">
        <v>4</v>
      </c>
    </row>
    <row r="1020" spans="1:7">
      <c r="A1020" s="9">
        <v>7</v>
      </c>
      <c r="B1020" s="9">
        <v>812</v>
      </c>
      <c r="C1020" s="9">
        <v>254</v>
      </c>
      <c r="D1020" t="s">
        <v>171</v>
      </c>
      <c r="E1020" t="s">
        <v>183</v>
      </c>
      <c r="F1020" s="9">
        <v>2</v>
      </c>
      <c r="G1020" s="9">
        <v>4</v>
      </c>
    </row>
    <row r="1021" spans="1:7">
      <c r="A1021" s="9">
        <v>7</v>
      </c>
      <c r="B1021" s="9">
        <v>812</v>
      </c>
      <c r="C1021" s="9">
        <v>254</v>
      </c>
      <c r="D1021" t="s">
        <v>171</v>
      </c>
      <c r="E1021" t="s">
        <v>46</v>
      </c>
      <c r="F1021" s="9">
        <v>2</v>
      </c>
      <c r="G1021" s="9">
        <v>5</v>
      </c>
    </row>
    <row r="1022" spans="1:7">
      <c r="A1022" s="9">
        <v>7</v>
      </c>
      <c r="B1022" s="9">
        <v>812</v>
      </c>
      <c r="C1022" s="9">
        <v>254</v>
      </c>
      <c r="D1022" t="s">
        <v>43</v>
      </c>
      <c r="E1022" t="s">
        <v>174</v>
      </c>
      <c r="F1022" s="9">
        <v>4</v>
      </c>
      <c r="G1022" s="9">
        <v>4</v>
      </c>
    </row>
    <row r="1023" spans="1:7">
      <c r="A1023" s="9">
        <v>7</v>
      </c>
      <c r="B1023" s="9">
        <v>812</v>
      </c>
      <c r="C1023" s="9">
        <v>254</v>
      </c>
      <c r="D1023" t="s">
        <v>43</v>
      </c>
      <c r="E1023" t="s">
        <v>202</v>
      </c>
      <c r="F1023" s="9">
        <v>2</v>
      </c>
      <c r="G1023" s="9">
        <v>3</v>
      </c>
    </row>
    <row r="1024" spans="1:7">
      <c r="A1024" s="9">
        <v>7</v>
      </c>
      <c r="B1024" s="9">
        <v>812</v>
      </c>
      <c r="C1024" s="9">
        <v>254</v>
      </c>
      <c r="D1024" t="s">
        <v>43</v>
      </c>
      <c r="E1024" t="s">
        <v>194</v>
      </c>
      <c r="F1024" s="9">
        <v>4</v>
      </c>
      <c r="G1024" s="9">
        <v>5</v>
      </c>
    </row>
    <row r="1025" spans="1:7">
      <c r="A1025" s="9">
        <v>7</v>
      </c>
      <c r="B1025" s="9">
        <v>812</v>
      </c>
      <c r="C1025" s="9">
        <v>254</v>
      </c>
      <c r="D1025" t="s">
        <v>43</v>
      </c>
      <c r="E1025" t="s">
        <v>183</v>
      </c>
      <c r="F1025" s="9">
        <v>3</v>
      </c>
      <c r="G1025" s="9">
        <v>5</v>
      </c>
    </row>
    <row r="1026" spans="1:7">
      <c r="A1026" s="9">
        <v>7</v>
      </c>
      <c r="B1026" s="9">
        <v>812</v>
      </c>
      <c r="C1026" s="9">
        <v>254</v>
      </c>
      <c r="D1026" t="s">
        <v>43</v>
      </c>
      <c r="E1026" t="s">
        <v>46</v>
      </c>
      <c r="F1026" s="9">
        <v>4</v>
      </c>
      <c r="G1026" s="9">
        <v>5</v>
      </c>
    </row>
    <row r="1027" spans="1:7">
      <c r="A1027" s="9">
        <v>7</v>
      </c>
      <c r="B1027" s="9">
        <v>812</v>
      </c>
      <c r="C1027" s="9">
        <v>254</v>
      </c>
      <c r="D1027" t="s">
        <v>174</v>
      </c>
      <c r="E1027" t="s">
        <v>202</v>
      </c>
      <c r="F1027" s="9">
        <v>3</v>
      </c>
      <c r="G1027" s="9">
        <v>4</v>
      </c>
    </row>
    <row r="1028" spans="1:7">
      <c r="A1028" s="9">
        <v>7</v>
      </c>
      <c r="B1028" s="9">
        <v>812</v>
      </c>
      <c r="C1028" s="9">
        <v>254</v>
      </c>
      <c r="D1028" t="s">
        <v>174</v>
      </c>
      <c r="E1028" t="s">
        <v>194</v>
      </c>
      <c r="F1028" s="9">
        <v>2</v>
      </c>
      <c r="G1028" s="9">
        <v>2</v>
      </c>
    </row>
    <row r="1029" spans="1:7">
      <c r="A1029" s="9">
        <v>7</v>
      </c>
      <c r="B1029" s="9">
        <v>812</v>
      </c>
      <c r="C1029" s="9">
        <v>254</v>
      </c>
      <c r="D1029" t="s">
        <v>174</v>
      </c>
      <c r="E1029" t="s">
        <v>183</v>
      </c>
      <c r="F1029" s="9">
        <v>1</v>
      </c>
      <c r="G1029" s="9">
        <v>6</v>
      </c>
    </row>
    <row r="1030" spans="1:7">
      <c r="A1030" s="9">
        <v>7</v>
      </c>
      <c r="B1030" s="9">
        <v>812</v>
      </c>
      <c r="C1030" s="9">
        <v>254</v>
      </c>
      <c r="D1030" t="s">
        <v>174</v>
      </c>
      <c r="E1030" t="s">
        <v>46</v>
      </c>
      <c r="F1030" s="9">
        <v>3</v>
      </c>
      <c r="G1030" s="9">
        <v>6</v>
      </c>
    </row>
    <row r="1031" spans="1:7">
      <c r="A1031" s="9">
        <v>7</v>
      </c>
      <c r="B1031" s="9">
        <v>812</v>
      </c>
      <c r="C1031" s="9">
        <v>254</v>
      </c>
      <c r="D1031" t="s">
        <v>202</v>
      </c>
      <c r="E1031" t="s">
        <v>194</v>
      </c>
      <c r="F1031" s="9">
        <v>4</v>
      </c>
      <c r="G1031" s="9">
        <v>5</v>
      </c>
    </row>
    <row r="1032" spans="1:7">
      <c r="A1032" s="9">
        <v>7</v>
      </c>
      <c r="B1032" s="9">
        <v>812</v>
      </c>
      <c r="C1032" s="9">
        <v>254</v>
      </c>
      <c r="D1032" t="s">
        <v>202</v>
      </c>
      <c r="E1032" t="s">
        <v>183</v>
      </c>
      <c r="F1032" s="9">
        <v>3</v>
      </c>
      <c r="G1032" s="9">
        <v>5</v>
      </c>
    </row>
    <row r="1033" spans="1:7">
      <c r="A1033" s="9">
        <v>7</v>
      </c>
      <c r="B1033" s="9">
        <v>812</v>
      </c>
      <c r="C1033" s="9">
        <v>254</v>
      </c>
      <c r="D1033" t="s">
        <v>202</v>
      </c>
      <c r="E1033" t="s">
        <v>46</v>
      </c>
      <c r="F1033" s="9">
        <v>4</v>
      </c>
      <c r="G1033" s="9">
        <v>6</v>
      </c>
    </row>
    <row r="1034" spans="1:7">
      <c r="A1034" s="9">
        <v>7</v>
      </c>
      <c r="B1034" s="9">
        <v>812</v>
      </c>
      <c r="C1034" s="9">
        <v>254</v>
      </c>
      <c r="D1034" t="s">
        <v>194</v>
      </c>
      <c r="E1034" t="s">
        <v>183</v>
      </c>
      <c r="F1034" s="9">
        <v>3</v>
      </c>
      <c r="G1034" s="9">
        <v>4</v>
      </c>
    </row>
    <row r="1035" spans="1:7">
      <c r="A1035" s="9">
        <v>7</v>
      </c>
      <c r="B1035" s="9">
        <v>812</v>
      </c>
      <c r="C1035" s="9">
        <v>254</v>
      </c>
      <c r="D1035" t="s">
        <v>194</v>
      </c>
      <c r="E1035" t="s">
        <v>46</v>
      </c>
      <c r="F1035" s="9">
        <v>3</v>
      </c>
      <c r="G1035" s="9">
        <v>5</v>
      </c>
    </row>
    <row r="1036" spans="1:7">
      <c r="A1036" s="9">
        <v>7</v>
      </c>
      <c r="B1036" s="9">
        <v>812</v>
      </c>
      <c r="C1036" s="9">
        <v>254</v>
      </c>
      <c r="D1036" t="s">
        <v>183</v>
      </c>
      <c r="E1036" t="s">
        <v>46</v>
      </c>
      <c r="F1036" s="9">
        <v>3</v>
      </c>
      <c r="G1036" s="9">
        <v>5</v>
      </c>
    </row>
    <row r="1037" spans="1:7">
      <c r="A1037" s="9">
        <v>7</v>
      </c>
      <c r="B1037" s="9">
        <v>2568</v>
      </c>
      <c r="C1037" s="9">
        <v>225</v>
      </c>
      <c r="D1037" t="s">
        <v>94</v>
      </c>
      <c r="E1037" t="s">
        <v>136</v>
      </c>
      <c r="F1037" s="9">
        <v>3</v>
      </c>
      <c r="G1037" s="9">
        <v>4</v>
      </c>
    </row>
    <row r="1038" spans="1:7">
      <c r="A1038" s="9">
        <v>7</v>
      </c>
      <c r="B1038" s="9">
        <v>2568</v>
      </c>
      <c r="C1038" s="9">
        <v>225</v>
      </c>
      <c r="D1038" t="s">
        <v>94</v>
      </c>
      <c r="E1038" t="s">
        <v>118</v>
      </c>
      <c r="F1038" s="9">
        <v>5</v>
      </c>
      <c r="G1038" s="9">
        <v>6</v>
      </c>
    </row>
    <row r="1039" spans="1:7">
      <c r="A1039" s="9">
        <v>7</v>
      </c>
      <c r="B1039" s="9">
        <v>2568</v>
      </c>
      <c r="C1039" s="9">
        <v>225</v>
      </c>
      <c r="D1039" t="s">
        <v>94</v>
      </c>
      <c r="E1039" t="s">
        <v>134</v>
      </c>
      <c r="F1039" s="9">
        <v>3</v>
      </c>
      <c r="G1039" s="9">
        <v>5</v>
      </c>
    </row>
    <row r="1040" spans="1:7">
      <c r="A1040" s="9">
        <v>7</v>
      </c>
      <c r="B1040" s="9">
        <v>2568</v>
      </c>
      <c r="C1040" s="9">
        <v>225</v>
      </c>
      <c r="D1040" t="s">
        <v>94</v>
      </c>
      <c r="E1040" t="s">
        <v>52</v>
      </c>
      <c r="F1040" s="9">
        <v>2</v>
      </c>
      <c r="G1040" s="9">
        <v>3</v>
      </c>
    </row>
    <row r="1041" spans="1:7">
      <c r="A1041" s="9">
        <v>7</v>
      </c>
      <c r="B1041" s="9">
        <v>2568</v>
      </c>
      <c r="C1041" s="9">
        <v>225</v>
      </c>
      <c r="D1041" t="s">
        <v>94</v>
      </c>
      <c r="E1041" t="s">
        <v>169</v>
      </c>
      <c r="F1041" s="9">
        <v>3</v>
      </c>
      <c r="G1041" s="9">
        <v>4</v>
      </c>
    </row>
    <row r="1042" spans="1:7">
      <c r="A1042" s="9">
        <v>7</v>
      </c>
      <c r="B1042" s="9">
        <v>2568</v>
      </c>
      <c r="C1042" s="9">
        <v>225</v>
      </c>
      <c r="D1042" t="s">
        <v>94</v>
      </c>
      <c r="E1042" t="s">
        <v>67</v>
      </c>
      <c r="F1042" s="9">
        <v>3</v>
      </c>
      <c r="G1042" s="9">
        <v>4</v>
      </c>
    </row>
    <row r="1043" spans="1:7">
      <c r="A1043" s="9">
        <v>7</v>
      </c>
      <c r="B1043" s="9">
        <v>2568</v>
      </c>
      <c r="C1043" s="9">
        <v>225</v>
      </c>
      <c r="D1043" t="s">
        <v>94</v>
      </c>
      <c r="E1043" t="s">
        <v>32</v>
      </c>
      <c r="F1043" s="9">
        <v>3</v>
      </c>
      <c r="G1043" s="9">
        <v>5</v>
      </c>
    </row>
    <row r="1044" spans="1:7">
      <c r="A1044" s="9">
        <v>7</v>
      </c>
      <c r="B1044" s="9">
        <v>2568</v>
      </c>
      <c r="C1044" s="9">
        <v>225</v>
      </c>
      <c r="D1044" t="s">
        <v>94</v>
      </c>
      <c r="E1044" t="s">
        <v>122</v>
      </c>
      <c r="F1044" s="9">
        <v>3</v>
      </c>
      <c r="G1044" s="9">
        <v>5</v>
      </c>
    </row>
    <row r="1045" spans="1:7">
      <c r="A1045" s="9">
        <v>7</v>
      </c>
      <c r="B1045" s="9">
        <v>2568</v>
      </c>
      <c r="C1045" s="9">
        <v>225</v>
      </c>
      <c r="D1045" t="s">
        <v>94</v>
      </c>
      <c r="E1045" t="s">
        <v>81</v>
      </c>
      <c r="F1045" s="9">
        <v>2</v>
      </c>
      <c r="G1045" s="9">
        <v>3</v>
      </c>
    </row>
    <row r="1046" spans="1:7">
      <c r="A1046" s="9">
        <v>7</v>
      </c>
      <c r="B1046" s="9">
        <v>2568</v>
      </c>
      <c r="C1046" s="9">
        <v>225</v>
      </c>
      <c r="D1046" t="s">
        <v>136</v>
      </c>
      <c r="E1046" t="s">
        <v>118</v>
      </c>
      <c r="F1046" s="9">
        <v>2</v>
      </c>
      <c r="G1046" s="9">
        <v>2</v>
      </c>
    </row>
    <row r="1047" spans="1:7">
      <c r="A1047" s="9">
        <v>7</v>
      </c>
      <c r="B1047" s="9">
        <v>2568</v>
      </c>
      <c r="C1047" s="9">
        <v>225</v>
      </c>
      <c r="D1047" t="s">
        <v>136</v>
      </c>
      <c r="E1047" t="s">
        <v>134</v>
      </c>
      <c r="F1047" s="9">
        <v>3</v>
      </c>
      <c r="G1047" s="9">
        <v>5</v>
      </c>
    </row>
    <row r="1048" spans="1:7">
      <c r="A1048" s="9">
        <v>7</v>
      </c>
      <c r="B1048" s="9">
        <v>2568</v>
      </c>
      <c r="C1048" s="9">
        <v>225</v>
      </c>
      <c r="D1048" t="s">
        <v>136</v>
      </c>
      <c r="E1048" t="s">
        <v>52</v>
      </c>
      <c r="F1048" s="9">
        <v>2</v>
      </c>
      <c r="G1048" s="9">
        <v>3</v>
      </c>
    </row>
    <row r="1049" spans="1:7">
      <c r="A1049" s="9">
        <v>7</v>
      </c>
      <c r="B1049" s="9">
        <v>2568</v>
      </c>
      <c r="C1049" s="9">
        <v>225</v>
      </c>
      <c r="D1049" t="s">
        <v>136</v>
      </c>
      <c r="E1049" t="s">
        <v>169</v>
      </c>
      <c r="F1049" s="9">
        <v>3</v>
      </c>
      <c r="G1049" s="9">
        <v>5</v>
      </c>
    </row>
    <row r="1050" spans="1:7">
      <c r="A1050" s="9">
        <v>7</v>
      </c>
      <c r="B1050" s="9">
        <v>2568</v>
      </c>
      <c r="C1050" s="9">
        <v>225</v>
      </c>
      <c r="D1050" t="s">
        <v>136</v>
      </c>
      <c r="E1050" t="s">
        <v>67</v>
      </c>
      <c r="F1050" s="9">
        <v>3</v>
      </c>
      <c r="G1050" s="9">
        <v>4</v>
      </c>
    </row>
    <row r="1051" spans="1:7">
      <c r="A1051" s="9">
        <v>7</v>
      </c>
      <c r="B1051" s="9">
        <v>2568</v>
      </c>
      <c r="C1051" s="9">
        <v>225</v>
      </c>
      <c r="D1051" t="s">
        <v>136</v>
      </c>
      <c r="E1051" t="s">
        <v>32</v>
      </c>
      <c r="F1051" s="9">
        <v>3</v>
      </c>
      <c r="G1051" s="9">
        <v>5</v>
      </c>
    </row>
    <row r="1052" spans="1:7">
      <c r="A1052" s="9">
        <v>7</v>
      </c>
      <c r="B1052" s="9">
        <v>2568</v>
      </c>
      <c r="C1052" s="9">
        <v>225</v>
      </c>
      <c r="D1052" t="s">
        <v>136</v>
      </c>
      <c r="E1052" t="s">
        <v>122</v>
      </c>
      <c r="F1052" s="9">
        <v>3</v>
      </c>
      <c r="G1052" s="9">
        <v>5</v>
      </c>
    </row>
    <row r="1053" spans="1:7">
      <c r="A1053" s="9">
        <v>7</v>
      </c>
      <c r="B1053" s="9">
        <v>2568</v>
      </c>
      <c r="C1053" s="9">
        <v>225</v>
      </c>
      <c r="D1053" t="s">
        <v>136</v>
      </c>
      <c r="E1053" t="s">
        <v>81</v>
      </c>
      <c r="F1053" s="9">
        <v>2</v>
      </c>
      <c r="G1053" s="9">
        <v>3</v>
      </c>
    </row>
    <row r="1054" spans="1:7">
      <c r="A1054" s="9">
        <v>7</v>
      </c>
      <c r="B1054" s="9">
        <v>2568</v>
      </c>
      <c r="C1054" s="9">
        <v>225</v>
      </c>
      <c r="D1054" t="s">
        <v>118</v>
      </c>
      <c r="E1054" t="s">
        <v>134</v>
      </c>
      <c r="F1054" s="9">
        <v>5</v>
      </c>
      <c r="G1054" s="9">
        <v>7</v>
      </c>
    </row>
    <row r="1055" spans="1:7">
      <c r="A1055" s="9">
        <v>7</v>
      </c>
      <c r="B1055" s="9">
        <v>2568</v>
      </c>
      <c r="C1055" s="9">
        <v>225</v>
      </c>
      <c r="D1055" t="s">
        <v>118</v>
      </c>
      <c r="E1055" t="s">
        <v>52</v>
      </c>
      <c r="F1055" s="9">
        <v>4</v>
      </c>
      <c r="G1055" s="9">
        <v>5</v>
      </c>
    </row>
    <row r="1056" spans="1:7">
      <c r="A1056" s="9">
        <v>7</v>
      </c>
      <c r="B1056" s="9">
        <v>2568</v>
      </c>
      <c r="C1056" s="9">
        <v>225</v>
      </c>
      <c r="D1056" t="s">
        <v>118</v>
      </c>
      <c r="E1056" t="s">
        <v>169</v>
      </c>
      <c r="F1056" s="9">
        <v>5</v>
      </c>
      <c r="G1056" s="9">
        <v>7</v>
      </c>
    </row>
    <row r="1057" spans="1:7">
      <c r="A1057" s="9">
        <v>7</v>
      </c>
      <c r="B1057" s="9">
        <v>2568</v>
      </c>
      <c r="C1057" s="9">
        <v>225</v>
      </c>
      <c r="D1057" t="s">
        <v>118</v>
      </c>
      <c r="E1057" t="s">
        <v>67</v>
      </c>
      <c r="F1057" s="9">
        <v>5</v>
      </c>
      <c r="G1057" s="9">
        <v>6</v>
      </c>
    </row>
    <row r="1058" spans="1:7">
      <c r="A1058" s="9">
        <v>7</v>
      </c>
      <c r="B1058" s="9">
        <v>2568</v>
      </c>
      <c r="C1058" s="9">
        <v>225</v>
      </c>
      <c r="D1058" t="s">
        <v>118</v>
      </c>
      <c r="E1058" t="s">
        <v>32</v>
      </c>
      <c r="F1058" s="9">
        <v>5</v>
      </c>
      <c r="G1058" s="9">
        <v>7</v>
      </c>
    </row>
    <row r="1059" spans="1:7">
      <c r="A1059" s="9">
        <v>7</v>
      </c>
      <c r="B1059" s="9">
        <v>2568</v>
      </c>
      <c r="C1059" s="9">
        <v>225</v>
      </c>
      <c r="D1059" t="s">
        <v>118</v>
      </c>
      <c r="E1059" t="s">
        <v>122</v>
      </c>
      <c r="F1059" s="9">
        <v>5</v>
      </c>
      <c r="G1059" s="9">
        <v>7</v>
      </c>
    </row>
    <row r="1060" spans="1:7">
      <c r="A1060" s="9">
        <v>7</v>
      </c>
      <c r="B1060" s="9">
        <v>2568</v>
      </c>
      <c r="C1060" s="9">
        <v>225</v>
      </c>
      <c r="D1060" t="s">
        <v>118</v>
      </c>
      <c r="E1060" t="s">
        <v>81</v>
      </c>
      <c r="F1060" s="9">
        <v>4</v>
      </c>
      <c r="G1060" s="9">
        <v>5</v>
      </c>
    </row>
    <row r="1061" spans="1:7">
      <c r="A1061" s="9">
        <v>7</v>
      </c>
      <c r="B1061" s="9">
        <v>2568</v>
      </c>
      <c r="C1061" s="9">
        <v>225</v>
      </c>
      <c r="D1061" t="s">
        <v>134</v>
      </c>
      <c r="E1061" t="s">
        <v>52</v>
      </c>
      <c r="F1061" s="9">
        <v>2</v>
      </c>
      <c r="G1061" s="9">
        <v>4</v>
      </c>
    </row>
    <row r="1062" spans="1:7">
      <c r="A1062" s="9">
        <v>7</v>
      </c>
      <c r="B1062" s="9">
        <v>2568</v>
      </c>
      <c r="C1062" s="9">
        <v>225</v>
      </c>
      <c r="D1062" t="s">
        <v>134</v>
      </c>
      <c r="E1062" t="s">
        <v>169</v>
      </c>
      <c r="F1062" s="9">
        <v>3</v>
      </c>
      <c r="G1062" s="9">
        <v>4</v>
      </c>
    </row>
    <row r="1063" spans="1:7">
      <c r="A1063" s="9">
        <v>7</v>
      </c>
      <c r="B1063" s="9">
        <v>2568</v>
      </c>
      <c r="C1063" s="9">
        <v>225</v>
      </c>
      <c r="D1063" t="s">
        <v>134</v>
      </c>
      <c r="E1063" t="s">
        <v>67</v>
      </c>
      <c r="F1063" s="9">
        <v>3</v>
      </c>
      <c r="G1063" s="9">
        <v>5</v>
      </c>
    </row>
    <row r="1064" spans="1:7">
      <c r="A1064" s="9">
        <v>7</v>
      </c>
      <c r="B1064" s="9">
        <v>2568</v>
      </c>
      <c r="C1064" s="9">
        <v>225</v>
      </c>
      <c r="D1064" t="s">
        <v>134</v>
      </c>
      <c r="E1064" t="s">
        <v>32</v>
      </c>
      <c r="F1064" s="9">
        <v>3</v>
      </c>
      <c r="G1064" s="9">
        <v>4</v>
      </c>
    </row>
    <row r="1065" spans="1:7">
      <c r="A1065" s="9">
        <v>7</v>
      </c>
      <c r="B1065" s="9">
        <v>2568</v>
      </c>
      <c r="C1065" s="9">
        <v>225</v>
      </c>
      <c r="D1065" t="s">
        <v>134</v>
      </c>
      <c r="E1065" t="s">
        <v>122</v>
      </c>
      <c r="F1065" s="9">
        <v>3</v>
      </c>
      <c r="G1065" s="9">
        <v>4</v>
      </c>
    </row>
    <row r="1066" spans="1:7">
      <c r="A1066" s="9">
        <v>7</v>
      </c>
      <c r="B1066" s="9">
        <v>2568</v>
      </c>
      <c r="C1066" s="9">
        <v>225</v>
      </c>
      <c r="D1066" t="s">
        <v>134</v>
      </c>
      <c r="E1066" t="s">
        <v>81</v>
      </c>
      <c r="F1066" s="9">
        <v>2</v>
      </c>
      <c r="G1066" s="9">
        <v>4</v>
      </c>
    </row>
    <row r="1067" spans="1:7">
      <c r="A1067" s="9">
        <v>7</v>
      </c>
      <c r="B1067" s="9">
        <v>2568</v>
      </c>
      <c r="C1067" s="9">
        <v>225</v>
      </c>
      <c r="D1067" t="s">
        <v>52</v>
      </c>
      <c r="E1067" t="s">
        <v>169</v>
      </c>
      <c r="F1067" s="9">
        <v>2</v>
      </c>
      <c r="G1067" s="9">
        <v>4</v>
      </c>
    </row>
    <row r="1068" spans="1:7">
      <c r="A1068" s="9">
        <v>7</v>
      </c>
      <c r="B1068" s="9">
        <v>2568</v>
      </c>
      <c r="C1068" s="9">
        <v>225</v>
      </c>
      <c r="D1068" t="s">
        <v>52</v>
      </c>
      <c r="E1068" t="s">
        <v>67</v>
      </c>
      <c r="F1068" s="9">
        <v>2</v>
      </c>
      <c r="G1068" s="9">
        <v>3</v>
      </c>
    </row>
    <row r="1069" spans="1:7">
      <c r="A1069" s="9">
        <v>7</v>
      </c>
      <c r="B1069" s="9">
        <v>2568</v>
      </c>
      <c r="C1069" s="9">
        <v>225</v>
      </c>
      <c r="D1069" t="s">
        <v>52</v>
      </c>
      <c r="E1069" t="s">
        <v>32</v>
      </c>
      <c r="F1069" s="9">
        <v>2</v>
      </c>
      <c r="G1069" s="9">
        <v>4</v>
      </c>
    </row>
    <row r="1070" spans="1:7">
      <c r="A1070" s="9">
        <v>7</v>
      </c>
      <c r="B1070" s="9">
        <v>2568</v>
      </c>
      <c r="C1070" s="9">
        <v>225</v>
      </c>
      <c r="D1070" t="s">
        <v>52</v>
      </c>
      <c r="E1070" t="s">
        <v>122</v>
      </c>
      <c r="F1070" s="9">
        <v>2</v>
      </c>
      <c r="G1070" s="9">
        <v>4</v>
      </c>
    </row>
    <row r="1071" spans="1:7">
      <c r="A1071" s="9">
        <v>7</v>
      </c>
      <c r="B1071" s="9">
        <v>2568</v>
      </c>
      <c r="C1071" s="9">
        <v>225</v>
      </c>
      <c r="D1071" t="s">
        <v>52</v>
      </c>
      <c r="E1071" t="s">
        <v>81</v>
      </c>
      <c r="F1071" s="9">
        <v>1</v>
      </c>
      <c r="G1071" s="9">
        <v>2</v>
      </c>
    </row>
    <row r="1072" spans="1:7">
      <c r="A1072" s="9">
        <v>7</v>
      </c>
      <c r="B1072" s="9">
        <v>2568</v>
      </c>
      <c r="C1072" s="9">
        <v>225</v>
      </c>
      <c r="D1072" t="s">
        <v>169</v>
      </c>
      <c r="E1072" t="s">
        <v>67</v>
      </c>
      <c r="F1072" s="9">
        <v>3</v>
      </c>
      <c r="G1072" s="9">
        <v>5</v>
      </c>
    </row>
    <row r="1073" spans="1:7">
      <c r="A1073" s="9">
        <v>7</v>
      </c>
      <c r="B1073" s="9">
        <v>2568</v>
      </c>
      <c r="C1073" s="9">
        <v>225</v>
      </c>
      <c r="D1073" t="s">
        <v>169</v>
      </c>
      <c r="E1073" t="s">
        <v>32</v>
      </c>
      <c r="F1073" s="9">
        <v>3</v>
      </c>
      <c r="G1073" s="9">
        <v>4</v>
      </c>
    </row>
    <row r="1074" spans="1:7">
      <c r="A1074" s="9">
        <v>7</v>
      </c>
      <c r="B1074" s="9">
        <v>2568</v>
      </c>
      <c r="C1074" s="9">
        <v>225</v>
      </c>
      <c r="D1074" t="s">
        <v>169</v>
      </c>
      <c r="E1074" t="s">
        <v>122</v>
      </c>
      <c r="F1074" s="9">
        <v>2</v>
      </c>
      <c r="G1074" s="9">
        <v>2</v>
      </c>
    </row>
    <row r="1075" spans="1:7">
      <c r="A1075" s="9">
        <v>7</v>
      </c>
      <c r="B1075" s="9">
        <v>2568</v>
      </c>
      <c r="C1075" s="9">
        <v>225</v>
      </c>
      <c r="D1075" t="s">
        <v>169</v>
      </c>
      <c r="E1075" t="s">
        <v>81</v>
      </c>
      <c r="F1075" s="9">
        <v>3</v>
      </c>
      <c r="G1075" s="9">
        <v>4</v>
      </c>
    </row>
    <row r="1076" spans="1:7">
      <c r="A1076" s="9">
        <v>7</v>
      </c>
      <c r="B1076" s="9">
        <v>2568</v>
      </c>
      <c r="C1076" s="9">
        <v>225</v>
      </c>
      <c r="D1076" t="s">
        <v>67</v>
      </c>
      <c r="E1076" t="s">
        <v>32</v>
      </c>
      <c r="F1076" s="9">
        <v>3</v>
      </c>
      <c r="G1076" s="9">
        <v>5</v>
      </c>
    </row>
    <row r="1077" spans="1:7">
      <c r="A1077" s="9">
        <v>7</v>
      </c>
      <c r="B1077" s="9">
        <v>2568</v>
      </c>
      <c r="C1077" s="9">
        <v>225</v>
      </c>
      <c r="D1077" t="s">
        <v>67</v>
      </c>
      <c r="E1077" t="s">
        <v>122</v>
      </c>
      <c r="F1077" s="9">
        <v>3</v>
      </c>
      <c r="G1077" s="9">
        <v>5</v>
      </c>
    </row>
    <row r="1078" spans="1:7">
      <c r="A1078" s="9">
        <v>7</v>
      </c>
      <c r="B1078" s="9">
        <v>2568</v>
      </c>
      <c r="C1078" s="9">
        <v>225</v>
      </c>
      <c r="D1078" t="s">
        <v>67</v>
      </c>
      <c r="E1078" t="s">
        <v>81</v>
      </c>
      <c r="F1078" s="9">
        <v>2</v>
      </c>
      <c r="G1078" s="9">
        <v>3</v>
      </c>
    </row>
    <row r="1079" spans="1:7">
      <c r="A1079" s="9">
        <v>7</v>
      </c>
      <c r="B1079" s="9">
        <v>2568</v>
      </c>
      <c r="C1079" s="9">
        <v>225</v>
      </c>
      <c r="D1079" t="s">
        <v>32</v>
      </c>
      <c r="E1079" t="s">
        <v>122</v>
      </c>
      <c r="F1079" s="9">
        <v>3</v>
      </c>
      <c r="G1079" s="9">
        <v>4</v>
      </c>
    </row>
    <row r="1080" spans="1:7">
      <c r="A1080" s="9">
        <v>7</v>
      </c>
      <c r="B1080" s="9">
        <v>2568</v>
      </c>
      <c r="C1080" s="9">
        <v>225</v>
      </c>
      <c r="D1080" t="s">
        <v>32</v>
      </c>
      <c r="E1080" t="s">
        <v>81</v>
      </c>
      <c r="F1080" s="9">
        <v>2</v>
      </c>
      <c r="G1080" s="9">
        <v>4</v>
      </c>
    </row>
    <row r="1081" spans="1:7">
      <c r="A1081" s="9">
        <v>7</v>
      </c>
      <c r="B1081" s="9">
        <v>2568</v>
      </c>
      <c r="C1081" s="9">
        <v>225</v>
      </c>
      <c r="D1081" t="s">
        <v>122</v>
      </c>
      <c r="E1081" t="s">
        <v>81</v>
      </c>
      <c r="F1081" s="9">
        <v>3</v>
      </c>
      <c r="G1081" s="9">
        <v>4</v>
      </c>
    </row>
    <row r="1082" spans="1:7">
      <c r="A1082" s="9">
        <v>7</v>
      </c>
      <c r="B1082" s="9">
        <v>3134</v>
      </c>
      <c r="C1082" s="9">
        <v>203</v>
      </c>
      <c r="D1082" t="s">
        <v>201</v>
      </c>
      <c r="E1082" t="s">
        <v>168</v>
      </c>
      <c r="F1082" s="9">
        <v>4</v>
      </c>
      <c r="G1082" s="9">
        <v>5</v>
      </c>
    </row>
    <row r="1083" spans="1:7">
      <c r="A1083" s="9">
        <v>7</v>
      </c>
      <c r="B1083" s="9">
        <v>3134</v>
      </c>
      <c r="C1083" s="9">
        <v>203</v>
      </c>
      <c r="D1083" t="s">
        <v>201</v>
      </c>
      <c r="E1083" t="s">
        <v>127</v>
      </c>
      <c r="F1083" s="9">
        <v>3</v>
      </c>
      <c r="G1083" s="9">
        <v>3</v>
      </c>
    </row>
    <row r="1084" spans="1:7">
      <c r="A1084" s="9">
        <v>7</v>
      </c>
      <c r="B1084" s="9">
        <v>3134</v>
      </c>
      <c r="C1084" s="9">
        <v>203</v>
      </c>
      <c r="D1084" t="s">
        <v>201</v>
      </c>
      <c r="E1084" t="s">
        <v>209</v>
      </c>
      <c r="F1084" s="9">
        <v>4</v>
      </c>
      <c r="G1084" s="9">
        <v>6</v>
      </c>
    </row>
    <row r="1085" spans="1:7">
      <c r="A1085" s="9">
        <v>7</v>
      </c>
      <c r="B1085" s="9">
        <v>3134</v>
      </c>
      <c r="C1085" s="9">
        <v>203</v>
      </c>
      <c r="D1085" t="s">
        <v>201</v>
      </c>
      <c r="E1085" t="s">
        <v>167</v>
      </c>
      <c r="F1085" s="9">
        <v>3</v>
      </c>
      <c r="G1085" s="9">
        <v>4</v>
      </c>
    </row>
    <row r="1086" spans="1:7">
      <c r="A1086" s="9">
        <v>7</v>
      </c>
      <c r="B1086" s="9">
        <v>3134</v>
      </c>
      <c r="C1086" s="9">
        <v>203</v>
      </c>
      <c r="D1086" t="s">
        <v>201</v>
      </c>
      <c r="E1086" t="s">
        <v>50</v>
      </c>
      <c r="F1086" s="9">
        <v>4</v>
      </c>
      <c r="G1086" s="9">
        <v>5</v>
      </c>
    </row>
    <row r="1087" spans="1:7">
      <c r="A1087" s="9">
        <v>7</v>
      </c>
      <c r="B1087" s="9">
        <v>3134</v>
      </c>
      <c r="C1087" s="9">
        <v>203</v>
      </c>
      <c r="D1087" t="s">
        <v>201</v>
      </c>
      <c r="E1087" t="s">
        <v>132</v>
      </c>
      <c r="F1087" s="9">
        <v>3</v>
      </c>
      <c r="G1087" s="9">
        <v>4</v>
      </c>
    </row>
    <row r="1088" spans="1:7">
      <c r="A1088" s="9">
        <v>7</v>
      </c>
      <c r="B1088" s="9">
        <v>3134</v>
      </c>
      <c r="C1088" s="9">
        <v>203</v>
      </c>
      <c r="D1088" t="s">
        <v>201</v>
      </c>
      <c r="E1088" t="s">
        <v>72</v>
      </c>
      <c r="F1088" s="9">
        <v>4</v>
      </c>
      <c r="G1088" s="9">
        <v>5</v>
      </c>
    </row>
    <row r="1089" spans="1:7">
      <c r="A1089" s="9">
        <v>7</v>
      </c>
      <c r="B1089" s="9">
        <v>3134</v>
      </c>
      <c r="C1089" s="9">
        <v>203</v>
      </c>
      <c r="D1089" t="s">
        <v>201</v>
      </c>
      <c r="E1089" t="s">
        <v>43</v>
      </c>
      <c r="F1089" s="9">
        <v>4</v>
      </c>
      <c r="G1089" s="9">
        <v>5</v>
      </c>
    </row>
    <row r="1090" spans="1:7">
      <c r="A1090" s="9">
        <v>7</v>
      </c>
      <c r="B1090" s="9">
        <v>3134</v>
      </c>
      <c r="C1090" s="9">
        <v>203</v>
      </c>
      <c r="D1090" t="s">
        <v>201</v>
      </c>
      <c r="E1090" t="s">
        <v>99</v>
      </c>
      <c r="F1090" s="9">
        <v>5</v>
      </c>
      <c r="G1090" s="9">
        <v>6</v>
      </c>
    </row>
    <row r="1091" spans="1:7">
      <c r="A1091" s="9">
        <v>7</v>
      </c>
      <c r="B1091" s="9">
        <v>3134</v>
      </c>
      <c r="C1091" s="9">
        <v>203</v>
      </c>
      <c r="D1091" t="s">
        <v>168</v>
      </c>
      <c r="E1091" t="s">
        <v>127</v>
      </c>
      <c r="F1091" s="9">
        <v>2</v>
      </c>
      <c r="G1091" s="9">
        <v>2</v>
      </c>
    </row>
    <row r="1092" spans="1:7">
      <c r="A1092" s="9">
        <v>7</v>
      </c>
      <c r="B1092" s="9">
        <v>3134</v>
      </c>
      <c r="C1092" s="9">
        <v>203</v>
      </c>
      <c r="D1092" t="s">
        <v>168</v>
      </c>
      <c r="E1092" t="s">
        <v>209</v>
      </c>
      <c r="F1092" s="9">
        <v>3</v>
      </c>
      <c r="G1092" s="9">
        <v>5</v>
      </c>
    </row>
    <row r="1093" spans="1:7">
      <c r="A1093" s="9">
        <v>7</v>
      </c>
      <c r="B1093" s="9">
        <v>3134</v>
      </c>
      <c r="C1093" s="9">
        <v>203</v>
      </c>
      <c r="D1093" t="s">
        <v>168</v>
      </c>
      <c r="E1093" t="s">
        <v>167</v>
      </c>
      <c r="F1093" s="9">
        <v>2</v>
      </c>
      <c r="G1093" s="9">
        <v>3</v>
      </c>
    </row>
    <row r="1094" spans="1:7">
      <c r="A1094" s="9">
        <v>7</v>
      </c>
      <c r="B1094" s="9">
        <v>3134</v>
      </c>
      <c r="C1094" s="9">
        <v>203</v>
      </c>
      <c r="D1094" t="s">
        <v>168</v>
      </c>
      <c r="E1094" t="s">
        <v>50</v>
      </c>
      <c r="F1094" s="9">
        <v>3</v>
      </c>
      <c r="G1094" s="9">
        <v>4</v>
      </c>
    </row>
    <row r="1095" spans="1:7">
      <c r="A1095" s="9">
        <v>7</v>
      </c>
      <c r="B1095" s="9">
        <v>3134</v>
      </c>
      <c r="C1095" s="9">
        <v>203</v>
      </c>
      <c r="D1095" t="s">
        <v>168</v>
      </c>
      <c r="E1095" t="s">
        <v>132</v>
      </c>
      <c r="F1095" s="9">
        <v>2</v>
      </c>
      <c r="G1095" s="9">
        <v>3</v>
      </c>
    </row>
    <row r="1096" spans="1:7">
      <c r="A1096" s="9">
        <v>7</v>
      </c>
      <c r="B1096" s="9">
        <v>3134</v>
      </c>
      <c r="C1096" s="9">
        <v>203</v>
      </c>
      <c r="D1096" t="s">
        <v>168</v>
      </c>
      <c r="E1096" t="s">
        <v>72</v>
      </c>
      <c r="F1096" s="9">
        <v>2</v>
      </c>
      <c r="G1096" s="9">
        <v>4</v>
      </c>
    </row>
    <row r="1097" spans="1:7">
      <c r="A1097" s="9">
        <v>7</v>
      </c>
      <c r="B1097" s="9">
        <v>3134</v>
      </c>
      <c r="C1097" s="9">
        <v>203</v>
      </c>
      <c r="D1097" t="s">
        <v>168</v>
      </c>
      <c r="E1097" t="s">
        <v>43</v>
      </c>
      <c r="F1097" s="9">
        <v>3</v>
      </c>
      <c r="G1097" s="9">
        <v>4</v>
      </c>
    </row>
    <row r="1098" spans="1:7">
      <c r="A1098" s="9">
        <v>7</v>
      </c>
      <c r="B1098" s="9">
        <v>3134</v>
      </c>
      <c r="C1098" s="9">
        <v>203</v>
      </c>
      <c r="D1098" t="s">
        <v>168</v>
      </c>
      <c r="E1098" t="s">
        <v>99</v>
      </c>
      <c r="F1098" s="9">
        <v>3</v>
      </c>
      <c r="G1098" s="9">
        <v>5</v>
      </c>
    </row>
    <row r="1099" spans="1:7">
      <c r="A1099" s="9">
        <v>7</v>
      </c>
      <c r="B1099" s="9">
        <v>3134</v>
      </c>
      <c r="C1099" s="9">
        <v>203</v>
      </c>
      <c r="D1099" t="s">
        <v>127</v>
      </c>
      <c r="E1099" t="s">
        <v>209</v>
      </c>
      <c r="F1099" s="9">
        <v>3</v>
      </c>
      <c r="G1099" s="9">
        <v>3</v>
      </c>
    </row>
    <row r="1100" spans="1:7">
      <c r="A1100" s="9">
        <v>7</v>
      </c>
      <c r="B1100" s="9">
        <v>3134</v>
      </c>
      <c r="C1100" s="9">
        <v>203</v>
      </c>
      <c r="D1100" t="s">
        <v>127</v>
      </c>
      <c r="E1100" t="s">
        <v>167</v>
      </c>
      <c r="F1100" s="9">
        <v>1</v>
      </c>
      <c r="G1100" s="9">
        <v>1</v>
      </c>
    </row>
    <row r="1101" spans="1:7">
      <c r="A1101" s="9">
        <v>7</v>
      </c>
      <c r="B1101" s="9">
        <v>3134</v>
      </c>
      <c r="C1101" s="9">
        <v>203</v>
      </c>
      <c r="D1101" t="s">
        <v>127</v>
      </c>
      <c r="E1101" t="s">
        <v>50</v>
      </c>
      <c r="F1101" s="9">
        <v>2</v>
      </c>
      <c r="G1101" s="9">
        <v>2</v>
      </c>
    </row>
    <row r="1102" spans="1:7">
      <c r="A1102" s="9">
        <v>7</v>
      </c>
      <c r="B1102" s="9">
        <v>3134</v>
      </c>
      <c r="C1102" s="9">
        <v>203</v>
      </c>
      <c r="D1102" t="s">
        <v>127</v>
      </c>
      <c r="E1102" t="s">
        <v>132</v>
      </c>
      <c r="F1102" s="9">
        <v>1</v>
      </c>
      <c r="G1102" s="9">
        <v>1</v>
      </c>
    </row>
    <row r="1103" spans="1:7">
      <c r="A1103" s="9">
        <v>7</v>
      </c>
      <c r="B1103" s="9">
        <v>3134</v>
      </c>
      <c r="C1103" s="9">
        <v>203</v>
      </c>
      <c r="D1103" t="s">
        <v>127</v>
      </c>
      <c r="E1103" t="s">
        <v>72</v>
      </c>
      <c r="F1103" s="9">
        <v>2</v>
      </c>
      <c r="G1103" s="9">
        <v>2</v>
      </c>
    </row>
    <row r="1104" spans="1:7">
      <c r="A1104" s="9">
        <v>7</v>
      </c>
      <c r="B1104" s="9">
        <v>3134</v>
      </c>
      <c r="C1104" s="9">
        <v>203</v>
      </c>
      <c r="D1104" t="s">
        <v>127</v>
      </c>
      <c r="E1104" t="s">
        <v>43</v>
      </c>
      <c r="F1104" s="9">
        <v>2</v>
      </c>
      <c r="G1104" s="9">
        <v>2</v>
      </c>
    </row>
    <row r="1105" spans="1:7">
      <c r="A1105" s="9">
        <v>7</v>
      </c>
      <c r="B1105" s="9">
        <v>3134</v>
      </c>
      <c r="C1105" s="9">
        <v>203</v>
      </c>
      <c r="D1105" t="s">
        <v>127</v>
      </c>
      <c r="E1105" t="s">
        <v>99</v>
      </c>
      <c r="F1105" s="9">
        <v>3</v>
      </c>
      <c r="G1105" s="9">
        <v>3</v>
      </c>
    </row>
    <row r="1106" spans="1:7">
      <c r="A1106" s="9">
        <v>7</v>
      </c>
      <c r="B1106" s="9">
        <v>3134</v>
      </c>
      <c r="C1106" s="9">
        <v>203</v>
      </c>
      <c r="D1106" t="s">
        <v>209</v>
      </c>
      <c r="E1106" t="s">
        <v>167</v>
      </c>
      <c r="F1106" s="9">
        <v>3</v>
      </c>
      <c r="G1106" s="9">
        <v>4</v>
      </c>
    </row>
    <row r="1107" spans="1:7">
      <c r="A1107" s="9">
        <v>7</v>
      </c>
      <c r="B1107" s="9">
        <v>3134</v>
      </c>
      <c r="C1107" s="9">
        <v>203</v>
      </c>
      <c r="D1107" t="s">
        <v>209</v>
      </c>
      <c r="E1107" t="s">
        <v>50</v>
      </c>
      <c r="F1107" s="9">
        <v>3</v>
      </c>
      <c r="G1107" s="9">
        <v>5</v>
      </c>
    </row>
    <row r="1108" spans="1:7">
      <c r="A1108" s="9">
        <v>7</v>
      </c>
      <c r="B1108" s="9">
        <v>3134</v>
      </c>
      <c r="C1108" s="9">
        <v>203</v>
      </c>
      <c r="D1108" t="s">
        <v>209</v>
      </c>
      <c r="E1108" t="s">
        <v>132</v>
      </c>
      <c r="F1108" s="9">
        <v>2</v>
      </c>
      <c r="G1108" s="9">
        <v>4</v>
      </c>
    </row>
    <row r="1109" spans="1:7">
      <c r="A1109" s="9">
        <v>7</v>
      </c>
      <c r="B1109" s="9">
        <v>3134</v>
      </c>
      <c r="C1109" s="9">
        <v>203</v>
      </c>
      <c r="D1109" t="s">
        <v>209</v>
      </c>
      <c r="E1109" t="s">
        <v>72</v>
      </c>
      <c r="F1109" s="9">
        <v>2</v>
      </c>
      <c r="G1109" s="9">
        <v>5</v>
      </c>
    </row>
    <row r="1110" spans="1:7">
      <c r="A1110" s="9">
        <v>7</v>
      </c>
      <c r="B1110" s="9">
        <v>3134</v>
      </c>
      <c r="C1110" s="9">
        <v>203</v>
      </c>
      <c r="D1110" t="s">
        <v>209</v>
      </c>
      <c r="E1110" t="s">
        <v>43</v>
      </c>
      <c r="F1110" s="9">
        <v>3</v>
      </c>
      <c r="G1110" s="9">
        <v>5</v>
      </c>
    </row>
    <row r="1111" spans="1:7">
      <c r="A1111" s="9">
        <v>7</v>
      </c>
      <c r="B1111" s="9">
        <v>3134</v>
      </c>
      <c r="C1111" s="9">
        <v>203</v>
      </c>
      <c r="D1111" t="s">
        <v>209</v>
      </c>
      <c r="E1111" t="s">
        <v>99</v>
      </c>
      <c r="F1111" s="9">
        <v>3</v>
      </c>
      <c r="G1111" s="9">
        <v>6</v>
      </c>
    </row>
    <row r="1112" spans="1:7">
      <c r="A1112" s="9">
        <v>7</v>
      </c>
      <c r="B1112" s="9">
        <v>3134</v>
      </c>
      <c r="C1112" s="9">
        <v>203</v>
      </c>
      <c r="D1112" t="s">
        <v>167</v>
      </c>
      <c r="E1112" t="s">
        <v>50</v>
      </c>
      <c r="F1112" s="9">
        <v>3</v>
      </c>
      <c r="G1112" s="9">
        <v>3</v>
      </c>
    </row>
    <row r="1113" spans="1:7">
      <c r="A1113" s="9">
        <v>7</v>
      </c>
      <c r="B1113" s="9">
        <v>3134</v>
      </c>
      <c r="C1113" s="9">
        <v>203</v>
      </c>
      <c r="D1113" t="s">
        <v>167</v>
      </c>
      <c r="E1113" t="s">
        <v>132</v>
      </c>
      <c r="F1113" s="9">
        <v>1</v>
      </c>
      <c r="G1113" s="9">
        <v>2</v>
      </c>
    </row>
    <row r="1114" spans="1:7">
      <c r="A1114" s="9">
        <v>7</v>
      </c>
      <c r="B1114" s="9">
        <v>3134</v>
      </c>
      <c r="C1114" s="9">
        <v>203</v>
      </c>
      <c r="D1114" t="s">
        <v>167</v>
      </c>
      <c r="E1114" t="s">
        <v>72</v>
      </c>
      <c r="F1114" s="9">
        <v>2</v>
      </c>
      <c r="G1114" s="9">
        <v>3</v>
      </c>
    </row>
    <row r="1115" spans="1:7">
      <c r="A1115" s="9">
        <v>7</v>
      </c>
      <c r="B1115" s="9">
        <v>3134</v>
      </c>
      <c r="C1115" s="9">
        <v>203</v>
      </c>
      <c r="D1115" t="s">
        <v>167</v>
      </c>
      <c r="E1115" t="s">
        <v>43</v>
      </c>
      <c r="F1115" s="9">
        <v>3</v>
      </c>
      <c r="G1115" s="9">
        <v>3</v>
      </c>
    </row>
    <row r="1116" spans="1:7">
      <c r="A1116" s="9">
        <v>7</v>
      </c>
      <c r="B1116" s="9">
        <v>3134</v>
      </c>
      <c r="C1116" s="9">
        <v>203</v>
      </c>
      <c r="D1116" t="s">
        <v>167</v>
      </c>
      <c r="E1116" t="s">
        <v>99</v>
      </c>
      <c r="F1116" s="9">
        <v>3</v>
      </c>
      <c r="G1116" s="9">
        <v>4</v>
      </c>
    </row>
    <row r="1117" spans="1:7">
      <c r="A1117" s="9">
        <v>7</v>
      </c>
      <c r="B1117" s="9">
        <v>3134</v>
      </c>
      <c r="C1117" s="9">
        <v>203</v>
      </c>
      <c r="D1117" t="s">
        <v>50</v>
      </c>
      <c r="E1117" t="s">
        <v>132</v>
      </c>
      <c r="F1117" s="9">
        <v>3</v>
      </c>
      <c r="G1117" s="9">
        <v>3</v>
      </c>
    </row>
    <row r="1118" spans="1:7">
      <c r="A1118" s="9">
        <v>7</v>
      </c>
      <c r="B1118" s="9">
        <v>3134</v>
      </c>
      <c r="C1118" s="9">
        <v>203</v>
      </c>
      <c r="D1118" t="s">
        <v>50</v>
      </c>
      <c r="E1118" t="s">
        <v>72</v>
      </c>
      <c r="F1118" s="9">
        <v>2</v>
      </c>
      <c r="G1118" s="9">
        <v>4</v>
      </c>
    </row>
    <row r="1119" spans="1:7">
      <c r="A1119" s="9">
        <v>7</v>
      </c>
      <c r="B1119" s="9">
        <v>3134</v>
      </c>
      <c r="C1119" s="9">
        <v>203</v>
      </c>
      <c r="D1119" t="s">
        <v>50</v>
      </c>
      <c r="E1119" t="s">
        <v>43</v>
      </c>
      <c r="F1119" s="9">
        <v>3</v>
      </c>
      <c r="G1119" s="9">
        <v>4</v>
      </c>
    </row>
    <row r="1120" spans="1:7">
      <c r="A1120" s="9">
        <v>7</v>
      </c>
      <c r="B1120" s="9">
        <v>3134</v>
      </c>
      <c r="C1120" s="9">
        <v>203</v>
      </c>
      <c r="D1120" t="s">
        <v>50</v>
      </c>
      <c r="E1120" t="s">
        <v>99</v>
      </c>
      <c r="F1120" s="9">
        <v>3</v>
      </c>
      <c r="G1120" s="9">
        <v>5</v>
      </c>
    </row>
    <row r="1121" spans="1:7">
      <c r="A1121" s="9">
        <v>7</v>
      </c>
      <c r="B1121" s="9">
        <v>3134</v>
      </c>
      <c r="C1121" s="9">
        <v>203</v>
      </c>
      <c r="D1121" t="s">
        <v>132</v>
      </c>
      <c r="E1121" t="s">
        <v>72</v>
      </c>
      <c r="F1121" s="9">
        <v>1</v>
      </c>
      <c r="G1121" s="9">
        <v>3</v>
      </c>
    </row>
    <row r="1122" spans="1:7">
      <c r="A1122" s="9">
        <v>7</v>
      </c>
      <c r="B1122" s="9">
        <v>3134</v>
      </c>
      <c r="C1122" s="9">
        <v>203</v>
      </c>
      <c r="D1122" t="s">
        <v>132</v>
      </c>
      <c r="E1122" t="s">
        <v>43</v>
      </c>
      <c r="F1122" s="9">
        <v>2</v>
      </c>
      <c r="G1122" s="9">
        <v>3</v>
      </c>
    </row>
    <row r="1123" spans="1:7">
      <c r="A1123" s="9">
        <v>7</v>
      </c>
      <c r="B1123" s="9">
        <v>3134</v>
      </c>
      <c r="C1123" s="9">
        <v>203</v>
      </c>
      <c r="D1123" t="s">
        <v>132</v>
      </c>
      <c r="E1123" t="s">
        <v>99</v>
      </c>
      <c r="F1123" s="9">
        <v>2</v>
      </c>
      <c r="G1123" s="9">
        <v>4</v>
      </c>
    </row>
    <row r="1124" spans="1:7">
      <c r="A1124" s="9">
        <v>7</v>
      </c>
      <c r="B1124" s="9">
        <v>3134</v>
      </c>
      <c r="C1124" s="9">
        <v>203</v>
      </c>
      <c r="D1124" t="s">
        <v>72</v>
      </c>
      <c r="E1124" t="s">
        <v>43</v>
      </c>
      <c r="F1124" s="9">
        <v>2</v>
      </c>
      <c r="G1124" s="9">
        <v>2</v>
      </c>
    </row>
    <row r="1125" spans="1:7">
      <c r="A1125" s="9">
        <v>7</v>
      </c>
      <c r="B1125" s="9">
        <v>3134</v>
      </c>
      <c r="C1125" s="9">
        <v>203</v>
      </c>
      <c r="D1125" t="s">
        <v>72</v>
      </c>
      <c r="E1125" t="s">
        <v>99</v>
      </c>
      <c r="F1125" s="9">
        <v>1</v>
      </c>
      <c r="G1125" s="9">
        <v>1</v>
      </c>
    </row>
    <row r="1126" spans="1:7">
      <c r="A1126" s="9">
        <v>7</v>
      </c>
      <c r="B1126" s="9">
        <v>3134</v>
      </c>
      <c r="C1126" s="9">
        <v>203</v>
      </c>
      <c r="D1126" t="s">
        <v>43</v>
      </c>
      <c r="E1126" t="s">
        <v>99</v>
      </c>
      <c r="F1126" s="9">
        <v>3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791</v>
      </c>
      <c r="C2" s="9">
        <v>652</v>
      </c>
      <c r="D2" t="s">
        <v>210</v>
      </c>
      <c r="E2" t="s">
        <v>29</v>
      </c>
      <c r="F2" s="9">
        <v>4</v>
      </c>
      <c r="G2" s="9">
        <v>4</v>
      </c>
    </row>
    <row r="3" spans="1:12">
      <c r="A3" s="9">
        <v>3</v>
      </c>
      <c r="B3" s="9">
        <v>791</v>
      </c>
      <c r="C3" s="9">
        <v>652</v>
      </c>
      <c r="D3" t="s">
        <v>210</v>
      </c>
      <c r="E3" t="s">
        <v>64</v>
      </c>
      <c r="F3" s="9">
        <v>2</v>
      </c>
      <c r="G3" s="9">
        <v>3</v>
      </c>
    </row>
    <row r="4" spans="1:12">
      <c r="A4" s="9">
        <v>3</v>
      </c>
      <c r="B4" s="9">
        <v>791</v>
      </c>
      <c r="C4" s="9">
        <v>652</v>
      </c>
      <c r="D4" t="s">
        <v>210</v>
      </c>
      <c r="E4" t="s">
        <v>72</v>
      </c>
      <c r="F4" s="9">
        <v>2</v>
      </c>
      <c r="G4" s="9">
        <v>2</v>
      </c>
    </row>
    <row r="5" spans="1:12">
      <c r="A5" s="9">
        <v>3</v>
      </c>
      <c r="B5" s="9">
        <v>791</v>
      </c>
      <c r="C5" s="9">
        <v>652</v>
      </c>
      <c r="D5" t="s">
        <v>210</v>
      </c>
      <c r="E5" t="s">
        <v>93</v>
      </c>
      <c r="F5" s="9">
        <v>3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791</v>
      </c>
      <c r="C6" s="9">
        <v>652</v>
      </c>
      <c r="D6" t="s">
        <v>210</v>
      </c>
      <c r="E6" t="s">
        <v>182</v>
      </c>
      <c r="F6" s="9">
        <v>3</v>
      </c>
      <c r="G6" s="9">
        <v>3</v>
      </c>
      <c r="I6" t="s">
        <v>7</v>
      </c>
      <c r="J6">
        <f>AVERAGEIF(A2:A1126,"=3",B2:B1126)</f>
        <v>2168.8000000000002</v>
      </c>
      <c r="K6">
        <f>AVERAGEIF(A2:A1126,"=3",C2:C1126)</f>
        <v>586.6</v>
      </c>
      <c r="L6">
        <f>(AVERAGEIF(A2:A1126,"=3",B2:B1126))/(AVERAGEIF(A2:A1126,"=3",C2:C1126))</f>
        <v>3.6972383225366521</v>
      </c>
    </row>
    <row r="7" spans="1:12">
      <c r="A7" s="9">
        <v>3</v>
      </c>
      <c r="B7" s="9">
        <v>791</v>
      </c>
      <c r="C7" s="9">
        <v>652</v>
      </c>
      <c r="D7" t="s">
        <v>210</v>
      </c>
      <c r="E7" t="s">
        <v>71</v>
      </c>
      <c r="F7" s="9">
        <v>2</v>
      </c>
      <c r="G7" s="9">
        <v>2</v>
      </c>
      <c r="I7" t="s">
        <v>10</v>
      </c>
      <c r="J7">
        <f>AVERAGEIF(A2:A1126,"=4",B2:B1126)</f>
        <v>2168.8000000000002</v>
      </c>
      <c r="K7">
        <f>AVERAGEIF(A2:A1126,"=4",C2:C1126)</f>
        <v>437.8</v>
      </c>
      <c r="L7">
        <f>(AVERAGEIF(A2:A1126,"=4",B2:B1126))/(AVERAGEIF(A2:A1126,"=4",C2:C1126))</f>
        <v>4.9538602101416176</v>
      </c>
    </row>
    <row r="8" spans="1:12">
      <c r="A8" s="9">
        <v>3</v>
      </c>
      <c r="B8" s="9">
        <v>791</v>
      </c>
      <c r="C8" s="9">
        <v>652</v>
      </c>
      <c r="D8" t="s">
        <v>210</v>
      </c>
      <c r="E8" t="s">
        <v>196</v>
      </c>
      <c r="F8" s="9">
        <v>3</v>
      </c>
      <c r="G8" s="9">
        <v>3</v>
      </c>
      <c r="I8" t="s">
        <v>11</v>
      </c>
      <c r="J8">
        <f>AVERAGEIF(A2:A1126,"=5",B2:B1126)</f>
        <v>2168.8000000000002</v>
      </c>
      <c r="K8">
        <f>AVERAGEIF(A2:A1126,"=5",C2:C1126)</f>
        <v>362.6</v>
      </c>
      <c r="L8">
        <f>(AVERAGEIF(A2:A1126,"=5",B2:B1126))/(AVERAGEIF(A2:A1126,"=5",C2:C1126))</f>
        <v>5.981246552675124</v>
      </c>
    </row>
    <row r="9" spans="1:12">
      <c r="A9" s="9">
        <v>3</v>
      </c>
      <c r="B9" s="9">
        <v>791</v>
      </c>
      <c r="C9" s="9">
        <v>652</v>
      </c>
      <c r="D9" t="s">
        <v>210</v>
      </c>
      <c r="E9" t="s">
        <v>115</v>
      </c>
      <c r="F9" s="9">
        <v>3</v>
      </c>
      <c r="G9" s="9">
        <v>3</v>
      </c>
      <c r="I9" t="s">
        <v>25</v>
      </c>
      <c r="J9">
        <f>AVERAGEIF(A2:A1126,"=6",B2:B1126)</f>
        <v>2168.8000000000002</v>
      </c>
      <c r="K9">
        <f>AVERAGEIF(A2:A1126,"=6",C2:C1126)</f>
        <v>299.8</v>
      </c>
      <c r="L9">
        <f>(AVERAGEIF(A2:A1126,"=6",B2:B1126))/(AVERAGEIF(A2:A1126,"=6",C2:C1126))</f>
        <v>7.2341561040693803</v>
      </c>
    </row>
    <row r="10" spans="1:12">
      <c r="A10" s="9">
        <v>3</v>
      </c>
      <c r="B10" s="9">
        <v>791</v>
      </c>
      <c r="C10" s="9">
        <v>652</v>
      </c>
      <c r="D10" t="s">
        <v>210</v>
      </c>
      <c r="E10" t="s">
        <v>94</v>
      </c>
      <c r="F10" s="9">
        <v>2</v>
      </c>
      <c r="G10" s="9">
        <v>2</v>
      </c>
      <c r="I10" t="s">
        <v>26</v>
      </c>
      <c r="J10">
        <f>AVERAGEIF(A2:A1126,"=7",B2:B1126)</f>
        <v>2168.8000000000002</v>
      </c>
      <c r="K10">
        <f>AVERAGEIF(A2:A1126,"=7",C2:C1126)</f>
        <v>287</v>
      </c>
      <c r="L10">
        <f>(AVERAGEIF(A2:A1126,"=7",B2:B1126))/(AVERAGEIF(A2:A1126,"=7",C2:C1126))</f>
        <v>7.5567944250871086</v>
      </c>
    </row>
    <row r="11" spans="1:12">
      <c r="A11" s="9">
        <v>3</v>
      </c>
      <c r="B11" s="9">
        <v>791</v>
      </c>
      <c r="C11" s="9">
        <v>652</v>
      </c>
      <c r="D11" t="s">
        <v>29</v>
      </c>
      <c r="E11" t="s">
        <v>64</v>
      </c>
      <c r="F11" s="9">
        <v>3</v>
      </c>
      <c r="G11" s="9">
        <v>3</v>
      </c>
    </row>
    <row r="12" spans="1:12">
      <c r="A12" s="9">
        <v>3</v>
      </c>
      <c r="B12" s="9">
        <v>791</v>
      </c>
      <c r="C12" s="9">
        <v>652</v>
      </c>
      <c r="D12" t="s">
        <v>29</v>
      </c>
      <c r="E12" t="s">
        <v>72</v>
      </c>
      <c r="F12" s="9">
        <v>3</v>
      </c>
      <c r="G12" s="9">
        <v>3</v>
      </c>
    </row>
    <row r="13" spans="1:12">
      <c r="A13" s="9">
        <v>3</v>
      </c>
      <c r="B13" s="9">
        <v>791</v>
      </c>
      <c r="C13" s="9">
        <v>652</v>
      </c>
      <c r="D13" t="s">
        <v>29</v>
      </c>
      <c r="E13" t="s">
        <v>93</v>
      </c>
      <c r="F13" s="9">
        <v>4</v>
      </c>
      <c r="G13" s="9">
        <v>4</v>
      </c>
    </row>
    <row r="14" spans="1:12">
      <c r="A14" s="9">
        <v>3</v>
      </c>
      <c r="B14" s="9">
        <v>791</v>
      </c>
      <c r="C14" s="9">
        <v>652</v>
      </c>
      <c r="D14" t="s">
        <v>29</v>
      </c>
      <c r="E14" t="s">
        <v>182</v>
      </c>
      <c r="F14" s="9">
        <v>2</v>
      </c>
      <c r="G14" s="9">
        <v>2</v>
      </c>
    </row>
    <row r="15" spans="1:12">
      <c r="A15" s="9">
        <v>3</v>
      </c>
      <c r="B15" s="9">
        <v>791</v>
      </c>
      <c r="C15" s="9">
        <v>652</v>
      </c>
      <c r="D15" t="s">
        <v>29</v>
      </c>
      <c r="E15" t="s">
        <v>71</v>
      </c>
      <c r="F15" s="9">
        <v>3</v>
      </c>
      <c r="G15" s="9">
        <v>3</v>
      </c>
    </row>
    <row r="16" spans="1:12">
      <c r="A16" s="9">
        <v>3</v>
      </c>
      <c r="B16" s="9">
        <v>791</v>
      </c>
      <c r="C16" s="9">
        <v>652</v>
      </c>
      <c r="D16" t="s">
        <v>29</v>
      </c>
      <c r="E16" t="s">
        <v>196</v>
      </c>
      <c r="F16" s="9">
        <v>2</v>
      </c>
      <c r="G16" s="9">
        <v>2</v>
      </c>
    </row>
    <row r="17" spans="1:15">
      <c r="A17" s="9">
        <v>3</v>
      </c>
      <c r="B17" s="9">
        <v>791</v>
      </c>
      <c r="C17" s="9">
        <v>652</v>
      </c>
      <c r="D17" t="s">
        <v>29</v>
      </c>
      <c r="E17" t="s">
        <v>115</v>
      </c>
      <c r="F17" s="9">
        <v>3</v>
      </c>
      <c r="G17" s="9">
        <v>4</v>
      </c>
    </row>
    <row r="18" spans="1:15">
      <c r="A18" s="9">
        <v>3</v>
      </c>
      <c r="B18" s="9">
        <v>791</v>
      </c>
      <c r="C18" s="9">
        <v>652</v>
      </c>
      <c r="D18" t="s">
        <v>29</v>
      </c>
      <c r="E18" t="s">
        <v>94</v>
      </c>
      <c r="F18" s="9">
        <v>4</v>
      </c>
      <c r="G18" s="9">
        <v>4</v>
      </c>
    </row>
    <row r="19" spans="1:15">
      <c r="A19" s="9">
        <v>3</v>
      </c>
      <c r="B19" s="9">
        <v>791</v>
      </c>
      <c r="C19" s="9">
        <v>652</v>
      </c>
      <c r="D19" t="s">
        <v>64</v>
      </c>
      <c r="E19" t="s">
        <v>72</v>
      </c>
      <c r="F19" s="9">
        <v>3</v>
      </c>
      <c r="G19" s="9">
        <v>3</v>
      </c>
    </row>
    <row r="20" spans="1:15">
      <c r="A20" s="9">
        <v>3</v>
      </c>
      <c r="B20" s="9">
        <v>791</v>
      </c>
      <c r="C20" s="9">
        <v>652</v>
      </c>
      <c r="D20" t="s">
        <v>64</v>
      </c>
      <c r="E20" t="s">
        <v>93</v>
      </c>
      <c r="F20" s="9">
        <v>4</v>
      </c>
      <c r="G20" s="9">
        <v>4</v>
      </c>
    </row>
    <row r="21" spans="1:15">
      <c r="A21" s="9">
        <v>3</v>
      </c>
      <c r="B21" s="9">
        <v>791</v>
      </c>
      <c r="C21" s="9">
        <v>652</v>
      </c>
      <c r="D21" t="s">
        <v>64</v>
      </c>
      <c r="E21" t="s">
        <v>182</v>
      </c>
      <c r="F21" s="9">
        <v>3</v>
      </c>
      <c r="G21" s="9">
        <v>3</v>
      </c>
    </row>
    <row r="22" spans="1:15">
      <c r="A22" s="9">
        <v>3</v>
      </c>
      <c r="B22" s="9">
        <v>791</v>
      </c>
      <c r="C22" s="9">
        <v>652</v>
      </c>
      <c r="D22" t="s">
        <v>64</v>
      </c>
      <c r="E22" t="s">
        <v>71</v>
      </c>
      <c r="F22" s="9">
        <v>3</v>
      </c>
      <c r="G22" s="9">
        <v>3</v>
      </c>
    </row>
    <row r="23" spans="1:15">
      <c r="A23" s="9">
        <v>3</v>
      </c>
      <c r="B23" s="9">
        <v>791</v>
      </c>
      <c r="C23" s="9">
        <v>652</v>
      </c>
      <c r="D23" t="s">
        <v>64</v>
      </c>
      <c r="E23" t="s">
        <v>196</v>
      </c>
      <c r="F23" s="9">
        <v>3</v>
      </c>
      <c r="G23" s="9">
        <v>3</v>
      </c>
    </row>
    <row r="24" spans="1:15">
      <c r="A24" s="9">
        <v>3</v>
      </c>
      <c r="B24" s="9">
        <v>791</v>
      </c>
      <c r="C24" s="9">
        <v>652</v>
      </c>
      <c r="D24" t="s">
        <v>64</v>
      </c>
      <c r="E24" t="s">
        <v>115</v>
      </c>
      <c r="F24" s="9">
        <v>3</v>
      </c>
      <c r="G24" s="9">
        <v>4</v>
      </c>
    </row>
    <row r="25" spans="1:15">
      <c r="A25" s="9">
        <v>3</v>
      </c>
      <c r="B25" s="9">
        <v>791</v>
      </c>
      <c r="C25" s="9">
        <v>652</v>
      </c>
      <c r="D25" t="s">
        <v>64</v>
      </c>
      <c r="E25" t="s">
        <v>94</v>
      </c>
      <c r="F25" s="9">
        <v>3</v>
      </c>
      <c r="G25" s="9">
        <v>3</v>
      </c>
    </row>
    <row r="26" spans="1:15">
      <c r="A26" s="9">
        <v>3</v>
      </c>
      <c r="B26" s="9">
        <v>791</v>
      </c>
      <c r="C26" s="9">
        <v>652</v>
      </c>
      <c r="D26" t="s">
        <v>72</v>
      </c>
      <c r="E26" t="s">
        <v>93</v>
      </c>
      <c r="F26" s="9">
        <v>3</v>
      </c>
      <c r="G26" s="9">
        <v>3</v>
      </c>
    </row>
    <row r="27" spans="1:15">
      <c r="A27" s="9">
        <v>3</v>
      </c>
      <c r="B27" s="9">
        <v>791</v>
      </c>
      <c r="C27" s="9">
        <v>652</v>
      </c>
      <c r="D27" t="s">
        <v>72</v>
      </c>
      <c r="E27" t="s">
        <v>182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791</v>
      </c>
      <c r="C28" s="9">
        <v>652</v>
      </c>
      <c r="D28" t="s">
        <v>72</v>
      </c>
      <c r="E28" t="s">
        <v>71</v>
      </c>
      <c r="F28" s="9">
        <v>2</v>
      </c>
      <c r="G28" s="9">
        <v>2</v>
      </c>
      <c r="I28" t="s">
        <v>7</v>
      </c>
      <c r="J28">
        <f>AVERAGEIF(A2:A1126,"=3",G2:G1126)</f>
        <v>3.1511111111111112</v>
      </c>
      <c r="K28">
        <f>((AVERAGEIF(A2:A1126,"=3",G2:G1126))/(AVERAGE(F2:F1126)))</f>
        <v>1.3660886319845857</v>
      </c>
      <c r="L28">
        <f>(MIN(F2:F46)+MIN(F47:F91)+MIN(F92:F136)+MIN(F137:F181)+MIN(F182:F226))/5</f>
        <v>1</v>
      </c>
      <c r="M28">
        <f>(MIN(G2:G46)+MIN(G47:G91)+MIN(G92:G136)+MIN(G137:G181)+MIN(G182:G226))/5</f>
        <v>1.2</v>
      </c>
      <c r="N28">
        <f>(MAX(F2:F46)+MAX(F47:F91)+MAX(F92:F136)+MAX(F137:F181)+MAX(F182:F226))/5</f>
        <v>3.8</v>
      </c>
      <c r="O28">
        <f>(MAX(G2:G46)+MAX(G47:G91)+MAX(G92:G136)+MAX(G137:G181)+MAX(G182:G226))/5</f>
        <v>4.5999999999999996</v>
      </c>
    </row>
    <row r="29" spans="1:15">
      <c r="A29" s="9">
        <v>3</v>
      </c>
      <c r="B29" s="9">
        <v>791</v>
      </c>
      <c r="C29" s="9">
        <v>652</v>
      </c>
      <c r="D29" t="s">
        <v>72</v>
      </c>
      <c r="E29" t="s">
        <v>196</v>
      </c>
      <c r="F29" s="9">
        <v>1</v>
      </c>
      <c r="G29" s="9">
        <v>1</v>
      </c>
      <c r="I29" t="s">
        <v>10</v>
      </c>
      <c r="J29">
        <f>AVERAGEIF(A2:A1126,"=4",G2:G1126)</f>
        <v>3.3244444444444445</v>
      </c>
      <c r="K29">
        <f>((AVERAGEIF(A2:A1126,"=4",G2:G1126))/(AVERAGE(F2:F1126)))</f>
        <v>1.441233140655106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1.2</v>
      </c>
      <c r="N29">
        <f>(MAX(F227:F271)+MAX(F272:F316)+MAX(F317:F361)+MAX(F362:F406)+MAX(F407:F451))/5</f>
        <v>3.8</v>
      </c>
      <c r="O29">
        <f>(MAX(G227:G271)+MAX(G272:G316)+MAX(G317:G361)+MAX(G362:G406)+MAX(G407:G451))/5</f>
        <v>5.2</v>
      </c>
    </row>
    <row r="30" spans="1:15">
      <c r="A30" s="9">
        <v>3</v>
      </c>
      <c r="B30" s="9">
        <v>791</v>
      </c>
      <c r="C30" s="9">
        <v>652</v>
      </c>
      <c r="D30" t="s">
        <v>72</v>
      </c>
      <c r="E30" t="s">
        <v>115</v>
      </c>
      <c r="F30" s="9">
        <v>3</v>
      </c>
      <c r="G30" s="9">
        <v>3</v>
      </c>
      <c r="I30" t="s">
        <v>11</v>
      </c>
      <c r="J30">
        <f>AVERAGEIF(A2:A1126,"=5",G2:G1126)</f>
        <v>3.56</v>
      </c>
      <c r="K30">
        <f>((AVERAGEIF(A2:A1126,"=5",G2:G1126))/(AVERAGE(F2:F1126)))</f>
        <v>1.5433526011560694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1.8</v>
      </c>
      <c r="N30">
        <f>(MAX(F452:F496)+MAX(F497:F541)+MAX(F542:F586)+MAX(F587:F631)+MAX(F632:F676))/5</f>
        <v>3.8</v>
      </c>
      <c r="O30">
        <f>(MAX(G452:G496)+MAX(G497:G541)+MAX(G542:G586)+MAX(G587:G631)+MAX(G632:G676))/5</f>
        <v>5</v>
      </c>
    </row>
    <row r="31" spans="1:15">
      <c r="A31" s="9">
        <v>3</v>
      </c>
      <c r="B31" s="9">
        <v>791</v>
      </c>
      <c r="C31" s="9">
        <v>652</v>
      </c>
      <c r="D31" t="s">
        <v>72</v>
      </c>
      <c r="E31" t="s">
        <v>94</v>
      </c>
      <c r="F31" s="9">
        <v>2</v>
      </c>
      <c r="G31" s="9">
        <v>2</v>
      </c>
      <c r="I31" t="s">
        <v>25</v>
      </c>
      <c r="J31">
        <f>AVERAGEIF(A2:A1126,"=6",G2:G1126)</f>
        <v>3.6533333333333333</v>
      </c>
      <c r="K31">
        <f>((AVERAGEIF(A2:A1126,"=6",G2:G1126))/(AVERAGE(F2:F1126)))</f>
        <v>1.5838150289017341</v>
      </c>
      <c r="L31">
        <f>(MIN(F677:F721)+MIN(F722:F766)+MIN(F767:F811)+MIN(F812:F856)+MIN(F857:F901))/5</f>
        <v>1</v>
      </c>
      <c r="M31">
        <f>(MIN(G677:G721)+MIN(G722:G766)+MIN(G767:G811)+MIN(G812:G856)+MIN(G857:G901))/5</f>
        <v>2</v>
      </c>
      <c r="N31">
        <f>(MAX(F677:F721)+MAX(F722:F766)+MAX(F767:F811)+MAX(F812:F856)+MAX(F857:F901))/5</f>
        <v>3.8</v>
      </c>
      <c r="O31">
        <f>(MAX(G677:G721)+MAX(G722:G766)+MAX(G767:G811)+MAX(G812:G856)+MAX(G857:G901))/5</f>
        <v>5.4</v>
      </c>
    </row>
    <row r="32" spans="1:15">
      <c r="A32" s="9">
        <v>3</v>
      </c>
      <c r="B32" s="9">
        <v>791</v>
      </c>
      <c r="C32" s="9">
        <v>652</v>
      </c>
      <c r="D32" t="s">
        <v>93</v>
      </c>
      <c r="E32" t="s">
        <v>182</v>
      </c>
      <c r="F32" s="9">
        <v>3</v>
      </c>
      <c r="G32" s="9">
        <v>3</v>
      </c>
      <c r="I32" t="s">
        <v>26</v>
      </c>
      <c r="J32">
        <f>AVERAGEIF(A2:A1126,"=7",G2:G1126)</f>
        <v>3.7911111111111113</v>
      </c>
      <c r="K32">
        <f>((AVERAGEIF(A2:A1126,"=7",G2:G1126))/(AVERAGE(F2:F1126)))</f>
        <v>1.6435452793834298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3.8</v>
      </c>
      <c r="O32">
        <f>(MAX(G902:G946)+MAX(G947:G991)+MAX(G992:G1036)+MAX(G1037:G1081)+MAX(G1082:G1126))/5</f>
        <v>5</v>
      </c>
    </row>
    <row r="33" spans="1:7">
      <c r="A33" s="9">
        <v>3</v>
      </c>
      <c r="B33" s="9">
        <v>791</v>
      </c>
      <c r="C33" s="9">
        <v>652</v>
      </c>
      <c r="D33" t="s">
        <v>93</v>
      </c>
      <c r="E33" t="s">
        <v>71</v>
      </c>
      <c r="F33" s="9">
        <v>4</v>
      </c>
      <c r="G33" s="9">
        <v>4</v>
      </c>
    </row>
    <row r="34" spans="1:7">
      <c r="A34" s="9">
        <v>3</v>
      </c>
      <c r="B34" s="9">
        <v>791</v>
      </c>
      <c r="C34" s="9">
        <v>652</v>
      </c>
      <c r="D34" t="s">
        <v>93</v>
      </c>
      <c r="E34" t="s">
        <v>196</v>
      </c>
      <c r="F34" s="9">
        <v>2</v>
      </c>
      <c r="G34" s="9">
        <v>2</v>
      </c>
    </row>
    <row r="35" spans="1:7">
      <c r="A35" s="9">
        <v>3</v>
      </c>
      <c r="B35" s="9">
        <v>791</v>
      </c>
      <c r="C35" s="9">
        <v>652</v>
      </c>
      <c r="D35" t="s">
        <v>93</v>
      </c>
      <c r="E35" t="s">
        <v>115</v>
      </c>
      <c r="F35" s="9">
        <v>3</v>
      </c>
      <c r="G35" s="9">
        <v>3</v>
      </c>
    </row>
    <row r="36" spans="1:7">
      <c r="A36" s="9">
        <v>3</v>
      </c>
      <c r="B36" s="9">
        <v>791</v>
      </c>
      <c r="C36" s="9">
        <v>652</v>
      </c>
      <c r="D36" t="s">
        <v>93</v>
      </c>
      <c r="E36" t="s">
        <v>94</v>
      </c>
      <c r="F36" s="9">
        <v>4</v>
      </c>
      <c r="G36" s="9">
        <v>4</v>
      </c>
    </row>
    <row r="37" spans="1:7">
      <c r="A37" s="9">
        <v>3</v>
      </c>
      <c r="B37" s="9">
        <v>791</v>
      </c>
      <c r="C37" s="9">
        <v>652</v>
      </c>
      <c r="D37" t="s">
        <v>182</v>
      </c>
      <c r="E37" t="s">
        <v>71</v>
      </c>
      <c r="F37" s="9">
        <v>2</v>
      </c>
      <c r="G37" s="9">
        <v>2</v>
      </c>
    </row>
    <row r="38" spans="1:7">
      <c r="A38" s="9">
        <v>3</v>
      </c>
      <c r="B38" s="9">
        <v>791</v>
      </c>
      <c r="C38" s="9">
        <v>652</v>
      </c>
      <c r="D38" t="s">
        <v>182</v>
      </c>
      <c r="E38" t="s">
        <v>196</v>
      </c>
      <c r="F38" s="9">
        <v>3</v>
      </c>
      <c r="G38" s="9">
        <v>3</v>
      </c>
    </row>
    <row r="39" spans="1:7">
      <c r="A39" s="9">
        <v>3</v>
      </c>
      <c r="B39" s="9">
        <v>791</v>
      </c>
      <c r="C39" s="9">
        <v>652</v>
      </c>
      <c r="D39" t="s">
        <v>182</v>
      </c>
      <c r="E39" t="s">
        <v>115</v>
      </c>
      <c r="F39" s="9">
        <v>2</v>
      </c>
      <c r="G39" s="9">
        <v>2</v>
      </c>
    </row>
    <row r="40" spans="1:7">
      <c r="A40" s="9">
        <v>3</v>
      </c>
      <c r="B40" s="9">
        <v>791</v>
      </c>
      <c r="C40" s="9">
        <v>652</v>
      </c>
      <c r="D40" t="s">
        <v>182</v>
      </c>
      <c r="E40" t="s">
        <v>94</v>
      </c>
      <c r="F40" s="9">
        <v>3</v>
      </c>
      <c r="G40" s="9">
        <v>3</v>
      </c>
    </row>
    <row r="41" spans="1:7">
      <c r="A41" s="9">
        <v>3</v>
      </c>
      <c r="B41" s="9">
        <v>791</v>
      </c>
      <c r="C41" s="9">
        <v>652</v>
      </c>
      <c r="D41" t="s">
        <v>71</v>
      </c>
      <c r="E41" t="s">
        <v>196</v>
      </c>
      <c r="F41" s="9">
        <v>3</v>
      </c>
      <c r="G41" s="9">
        <v>3</v>
      </c>
    </row>
    <row r="42" spans="1:7">
      <c r="A42" s="9">
        <v>3</v>
      </c>
      <c r="B42" s="9">
        <v>791</v>
      </c>
      <c r="C42" s="9">
        <v>652</v>
      </c>
      <c r="D42" t="s">
        <v>71</v>
      </c>
      <c r="E42" t="s">
        <v>115</v>
      </c>
      <c r="F42" s="9">
        <v>3</v>
      </c>
      <c r="G42" s="9">
        <v>3</v>
      </c>
    </row>
    <row r="43" spans="1:7">
      <c r="A43" s="9">
        <v>3</v>
      </c>
      <c r="B43" s="9">
        <v>791</v>
      </c>
      <c r="C43" s="9">
        <v>652</v>
      </c>
      <c r="D43" t="s">
        <v>71</v>
      </c>
      <c r="E43" t="s">
        <v>94</v>
      </c>
      <c r="F43" s="9">
        <v>2</v>
      </c>
      <c r="G43" s="9">
        <v>2</v>
      </c>
    </row>
    <row r="44" spans="1:7">
      <c r="A44" s="9">
        <v>3</v>
      </c>
      <c r="B44" s="9">
        <v>791</v>
      </c>
      <c r="C44" s="9">
        <v>652</v>
      </c>
      <c r="D44" t="s">
        <v>196</v>
      </c>
      <c r="E44" t="s">
        <v>115</v>
      </c>
      <c r="F44" s="9">
        <v>2</v>
      </c>
      <c r="G44" s="9">
        <v>3</v>
      </c>
    </row>
    <row r="45" spans="1:7">
      <c r="A45" s="9">
        <v>3</v>
      </c>
      <c r="B45" s="9">
        <v>791</v>
      </c>
      <c r="C45" s="9">
        <v>652</v>
      </c>
      <c r="D45" t="s">
        <v>196</v>
      </c>
      <c r="E45" t="s">
        <v>94</v>
      </c>
      <c r="F45" s="9">
        <v>3</v>
      </c>
      <c r="G45" s="9">
        <v>3</v>
      </c>
    </row>
    <row r="46" spans="1:7">
      <c r="A46" s="9">
        <v>3</v>
      </c>
      <c r="B46" s="9">
        <v>791</v>
      </c>
      <c r="C46" s="9">
        <v>652</v>
      </c>
      <c r="D46" t="s">
        <v>115</v>
      </c>
      <c r="E46" t="s">
        <v>94</v>
      </c>
      <c r="F46" s="9">
        <v>1</v>
      </c>
      <c r="G46" s="9">
        <v>1</v>
      </c>
    </row>
    <row r="47" spans="1:7">
      <c r="A47" s="9">
        <v>3</v>
      </c>
      <c r="B47" s="9">
        <v>1498</v>
      </c>
      <c r="C47" s="9">
        <v>541</v>
      </c>
      <c r="D47" t="s">
        <v>154</v>
      </c>
      <c r="E47" t="s">
        <v>47</v>
      </c>
      <c r="F47" s="9">
        <v>4</v>
      </c>
      <c r="G47" s="9">
        <v>4</v>
      </c>
    </row>
    <row r="48" spans="1:7">
      <c r="A48" s="9">
        <v>3</v>
      </c>
      <c r="B48" s="9">
        <v>1498</v>
      </c>
      <c r="C48" s="9">
        <v>541</v>
      </c>
      <c r="D48" t="s">
        <v>154</v>
      </c>
      <c r="E48" t="s">
        <v>78</v>
      </c>
      <c r="F48" s="9">
        <v>3</v>
      </c>
      <c r="G48" s="9">
        <v>4</v>
      </c>
    </row>
    <row r="49" spans="1:7">
      <c r="A49" s="9">
        <v>3</v>
      </c>
      <c r="B49" s="9">
        <v>1498</v>
      </c>
      <c r="C49" s="9">
        <v>541</v>
      </c>
      <c r="D49" t="s">
        <v>154</v>
      </c>
      <c r="E49" t="s">
        <v>30</v>
      </c>
      <c r="F49" s="9">
        <v>3</v>
      </c>
      <c r="G49" s="9">
        <v>3</v>
      </c>
    </row>
    <row r="50" spans="1:7">
      <c r="A50" s="9">
        <v>3</v>
      </c>
      <c r="B50" s="9">
        <v>1498</v>
      </c>
      <c r="C50" s="9">
        <v>541</v>
      </c>
      <c r="D50" t="s">
        <v>154</v>
      </c>
      <c r="E50" t="s">
        <v>44</v>
      </c>
      <c r="F50" s="9">
        <v>2</v>
      </c>
      <c r="G50" s="9">
        <v>2</v>
      </c>
    </row>
    <row r="51" spans="1:7">
      <c r="A51" s="9">
        <v>3</v>
      </c>
      <c r="B51" s="9">
        <v>1498</v>
      </c>
      <c r="C51" s="9">
        <v>541</v>
      </c>
      <c r="D51" t="s">
        <v>154</v>
      </c>
      <c r="E51" t="s">
        <v>22</v>
      </c>
      <c r="F51" s="9">
        <v>3</v>
      </c>
      <c r="G51" s="9">
        <v>3</v>
      </c>
    </row>
    <row r="52" spans="1:7">
      <c r="A52" s="9">
        <v>3</v>
      </c>
      <c r="B52" s="9">
        <v>1498</v>
      </c>
      <c r="C52" s="9">
        <v>541</v>
      </c>
      <c r="D52" t="s">
        <v>154</v>
      </c>
      <c r="E52" t="s">
        <v>109</v>
      </c>
      <c r="F52" s="9">
        <v>3</v>
      </c>
      <c r="G52" s="9">
        <v>3</v>
      </c>
    </row>
    <row r="53" spans="1:7">
      <c r="A53" s="9">
        <v>3</v>
      </c>
      <c r="B53" s="9">
        <v>1498</v>
      </c>
      <c r="C53" s="9">
        <v>541</v>
      </c>
      <c r="D53" t="s">
        <v>154</v>
      </c>
      <c r="E53" t="s">
        <v>72</v>
      </c>
      <c r="F53" s="9">
        <v>2</v>
      </c>
      <c r="G53" s="9">
        <v>2</v>
      </c>
    </row>
    <row r="54" spans="1:7">
      <c r="A54" s="9">
        <v>3</v>
      </c>
      <c r="B54" s="9">
        <v>1498</v>
      </c>
      <c r="C54" s="9">
        <v>541</v>
      </c>
      <c r="D54" t="s">
        <v>154</v>
      </c>
      <c r="E54" t="s">
        <v>52</v>
      </c>
      <c r="F54" s="9">
        <v>3</v>
      </c>
      <c r="G54" s="9">
        <v>3</v>
      </c>
    </row>
    <row r="55" spans="1:7">
      <c r="A55" s="9">
        <v>3</v>
      </c>
      <c r="B55" s="9">
        <v>1498</v>
      </c>
      <c r="C55" s="9">
        <v>541</v>
      </c>
      <c r="D55" t="s">
        <v>154</v>
      </c>
      <c r="E55" t="s">
        <v>28</v>
      </c>
      <c r="F55" s="9">
        <v>3</v>
      </c>
      <c r="G55" s="9">
        <v>4</v>
      </c>
    </row>
    <row r="56" spans="1:7">
      <c r="A56" s="9">
        <v>3</v>
      </c>
      <c r="B56" s="9">
        <v>1498</v>
      </c>
      <c r="C56" s="9">
        <v>541</v>
      </c>
      <c r="D56" t="s">
        <v>47</v>
      </c>
      <c r="E56" t="s">
        <v>78</v>
      </c>
      <c r="F56" s="9">
        <v>2</v>
      </c>
      <c r="G56" s="9">
        <v>5</v>
      </c>
    </row>
    <row r="57" spans="1:7">
      <c r="A57" s="9">
        <v>3</v>
      </c>
      <c r="B57" s="9">
        <v>1498</v>
      </c>
      <c r="C57" s="9">
        <v>541</v>
      </c>
      <c r="D57" t="s">
        <v>47</v>
      </c>
      <c r="E57" t="s">
        <v>30</v>
      </c>
      <c r="F57" s="9">
        <v>2</v>
      </c>
      <c r="G57" s="9">
        <v>3</v>
      </c>
    </row>
    <row r="58" spans="1:7">
      <c r="A58" s="9">
        <v>3</v>
      </c>
      <c r="B58" s="9">
        <v>1498</v>
      </c>
      <c r="C58" s="9">
        <v>541</v>
      </c>
      <c r="D58" t="s">
        <v>47</v>
      </c>
      <c r="E58" t="s">
        <v>44</v>
      </c>
      <c r="F58" s="9">
        <v>3</v>
      </c>
      <c r="G58" s="9">
        <v>4</v>
      </c>
    </row>
    <row r="59" spans="1:7">
      <c r="A59" s="9">
        <v>3</v>
      </c>
      <c r="B59" s="9">
        <v>1498</v>
      </c>
      <c r="C59" s="9">
        <v>541</v>
      </c>
      <c r="D59" t="s">
        <v>47</v>
      </c>
      <c r="E59" t="s">
        <v>22</v>
      </c>
      <c r="F59" s="9">
        <v>2</v>
      </c>
      <c r="G59" s="9">
        <v>3</v>
      </c>
    </row>
    <row r="60" spans="1:7">
      <c r="A60" s="9">
        <v>3</v>
      </c>
      <c r="B60" s="9">
        <v>1498</v>
      </c>
      <c r="C60" s="9">
        <v>541</v>
      </c>
      <c r="D60" t="s">
        <v>47</v>
      </c>
      <c r="E60" t="s">
        <v>109</v>
      </c>
      <c r="F60" s="9">
        <v>4</v>
      </c>
      <c r="G60" s="9">
        <v>4</v>
      </c>
    </row>
    <row r="61" spans="1:7">
      <c r="A61" s="9">
        <v>3</v>
      </c>
      <c r="B61" s="9">
        <v>1498</v>
      </c>
      <c r="C61" s="9">
        <v>541</v>
      </c>
      <c r="D61" t="s">
        <v>47</v>
      </c>
      <c r="E61" t="s">
        <v>72</v>
      </c>
      <c r="F61" s="9">
        <v>3</v>
      </c>
      <c r="G61" s="9">
        <v>4</v>
      </c>
    </row>
    <row r="62" spans="1:7">
      <c r="A62" s="9">
        <v>3</v>
      </c>
      <c r="B62" s="9">
        <v>1498</v>
      </c>
      <c r="C62" s="9">
        <v>541</v>
      </c>
      <c r="D62" t="s">
        <v>47</v>
      </c>
      <c r="E62" t="s">
        <v>52</v>
      </c>
      <c r="F62" s="9">
        <v>2</v>
      </c>
      <c r="G62" s="9">
        <v>2</v>
      </c>
    </row>
    <row r="63" spans="1:7">
      <c r="A63" s="9">
        <v>3</v>
      </c>
      <c r="B63" s="9">
        <v>1498</v>
      </c>
      <c r="C63" s="9">
        <v>541</v>
      </c>
      <c r="D63" t="s">
        <v>47</v>
      </c>
      <c r="E63" t="s">
        <v>28</v>
      </c>
      <c r="F63" s="9">
        <v>2</v>
      </c>
      <c r="G63" s="9">
        <v>5</v>
      </c>
    </row>
    <row r="64" spans="1:7">
      <c r="A64" s="9">
        <v>3</v>
      </c>
      <c r="B64" s="9">
        <v>1498</v>
      </c>
      <c r="C64" s="9">
        <v>541</v>
      </c>
      <c r="D64" t="s">
        <v>78</v>
      </c>
      <c r="E64" t="s">
        <v>30</v>
      </c>
      <c r="F64" s="9">
        <v>1</v>
      </c>
      <c r="G64" s="9">
        <v>4</v>
      </c>
    </row>
    <row r="65" spans="1:7">
      <c r="A65" s="9">
        <v>3</v>
      </c>
      <c r="B65" s="9">
        <v>1498</v>
      </c>
      <c r="C65" s="9">
        <v>541</v>
      </c>
      <c r="D65" t="s">
        <v>78</v>
      </c>
      <c r="E65" t="s">
        <v>44</v>
      </c>
      <c r="F65" s="9">
        <v>2</v>
      </c>
      <c r="G65" s="9">
        <v>5</v>
      </c>
    </row>
    <row r="66" spans="1:7">
      <c r="A66" s="9">
        <v>3</v>
      </c>
      <c r="B66" s="9">
        <v>1498</v>
      </c>
      <c r="C66" s="9">
        <v>541</v>
      </c>
      <c r="D66" t="s">
        <v>78</v>
      </c>
      <c r="E66" t="s">
        <v>22</v>
      </c>
      <c r="F66" s="9">
        <v>1</v>
      </c>
      <c r="G66" s="9">
        <v>4</v>
      </c>
    </row>
    <row r="67" spans="1:7">
      <c r="A67" s="9">
        <v>3</v>
      </c>
      <c r="B67" s="9">
        <v>1498</v>
      </c>
      <c r="C67" s="9">
        <v>541</v>
      </c>
      <c r="D67" t="s">
        <v>78</v>
      </c>
      <c r="E67" t="s">
        <v>109</v>
      </c>
      <c r="F67" s="9">
        <v>2</v>
      </c>
      <c r="G67" s="9">
        <v>5</v>
      </c>
    </row>
    <row r="68" spans="1:7">
      <c r="A68" s="9">
        <v>3</v>
      </c>
      <c r="B68" s="9">
        <v>1498</v>
      </c>
      <c r="C68" s="9">
        <v>541</v>
      </c>
      <c r="D68" t="s">
        <v>78</v>
      </c>
      <c r="E68" t="s">
        <v>72</v>
      </c>
      <c r="F68" s="9">
        <v>2</v>
      </c>
      <c r="G68" s="9">
        <v>5</v>
      </c>
    </row>
    <row r="69" spans="1:7">
      <c r="A69" s="9">
        <v>3</v>
      </c>
      <c r="B69" s="9">
        <v>1498</v>
      </c>
      <c r="C69" s="9">
        <v>541</v>
      </c>
      <c r="D69" t="s">
        <v>78</v>
      </c>
      <c r="E69" t="s">
        <v>52</v>
      </c>
      <c r="F69" s="9">
        <v>1</v>
      </c>
      <c r="G69" s="9">
        <v>3</v>
      </c>
    </row>
    <row r="70" spans="1:7">
      <c r="A70" s="9">
        <v>3</v>
      </c>
      <c r="B70" s="9">
        <v>1498</v>
      </c>
      <c r="C70" s="9">
        <v>541</v>
      </c>
      <c r="D70" t="s">
        <v>78</v>
      </c>
      <c r="E70" t="s">
        <v>28</v>
      </c>
      <c r="F70" s="9">
        <v>1</v>
      </c>
      <c r="G70" s="9">
        <v>2</v>
      </c>
    </row>
    <row r="71" spans="1:7">
      <c r="A71" s="9">
        <v>3</v>
      </c>
      <c r="B71" s="9">
        <v>1498</v>
      </c>
      <c r="C71" s="9">
        <v>541</v>
      </c>
      <c r="D71" t="s">
        <v>30</v>
      </c>
      <c r="E71" t="s">
        <v>44</v>
      </c>
      <c r="F71" s="9">
        <v>3</v>
      </c>
      <c r="G71" s="9">
        <v>3</v>
      </c>
    </row>
    <row r="72" spans="1:7">
      <c r="A72" s="9">
        <v>3</v>
      </c>
      <c r="B72" s="9">
        <v>1498</v>
      </c>
      <c r="C72" s="9">
        <v>541</v>
      </c>
      <c r="D72" t="s">
        <v>30</v>
      </c>
      <c r="E72" t="s">
        <v>22</v>
      </c>
      <c r="F72" s="9">
        <v>2</v>
      </c>
      <c r="G72" s="9">
        <v>2</v>
      </c>
    </row>
    <row r="73" spans="1:7">
      <c r="A73" s="9">
        <v>3</v>
      </c>
      <c r="B73" s="9">
        <v>1498</v>
      </c>
      <c r="C73" s="9">
        <v>541</v>
      </c>
      <c r="D73" t="s">
        <v>30</v>
      </c>
      <c r="E73" t="s">
        <v>109</v>
      </c>
      <c r="F73" s="9">
        <v>2</v>
      </c>
      <c r="G73" s="9">
        <v>3</v>
      </c>
    </row>
    <row r="74" spans="1:7">
      <c r="A74" s="9">
        <v>3</v>
      </c>
      <c r="B74" s="9">
        <v>1498</v>
      </c>
      <c r="C74" s="9">
        <v>541</v>
      </c>
      <c r="D74" t="s">
        <v>30</v>
      </c>
      <c r="E74" t="s">
        <v>72</v>
      </c>
      <c r="F74" s="9">
        <v>2</v>
      </c>
      <c r="G74" s="9">
        <v>3</v>
      </c>
    </row>
    <row r="75" spans="1:7">
      <c r="A75" s="9">
        <v>3</v>
      </c>
      <c r="B75" s="9">
        <v>1498</v>
      </c>
      <c r="C75" s="9">
        <v>541</v>
      </c>
      <c r="D75" t="s">
        <v>30</v>
      </c>
      <c r="E75" t="s">
        <v>52</v>
      </c>
      <c r="F75" s="9">
        <v>1</v>
      </c>
      <c r="G75" s="9">
        <v>1</v>
      </c>
    </row>
    <row r="76" spans="1:7">
      <c r="A76" s="9">
        <v>3</v>
      </c>
      <c r="B76" s="9">
        <v>1498</v>
      </c>
      <c r="C76" s="9">
        <v>541</v>
      </c>
      <c r="D76" t="s">
        <v>30</v>
      </c>
      <c r="E76" t="s">
        <v>28</v>
      </c>
      <c r="F76" s="9">
        <v>1</v>
      </c>
      <c r="G76" s="9">
        <v>4</v>
      </c>
    </row>
    <row r="77" spans="1:7">
      <c r="A77" s="9">
        <v>3</v>
      </c>
      <c r="B77" s="9">
        <v>1498</v>
      </c>
      <c r="C77" s="9">
        <v>541</v>
      </c>
      <c r="D77" t="s">
        <v>44</v>
      </c>
      <c r="E77" t="s">
        <v>22</v>
      </c>
      <c r="F77" s="9">
        <v>2</v>
      </c>
      <c r="G77" s="9">
        <v>3</v>
      </c>
    </row>
    <row r="78" spans="1:7">
      <c r="A78" s="9">
        <v>3</v>
      </c>
      <c r="B78" s="9">
        <v>1498</v>
      </c>
      <c r="C78" s="9">
        <v>541</v>
      </c>
      <c r="D78" t="s">
        <v>44</v>
      </c>
      <c r="E78" t="s">
        <v>109</v>
      </c>
      <c r="F78" s="9">
        <v>3</v>
      </c>
      <c r="G78" s="9">
        <v>4</v>
      </c>
    </row>
    <row r="79" spans="1:7">
      <c r="A79" s="9">
        <v>3</v>
      </c>
      <c r="B79" s="9">
        <v>1498</v>
      </c>
      <c r="C79" s="9">
        <v>541</v>
      </c>
      <c r="D79" t="s">
        <v>44</v>
      </c>
      <c r="E79" t="s">
        <v>72</v>
      </c>
      <c r="F79" s="9">
        <v>2</v>
      </c>
      <c r="G79" s="9">
        <v>2</v>
      </c>
    </row>
    <row r="80" spans="1:7">
      <c r="A80" s="9">
        <v>3</v>
      </c>
      <c r="B80" s="9">
        <v>1498</v>
      </c>
      <c r="C80" s="9">
        <v>541</v>
      </c>
      <c r="D80" t="s">
        <v>44</v>
      </c>
      <c r="E80" t="s">
        <v>52</v>
      </c>
      <c r="F80" s="9">
        <v>2</v>
      </c>
      <c r="G80" s="9">
        <v>2</v>
      </c>
    </row>
    <row r="81" spans="1:7">
      <c r="A81" s="9">
        <v>3</v>
      </c>
      <c r="B81" s="9">
        <v>1498</v>
      </c>
      <c r="C81" s="9">
        <v>541</v>
      </c>
      <c r="D81" t="s">
        <v>44</v>
      </c>
      <c r="E81" t="s">
        <v>28</v>
      </c>
      <c r="F81" s="9">
        <v>2</v>
      </c>
      <c r="G81" s="9">
        <v>3</v>
      </c>
    </row>
    <row r="82" spans="1:7">
      <c r="A82" s="9">
        <v>3</v>
      </c>
      <c r="B82" s="9">
        <v>1498</v>
      </c>
      <c r="C82" s="9">
        <v>541</v>
      </c>
      <c r="D82" t="s">
        <v>22</v>
      </c>
      <c r="E82" t="s">
        <v>109</v>
      </c>
      <c r="F82" s="9">
        <v>2</v>
      </c>
      <c r="G82" s="9">
        <v>3</v>
      </c>
    </row>
    <row r="83" spans="1:7">
      <c r="A83" s="9">
        <v>3</v>
      </c>
      <c r="B83" s="9">
        <v>1498</v>
      </c>
      <c r="C83" s="9">
        <v>541</v>
      </c>
      <c r="D83" t="s">
        <v>22</v>
      </c>
      <c r="E83" t="s">
        <v>72</v>
      </c>
      <c r="F83" s="9">
        <v>2</v>
      </c>
      <c r="G83" s="9">
        <v>3</v>
      </c>
    </row>
    <row r="84" spans="1:7">
      <c r="A84" s="9">
        <v>3</v>
      </c>
      <c r="B84" s="9">
        <v>1498</v>
      </c>
      <c r="C84" s="9">
        <v>541</v>
      </c>
      <c r="D84" t="s">
        <v>22</v>
      </c>
      <c r="E84" t="s">
        <v>52</v>
      </c>
      <c r="F84" s="9">
        <v>1</v>
      </c>
      <c r="G84" s="9">
        <v>1</v>
      </c>
    </row>
    <row r="85" spans="1:7">
      <c r="A85" s="9">
        <v>3</v>
      </c>
      <c r="B85" s="9">
        <v>1498</v>
      </c>
      <c r="C85" s="9">
        <v>541</v>
      </c>
      <c r="D85" t="s">
        <v>22</v>
      </c>
      <c r="E85" t="s">
        <v>28</v>
      </c>
      <c r="F85" s="9">
        <v>1</v>
      </c>
      <c r="G85" s="9">
        <v>4</v>
      </c>
    </row>
    <row r="86" spans="1:7">
      <c r="A86" s="9">
        <v>3</v>
      </c>
      <c r="B86" s="9">
        <v>1498</v>
      </c>
      <c r="C86" s="9">
        <v>541</v>
      </c>
      <c r="D86" t="s">
        <v>109</v>
      </c>
      <c r="E86" t="s">
        <v>72</v>
      </c>
      <c r="F86" s="9">
        <v>3</v>
      </c>
      <c r="G86" s="9">
        <v>4</v>
      </c>
    </row>
    <row r="87" spans="1:7">
      <c r="A87" s="9">
        <v>3</v>
      </c>
      <c r="B87" s="9">
        <v>1498</v>
      </c>
      <c r="C87" s="9">
        <v>541</v>
      </c>
      <c r="D87" t="s">
        <v>109</v>
      </c>
      <c r="E87" t="s">
        <v>52</v>
      </c>
      <c r="F87" s="9">
        <v>2</v>
      </c>
      <c r="G87" s="9">
        <v>2</v>
      </c>
    </row>
    <row r="88" spans="1:7">
      <c r="A88" s="9">
        <v>3</v>
      </c>
      <c r="B88" s="9">
        <v>1498</v>
      </c>
      <c r="C88" s="9">
        <v>541</v>
      </c>
      <c r="D88" t="s">
        <v>109</v>
      </c>
      <c r="E88" t="s">
        <v>28</v>
      </c>
      <c r="F88" s="9">
        <v>2</v>
      </c>
      <c r="G88" s="9">
        <v>5</v>
      </c>
    </row>
    <row r="89" spans="1:7">
      <c r="A89" s="9">
        <v>3</v>
      </c>
      <c r="B89" s="9">
        <v>1498</v>
      </c>
      <c r="C89" s="9">
        <v>541</v>
      </c>
      <c r="D89" t="s">
        <v>72</v>
      </c>
      <c r="E89" t="s">
        <v>52</v>
      </c>
      <c r="F89" s="9">
        <v>2</v>
      </c>
      <c r="G89" s="9">
        <v>2</v>
      </c>
    </row>
    <row r="90" spans="1:7">
      <c r="A90" s="9">
        <v>3</v>
      </c>
      <c r="B90" s="9">
        <v>1498</v>
      </c>
      <c r="C90" s="9">
        <v>541</v>
      </c>
      <c r="D90" t="s">
        <v>72</v>
      </c>
      <c r="E90" t="s">
        <v>28</v>
      </c>
      <c r="F90" s="9">
        <v>2</v>
      </c>
      <c r="G90" s="9">
        <v>4</v>
      </c>
    </row>
    <row r="91" spans="1:7">
      <c r="A91" s="9">
        <v>3</v>
      </c>
      <c r="B91" s="9">
        <v>1498</v>
      </c>
      <c r="C91" s="9">
        <v>541</v>
      </c>
      <c r="D91" t="s">
        <v>52</v>
      </c>
      <c r="E91" t="s">
        <v>28</v>
      </c>
      <c r="F91" s="9">
        <v>1</v>
      </c>
      <c r="G91" s="9">
        <v>3</v>
      </c>
    </row>
    <row r="92" spans="1:7">
      <c r="A92" s="9">
        <v>3</v>
      </c>
      <c r="B92" s="9">
        <v>2162</v>
      </c>
      <c r="C92" s="9">
        <v>639</v>
      </c>
      <c r="D92" t="s">
        <v>76</v>
      </c>
      <c r="E92" t="s">
        <v>36</v>
      </c>
      <c r="F92" s="9">
        <v>3</v>
      </c>
      <c r="G92" s="9">
        <v>3</v>
      </c>
    </row>
    <row r="93" spans="1:7">
      <c r="A93" s="9">
        <v>3</v>
      </c>
      <c r="B93" s="9">
        <v>2162</v>
      </c>
      <c r="C93" s="9">
        <v>639</v>
      </c>
      <c r="D93" t="s">
        <v>76</v>
      </c>
      <c r="E93" t="s">
        <v>183</v>
      </c>
      <c r="F93" s="9">
        <v>2</v>
      </c>
      <c r="G93" s="9">
        <v>3</v>
      </c>
    </row>
    <row r="94" spans="1:7">
      <c r="A94" s="9">
        <v>3</v>
      </c>
      <c r="B94" s="9">
        <v>2162</v>
      </c>
      <c r="C94" s="9">
        <v>639</v>
      </c>
      <c r="D94" t="s">
        <v>76</v>
      </c>
      <c r="E94" t="s">
        <v>88</v>
      </c>
      <c r="F94" s="9">
        <v>3</v>
      </c>
      <c r="G94" s="9">
        <v>3</v>
      </c>
    </row>
    <row r="95" spans="1:7">
      <c r="A95" s="9">
        <v>3</v>
      </c>
      <c r="B95" s="9">
        <v>2162</v>
      </c>
      <c r="C95" s="9">
        <v>639</v>
      </c>
      <c r="D95" t="s">
        <v>76</v>
      </c>
      <c r="E95" t="s">
        <v>165</v>
      </c>
      <c r="F95" s="9">
        <v>3</v>
      </c>
      <c r="G95" s="9">
        <v>4</v>
      </c>
    </row>
    <row r="96" spans="1:7">
      <c r="A96" s="9">
        <v>3</v>
      </c>
      <c r="B96" s="9">
        <v>2162</v>
      </c>
      <c r="C96" s="9">
        <v>639</v>
      </c>
      <c r="D96" t="s">
        <v>76</v>
      </c>
      <c r="E96" t="s">
        <v>150</v>
      </c>
      <c r="F96" s="9">
        <v>2</v>
      </c>
      <c r="G96" s="9">
        <v>3</v>
      </c>
    </row>
    <row r="97" spans="1:7">
      <c r="A97" s="9">
        <v>3</v>
      </c>
      <c r="B97" s="9">
        <v>2162</v>
      </c>
      <c r="C97" s="9">
        <v>639</v>
      </c>
      <c r="D97" t="s">
        <v>76</v>
      </c>
      <c r="E97" t="s">
        <v>67</v>
      </c>
      <c r="F97" s="9">
        <v>2</v>
      </c>
      <c r="G97" s="9">
        <v>2</v>
      </c>
    </row>
    <row r="98" spans="1:7">
      <c r="A98" s="9">
        <v>3</v>
      </c>
      <c r="B98" s="9">
        <v>2162</v>
      </c>
      <c r="C98" s="9">
        <v>639</v>
      </c>
      <c r="D98" t="s">
        <v>76</v>
      </c>
      <c r="E98" t="s">
        <v>195</v>
      </c>
      <c r="F98" s="9">
        <v>3</v>
      </c>
      <c r="G98" s="9">
        <v>3</v>
      </c>
    </row>
    <row r="99" spans="1:7">
      <c r="A99" s="9">
        <v>3</v>
      </c>
      <c r="B99" s="9">
        <v>2162</v>
      </c>
      <c r="C99" s="9">
        <v>639</v>
      </c>
      <c r="D99" t="s">
        <v>76</v>
      </c>
      <c r="E99" t="s">
        <v>62</v>
      </c>
      <c r="F99" s="9">
        <v>4</v>
      </c>
      <c r="G99" s="9">
        <v>4</v>
      </c>
    </row>
    <row r="100" spans="1:7">
      <c r="A100" s="9">
        <v>3</v>
      </c>
      <c r="B100" s="9">
        <v>2162</v>
      </c>
      <c r="C100" s="9">
        <v>639</v>
      </c>
      <c r="D100" t="s">
        <v>76</v>
      </c>
      <c r="E100" t="s">
        <v>164</v>
      </c>
      <c r="F100" s="9">
        <v>2</v>
      </c>
      <c r="G100" s="9">
        <v>3</v>
      </c>
    </row>
    <row r="101" spans="1:7">
      <c r="A101" s="9">
        <v>3</v>
      </c>
      <c r="B101" s="9">
        <v>2162</v>
      </c>
      <c r="C101" s="9">
        <v>639</v>
      </c>
      <c r="D101" t="s">
        <v>36</v>
      </c>
      <c r="E101" t="s">
        <v>183</v>
      </c>
      <c r="F101" s="9">
        <v>2</v>
      </c>
      <c r="G101" s="9">
        <v>3</v>
      </c>
    </row>
    <row r="102" spans="1:7">
      <c r="A102" s="9">
        <v>3</v>
      </c>
      <c r="B102" s="9">
        <v>2162</v>
      </c>
      <c r="C102" s="9">
        <v>639</v>
      </c>
      <c r="D102" t="s">
        <v>36</v>
      </c>
      <c r="E102" t="s">
        <v>88</v>
      </c>
      <c r="F102" s="9">
        <v>3</v>
      </c>
      <c r="G102" s="9">
        <v>3</v>
      </c>
    </row>
    <row r="103" spans="1:7">
      <c r="A103" s="9">
        <v>3</v>
      </c>
      <c r="B103" s="9">
        <v>2162</v>
      </c>
      <c r="C103" s="9">
        <v>639</v>
      </c>
      <c r="D103" t="s">
        <v>36</v>
      </c>
      <c r="E103" t="s">
        <v>165</v>
      </c>
      <c r="F103" s="9">
        <v>1</v>
      </c>
      <c r="G103" s="9">
        <v>1</v>
      </c>
    </row>
    <row r="104" spans="1:7">
      <c r="A104" s="9">
        <v>3</v>
      </c>
      <c r="B104" s="9">
        <v>2162</v>
      </c>
      <c r="C104" s="9">
        <v>639</v>
      </c>
      <c r="D104" t="s">
        <v>36</v>
      </c>
      <c r="E104" t="s">
        <v>150</v>
      </c>
      <c r="F104" s="9">
        <v>2</v>
      </c>
      <c r="G104" s="9">
        <v>3</v>
      </c>
    </row>
    <row r="105" spans="1:7">
      <c r="A105" s="9">
        <v>3</v>
      </c>
      <c r="B105" s="9">
        <v>2162</v>
      </c>
      <c r="C105" s="9">
        <v>639</v>
      </c>
      <c r="D105" t="s">
        <v>36</v>
      </c>
      <c r="E105" t="s">
        <v>67</v>
      </c>
      <c r="F105" s="9">
        <v>1</v>
      </c>
      <c r="G105" s="9">
        <v>1</v>
      </c>
    </row>
    <row r="106" spans="1:7">
      <c r="A106" s="9">
        <v>3</v>
      </c>
      <c r="B106" s="9">
        <v>2162</v>
      </c>
      <c r="C106" s="9">
        <v>639</v>
      </c>
      <c r="D106" t="s">
        <v>36</v>
      </c>
      <c r="E106" t="s">
        <v>195</v>
      </c>
      <c r="F106" s="9">
        <v>3</v>
      </c>
      <c r="G106" s="9">
        <v>3</v>
      </c>
    </row>
    <row r="107" spans="1:7">
      <c r="A107" s="9">
        <v>3</v>
      </c>
      <c r="B107" s="9">
        <v>2162</v>
      </c>
      <c r="C107" s="9">
        <v>639</v>
      </c>
      <c r="D107" t="s">
        <v>36</v>
      </c>
      <c r="E107" t="s">
        <v>62</v>
      </c>
      <c r="F107" s="9">
        <v>3</v>
      </c>
      <c r="G107" s="9">
        <v>3</v>
      </c>
    </row>
    <row r="108" spans="1:7">
      <c r="A108" s="9">
        <v>3</v>
      </c>
      <c r="B108" s="9">
        <v>2162</v>
      </c>
      <c r="C108" s="9">
        <v>639</v>
      </c>
      <c r="D108" t="s">
        <v>36</v>
      </c>
      <c r="E108" t="s">
        <v>164</v>
      </c>
      <c r="F108" s="9">
        <v>2</v>
      </c>
      <c r="G108" s="9">
        <v>3</v>
      </c>
    </row>
    <row r="109" spans="1:7">
      <c r="A109" s="9">
        <v>3</v>
      </c>
      <c r="B109" s="9">
        <v>2162</v>
      </c>
      <c r="C109" s="9">
        <v>639</v>
      </c>
      <c r="D109" t="s">
        <v>183</v>
      </c>
      <c r="E109" t="s">
        <v>88</v>
      </c>
      <c r="F109" s="9">
        <v>2</v>
      </c>
      <c r="G109" s="9">
        <v>3</v>
      </c>
    </row>
    <row r="110" spans="1:7">
      <c r="A110" s="9">
        <v>3</v>
      </c>
      <c r="B110" s="9">
        <v>2162</v>
      </c>
      <c r="C110" s="9">
        <v>639</v>
      </c>
      <c r="D110" t="s">
        <v>183</v>
      </c>
      <c r="E110" t="s">
        <v>165</v>
      </c>
      <c r="F110" s="9">
        <v>2</v>
      </c>
      <c r="G110" s="9">
        <v>3</v>
      </c>
    </row>
    <row r="111" spans="1:7">
      <c r="A111" s="9">
        <v>3</v>
      </c>
      <c r="B111" s="9">
        <v>2162</v>
      </c>
      <c r="C111" s="9">
        <v>639</v>
      </c>
      <c r="D111" t="s">
        <v>183</v>
      </c>
      <c r="E111" t="s">
        <v>150</v>
      </c>
      <c r="F111" s="9">
        <v>1</v>
      </c>
      <c r="G111" s="9">
        <v>3</v>
      </c>
    </row>
    <row r="112" spans="1:7">
      <c r="A112" s="9">
        <v>3</v>
      </c>
      <c r="B112" s="9">
        <v>2162</v>
      </c>
      <c r="C112" s="9">
        <v>639</v>
      </c>
      <c r="D112" t="s">
        <v>183</v>
      </c>
      <c r="E112" t="s">
        <v>67</v>
      </c>
      <c r="F112" s="9">
        <v>2</v>
      </c>
      <c r="G112" s="9">
        <v>3</v>
      </c>
    </row>
    <row r="113" spans="1:7">
      <c r="A113" s="9">
        <v>3</v>
      </c>
      <c r="B113" s="9">
        <v>2162</v>
      </c>
      <c r="C113" s="9">
        <v>639</v>
      </c>
      <c r="D113" t="s">
        <v>183</v>
      </c>
      <c r="E113" t="s">
        <v>195</v>
      </c>
      <c r="F113" s="9">
        <v>2</v>
      </c>
      <c r="G113" s="9">
        <v>3</v>
      </c>
    </row>
    <row r="114" spans="1:7">
      <c r="A114" s="9">
        <v>3</v>
      </c>
      <c r="B114" s="9">
        <v>2162</v>
      </c>
      <c r="C114" s="9">
        <v>639</v>
      </c>
      <c r="D114" t="s">
        <v>183</v>
      </c>
      <c r="E114" t="s">
        <v>62</v>
      </c>
      <c r="F114" s="9">
        <v>2</v>
      </c>
      <c r="G114" s="9">
        <v>3</v>
      </c>
    </row>
    <row r="115" spans="1:7">
      <c r="A115" s="9">
        <v>3</v>
      </c>
      <c r="B115" s="9">
        <v>2162</v>
      </c>
      <c r="C115" s="9">
        <v>639</v>
      </c>
      <c r="D115" t="s">
        <v>183</v>
      </c>
      <c r="E115" t="s">
        <v>164</v>
      </c>
      <c r="F115" s="9">
        <v>1</v>
      </c>
      <c r="G115" s="9">
        <v>3</v>
      </c>
    </row>
    <row r="116" spans="1:7">
      <c r="A116" s="9">
        <v>3</v>
      </c>
      <c r="B116" s="9">
        <v>2162</v>
      </c>
      <c r="C116" s="9">
        <v>639</v>
      </c>
      <c r="D116" t="s">
        <v>88</v>
      </c>
      <c r="E116" t="s">
        <v>165</v>
      </c>
      <c r="F116" s="9">
        <v>3</v>
      </c>
      <c r="G116" s="9">
        <v>3</v>
      </c>
    </row>
    <row r="117" spans="1:7">
      <c r="A117" s="9">
        <v>3</v>
      </c>
      <c r="B117" s="9">
        <v>2162</v>
      </c>
      <c r="C117" s="9">
        <v>639</v>
      </c>
      <c r="D117" t="s">
        <v>88</v>
      </c>
      <c r="E117" t="s">
        <v>150</v>
      </c>
      <c r="F117" s="9">
        <v>2</v>
      </c>
      <c r="G117" s="9">
        <v>3</v>
      </c>
    </row>
    <row r="118" spans="1:7">
      <c r="A118" s="9">
        <v>3</v>
      </c>
      <c r="B118" s="9">
        <v>2162</v>
      </c>
      <c r="C118" s="9">
        <v>639</v>
      </c>
      <c r="D118" t="s">
        <v>88</v>
      </c>
      <c r="E118" t="s">
        <v>67</v>
      </c>
      <c r="F118" s="9">
        <v>3</v>
      </c>
      <c r="G118" s="9">
        <v>4</v>
      </c>
    </row>
    <row r="119" spans="1:7">
      <c r="A119" s="9">
        <v>3</v>
      </c>
      <c r="B119" s="9">
        <v>2162</v>
      </c>
      <c r="C119" s="9">
        <v>639</v>
      </c>
      <c r="D119" t="s">
        <v>88</v>
      </c>
      <c r="E119" t="s">
        <v>195</v>
      </c>
      <c r="F119" s="9">
        <v>3</v>
      </c>
      <c r="G119" s="9">
        <v>4</v>
      </c>
    </row>
    <row r="120" spans="1:7">
      <c r="A120" s="9">
        <v>3</v>
      </c>
      <c r="B120" s="9">
        <v>2162</v>
      </c>
      <c r="C120" s="9">
        <v>639</v>
      </c>
      <c r="D120" t="s">
        <v>88</v>
      </c>
      <c r="E120" t="s">
        <v>62</v>
      </c>
      <c r="F120" s="9">
        <v>3</v>
      </c>
      <c r="G120" s="9">
        <v>4</v>
      </c>
    </row>
    <row r="121" spans="1:7">
      <c r="A121" s="9">
        <v>3</v>
      </c>
      <c r="B121" s="9">
        <v>2162</v>
      </c>
      <c r="C121" s="9">
        <v>639</v>
      </c>
      <c r="D121" t="s">
        <v>88</v>
      </c>
      <c r="E121" t="s">
        <v>164</v>
      </c>
      <c r="F121" s="9">
        <v>2</v>
      </c>
      <c r="G121" s="9">
        <v>3</v>
      </c>
    </row>
    <row r="122" spans="1:7">
      <c r="A122" s="9">
        <v>3</v>
      </c>
      <c r="B122" s="9">
        <v>2162</v>
      </c>
      <c r="C122" s="9">
        <v>639</v>
      </c>
      <c r="D122" t="s">
        <v>165</v>
      </c>
      <c r="E122" t="s">
        <v>150</v>
      </c>
      <c r="F122" s="9">
        <v>2</v>
      </c>
      <c r="G122" s="9">
        <v>3</v>
      </c>
    </row>
    <row r="123" spans="1:7">
      <c r="A123" s="9">
        <v>3</v>
      </c>
      <c r="B123" s="9">
        <v>2162</v>
      </c>
      <c r="C123" s="9">
        <v>639</v>
      </c>
      <c r="D123" t="s">
        <v>165</v>
      </c>
      <c r="E123" t="s">
        <v>67</v>
      </c>
      <c r="F123" s="9">
        <v>2</v>
      </c>
      <c r="G123" s="9">
        <v>2</v>
      </c>
    </row>
    <row r="124" spans="1:7">
      <c r="A124" s="9">
        <v>3</v>
      </c>
      <c r="B124" s="9">
        <v>2162</v>
      </c>
      <c r="C124" s="9">
        <v>639</v>
      </c>
      <c r="D124" t="s">
        <v>165</v>
      </c>
      <c r="E124" t="s">
        <v>195</v>
      </c>
      <c r="F124" s="9">
        <v>3</v>
      </c>
      <c r="G124" s="9">
        <v>4</v>
      </c>
    </row>
    <row r="125" spans="1:7">
      <c r="A125" s="9">
        <v>3</v>
      </c>
      <c r="B125" s="9">
        <v>2162</v>
      </c>
      <c r="C125" s="9">
        <v>639</v>
      </c>
      <c r="D125" t="s">
        <v>165</v>
      </c>
      <c r="E125" t="s">
        <v>62</v>
      </c>
      <c r="F125" s="9">
        <v>3</v>
      </c>
      <c r="G125" s="9">
        <v>4</v>
      </c>
    </row>
    <row r="126" spans="1:7">
      <c r="A126" s="9">
        <v>3</v>
      </c>
      <c r="B126" s="9">
        <v>2162</v>
      </c>
      <c r="C126" s="9">
        <v>639</v>
      </c>
      <c r="D126" t="s">
        <v>165</v>
      </c>
      <c r="E126" t="s">
        <v>164</v>
      </c>
      <c r="F126" s="9">
        <v>2</v>
      </c>
      <c r="G126" s="9">
        <v>3</v>
      </c>
    </row>
    <row r="127" spans="1:7">
      <c r="A127" s="9">
        <v>3</v>
      </c>
      <c r="B127" s="9">
        <v>2162</v>
      </c>
      <c r="C127" s="9">
        <v>639</v>
      </c>
      <c r="D127" t="s">
        <v>150</v>
      </c>
      <c r="E127" t="s">
        <v>67</v>
      </c>
      <c r="F127" s="9">
        <v>2</v>
      </c>
      <c r="G127" s="9">
        <v>3</v>
      </c>
    </row>
    <row r="128" spans="1:7">
      <c r="A128" s="9">
        <v>3</v>
      </c>
      <c r="B128" s="9">
        <v>2162</v>
      </c>
      <c r="C128" s="9">
        <v>639</v>
      </c>
      <c r="D128" t="s">
        <v>150</v>
      </c>
      <c r="E128" t="s">
        <v>195</v>
      </c>
      <c r="F128" s="9">
        <v>3</v>
      </c>
      <c r="G128" s="9">
        <v>3</v>
      </c>
    </row>
    <row r="129" spans="1:7">
      <c r="A129" s="9">
        <v>3</v>
      </c>
      <c r="B129" s="9">
        <v>2162</v>
      </c>
      <c r="C129" s="9">
        <v>639</v>
      </c>
      <c r="D129" t="s">
        <v>150</v>
      </c>
      <c r="E129" t="s">
        <v>62</v>
      </c>
      <c r="F129" s="9">
        <v>3</v>
      </c>
      <c r="G129" s="9">
        <v>3</v>
      </c>
    </row>
    <row r="130" spans="1:7">
      <c r="A130" s="9">
        <v>3</v>
      </c>
      <c r="B130" s="9">
        <v>2162</v>
      </c>
      <c r="C130" s="9">
        <v>639</v>
      </c>
      <c r="D130" t="s">
        <v>150</v>
      </c>
      <c r="E130" t="s">
        <v>164</v>
      </c>
      <c r="F130" s="9">
        <v>2</v>
      </c>
      <c r="G130" s="9">
        <v>2</v>
      </c>
    </row>
    <row r="131" spans="1:7">
      <c r="A131" s="9">
        <v>3</v>
      </c>
      <c r="B131" s="9">
        <v>2162</v>
      </c>
      <c r="C131" s="9">
        <v>639</v>
      </c>
      <c r="D131" t="s">
        <v>67</v>
      </c>
      <c r="E131" t="s">
        <v>195</v>
      </c>
      <c r="F131" s="9">
        <v>3</v>
      </c>
      <c r="G131" s="9">
        <v>4</v>
      </c>
    </row>
    <row r="132" spans="1:7">
      <c r="A132" s="9">
        <v>3</v>
      </c>
      <c r="B132" s="9">
        <v>2162</v>
      </c>
      <c r="C132" s="9">
        <v>639</v>
      </c>
      <c r="D132" t="s">
        <v>67</v>
      </c>
      <c r="E132" t="s">
        <v>62</v>
      </c>
      <c r="F132" s="9">
        <v>3</v>
      </c>
      <c r="G132" s="9">
        <v>3</v>
      </c>
    </row>
    <row r="133" spans="1:7">
      <c r="A133" s="9">
        <v>3</v>
      </c>
      <c r="B133" s="9">
        <v>2162</v>
      </c>
      <c r="C133" s="9">
        <v>639</v>
      </c>
      <c r="D133" t="s">
        <v>67</v>
      </c>
      <c r="E133" t="s">
        <v>164</v>
      </c>
      <c r="F133" s="9">
        <v>2</v>
      </c>
      <c r="G133" s="9">
        <v>3</v>
      </c>
    </row>
    <row r="134" spans="1:7">
      <c r="A134" s="9">
        <v>3</v>
      </c>
      <c r="B134" s="9">
        <v>2162</v>
      </c>
      <c r="C134" s="9">
        <v>639</v>
      </c>
      <c r="D134" t="s">
        <v>195</v>
      </c>
      <c r="E134" t="s">
        <v>62</v>
      </c>
      <c r="F134" s="9">
        <v>3</v>
      </c>
      <c r="G134" s="9">
        <v>4</v>
      </c>
    </row>
    <row r="135" spans="1:7">
      <c r="A135" s="9">
        <v>3</v>
      </c>
      <c r="B135" s="9">
        <v>2162</v>
      </c>
      <c r="C135" s="9">
        <v>639</v>
      </c>
      <c r="D135" t="s">
        <v>195</v>
      </c>
      <c r="E135" t="s">
        <v>164</v>
      </c>
      <c r="F135" s="9">
        <v>1</v>
      </c>
      <c r="G135" s="9">
        <v>1</v>
      </c>
    </row>
    <row r="136" spans="1:7">
      <c r="A136" s="9">
        <v>3</v>
      </c>
      <c r="B136" s="9">
        <v>2162</v>
      </c>
      <c r="C136" s="9">
        <v>639</v>
      </c>
      <c r="D136" t="s">
        <v>62</v>
      </c>
      <c r="E136" t="s">
        <v>164</v>
      </c>
      <c r="F136" s="9">
        <v>2</v>
      </c>
      <c r="G136" s="9">
        <v>3</v>
      </c>
    </row>
    <row r="137" spans="1:7">
      <c r="A137" s="9">
        <v>3</v>
      </c>
      <c r="B137" s="9">
        <v>2671</v>
      </c>
      <c r="C137" s="9">
        <v>692</v>
      </c>
      <c r="D137" t="s">
        <v>156</v>
      </c>
      <c r="E137" t="s">
        <v>146</v>
      </c>
      <c r="F137" s="9">
        <v>2</v>
      </c>
      <c r="G137" s="9">
        <v>3</v>
      </c>
    </row>
    <row r="138" spans="1:7">
      <c r="A138" s="9">
        <v>3</v>
      </c>
      <c r="B138" s="9">
        <v>2671</v>
      </c>
      <c r="C138" s="9">
        <v>692</v>
      </c>
      <c r="D138" t="s">
        <v>121</v>
      </c>
      <c r="E138" t="s">
        <v>140</v>
      </c>
      <c r="F138" s="9">
        <v>3</v>
      </c>
      <c r="G138" s="9">
        <v>3</v>
      </c>
    </row>
    <row r="139" spans="1:7">
      <c r="A139" s="9">
        <v>3</v>
      </c>
      <c r="B139" s="9">
        <v>2671</v>
      </c>
      <c r="C139" s="9">
        <v>692</v>
      </c>
      <c r="D139" t="s">
        <v>121</v>
      </c>
      <c r="E139" t="s">
        <v>71</v>
      </c>
      <c r="F139" s="9">
        <v>3</v>
      </c>
      <c r="G139" s="9">
        <v>3</v>
      </c>
    </row>
    <row r="140" spans="1:7">
      <c r="A140" s="9">
        <v>3</v>
      </c>
      <c r="B140" s="9">
        <v>2671</v>
      </c>
      <c r="C140" s="9">
        <v>692</v>
      </c>
      <c r="D140" t="s">
        <v>121</v>
      </c>
      <c r="E140" t="s">
        <v>100</v>
      </c>
      <c r="F140" s="9">
        <v>3</v>
      </c>
      <c r="G140" s="9">
        <v>3</v>
      </c>
    </row>
    <row r="141" spans="1:7">
      <c r="A141" s="9">
        <v>3</v>
      </c>
      <c r="B141" s="9">
        <v>2671</v>
      </c>
      <c r="C141" s="9">
        <v>692</v>
      </c>
      <c r="D141" t="s">
        <v>121</v>
      </c>
      <c r="E141" t="s">
        <v>165</v>
      </c>
      <c r="F141" s="9">
        <v>3</v>
      </c>
      <c r="G141" s="9">
        <v>3</v>
      </c>
    </row>
    <row r="142" spans="1:7">
      <c r="A142" s="9">
        <v>3</v>
      </c>
      <c r="B142" s="9">
        <v>2671</v>
      </c>
      <c r="C142" s="9">
        <v>692</v>
      </c>
      <c r="D142" t="s">
        <v>121</v>
      </c>
      <c r="E142" t="s">
        <v>202</v>
      </c>
      <c r="F142" s="9">
        <v>2</v>
      </c>
      <c r="G142" s="9">
        <v>2</v>
      </c>
    </row>
    <row r="143" spans="1:7">
      <c r="A143" s="9">
        <v>3</v>
      </c>
      <c r="B143" s="9">
        <v>2671</v>
      </c>
      <c r="C143" s="9">
        <v>692</v>
      </c>
      <c r="D143" t="s">
        <v>121</v>
      </c>
      <c r="E143" t="s">
        <v>54</v>
      </c>
      <c r="F143" s="9">
        <v>4</v>
      </c>
      <c r="G143" s="9">
        <v>5</v>
      </c>
    </row>
    <row r="144" spans="1:7">
      <c r="A144" s="9">
        <v>3</v>
      </c>
      <c r="B144" s="9">
        <v>2671</v>
      </c>
      <c r="C144" s="9">
        <v>692</v>
      </c>
      <c r="D144" t="s">
        <v>121</v>
      </c>
      <c r="E144" t="s">
        <v>193</v>
      </c>
      <c r="F144" s="9">
        <v>3</v>
      </c>
      <c r="G144" s="9">
        <v>3</v>
      </c>
    </row>
    <row r="145" spans="1:7">
      <c r="A145" s="9">
        <v>3</v>
      </c>
      <c r="B145" s="9">
        <v>2671</v>
      </c>
      <c r="C145" s="9">
        <v>692</v>
      </c>
      <c r="D145" t="s">
        <v>121</v>
      </c>
      <c r="E145" t="s">
        <v>146</v>
      </c>
      <c r="F145" s="9">
        <v>2</v>
      </c>
      <c r="G145" s="9">
        <v>3</v>
      </c>
    </row>
    <row r="146" spans="1:7">
      <c r="A146" s="9">
        <v>3</v>
      </c>
      <c r="B146" s="9">
        <v>2671</v>
      </c>
      <c r="C146" s="9">
        <v>692</v>
      </c>
      <c r="D146" t="s">
        <v>140</v>
      </c>
      <c r="E146" t="s">
        <v>71</v>
      </c>
      <c r="F146" s="9">
        <v>1</v>
      </c>
      <c r="G146" s="9">
        <v>2</v>
      </c>
    </row>
    <row r="147" spans="1:7">
      <c r="A147" s="9">
        <v>3</v>
      </c>
      <c r="B147" s="9">
        <v>2671</v>
      </c>
      <c r="C147" s="9">
        <v>692</v>
      </c>
      <c r="D147" t="s">
        <v>156</v>
      </c>
      <c r="E147" t="s">
        <v>121</v>
      </c>
      <c r="F147" s="9">
        <v>3</v>
      </c>
      <c r="G147" s="9">
        <v>4</v>
      </c>
    </row>
    <row r="148" spans="1:7">
      <c r="A148" s="9">
        <v>3</v>
      </c>
      <c r="B148" s="9">
        <v>2671</v>
      </c>
      <c r="C148" s="9">
        <v>692</v>
      </c>
      <c r="D148" t="s">
        <v>140</v>
      </c>
      <c r="E148" t="s">
        <v>100</v>
      </c>
      <c r="F148" s="9">
        <v>2</v>
      </c>
      <c r="G148" s="9">
        <v>3</v>
      </c>
    </row>
    <row r="149" spans="1:7">
      <c r="A149" s="9">
        <v>3</v>
      </c>
      <c r="B149" s="9">
        <v>2671</v>
      </c>
      <c r="C149" s="9">
        <v>692</v>
      </c>
      <c r="D149" t="s">
        <v>140</v>
      </c>
      <c r="E149" t="s">
        <v>165</v>
      </c>
      <c r="F149" s="9">
        <v>2</v>
      </c>
      <c r="G149" s="9">
        <v>3</v>
      </c>
    </row>
    <row r="150" spans="1:7">
      <c r="A150" s="9">
        <v>3</v>
      </c>
      <c r="B150" s="9">
        <v>2671</v>
      </c>
      <c r="C150" s="9">
        <v>692</v>
      </c>
      <c r="D150" t="s">
        <v>140</v>
      </c>
      <c r="E150" t="s">
        <v>202</v>
      </c>
      <c r="F150" s="9">
        <v>2</v>
      </c>
      <c r="G150" s="9">
        <v>3</v>
      </c>
    </row>
    <row r="151" spans="1:7">
      <c r="A151" s="9">
        <v>3</v>
      </c>
      <c r="B151" s="9">
        <v>2671</v>
      </c>
      <c r="C151" s="9">
        <v>692</v>
      </c>
      <c r="D151" t="s">
        <v>140</v>
      </c>
      <c r="E151" t="s">
        <v>54</v>
      </c>
      <c r="F151" s="9">
        <v>2</v>
      </c>
      <c r="G151" s="9">
        <v>3</v>
      </c>
    </row>
    <row r="152" spans="1:7">
      <c r="A152" s="9">
        <v>3</v>
      </c>
      <c r="B152" s="9">
        <v>2671</v>
      </c>
      <c r="C152" s="9">
        <v>692</v>
      </c>
      <c r="D152" t="s">
        <v>140</v>
      </c>
      <c r="E152" t="s">
        <v>193</v>
      </c>
      <c r="F152" s="9">
        <v>2</v>
      </c>
      <c r="G152" s="9">
        <v>3</v>
      </c>
    </row>
    <row r="153" spans="1:7">
      <c r="A153" s="9">
        <v>3</v>
      </c>
      <c r="B153" s="9">
        <v>2671</v>
      </c>
      <c r="C153" s="9">
        <v>692</v>
      </c>
      <c r="D153" t="s">
        <v>140</v>
      </c>
      <c r="E153" t="s">
        <v>146</v>
      </c>
      <c r="F153" s="9">
        <v>2</v>
      </c>
      <c r="G153" s="9">
        <v>3</v>
      </c>
    </row>
    <row r="154" spans="1:7">
      <c r="A154" s="9">
        <v>3</v>
      </c>
      <c r="B154" s="9">
        <v>2671</v>
      </c>
      <c r="C154" s="9">
        <v>692</v>
      </c>
      <c r="D154" t="s">
        <v>71</v>
      </c>
      <c r="E154" t="s">
        <v>100</v>
      </c>
      <c r="F154" s="9">
        <v>3</v>
      </c>
      <c r="G154" s="9">
        <v>3</v>
      </c>
    </row>
    <row r="155" spans="1:7">
      <c r="A155" s="9">
        <v>3</v>
      </c>
      <c r="B155" s="9">
        <v>2671</v>
      </c>
      <c r="C155" s="9">
        <v>692</v>
      </c>
      <c r="D155" t="s">
        <v>71</v>
      </c>
      <c r="E155" t="s">
        <v>165</v>
      </c>
      <c r="F155" s="9">
        <v>2</v>
      </c>
      <c r="G155" s="9">
        <v>2</v>
      </c>
    </row>
    <row r="156" spans="1:7">
      <c r="A156" s="9">
        <v>3</v>
      </c>
      <c r="B156" s="9">
        <v>2671</v>
      </c>
      <c r="C156" s="9">
        <v>692</v>
      </c>
      <c r="D156" t="s">
        <v>71</v>
      </c>
      <c r="E156" t="s">
        <v>202</v>
      </c>
      <c r="F156" s="9">
        <v>2</v>
      </c>
      <c r="G156" s="9">
        <v>3</v>
      </c>
    </row>
    <row r="157" spans="1:7">
      <c r="A157" s="9">
        <v>3</v>
      </c>
      <c r="B157" s="9">
        <v>2671</v>
      </c>
      <c r="C157" s="9">
        <v>692</v>
      </c>
      <c r="D157" t="s">
        <v>71</v>
      </c>
      <c r="E157" t="s">
        <v>54</v>
      </c>
      <c r="F157" s="9">
        <v>2</v>
      </c>
      <c r="G157" s="9">
        <v>3</v>
      </c>
    </row>
    <row r="158" spans="1:7">
      <c r="A158" s="9">
        <v>3</v>
      </c>
      <c r="B158" s="9">
        <v>2671</v>
      </c>
      <c r="C158" s="9">
        <v>692</v>
      </c>
      <c r="D158" t="s">
        <v>156</v>
      </c>
      <c r="E158" t="s">
        <v>140</v>
      </c>
      <c r="F158" s="9">
        <v>2</v>
      </c>
      <c r="G158" s="9">
        <v>3</v>
      </c>
    </row>
    <row r="159" spans="1:7">
      <c r="A159" s="9">
        <v>3</v>
      </c>
      <c r="B159" s="9">
        <v>2671</v>
      </c>
      <c r="C159" s="9">
        <v>692</v>
      </c>
      <c r="D159" t="s">
        <v>71</v>
      </c>
      <c r="E159" t="s">
        <v>193</v>
      </c>
      <c r="F159" s="9">
        <v>2</v>
      </c>
      <c r="G159" s="9">
        <v>2</v>
      </c>
    </row>
    <row r="160" spans="1:7">
      <c r="A160" s="9">
        <v>3</v>
      </c>
      <c r="B160" s="9">
        <v>2671</v>
      </c>
      <c r="C160" s="9">
        <v>692</v>
      </c>
      <c r="D160" t="s">
        <v>71</v>
      </c>
      <c r="E160" t="s">
        <v>146</v>
      </c>
      <c r="F160" s="9">
        <v>2</v>
      </c>
      <c r="G160" s="9">
        <v>3</v>
      </c>
    </row>
    <row r="161" spans="1:7">
      <c r="A161" s="9">
        <v>3</v>
      </c>
      <c r="B161" s="9">
        <v>2671</v>
      </c>
      <c r="C161" s="9">
        <v>692</v>
      </c>
      <c r="D161" t="s">
        <v>100</v>
      </c>
      <c r="E161" t="s">
        <v>165</v>
      </c>
      <c r="F161" s="9">
        <v>3</v>
      </c>
      <c r="G161" s="9">
        <v>4</v>
      </c>
    </row>
    <row r="162" spans="1:7">
      <c r="A162" s="9">
        <v>3</v>
      </c>
      <c r="B162" s="9">
        <v>2671</v>
      </c>
      <c r="C162" s="9">
        <v>692</v>
      </c>
      <c r="D162" t="s">
        <v>100</v>
      </c>
      <c r="E162" t="s">
        <v>202</v>
      </c>
      <c r="F162" s="9">
        <v>3</v>
      </c>
      <c r="G162" s="9">
        <v>3</v>
      </c>
    </row>
    <row r="163" spans="1:7">
      <c r="A163" s="9">
        <v>3</v>
      </c>
      <c r="B163" s="9">
        <v>2671</v>
      </c>
      <c r="C163" s="9">
        <v>692</v>
      </c>
      <c r="D163" t="s">
        <v>100</v>
      </c>
      <c r="E163" t="s">
        <v>54</v>
      </c>
      <c r="F163" s="9">
        <v>3</v>
      </c>
      <c r="G163" s="9">
        <v>4</v>
      </c>
    </row>
    <row r="164" spans="1:7">
      <c r="A164" s="9">
        <v>3</v>
      </c>
      <c r="B164" s="9">
        <v>2671</v>
      </c>
      <c r="C164" s="9">
        <v>692</v>
      </c>
      <c r="D164" t="s">
        <v>100</v>
      </c>
      <c r="E164" t="s">
        <v>193</v>
      </c>
      <c r="F164" s="9">
        <v>3</v>
      </c>
      <c r="G164" s="9">
        <v>3</v>
      </c>
    </row>
    <row r="165" spans="1:7">
      <c r="A165" s="9">
        <v>3</v>
      </c>
      <c r="B165" s="9">
        <v>2671</v>
      </c>
      <c r="C165" s="9">
        <v>692</v>
      </c>
      <c r="D165" t="s">
        <v>100</v>
      </c>
      <c r="E165" t="s">
        <v>146</v>
      </c>
      <c r="F165" s="9">
        <v>3</v>
      </c>
      <c r="G165" s="9">
        <v>4</v>
      </c>
    </row>
    <row r="166" spans="1:7">
      <c r="A166" s="9">
        <v>3</v>
      </c>
      <c r="B166" s="9">
        <v>2671</v>
      </c>
      <c r="C166" s="9">
        <v>692</v>
      </c>
      <c r="D166" t="s">
        <v>165</v>
      </c>
      <c r="E166" t="s">
        <v>202</v>
      </c>
      <c r="F166" s="9">
        <v>2</v>
      </c>
      <c r="G166" s="9">
        <v>2</v>
      </c>
    </row>
    <row r="167" spans="1:7">
      <c r="A167" s="9">
        <v>3</v>
      </c>
      <c r="B167" s="9">
        <v>2671</v>
      </c>
      <c r="C167" s="9">
        <v>692</v>
      </c>
      <c r="D167" t="s">
        <v>165</v>
      </c>
      <c r="E167" t="s">
        <v>54</v>
      </c>
      <c r="F167" s="9">
        <v>2</v>
      </c>
      <c r="G167" s="9">
        <v>2</v>
      </c>
    </row>
    <row r="168" spans="1:7">
      <c r="A168" s="9">
        <v>3</v>
      </c>
      <c r="B168" s="9">
        <v>2671</v>
      </c>
      <c r="C168" s="9">
        <v>692</v>
      </c>
      <c r="D168" t="s">
        <v>165</v>
      </c>
      <c r="E168" t="s">
        <v>193</v>
      </c>
      <c r="F168" s="9">
        <v>2</v>
      </c>
      <c r="G168" s="9">
        <v>3</v>
      </c>
    </row>
    <row r="169" spans="1:7">
      <c r="A169" s="9">
        <v>3</v>
      </c>
      <c r="B169" s="9">
        <v>2671</v>
      </c>
      <c r="C169" s="9">
        <v>692</v>
      </c>
      <c r="D169" t="s">
        <v>156</v>
      </c>
      <c r="E169" t="s">
        <v>71</v>
      </c>
      <c r="F169" s="9">
        <v>2</v>
      </c>
      <c r="G169" s="9">
        <v>3</v>
      </c>
    </row>
    <row r="170" spans="1:7">
      <c r="A170" s="9">
        <v>3</v>
      </c>
      <c r="B170" s="9">
        <v>2671</v>
      </c>
      <c r="C170" s="9">
        <v>692</v>
      </c>
      <c r="D170" t="s">
        <v>165</v>
      </c>
      <c r="E170" t="s">
        <v>146</v>
      </c>
      <c r="F170" s="9">
        <v>2</v>
      </c>
      <c r="G170" s="9">
        <v>2</v>
      </c>
    </row>
    <row r="171" spans="1:7">
      <c r="A171" s="9">
        <v>3</v>
      </c>
      <c r="B171" s="9">
        <v>2671</v>
      </c>
      <c r="C171" s="9">
        <v>692</v>
      </c>
      <c r="D171" t="s">
        <v>202</v>
      </c>
      <c r="E171" t="s">
        <v>54</v>
      </c>
      <c r="F171" s="9">
        <v>3</v>
      </c>
      <c r="G171" s="9">
        <v>4</v>
      </c>
    </row>
    <row r="172" spans="1:7">
      <c r="A172" s="9">
        <v>3</v>
      </c>
      <c r="B172" s="9">
        <v>2671</v>
      </c>
      <c r="C172" s="9">
        <v>692</v>
      </c>
      <c r="D172" t="s">
        <v>202</v>
      </c>
      <c r="E172" t="s">
        <v>193</v>
      </c>
      <c r="F172" s="9">
        <v>3</v>
      </c>
      <c r="G172" s="9">
        <v>3</v>
      </c>
    </row>
    <row r="173" spans="1:7">
      <c r="A173" s="9">
        <v>3</v>
      </c>
      <c r="B173" s="9">
        <v>2671</v>
      </c>
      <c r="C173" s="9">
        <v>692</v>
      </c>
      <c r="D173" t="s">
        <v>202</v>
      </c>
      <c r="E173" t="s">
        <v>146</v>
      </c>
      <c r="F173" s="9">
        <v>1</v>
      </c>
      <c r="G173" s="9">
        <v>1</v>
      </c>
    </row>
    <row r="174" spans="1:7">
      <c r="A174" s="9">
        <v>3</v>
      </c>
      <c r="B174" s="9">
        <v>2671</v>
      </c>
      <c r="C174" s="9">
        <v>692</v>
      </c>
      <c r="D174" t="s">
        <v>54</v>
      </c>
      <c r="E174" t="s">
        <v>193</v>
      </c>
      <c r="F174" s="9">
        <v>3</v>
      </c>
      <c r="G174" s="9">
        <v>4</v>
      </c>
    </row>
    <row r="175" spans="1:7">
      <c r="A175" s="9">
        <v>3</v>
      </c>
      <c r="B175" s="9">
        <v>2671</v>
      </c>
      <c r="C175" s="9">
        <v>692</v>
      </c>
      <c r="D175" t="s">
        <v>54</v>
      </c>
      <c r="E175" t="s">
        <v>146</v>
      </c>
      <c r="F175" s="9">
        <v>3</v>
      </c>
      <c r="G175" s="9">
        <v>3</v>
      </c>
    </row>
    <row r="176" spans="1:7">
      <c r="A176" s="9">
        <v>3</v>
      </c>
      <c r="B176" s="9">
        <v>2671</v>
      </c>
      <c r="C176" s="9">
        <v>692</v>
      </c>
      <c r="D176" t="s">
        <v>193</v>
      </c>
      <c r="E176" t="s">
        <v>146</v>
      </c>
      <c r="F176" s="9">
        <v>3</v>
      </c>
      <c r="G176" s="9">
        <v>4</v>
      </c>
    </row>
    <row r="177" spans="1:7">
      <c r="A177" s="9">
        <v>3</v>
      </c>
      <c r="B177" s="9">
        <v>2671</v>
      </c>
      <c r="C177" s="9">
        <v>692</v>
      </c>
      <c r="D177" t="s">
        <v>156</v>
      </c>
      <c r="E177" t="s">
        <v>100</v>
      </c>
      <c r="F177" s="9">
        <v>3</v>
      </c>
      <c r="G177" s="9">
        <v>4</v>
      </c>
    </row>
    <row r="178" spans="1:7">
      <c r="A178" s="9">
        <v>3</v>
      </c>
      <c r="B178" s="9">
        <v>2671</v>
      </c>
      <c r="C178" s="9">
        <v>692</v>
      </c>
      <c r="D178" t="s">
        <v>156</v>
      </c>
      <c r="E178" t="s">
        <v>165</v>
      </c>
      <c r="F178" s="9">
        <v>2</v>
      </c>
      <c r="G178" s="9">
        <v>2</v>
      </c>
    </row>
    <row r="179" spans="1:7">
      <c r="A179" s="9">
        <v>3</v>
      </c>
      <c r="B179" s="9">
        <v>2671</v>
      </c>
      <c r="C179" s="9">
        <v>692</v>
      </c>
      <c r="D179" t="s">
        <v>156</v>
      </c>
      <c r="E179" t="s">
        <v>202</v>
      </c>
      <c r="F179" s="9">
        <v>3</v>
      </c>
      <c r="G179" s="9">
        <v>3</v>
      </c>
    </row>
    <row r="180" spans="1:7">
      <c r="A180" s="9">
        <v>3</v>
      </c>
      <c r="B180" s="9">
        <v>2671</v>
      </c>
      <c r="C180" s="9">
        <v>692</v>
      </c>
      <c r="D180" t="s">
        <v>156</v>
      </c>
      <c r="E180" t="s">
        <v>54</v>
      </c>
      <c r="F180" s="9">
        <v>3</v>
      </c>
      <c r="G180" s="9">
        <v>4</v>
      </c>
    </row>
    <row r="181" spans="1:7">
      <c r="A181" s="9">
        <v>3</v>
      </c>
      <c r="B181" s="9">
        <v>2671</v>
      </c>
      <c r="C181" s="9">
        <v>692</v>
      </c>
      <c r="D181" t="s">
        <v>156</v>
      </c>
      <c r="E181" t="s">
        <v>193</v>
      </c>
      <c r="F181" s="9">
        <v>3</v>
      </c>
      <c r="G181" s="9">
        <v>3</v>
      </c>
    </row>
    <row r="182" spans="1:7">
      <c r="A182" s="9">
        <v>3</v>
      </c>
      <c r="B182" s="9">
        <v>3722</v>
      </c>
      <c r="C182" s="9">
        <v>409</v>
      </c>
      <c r="D182" t="s">
        <v>149</v>
      </c>
      <c r="E182" t="s">
        <v>44</v>
      </c>
      <c r="F182" s="9">
        <v>2</v>
      </c>
      <c r="G182" s="9">
        <v>5</v>
      </c>
    </row>
    <row r="183" spans="1:7">
      <c r="A183" s="9">
        <v>3</v>
      </c>
      <c r="B183" s="9">
        <v>3722</v>
      </c>
      <c r="C183" s="9">
        <v>409</v>
      </c>
      <c r="D183" t="s">
        <v>149</v>
      </c>
      <c r="E183" t="s">
        <v>57</v>
      </c>
      <c r="F183" s="9">
        <v>3</v>
      </c>
      <c r="G183" s="9">
        <v>4</v>
      </c>
    </row>
    <row r="184" spans="1:7">
      <c r="A184" s="9">
        <v>3</v>
      </c>
      <c r="B184" s="9">
        <v>3722</v>
      </c>
      <c r="C184" s="9">
        <v>409</v>
      </c>
      <c r="D184" t="s">
        <v>149</v>
      </c>
      <c r="E184" t="s">
        <v>20</v>
      </c>
      <c r="F184" s="9">
        <v>2</v>
      </c>
      <c r="G184" s="9">
        <v>3</v>
      </c>
    </row>
    <row r="185" spans="1:7">
      <c r="A185" s="9">
        <v>3</v>
      </c>
      <c r="B185" s="9">
        <v>3722</v>
      </c>
      <c r="C185" s="9">
        <v>409</v>
      </c>
      <c r="D185" t="s">
        <v>149</v>
      </c>
      <c r="E185" t="s">
        <v>49</v>
      </c>
      <c r="F185" s="9">
        <v>2</v>
      </c>
      <c r="G185" s="9">
        <v>5</v>
      </c>
    </row>
    <row r="186" spans="1:7">
      <c r="A186" s="9">
        <v>3</v>
      </c>
      <c r="B186" s="9">
        <v>3722</v>
      </c>
      <c r="C186" s="9">
        <v>409</v>
      </c>
      <c r="D186" t="s">
        <v>149</v>
      </c>
      <c r="E186" t="s">
        <v>205</v>
      </c>
      <c r="F186" s="9">
        <v>3</v>
      </c>
      <c r="G186" s="9">
        <v>5</v>
      </c>
    </row>
    <row r="187" spans="1:7">
      <c r="A187" s="9">
        <v>3</v>
      </c>
      <c r="B187" s="9">
        <v>3722</v>
      </c>
      <c r="C187" s="9">
        <v>409</v>
      </c>
      <c r="D187" t="s">
        <v>149</v>
      </c>
      <c r="E187" t="s">
        <v>39</v>
      </c>
      <c r="F187" s="9">
        <v>2</v>
      </c>
      <c r="G187" s="9">
        <v>3</v>
      </c>
    </row>
    <row r="188" spans="1:7">
      <c r="A188" s="9">
        <v>3</v>
      </c>
      <c r="B188" s="9">
        <v>3722</v>
      </c>
      <c r="C188" s="9">
        <v>409</v>
      </c>
      <c r="D188" t="s">
        <v>149</v>
      </c>
      <c r="E188" t="s">
        <v>155</v>
      </c>
      <c r="F188" s="9">
        <v>3</v>
      </c>
      <c r="G188" s="9">
        <v>4</v>
      </c>
    </row>
    <row r="189" spans="1:7">
      <c r="A189" s="9">
        <v>3</v>
      </c>
      <c r="B189" s="9">
        <v>3722</v>
      </c>
      <c r="C189" s="9">
        <v>409</v>
      </c>
      <c r="D189" t="s">
        <v>149</v>
      </c>
      <c r="E189" t="s">
        <v>22</v>
      </c>
      <c r="F189" s="9">
        <v>2</v>
      </c>
      <c r="G189" s="9">
        <v>5</v>
      </c>
    </row>
    <row r="190" spans="1:7">
      <c r="A190" s="9">
        <v>3</v>
      </c>
      <c r="B190" s="9">
        <v>3722</v>
      </c>
      <c r="C190" s="9">
        <v>409</v>
      </c>
      <c r="D190" t="s">
        <v>149</v>
      </c>
      <c r="E190" t="s">
        <v>23</v>
      </c>
      <c r="F190" s="9">
        <v>2</v>
      </c>
      <c r="G190" s="9">
        <v>3</v>
      </c>
    </row>
    <row r="191" spans="1:7">
      <c r="A191" s="9">
        <v>3</v>
      </c>
      <c r="B191" s="9">
        <v>3722</v>
      </c>
      <c r="C191" s="9">
        <v>409</v>
      </c>
      <c r="D191" t="s">
        <v>44</v>
      </c>
      <c r="E191" t="s">
        <v>57</v>
      </c>
      <c r="F191" s="9">
        <v>2</v>
      </c>
      <c r="G191" s="9">
        <v>3</v>
      </c>
    </row>
    <row r="192" spans="1:7">
      <c r="A192" s="9">
        <v>3</v>
      </c>
      <c r="B192" s="9">
        <v>3722</v>
      </c>
      <c r="C192" s="9">
        <v>409</v>
      </c>
      <c r="D192" t="s">
        <v>44</v>
      </c>
      <c r="E192" t="s">
        <v>20</v>
      </c>
      <c r="F192" s="9">
        <v>1</v>
      </c>
      <c r="G192" s="9">
        <v>4</v>
      </c>
    </row>
    <row r="193" spans="1:7">
      <c r="A193" s="9">
        <v>3</v>
      </c>
      <c r="B193" s="9">
        <v>3722</v>
      </c>
      <c r="C193" s="9">
        <v>409</v>
      </c>
      <c r="D193" t="s">
        <v>44</v>
      </c>
      <c r="E193" t="s">
        <v>49</v>
      </c>
      <c r="F193" s="9">
        <v>2</v>
      </c>
      <c r="G193" s="9">
        <v>2</v>
      </c>
    </row>
    <row r="194" spans="1:7">
      <c r="A194" s="9">
        <v>3</v>
      </c>
      <c r="B194" s="9">
        <v>3722</v>
      </c>
      <c r="C194" s="9">
        <v>409</v>
      </c>
      <c r="D194" t="s">
        <v>44</v>
      </c>
      <c r="E194" t="s">
        <v>205</v>
      </c>
      <c r="F194" s="9">
        <v>2</v>
      </c>
      <c r="G194" s="9">
        <v>3</v>
      </c>
    </row>
    <row r="195" spans="1:7">
      <c r="A195" s="9">
        <v>3</v>
      </c>
      <c r="B195" s="9">
        <v>3722</v>
      </c>
      <c r="C195" s="9">
        <v>409</v>
      </c>
      <c r="D195" t="s">
        <v>44</v>
      </c>
      <c r="E195" t="s">
        <v>39</v>
      </c>
      <c r="F195" s="9">
        <v>1</v>
      </c>
      <c r="G195" s="9">
        <v>4</v>
      </c>
    </row>
    <row r="196" spans="1:7">
      <c r="A196" s="9">
        <v>3</v>
      </c>
      <c r="B196" s="9">
        <v>3722</v>
      </c>
      <c r="C196" s="9">
        <v>409</v>
      </c>
      <c r="D196" t="s">
        <v>44</v>
      </c>
      <c r="E196" t="s">
        <v>155</v>
      </c>
      <c r="F196" s="9">
        <v>2</v>
      </c>
      <c r="G196" s="9">
        <v>3</v>
      </c>
    </row>
    <row r="197" spans="1:7">
      <c r="A197" s="9">
        <v>3</v>
      </c>
      <c r="B197" s="9">
        <v>3722</v>
      </c>
      <c r="C197" s="9">
        <v>409</v>
      </c>
      <c r="D197" t="s">
        <v>44</v>
      </c>
      <c r="E197" t="s">
        <v>22</v>
      </c>
      <c r="F197" s="9">
        <v>1</v>
      </c>
      <c r="G197" s="9">
        <v>2</v>
      </c>
    </row>
    <row r="198" spans="1:7">
      <c r="A198" s="9">
        <v>3</v>
      </c>
      <c r="B198" s="9">
        <v>3722</v>
      </c>
      <c r="C198" s="9">
        <v>409</v>
      </c>
      <c r="D198" t="s">
        <v>44</v>
      </c>
      <c r="E198" t="s">
        <v>23</v>
      </c>
      <c r="F198" s="9">
        <v>1</v>
      </c>
      <c r="G198" s="9">
        <v>4</v>
      </c>
    </row>
    <row r="199" spans="1:7">
      <c r="A199" s="9">
        <v>3</v>
      </c>
      <c r="B199" s="9">
        <v>3722</v>
      </c>
      <c r="C199" s="9">
        <v>409</v>
      </c>
      <c r="D199" t="s">
        <v>57</v>
      </c>
      <c r="E199" t="s">
        <v>20</v>
      </c>
      <c r="F199" s="9">
        <v>2</v>
      </c>
      <c r="G199" s="9">
        <v>5</v>
      </c>
    </row>
    <row r="200" spans="1:7">
      <c r="A200" s="9">
        <v>3</v>
      </c>
      <c r="B200" s="9">
        <v>3722</v>
      </c>
      <c r="C200" s="9">
        <v>409</v>
      </c>
      <c r="D200" t="s">
        <v>57</v>
      </c>
      <c r="E200" t="s">
        <v>49</v>
      </c>
      <c r="F200" s="9">
        <v>2</v>
      </c>
      <c r="G200" s="9">
        <v>3</v>
      </c>
    </row>
    <row r="201" spans="1:7">
      <c r="A201" s="9">
        <v>3</v>
      </c>
      <c r="B201" s="9">
        <v>3722</v>
      </c>
      <c r="C201" s="9">
        <v>409</v>
      </c>
      <c r="D201" t="s">
        <v>57</v>
      </c>
      <c r="E201" t="s">
        <v>205</v>
      </c>
      <c r="F201" s="9">
        <v>3</v>
      </c>
      <c r="G201" s="9">
        <v>4</v>
      </c>
    </row>
    <row r="202" spans="1:7">
      <c r="A202" s="9">
        <v>3</v>
      </c>
      <c r="B202" s="9">
        <v>3722</v>
      </c>
      <c r="C202" s="9">
        <v>409</v>
      </c>
      <c r="D202" t="s">
        <v>57</v>
      </c>
      <c r="E202" t="s">
        <v>39</v>
      </c>
      <c r="F202" s="9">
        <v>2</v>
      </c>
      <c r="G202" s="9">
        <v>3</v>
      </c>
    </row>
    <row r="203" spans="1:7">
      <c r="A203" s="9">
        <v>3</v>
      </c>
      <c r="B203" s="9">
        <v>3722</v>
      </c>
      <c r="C203" s="9">
        <v>409</v>
      </c>
      <c r="D203" t="s">
        <v>57</v>
      </c>
      <c r="E203" t="s">
        <v>155</v>
      </c>
      <c r="F203" s="9">
        <v>3</v>
      </c>
      <c r="G203" s="9">
        <v>3</v>
      </c>
    </row>
    <row r="204" spans="1:7">
      <c r="A204" s="9">
        <v>3</v>
      </c>
      <c r="B204" s="9">
        <v>3722</v>
      </c>
      <c r="C204" s="9">
        <v>409</v>
      </c>
      <c r="D204" t="s">
        <v>57</v>
      </c>
      <c r="E204" t="s">
        <v>22</v>
      </c>
      <c r="F204" s="9">
        <v>2</v>
      </c>
      <c r="G204" s="9">
        <v>3</v>
      </c>
    </row>
    <row r="205" spans="1:7">
      <c r="A205" s="9">
        <v>3</v>
      </c>
      <c r="B205" s="9">
        <v>3722</v>
      </c>
      <c r="C205" s="9">
        <v>409</v>
      </c>
      <c r="D205" t="s">
        <v>57</v>
      </c>
      <c r="E205" t="s">
        <v>23</v>
      </c>
      <c r="F205" s="9">
        <v>2</v>
      </c>
      <c r="G205" s="9">
        <v>5</v>
      </c>
    </row>
    <row r="206" spans="1:7">
      <c r="A206" s="9">
        <v>3</v>
      </c>
      <c r="B206" s="9">
        <v>3722</v>
      </c>
      <c r="C206" s="9">
        <v>409</v>
      </c>
      <c r="D206" t="s">
        <v>20</v>
      </c>
      <c r="E206" t="s">
        <v>49</v>
      </c>
      <c r="F206" s="9">
        <v>1</v>
      </c>
      <c r="G206" s="9">
        <v>4</v>
      </c>
    </row>
    <row r="207" spans="1:7">
      <c r="A207" s="9">
        <v>3</v>
      </c>
      <c r="B207" s="9">
        <v>3722</v>
      </c>
      <c r="C207" s="9">
        <v>409</v>
      </c>
      <c r="D207" t="s">
        <v>20</v>
      </c>
      <c r="E207" t="s">
        <v>205</v>
      </c>
      <c r="F207" s="9">
        <v>2</v>
      </c>
      <c r="G207" s="9">
        <v>5</v>
      </c>
    </row>
    <row r="208" spans="1:7">
      <c r="A208" s="9">
        <v>3</v>
      </c>
      <c r="B208" s="9">
        <v>3722</v>
      </c>
      <c r="C208" s="9">
        <v>409</v>
      </c>
      <c r="D208" t="s">
        <v>20</v>
      </c>
      <c r="E208" t="s">
        <v>39</v>
      </c>
      <c r="F208" s="9">
        <v>1</v>
      </c>
      <c r="G208" s="9">
        <v>2</v>
      </c>
    </row>
    <row r="209" spans="1:7">
      <c r="A209" s="9">
        <v>3</v>
      </c>
      <c r="B209" s="9">
        <v>3722</v>
      </c>
      <c r="C209" s="9">
        <v>409</v>
      </c>
      <c r="D209" t="s">
        <v>20</v>
      </c>
      <c r="E209" t="s">
        <v>155</v>
      </c>
      <c r="F209" s="9">
        <v>2</v>
      </c>
      <c r="G209" s="9">
        <v>4</v>
      </c>
    </row>
    <row r="210" spans="1:7">
      <c r="A210" s="9">
        <v>3</v>
      </c>
      <c r="B210" s="9">
        <v>3722</v>
      </c>
      <c r="C210" s="9">
        <v>409</v>
      </c>
      <c r="D210" t="s">
        <v>20</v>
      </c>
      <c r="E210" t="s">
        <v>22</v>
      </c>
      <c r="F210" s="9">
        <v>1</v>
      </c>
      <c r="G210" s="9">
        <v>4</v>
      </c>
    </row>
    <row r="211" spans="1:7">
      <c r="A211" s="9">
        <v>3</v>
      </c>
      <c r="B211" s="9">
        <v>3722</v>
      </c>
      <c r="C211" s="9">
        <v>409</v>
      </c>
      <c r="D211" t="s">
        <v>20</v>
      </c>
      <c r="E211" t="s">
        <v>23</v>
      </c>
      <c r="F211" s="9">
        <v>1</v>
      </c>
      <c r="G211" s="9">
        <v>2</v>
      </c>
    </row>
    <row r="212" spans="1:7">
      <c r="A212" s="9">
        <v>3</v>
      </c>
      <c r="B212" s="9">
        <v>3722</v>
      </c>
      <c r="C212" s="9">
        <v>409</v>
      </c>
      <c r="D212" t="s">
        <v>49</v>
      </c>
      <c r="E212" t="s">
        <v>205</v>
      </c>
      <c r="F212" s="9">
        <v>2</v>
      </c>
      <c r="G212" s="9">
        <v>3</v>
      </c>
    </row>
    <row r="213" spans="1:7">
      <c r="A213" s="9">
        <v>3</v>
      </c>
      <c r="B213" s="9">
        <v>3722</v>
      </c>
      <c r="C213" s="9">
        <v>409</v>
      </c>
      <c r="D213" t="s">
        <v>49</v>
      </c>
      <c r="E213" t="s">
        <v>39</v>
      </c>
      <c r="F213" s="9">
        <v>2</v>
      </c>
      <c r="G213" s="9">
        <v>4</v>
      </c>
    </row>
    <row r="214" spans="1:7">
      <c r="A214" s="9">
        <v>3</v>
      </c>
      <c r="B214" s="9">
        <v>3722</v>
      </c>
      <c r="C214" s="9">
        <v>409</v>
      </c>
      <c r="D214" t="s">
        <v>49</v>
      </c>
      <c r="E214" t="s">
        <v>155</v>
      </c>
      <c r="F214" s="9">
        <v>2</v>
      </c>
      <c r="G214" s="9">
        <v>3</v>
      </c>
    </row>
    <row r="215" spans="1:7">
      <c r="A215" s="9">
        <v>3</v>
      </c>
      <c r="B215" s="9">
        <v>3722</v>
      </c>
      <c r="C215" s="9">
        <v>409</v>
      </c>
      <c r="D215" t="s">
        <v>49</v>
      </c>
      <c r="E215" t="s">
        <v>22</v>
      </c>
      <c r="F215" s="9">
        <v>1</v>
      </c>
      <c r="G215" s="9">
        <v>2</v>
      </c>
    </row>
    <row r="216" spans="1:7">
      <c r="A216" s="9">
        <v>3</v>
      </c>
      <c r="B216" s="9">
        <v>3722</v>
      </c>
      <c r="C216" s="9">
        <v>409</v>
      </c>
      <c r="D216" t="s">
        <v>49</v>
      </c>
      <c r="E216" t="s">
        <v>23</v>
      </c>
      <c r="F216" s="9">
        <v>1</v>
      </c>
      <c r="G216" s="9">
        <v>4</v>
      </c>
    </row>
    <row r="217" spans="1:7">
      <c r="A217" s="9">
        <v>3</v>
      </c>
      <c r="B217" s="9">
        <v>3722</v>
      </c>
      <c r="C217" s="9">
        <v>409</v>
      </c>
      <c r="D217" t="s">
        <v>205</v>
      </c>
      <c r="E217" t="s">
        <v>39</v>
      </c>
      <c r="F217" s="9">
        <v>2</v>
      </c>
      <c r="G217" s="9">
        <v>5</v>
      </c>
    </row>
    <row r="218" spans="1:7">
      <c r="A218" s="9">
        <v>3</v>
      </c>
      <c r="B218" s="9">
        <v>3722</v>
      </c>
      <c r="C218" s="9">
        <v>409</v>
      </c>
      <c r="D218" t="s">
        <v>205</v>
      </c>
      <c r="E218" t="s">
        <v>155</v>
      </c>
      <c r="F218" s="9">
        <v>3</v>
      </c>
      <c r="G218" s="9">
        <v>4</v>
      </c>
    </row>
    <row r="219" spans="1:7">
      <c r="A219" s="9">
        <v>3</v>
      </c>
      <c r="B219" s="9">
        <v>3722</v>
      </c>
      <c r="C219" s="9">
        <v>409</v>
      </c>
      <c r="D219" t="s">
        <v>205</v>
      </c>
      <c r="E219" t="s">
        <v>22</v>
      </c>
      <c r="F219" s="9">
        <v>2</v>
      </c>
      <c r="G219" s="9">
        <v>3</v>
      </c>
    </row>
    <row r="220" spans="1:7">
      <c r="A220" s="9">
        <v>3</v>
      </c>
      <c r="B220" s="9">
        <v>3722</v>
      </c>
      <c r="C220" s="9">
        <v>409</v>
      </c>
      <c r="D220" t="s">
        <v>205</v>
      </c>
      <c r="E220" t="s">
        <v>23</v>
      </c>
      <c r="F220" s="9">
        <v>2</v>
      </c>
      <c r="G220" s="9">
        <v>5</v>
      </c>
    </row>
    <row r="221" spans="1:7">
      <c r="A221" s="9">
        <v>3</v>
      </c>
      <c r="B221" s="9">
        <v>3722</v>
      </c>
      <c r="C221" s="9">
        <v>409</v>
      </c>
      <c r="D221" t="s">
        <v>39</v>
      </c>
      <c r="E221" t="s">
        <v>155</v>
      </c>
      <c r="F221" s="9">
        <v>2</v>
      </c>
      <c r="G221" s="9">
        <v>4</v>
      </c>
    </row>
    <row r="222" spans="1:7">
      <c r="A222" s="9">
        <v>3</v>
      </c>
      <c r="B222" s="9">
        <v>3722</v>
      </c>
      <c r="C222" s="9">
        <v>409</v>
      </c>
      <c r="D222" t="s">
        <v>39</v>
      </c>
      <c r="E222" t="s">
        <v>22</v>
      </c>
      <c r="F222" s="9">
        <v>1</v>
      </c>
      <c r="G222" s="9">
        <v>4</v>
      </c>
    </row>
    <row r="223" spans="1:7">
      <c r="A223" s="9">
        <v>3</v>
      </c>
      <c r="B223" s="9">
        <v>3722</v>
      </c>
      <c r="C223" s="9">
        <v>409</v>
      </c>
      <c r="D223" t="s">
        <v>39</v>
      </c>
      <c r="E223" t="s">
        <v>23</v>
      </c>
      <c r="F223" s="9">
        <v>1</v>
      </c>
      <c r="G223" s="9">
        <v>2</v>
      </c>
    </row>
    <row r="224" spans="1:7">
      <c r="A224" s="9">
        <v>3</v>
      </c>
      <c r="B224" s="9">
        <v>3722</v>
      </c>
      <c r="C224" s="9">
        <v>409</v>
      </c>
      <c r="D224" t="s">
        <v>155</v>
      </c>
      <c r="E224" t="s">
        <v>22</v>
      </c>
      <c r="F224" s="9">
        <v>2</v>
      </c>
      <c r="G224" s="9">
        <v>3</v>
      </c>
    </row>
    <row r="225" spans="1:7">
      <c r="A225" s="9">
        <v>3</v>
      </c>
      <c r="B225" s="9">
        <v>3722</v>
      </c>
      <c r="C225" s="9">
        <v>409</v>
      </c>
      <c r="D225" t="s">
        <v>155</v>
      </c>
      <c r="E225" t="s">
        <v>23</v>
      </c>
      <c r="F225" s="9">
        <v>2</v>
      </c>
      <c r="G225" s="9">
        <v>4</v>
      </c>
    </row>
    <row r="226" spans="1:7">
      <c r="A226" s="9">
        <v>3</v>
      </c>
      <c r="B226" s="9">
        <v>3722</v>
      </c>
      <c r="C226" s="9">
        <v>409</v>
      </c>
      <c r="D226" t="s">
        <v>22</v>
      </c>
      <c r="E226" t="s">
        <v>23</v>
      </c>
      <c r="F226" s="9">
        <v>1</v>
      </c>
      <c r="G226" s="9">
        <v>4</v>
      </c>
    </row>
    <row r="227" spans="1:7">
      <c r="A227" s="9">
        <v>4</v>
      </c>
      <c r="B227" s="9">
        <v>791</v>
      </c>
      <c r="C227" s="9">
        <v>450</v>
      </c>
      <c r="D227" t="s">
        <v>210</v>
      </c>
      <c r="E227" t="s">
        <v>29</v>
      </c>
      <c r="F227" s="9">
        <v>4</v>
      </c>
      <c r="G227" s="9">
        <v>5</v>
      </c>
    </row>
    <row r="228" spans="1:7">
      <c r="A228" s="9">
        <v>4</v>
      </c>
      <c r="B228" s="9">
        <v>791</v>
      </c>
      <c r="C228" s="9">
        <v>450</v>
      </c>
      <c r="D228" t="s">
        <v>210</v>
      </c>
      <c r="E228" t="s">
        <v>64</v>
      </c>
      <c r="F228" s="9">
        <v>2</v>
      </c>
      <c r="G228" s="9">
        <v>6</v>
      </c>
    </row>
    <row r="229" spans="1:7">
      <c r="A229" s="9">
        <v>4</v>
      </c>
      <c r="B229" s="9">
        <v>791</v>
      </c>
      <c r="C229" s="9">
        <v>450</v>
      </c>
      <c r="D229" t="s">
        <v>210</v>
      </c>
      <c r="E229" t="s">
        <v>72</v>
      </c>
      <c r="F229" s="9">
        <v>2</v>
      </c>
      <c r="G229" s="9">
        <v>4</v>
      </c>
    </row>
    <row r="230" spans="1:7">
      <c r="A230" s="9">
        <v>4</v>
      </c>
      <c r="B230" s="9">
        <v>791</v>
      </c>
      <c r="C230" s="9">
        <v>450</v>
      </c>
      <c r="D230" t="s">
        <v>210</v>
      </c>
      <c r="E230" t="s">
        <v>93</v>
      </c>
      <c r="F230" s="9">
        <v>3</v>
      </c>
      <c r="G230" s="9">
        <v>5</v>
      </c>
    </row>
    <row r="231" spans="1:7">
      <c r="A231" s="9">
        <v>4</v>
      </c>
      <c r="B231" s="9">
        <v>791</v>
      </c>
      <c r="C231" s="9">
        <v>450</v>
      </c>
      <c r="D231" t="s">
        <v>210</v>
      </c>
      <c r="E231" t="s">
        <v>182</v>
      </c>
      <c r="F231" s="9">
        <v>3</v>
      </c>
      <c r="G231" s="9">
        <v>4</v>
      </c>
    </row>
    <row r="232" spans="1:7">
      <c r="A232" s="9">
        <v>4</v>
      </c>
      <c r="B232" s="9">
        <v>791</v>
      </c>
      <c r="C232" s="9">
        <v>450</v>
      </c>
      <c r="D232" t="s">
        <v>210</v>
      </c>
      <c r="E232" t="s">
        <v>71</v>
      </c>
      <c r="F232" s="9">
        <v>2</v>
      </c>
      <c r="G232" s="9">
        <v>2</v>
      </c>
    </row>
    <row r="233" spans="1:7">
      <c r="A233" s="9">
        <v>4</v>
      </c>
      <c r="B233" s="9">
        <v>791</v>
      </c>
      <c r="C233" s="9">
        <v>450</v>
      </c>
      <c r="D233" t="s">
        <v>210</v>
      </c>
      <c r="E233" t="s">
        <v>196</v>
      </c>
      <c r="F233" s="9">
        <v>3</v>
      </c>
      <c r="G233" s="9">
        <v>4</v>
      </c>
    </row>
    <row r="234" spans="1:7">
      <c r="A234" s="9">
        <v>4</v>
      </c>
      <c r="B234" s="9">
        <v>791</v>
      </c>
      <c r="C234" s="9">
        <v>450</v>
      </c>
      <c r="D234" t="s">
        <v>210</v>
      </c>
      <c r="E234" t="s">
        <v>115</v>
      </c>
      <c r="F234" s="9">
        <v>3</v>
      </c>
      <c r="G234" s="9">
        <v>4</v>
      </c>
    </row>
    <row r="235" spans="1:7">
      <c r="A235" s="9">
        <v>4</v>
      </c>
      <c r="B235" s="9">
        <v>791</v>
      </c>
      <c r="C235" s="9">
        <v>450</v>
      </c>
      <c r="D235" t="s">
        <v>210</v>
      </c>
      <c r="E235" t="s">
        <v>94</v>
      </c>
      <c r="F235" s="9">
        <v>2</v>
      </c>
      <c r="G235" s="9">
        <v>2</v>
      </c>
    </row>
    <row r="236" spans="1:7">
      <c r="A236" s="9">
        <v>4</v>
      </c>
      <c r="B236" s="9">
        <v>791</v>
      </c>
      <c r="C236" s="9">
        <v>450</v>
      </c>
      <c r="D236" t="s">
        <v>29</v>
      </c>
      <c r="E236" t="s">
        <v>64</v>
      </c>
      <c r="F236" s="9">
        <v>3</v>
      </c>
      <c r="G236" s="9">
        <v>5</v>
      </c>
    </row>
    <row r="237" spans="1:7">
      <c r="A237" s="9">
        <v>4</v>
      </c>
      <c r="B237" s="9">
        <v>791</v>
      </c>
      <c r="C237" s="9">
        <v>450</v>
      </c>
      <c r="D237" t="s">
        <v>29</v>
      </c>
      <c r="E237" t="s">
        <v>72</v>
      </c>
      <c r="F237" s="9">
        <v>3</v>
      </c>
      <c r="G237" s="9">
        <v>3</v>
      </c>
    </row>
    <row r="238" spans="1:7">
      <c r="A238" s="9">
        <v>4</v>
      </c>
      <c r="B238" s="9">
        <v>791</v>
      </c>
      <c r="C238" s="9">
        <v>450</v>
      </c>
      <c r="D238" t="s">
        <v>29</v>
      </c>
      <c r="E238" t="s">
        <v>93</v>
      </c>
      <c r="F238" s="9">
        <v>4</v>
      </c>
      <c r="G238" s="9">
        <v>4</v>
      </c>
    </row>
    <row r="239" spans="1:7">
      <c r="A239" s="9">
        <v>4</v>
      </c>
      <c r="B239" s="9">
        <v>791</v>
      </c>
      <c r="C239" s="9">
        <v>450</v>
      </c>
      <c r="D239" t="s">
        <v>29</v>
      </c>
      <c r="E239" t="s">
        <v>182</v>
      </c>
      <c r="F239" s="9">
        <v>2</v>
      </c>
      <c r="G239" s="9">
        <v>2</v>
      </c>
    </row>
    <row r="240" spans="1:7">
      <c r="A240" s="9">
        <v>4</v>
      </c>
      <c r="B240" s="9">
        <v>791</v>
      </c>
      <c r="C240" s="9">
        <v>450</v>
      </c>
      <c r="D240" t="s">
        <v>29</v>
      </c>
      <c r="E240" t="s">
        <v>71</v>
      </c>
      <c r="F240" s="9">
        <v>3</v>
      </c>
      <c r="G240" s="9">
        <v>4</v>
      </c>
    </row>
    <row r="241" spans="1:7">
      <c r="A241" s="9">
        <v>4</v>
      </c>
      <c r="B241" s="9">
        <v>791</v>
      </c>
      <c r="C241" s="9">
        <v>450</v>
      </c>
      <c r="D241" t="s">
        <v>29</v>
      </c>
      <c r="E241" t="s">
        <v>196</v>
      </c>
      <c r="F241" s="9">
        <v>2</v>
      </c>
      <c r="G241" s="9">
        <v>2</v>
      </c>
    </row>
    <row r="242" spans="1:7">
      <c r="A242" s="9">
        <v>4</v>
      </c>
      <c r="B242" s="9">
        <v>791</v>
      </c>
      <c r="C242" s="9">
        <v>450</v>
      </c>
      <c r="D242" t="s">
        <v>29</v>
      </c>
      <c r="E242" t="s">
        <v>115</v>
      </c>
      <c r="F242" s="9">
        <v>3</v>
      </c>
      <c r="G242" s="9">
        <v>3</v>
      </c>
    </row>
    <row r="243" spans="1:7">
      <c r="A243" s="9">
        <v>4</v>
      </c>
      <c r="B243" s="9">
        <v>791</v>
      </c>
      <c r="C243" s="9">
        <v>450</v>
      </c>
      <c r="D243" t="s">
        <v>29</v>
      </c>
      <c r="E243" t="s">
        <v>94</v>
      </c>
      <c r="F243" s="9">
        <v>4</v>
      </c>
      <c r="G243" s="9">
        <v>4</v>
      </c>
    </row>
    <row r="244" spans="1:7">
      <c r="A244" s="9">
        <v>4</v>
      </c>
      <c r="B244" s="9">
        <v>791</v>
      </c>
      <c r="C244" s="9">
        <v>450</v>
      </c>
      <c r="D244" t="s">
        <v>64</v>
      </c>
      <c r="E244" t="s">
        <v>72</v>
      </c>
      <c r="F244" s="9">
        <v>3</v>
      </c>
      <c r="G244" s="9">
        <v>5</v>
      </c>
    </row>
    <row r="245" spans="1:7">
      <c r="A245" s="9">
        <v>4</v>
      </c>
      <c r="B245" s="9">
        <v>791</v>
      </c>
      <c r="C245" s="9">
        <v>450</v>
      </c>
      <c r="D245" t="s">
        <v>64</v>
      </c>
      <c r="E245" t="s">
        <v>93</v>
      </c>
      <c r="F245" s="9">
        <v>4</v>
      </c>
      <c r="G245" s="9">
        <v>5</v>
      </c>
    </row>
    <row r="246" spans="1:7">
      <c r="A246" s="9">
        <v>4</v>
      </c>
      <c r="B246" s="9">
        <v>791</v>
      </c>
      <c r="C246" s="9">
        <v>450</v>
      </c>
      <c r="D246" t="s">
        <v>64</v>
      </c>
      <c r="E246" t="s">
        <v>182</v>
      </c>
      <c r="F246" s="9">
        <v>3</v>
      </c>
      <c r="G246" s="9">
        <v>5</v>
      </c>
    </row>
    <row r="247" spans="1:7">
      <c r="A247" s="9">
        <v>4</v>
      </c>
      <c r="B247" s="9">
        <v>791</v>
      </c>
      <c r="C247" s="9">
        <v>450</v>
      </c>
      <c r="D247" t="s">
        <v>64</v>
      </c>
      <c r="E247" t="s">
        <v>71</v>
      </c>
      <c r="F247" s="9">
        <v>3</v>
      </c>
      <c r="G247" s="9">
        <v>4</v>
      </c>
    </row>
    <row r="248" spans="1:7">
      <c r="A248" s="9">
        <v>4</v>
      </c>
      <c r="B248" s="9">
        <v>791</v>
      </c>
      <c r="C248" s="9">
        <v>450</v>
      </c>
      <c r="D248" t="s">
        <v>64</v>
      </c>
      <c r="E248" t="s">
        <v>196</v>
      </c>
      <c r="F248" s="9">
        <v>3</v>
      </c>
      <c r="G248" s="9">
        <v>5</v>
      </c>
    </row>
    <row r="249" spans="1:7">
      <c r="A249" s="9">
        <v>4</v>
      </c>
      <c r="B249" s="9">
        <v>791</v>
      </c>
      <c r="C249" s="9">
        <v>450</v>
      </c>
      <c r="D249" t="s">
        <v>64</v>
      </c>
      <c r="E249" t="s">
        <v>115</v>
      </c>
      <c r="F249" s="9">
        <v>3</v>
      </c>
      <c r="G249" s="9">
        <v>6</v>
      </c>
    </row>
    <row r="250" spans="1:7">
      <c r="A250" s="9">
        <v>4</v>
      </c>
      <c r="B250" s="9">
        <v>791</v>
      </c>
      <c r="C250" s="9">
        <v>450</v>
      </c>
      <c r="D250" t="s">
        <v>64</v>
      </c>
      <c r="E250" t="s">
        <v>94</v>
      </c>
      <c r="F250" s="9">
        <v>3</v>
      </c>
      <c r="G250" s="9">
        <v>5</v>
      </c>
    </row>
    <row r="251" spans="1:7">
      <c r="A251" s="9">
        <v>4</v>
      </c>
      <c r="B251" s="9">
        <v>791</v>
      </c>
      <c r="C251" s="9">
        <v>450</v>
      </c>
      <c r="D251" t="s">
        <v>72</v>
      </c>
      <c r="E251" t="s">
        <v>93</v>
      </c>
      <c r="F251" s="9">
        <v>3</v>
      </c>
      <c r="G251" s="9">
        <v>3</v>
      </c>
    </row>
    <row r="252" spans="1:7">
      <c r="A252" s="9">
        <v>4</v>
      </c>
      <c r="B252" s="9">
        <v>791</v>
      </c>
      <c r="C252" s="9">
        <v>450</v>
      </c>
      <c r="D252" t="s">
        <v>72</v>
      </c>
      <c r="E252" t="s">
        <v>182</v>
      </c>
      <c r="F252" s="9">
        <v>3</v>
      </c>
      <c r="G252" s="9">
        <v>4</v>
      </c>
    </row>
    <row r="253" spans="1:7">
      <c r="A253" s="9">
        <v>4</v>
      </c>
      <c r="B253" s="9">
        <v>791</v>
      </c>
      <c r="C253" s="9">
        <v>450</v>
      </c>
      <c r="D253" t="s">
        <v>72</v>
      </c>
      <c r="E253" t="s">
        <v>71</v>
      </c>
      <c r="F253" s="9">
        <v>2</v>
      </c>
      <c r="G253" s="9">
        <v>2</v>
      </c>
    </row>
    <row r="254" spans="1:7">
      <c r="A254" s="9">
        <v>4</v>
      </c>
      <c r="B254" s="9">
        <v>791</v>
      </c>
      <c r="C254" s="9">
        <v>450</v>
      </c>
      <c r="D254" t="s">
        <v>72</v>
      </c>
      <c r="E254" t="s">
        <v>196</v>
      </c>
      <c r="F254" s="9">
        <v>1</v>
      </c>
      <c r="G254" s="9">
        <v>1</v>
      </c>
    </row>
    <row r="255" spans="1:7">
      <c r="A255" s="9">
        <v>4</v>
      </c>
      <c r="B255" s="9">
        <v>791</v>
      </c>
      <c r="C255" s="9">
        <v>450</v>
      </c>
      <c r="D255" t="s">
        <v>72</v>
      </c>
      <c r="E255" t="s">
        <v>115</v>
      </c>
      <c r="F255" s="9">
        <v>3</v>
      </c>
      <c r="G255" s="9">
        <v>3</v>
      </c>
    </row>
    <row r="256" spans="1:7">
      <c r="A256" s="9">
        <v>4</v>
      </c>
      <c r="B256" s="9">
        <v>791</v>
      </c>
      <c r="C256" s="9">
        <v>450</v>
      </c>
      <c r="D256" t="s">
        <v>72</v>
      </c>
      <c r="E256" t="s">
        <v>94</v>
      </c>
      <c r="F256" s="9">
        <v>2</v>
      </c>
      <c r="G256" s="9">
        <v>2</v>
      </c>
    </row>
    <row r="257" spans="1:7">
      <c r="A257" s="9">
        <v>4</v>
      </c>
      <c r="B257" s="9">
        <v>791</v>
      </c>
      <c r="C257" s="9">
        <v>450</v>
      </c>
      <c r="D257" t="s">
        <v>93</v>
      </c>
      <c r="E257" t="s">
        <v>182</v>
      </c>
      <c r="F257" s="9">
        <v>3</v>
      </c>
      <c r="G257" s="9">
        <v>4</v>
      </c>
    </row>
    <row r="258" spans="1:7">
      <c r="A258" s="9">
        <v>4</v>
      </c>
      <c r="B258" s="9">
        <v>791</v>
      </c>
      <c r="C258" s="9">
        <v>450</v>
      </c>
      <c r="D258" t="s">
        <v>93</v>
      </c>
      <c r="E258" t="s">
        <v>71</v>
      </c>
      <c r="F258" s="9">
        <v>4</v>
      </c>
      <c r="G258" s="9">
        <v>5</v>
      </c>
    </row>
    <row r="259" spans="1:7">
      <c r="A259" s="9">
        <v>4</v>
      </c>
      <c r="B259" s="9">
        <v>791</v>
      </c>
      <c r="C259" s="9">
        <v>450</v>
      </c>
      <c r="D259" t="s">
        <v>93</v>
      </c>
      <c r="E259" t="s">
        <v>196</v>
      </c>
      <c r="F259" s="9">
        <v>2</v>
      </c>
      <c r="G259" s="9">
        <v>2</v>
      </c>
    </row>
    <row r="260" spans="1:7">
      <c r="A260" s="9">
        <v>4</v>
      </c>
      <c r="B260" s="9">
        <v>791</v>
      </c>
      <c r="C260" s="9">
        <v>450</v>
      </c>
      <c r="D260" t="s">
        <v>93</v>
      </c>
      <c r="E260" t="s">
        <v>115</v>
      </c>
      <c r="F260" s="9">
        <v>3</v>
      </c>
      <c r="G260" s="9">
        <v>3</v>
      </c>
    </row>
    <row r="261" spans="1:7">
      <c r="A261" s="9">
        <v>4</v>
      </c>
      <c r="B261" s="9">
        <v>791</v>
      </c>
      <c r="C261" s="9">
        <v>450</v>
      </c>
      <c r="D261" t="s">
        <v>93</v>
      </c>
      <c r="E261" t="s">
        <v>94</v>
      </c>
      <c r="F261" s="9">
        <v>4</v>
      </c>
      <c r="G261" s="9">
        <v>5</v>
      </c>
    </row>
    <row r="262" spans="1:7">
      <c r="A262" s="9">
        <v>4</v>
      </c>
      <c r="B262" s="9">
        <v>791</v>
      </c>
      <c r="C262" s="9">
        <v>450</v>
      </c>
      <c r="D262" t="s">
        <v>182</v>
      </c>
      <c r="E262" t="s">
        <v>71</v>
      </c>
      <c r="F262" s="9">
        <v>2</v>
      </c>
      <c r="G262" s="9">
        <v>2</v>
      </c>
    </row>
    <row r="263" spans="1:7">
      <c r="A263" s="9">
        <v>4</v>
      </c>
      <c r="B263" s="9">
        <v>791</v>
      </c>
      <c r="C263" s="9">
        <v>450</v>
      </c>
      <c r="D263" t="s">
        <v>182</v>
      </c>
      <c r="E263" t="s">
        <v>196</v>
      </c>
      <c r="F263" s="9">
        <v>3</v>
      </c>
      <c r="G263" s="9">
        <v>4</v>
      </c>
    </row>
    <row r="264" spans="1:7">
      <c r="A264" s="9">
        <v>4</v>
      </c>
      <c r="B264" s="9">
        <v>791</v>
      </c>
      <c r="C264" s="9">
        <v>450</v>
      </c>
      <c r="D264" t="s">
        <v>182</v>
      </c>
      <c r="E264" t="s">
        <v>115</v>
      </c>
      <c r="F264" s="9">
        <v>2</v>
      </c>
      <c r="G264" s="9">
        <v>4</v>
      </c>
    </row>
    <row r="265" spans="1:7">
      <c r="A265" s="9">
        <v>4</v>
      </c>
      <c r="B265" s="9">
        <v>791</v>
      </c>
      <c r="C265" s="9">
        <v>450</v>
      </c>
      <c r="D265" t="s">
        <v>182</v>
      </c>
      <c r="E265" t="s">
        <v>94</v>
      </c>
      <c r="F265" s="9">
        <v>3</v>
      </c>
      <c r="G265" s="9">
        <v>4</v>
      </c>
    </row>
    <row r="266" spans="1:7">
      <c r="A266" s="9">
        <v>4</v>
      </c>
      <c r="B266" s="9">
        <v>791</v>
      </c>
      <c r="C266" s="9">
        <v>450</v>
      </c>
      <c r="D266" t="s">
        <v>71</v>
      </c>
      <c r="E266" t="s">
        <v>196</v>
      </c>
      <c r="F266" s="9">
        <v>3</v>
      </c>
      <c r="G266" s="9">
        <v>3</v>
      </c>
    </row>
    <row r="267" spans="1:7">
      <c r="A267" s="9">
        <v>4</v>
      </c>
      <c r="B267" s="9">
        <v>791</v>
      </c>
      <c r="C267" s="9">
        <v>450</v>
      </c>
      <c r="D267" t="s">
        <v>71</v>
      </c>
      <c r="E267" t="s">
        <v>115</v>
      </c>
      <c r="F267" s="9">
        <v>3</v>
      </c>
      <c r="G267" s="9">
        <v>3</v>
      </c>
    </row>
    <row r="268" spans="1:7">
      <c r="A268" s="9">
        <v>4</v>
      </c>
      <c r="B268" s="9">
        <v>791</v>
      </c>
      <c r="C268" s="9">
        <v>450</v>
      </c>
      <c r="D268" t="s">
        <v>71</v>
      </c>
      <c r="E268" t="s">
        <v>94</v>
      </c>
      <c r="F268" s="9">
        <v>2</v>
      </c>
      <c r="G268" s="9">
        <v>2</v>
      </c>
    </row>
    <row r="269" spans="1:7">
      <c r="A269" s="9">
        <v>4</v>
      </c>
      <c r="B269" s="9">
        <v>791</v>
      </c>
      <c r="C269" s="9">
        <v>450</v>
      </c>
      <c r="D269" t="s">
        <v>196</v>
      </c>
      <c r="E269" t="s">
        <v>115</v>
      </c>
      <c r="F269" s="9">
        <v>2</v>
      </c>
      <c r="G269" s="9">
        <v>2</v>
      </c>
    </row>
    <row r="270" spans="1:7">
      <c r="A270" s="9">
        <v>4</v>
      </c>
      <c r="B270" s="9">
        <v>791</v>
      </c>
      <c r="C270" s="9">
        <v>450</v>
      </c>
      <c r="D270" t="s">
        <v>196</v>
      </c>
      <c r="E270" t="s">
        <v>94</v>
      </c>
      <c r="F270" s="9">
        <v>3</v>
      </c>
      <c r="G270" s="9">
        <v>3</v>
      </c>
    </row>
    <row r="271" spans="1:7">
      <c r="A271" s="9">
        <v>4</v>
      </c>
      <c r="B271" s="9">
        <v>791</v>
      </c>
      <c r="C271" s="9">
        <v>450</v>
      </c>
      <c r="D271" t="s">
        <v>115</v>
      </c>
      <c r="E271" t="s">
        <v>94</v>
      </c>
      <c r="F271" s="9">
        <v>1</v>
      </c>
      <c r="G271" s="9">
        <v>2</v>
      </c>
    </row>
    <row r="272" spans="1:7">
      <c r="A272" s="9">
        <v>4</v>
      </c>
      <c r="B272" s="9">
        <v>1498</v>
      </c>
      <c r="C272" s="9">
        <v>429</v>
      </c>
      <c r="D272" t="s">
        <v>154</v>
      </c>
      <c r="E272" t="s">
        <v>47</v>
      </c>
      <c r="F272" s="9">
        <v>4</v>
      </c>
      <c r="G272" s="9">
        <v>4</v>
      </c>
    </row>
    <row r="273" spans="1:7">
      <c r="A273" s="9">
        <v>4</v>
      </c>
      <c r="B273" s="9">
        <v>1498</v>
      </c>
      <c r="C273" s="9">
        <v>429</v>
      </c>
      <c r="D273" t="s">
        <v>154</v>
      </c>
      <c r="E273" t="s">
        <v>78</v>
      </c>
      <c r="F273" s="9">
        <v>3</v>
      </c>
      <c r="G273" s="9">
        <v>4</v>
      </c>
    </row>
    <row r="274" spans="1:7">
      <c r="A274" s="9">
        <v>4</v>
      </c>
      <c r="B274" s="9">
        <v>1498</v>
      </c>
      <c r="C274" s="9">
        <v>429</v>
      </c>
      <c r="D274" t="s">
        <v>154</v>
      </c>
      <c r="E274" t="s">
        <v>30</v>
      </c>
      <c r="F274" s="9">
        <v>3</v>
      </c>
      <c r="G274" s="9">
        <v>4</v>
      </c>
    </row>
    <row r="275" spans="1:7">
      <c r="A275" s="9">
        <v>4</v>
      </c>
      <c r="B275" s="9">
        <v>1498</v>
      </c>
      <c r="C275" s="9">
        <v>429</v>
      </c>
      <c r="D275" t="s">
        <v>154</v>
      </c>
      <c r="E275" t="s">
        <v>44</v>
      </c>
      <c r="F275" s="9">
        <v>2</v>
      </c>
      <c r="G275" s="9">
        <v>2</v>
      </c>
    </row>
    <row r="276" spans="1:7">
      <c r="A276" s="9">
        <v>4</v>
      </c>
      <c r="B276" s="9">
        <v>1498</v>
      </c>
      <c r="C276" s="9">
        <v>429</v>
      </c>
      <c r="D276" t="s">
        <v>154</v>
      </c>
      <c r="E276" t="s">
        <v>22</v>
      </c>
      <c r="F276" s="9">
        <v>3</v>
      </c>
      <c r="G276" s="9">
        <v>4</v>
      </c>
    </row>
    <row r="277" spans="1:7">
      <c r="A277" s="9">
        <v>4</v>
      </c>
      <c r="B277" s="9">
        <v>1498</v>
      </c>
      <c r="C277" s="9">
        <v>429</v>
      </c>
      <c r="D277" t="s">
        <v>154</v>
      </c>
      <c r="E277" t="s">
        <v>109</v>
      </c>
      <c r="F277" s="9">
        <v>3</v>
      </c>
      <c r="G277" s="9">
        <v>5</v>
      </c>
    </row>
    <row r="278" spans="1:7">
      <c r="A278" s="9">
        <v>4</v>
      </c>
      <c r="B278" s="9">
        <v>1498</v>
      </c>
      <c r="C278" s="9">
        <v>429</v>
      </c>
      <c r="D278" t="s">
        <v>154</v>
      </c>
      <c r="E278" t="s">
        <v>72</v>
      </c>
      <c r="F278" s="9">
        <v>2</v>
      </c>
      <c r="G278" s="9">
        <v>3</v>
      </c>
    </row>
    <row r="279" spans="1:7">
      <c r="A279" s="9">
        <v>4</v>
      </c>
      <c r="B279" s="9">
        <v>1498</v>
      </c>
      <c r="C279" s="9">
        <v>429</v>
      </c>
      <c r="D279" t="s">
        <v>154</v>
      </c>
      <c r="E279" t="s">
        <v>52</v>
      </c>
      <c r="F279" s="9">
        <v>3</v>
      </c>
      <c r="G279" s="9">
        <v>3</v>
      </c>
    </row>
    <row r="280" spans="1:7">
      <c r="A280" s="9">
        <v>4</v>
      </c>
      <c r="B280" s="9">
        <v>1498</v>
      </c>
      <c r="C280" s="9">
        <v>429</v>
      </c>
      <c r="D280" t="s">
        <v>154</v>
      </c>
      <c r="E280" t="s">
        <v>28</v>
      </c>
      <c r="F280" s="9">
        <v>3</v>
      </c>
      <c r="G280" s="9">
        <v>3</v>
      </c>
    </row>
    <row r="281" spans="1:7">
      <c r="A281" s="9">
        <v>4</v>
      </c>
      <c r="B281" s="9">
        <v>1498</v>
      </c>
      <c r="C281" s="9">
        <v>429</v>
      </c>
      <c r="D281" t="s">
        <v>47</v>
      </c>
      <c r="E281" t="s">
        <v>78</v>
      </c>
      <c r="F281" s="9">
        <v>2</v>
      </c>
      <c r="G281" s="9">
        <v>3</v>
      </c>
    </row>
    <row r="282" spans="1:7">
      <c r="A282" s="9">
        <v>4</v>
      </c>
      <c r="B282" s="9">
        <v>1498</v>
      </c>
      <c r="C282" s="9">
        <v>429</v>
      </c>
      <c r="D282" t="s">
        <v>47</v>
      </c>
      <c r="E282" t="s">
        <v>30</v>
      </c>
      <c r="F282" s="9">
        <v>2</v>
      </c>
      <c r="G282" s="9">
        <v>3</v>
      </c>
    </row>
    <row r="283" spans="1:7">
      <c r="A283" s="9">
        <v>4</v>
      </c>
      <c r="B283" s="9">
        <v>1498</v>
      </c>
      <c r="C283" s="9">
        <v>429</v>
      </c>
      <c r="D283" t="s">
        <v>47</v>
      </c>
      <c r="E283" t="s">
        <v>44</v>
      </c>
      <c r="F283" s="9">
        <v>3</v>
      </c>
      <c r="G283" s="9">
        <v>5</v>
      </c>
    </row>
    <row r="284" spans="1:7">
      <c r="A284" s="9">
        <v>4</v>
      </c>
      <c r="B284" s="9">
        <v>1498</v>
      </c>
      <c r="C284" s="9">
        <v>429</v>
      </c>
      <c r="D284" t="s">
        <v>47</v>
      </c>
      <c r="E284" t="s">
        <v>22</v>
      </c>
      <c r="F284" s="9">
        <v>2</v>
      </c>
      <c r="G284" s="9">
        <v>3</v>
      </c>
    </row>
    <row r="285" spans="1:7">
      <c r="A285" s="9">
        <v>4</v>
      </c>
      <c r="B285" s="9">
        <v>1498</v>
      </c>
      <c r="C285" s="9">
        <v>429</v>
      </c>
      <c r="D285" t="s">
        <v>47</v>
      </c>
      <c r="E285" t="s">
        <v>109</v>
      </c>
      <c r="F285" s="9">
        <v>4</v>
      </c>
      <c r="G285" s="9">
        <v>6</v>
      </c>
    </row>
    <row r="286" spans="1:7">
      <c r="A286" s="9">
        <v>4</v>
      </c>
      <c r="B286" s="9">
        <v>1498</v>
      </c>
      <c r="C286" s="9">
        <v>429</v>
      </c>
      <c r="D286" t="s">
        <v>47</v>
      </c>
      <c r="E286" t="s">
        <v>72</v>
      </c>
      <c r="F286" s="9">
        <v>3</v>
      </c>
      <c r="G286" s="9">
        <v>4</v>
      </c>
    </row>
    <row r="287" spans="1:7">
      <c r="A287" s="9">
        <v>4</v>
      </c>
      <c r="B287" s="9">
        <v>1498</v>
      </c>
      <c r="C287" s="9">
        <v>429</v>
      </c>
      <c r="D287" t="s">
        <v>47</v>
      </c>
      <c r="E287" t="s">
        <v>52</v>
      </c>
      <c r="F287" s="9">
        <v>2</v>
      </c>
      <c r="G287" s="9">
        <v>3</v>
      </c>
    </row>
    <row r="288" spans="1:7">
      <c r="A288" s="9">
        <v>4</v>
      </c>
      <c r="B288" s="9">
        <v>1498</v>
      </c>
      <c r="C288" s="9">
        <v>429</v>
      </c>
      <c r="D288" t="s">
        <v>47</v>
      </c>
      <c r="E288" t="s">
        <v>28</v>
      </c>
      <c r="F288" s="9">
        <v>2</v>
      </c>
      <c r="G288" s="9">
        <v>5</v>
      </c>
    </row>
    <row r="289" spans="1:7">
      <c r="A289" s="9">
        <v>4</v>
      </c>
      <c r="B289" s="9">
        <v>1498</v>
      </c>
      <c r="C289" s="9">
        <v>429</v>
      </c>
      <c r="D289" t="s">
        <v>78</v>
      </c>
      <c r="E289" t="s">
        <v>30</v>
      </c>
      <c r="F289" s="9">
        <v>1</v>
      </c>
      <c r="G289" s="9">
        <v>2</v>
      </c>
    </row>
    <row r="290" spans="1:7">
      <c r="A290" s="9">
        <v>4</v>
      </c>
      <c r="B290" s="9">
        <v>1498</v>
      </c>
      <c r="C290" s="9">
        <v>429</v>
      </c>
      <c r="D290" t="s">
        <v>78</v>
      </c>
      <c r="E290" t="s">
        <v>44</v>
      </c>
      <c r="F290" s="9">
        <v>2</v>
      </c>
      <c r="G290" s="9">
        <v>4</v>
      </c>
    </row>
    <row r="291" spans="1:7">
      <c r="A291" s="9">
        <v>4</v>
      </c>
      <c r="B291" s="9">
        <v>1498</v>
      </c>
      <c r="C291" s="9">
        <v>429</v>
      </c>
      <c r="D291" t="s">
        <v>78</v>
      </c>
      <c r="E291" t="s">
        <v>22</v>
      </c>
      <c r="F291" s="9">
        <v>1</v>
      </c>
      <c r="G291" s="9">
        <v>2</v>
      </c>
    </row>
    <row r="292" spans="1:7">
      <c r="A292" s="9">
        <v>4</v>
      </c>
      <c r="B292" s="9">
        <v>1498</v>
      </c>
      <c r="C292" s="9">
        <v>429</v>
      </c>
      <c r="D292" t="s">
        <v>78</v>
      </c>
      <c r="E292" t="s">
        <v>109</v>
      </c>
      <c r="F292" s="9">
        <v>2</v>
      </c>
      <c r="G292" s="9">
        <v>5</v>
      </c>
    </row>
    <row r="293" spans="1:7">
      <c r="A293" s="9">
        <v>4</v>
      </c>
      <c r="B293" s="9">
        <v>1498</v>
      </c>
      <c r="C293" s="9">
        <v>429</v>
      </c>
      <c r="D293" t="s">
        <v>78</v>
      </c>
      <c r="E293" t="s">
        <v>72</v>
      </c>
      <c r="F293" s="9">
        <v>2</v>
      </c>
      <c r="G293" s="9">
        <v>3</v>
      </c>
    </row>
    <row r="294" spans="1:7">
      <c r="A294" s="9">
        <v>4</v>
      </c>
      <c r="B294" s="9">
        <v>1498</v>
      </c>
      <c r="C294" s="9">
        <v>429</v>
      </c>
      <c r="D294" t="s">
        <v>78</v>
      </c>
      <c r="E294" t="s">
        <v>52</v>
      </c>
      <c r="F294" s="9">
        <v>1</v>
      </c>
      <c r="G294" s="9">
        <v>2</v>
      </c>
    </row>
    <row r="295" spans="1:7">
      <c r="A295" s="9">
        <v>4</v>
      </c>
      <c r="B295" s="9">
        <v>1498</v>
      </c>
      <c r="C295" s="9">
        <v>429</v>
      </c>
      <c r="D295" t="s">
        <v>78</v>
      </c>
      <c r="E295" t="s">
        <v>28</v>
      </c>
      <c r="F295" s="9">
        <v>1</v>
      </c>
      <c r="G295" s="9">
        <v>4</v>
      </c>
    </row>
    <row r="296" spans="1:7">
      <c r="A296" s="9">
        <v>4</v>
      </c>
      <c r="B296" s="9">
        <v>1498</v>
      </c>
      <c r="C296" s="9">
        <v>429</v>
      </c>
      <c r="D296" t="s">
        <v>30</v>
      </c>
      <c r="E296" t="s">
        <v>44</v>
      </c>
      <c r="F296" s="9">
        <v>3</v>
      </c>
      <c r="G296" s="9">
        <v>4</v>
      </c>
    </row>
    <row r="297" spans="1:7">
      <c r="A297" s="9">
        <v>4</v>
      </c>
      <c r="B297" s="9">
        <v>1498</v>
      </c>
      <c r="C297" s="9">
        <v>429</v>
      </c>
      <c r="D297" t="s">
        <v>30</v>
      </c>
      <c r="E297" t="s">
        <v>22</v>
      </c>
      <c r="F297" s="9">
        <v>2</v>
      </c>
      <c r="G297" s="9">
        <v>2</v>
      </c>
    </row>
    <row r="298" spans="1:7">
      <c r="A298" s="9">
        <v>4</v>
      </c>
      <c r="B298" s="9">
        <v>1498</v>
      </c>
      <c r="C298" s="9">
        <v>429</v>
      </c>
      <c r="D298" t="s">
        <v>30</v>
      </c>
      <c r="E298" t="s">
        <v>109</v>
      </c>
      <c r="F298" s="9">
        <v>2</v>
      </c>
      <c r="G298" s="9">
        <v>5</v>
      </c>
    </row>
    <row r="299" spans="1:7">
      <c r="A299" s="9">
        <v>4</v>
      </c>
      <c r="B299" s="9">
        <v>1498</v>
      </c>
      <c r="C299" s="9">
        <v>429</v>
      </c>
      <c r="D299" t="s">
        <v>30</v>
      </c>
      <c r="E299" t="s">
        <v>72</v>
      </c>
      <c r="F299" s="9">
        <v>2</v>
      </c>
      <c r="G299" s="9">
        <v>3</v>
      </c>
    </row>
    <row r="300" spans="1:7">
      <c r="A300" s="9">
        <v>4</v>
      </c>
      <c r="B300" s="9">
        <v>1498</v>
      </c>
      <c r="C300" s="9">
        <v>429</v>
      </c>
      <c r="D300" t="s">
        <v>30</v>
      </c>
      <c r="E300" t="s">
        <v>52</v>
      </c>
      <c r="F300" s="9">
        <v>1</v>
      </c>
      <c r="G300" s="9">
        <v>2</v>
      </c>
    </row>
    <row r="301" spans="1:7">
      <c r="A301" s="9">
        <v>4</v>
      </c>
      <c r="B301" s="9">
        <v>1498</v>
      </c>
      <c r="C301" s="9">
        <v>429</v>
      </c>
      <c r="D301" t="s">
        <v>30</v>
      </c>
      <c r="E301" t="s">
        <v>28</v>
      </c>
      <c r="F301" s="9">
        <v>1</v>
      </c>
      <c r="G301" s="9">
        <v>4</v>
      </c>
    </row>
    <row r="302" spans="1:7">
      <c r="A302" s="9">
        <v>4</v>
      </c>
      <c r="B302" s="9">
        <v>1498</v>
      </c>
      <c r="C302" s="9">
        <v>429</v>
      </c>
      <c r="D302" t="s">
        <v>44</v>
      </c>
      <c r="E302" t="s">
        <v>22</v>
      </c>
      <c r="F302" s="9">
        <v>2</v>
      </c>
      <c r="G302" s="9">
        <v>4</v>
      </c>
    </row>
    <row r="303" spans="1:7">
      <c r="A303" s="9">
        <v>4</v>
      </c>
      <c r="B303" s="9">
        <v>1498</v>
      </c>
      <c r="C303" s="9">
        <v>429</v>
      </c>
      <c r="D303" t="s">
        <v>44</v>
      </c>
      <c r="E303" t="s">
        <v>109</v>
      </c>
      <c r="F303" s="9">
        <v>3</v>
      </c>
      <c r="G303" s="9">
        <v>6</v>
      </c>
    </row>
    <row r="304" spans="1:7">
      <c r="A304" s="9">
        <v>4</v>
      </c>
      <c r="B304" s="9">
        <v>1498</v>
      </c>
      <c r="C304" s="9">
        <v>429</v>
      </c>
      <c r="D304" t="s">
        <v>44</v>
      </c>
      <c r="E304" t="s">
        <v>72</v>
      </c>
      <c r="F304" s="9">
        <v>2</v>
      </c>
      <c r="G304" s="9">
        <v>2</v>
      </c>
    </row>
    <row r="305" spans="1:7">
      <c r="A305" s="9">
        <v>4</v>
      </c>
      <c r="B305" s="9">
        <v>1498</v>
      </c>
      <c r="C305" s="9">
        <v>429</v>
      </c>
      <c r="D305" t="s">
        <v>44</v>
      </c>
      <c r="E305" t="s">
        <v>52</v>
      </c>
      <c r="F305" s="9">
        <v>2</v>
      </c>
      <c r="G305" s="9">
        <v>4</v>
      </c>
    </row>
    <row r="306" spans="1:7">
      <c r="A306" s="9">
        <v>4</v>
      </c>
      <c r="B306" s="9">
        <v>1498</v>
      </c>
      <c r="C306" s="9">
        <v>429</v>
      </c>
      <c r="D306" t="s">
        <v>44</v>
      </c>
      <c r="E306" t="s">
        <v>28</v>
      </c>
      <c r="F306" s="9">
        <v>2</v>
      </c>
      <c r="G306" s="9">
        <v>3</v>
      </c>
    </row>
    <row r="307" spans="1:7">
      <c r="A307" s="9">
        <v>4</v>
      </c>
      <c r="B307" s="9">
        <v>1498</v>
      </c>
      <c r="C307" s="9">
        <v>429</v>
      </c>
      <c r="D307" t="s">
        <v>22</v>
      </c>
      <c r="E307" t="s">
        <v>109</v>
      </c>
      <c r="F307" s="9">
        <v>2</v>
      </c>
      <c r="G307" s="9">
        <v>5</v>
      </c>
    </row>
    <row r="308" spans="1:7">
      <c r="A308" s="9">
        <v>4</v>
      </c>
      <c r="B308" s="9">
        <v>1498</v>
      </c>
      <c r="C308" s="9">
        <v>429</v>
      </c>
      <c r="D308" t="s">
        <v>22</v>
      </c>
      <c r="E308" t="s">
        <v>72</v>
      </c>
      <c r="F308" s="9">
        <v>2</v>
      </c>
      <c r="G308" s="9">
        <v>3</v>
      </c>
    </row>
    <row r="309" spans="1:7">
      <c r="A309" s="9">
        <v>4</v>
      </c>
      <c r="B309" s="9">
        <v>1498</v>
      </c>
      <c r="C309" s="9">
        <v>429</v>
      </c>
      <c r="D309" t="s">
        <v>22</v>
      </c>
      <c r="E309" t="s">
        <v>52</v>
      </c>
      <c r="F309" s="9">
        <v>1</v>
      </c>
      <c r="G309" s="9">
        <v>2</v>
      </c>
    </row>
    <row r="310" spans="1:7">
      <c r="A310" s="9">
        <v>4</v>
      </c>
      <c r="B310" s="9">
        <v>1498</v>
      </c>
      <c r="C310" s="9">
        <v>429</v>
      </c>
      <c r="D310" t="s">
        <v>22</v>
      </c>
      <c r="E310" t="s">
        <v>28</v>
      </c>
      <c r="F310" s="9">
        <v>1</v>
      </c>
      <c r="G310" s="9">
        <v>4</v>
      </c>
    </row>
    <row r="311" spans="1:7">
      <c r="A311" s="9">
        <v>4</v>
      </c>
      <c r="B311" s="9">
        <v>1498</v>
      </c>
      <c r="C311" s="9">
        <v>429</v>
      </c>
      <c r="D311" t="s">
        <v>109</v>
      </c>
      <c r="E311" t="s">
        <v>72</v>
      </c>
      <c r="F311" s="9">
        <v>3</v>
      </c>
      <c r="G311" s="9">
        <v>6</v>
      </c>
    </row>
    <row r="312" spans="1:7">
      <c r="A312" s="9">
        <v>4</v>
      </c>
      <c r="B312" s="9">
        <v>1498</v>
      </c>
      <c r="C312" s="9">
        <v>429</v>
      </c>
      <c r="D312" t="s">
        <v>109</v>
      </c>
      <c r="E312" t="s">
        <v>52</v>
      </c>
      <c r="F312" s="9">
        <v>2</v>
      </c>
      <c r="G312" s="9">
        <v>5</v>
      </c>
    </row>
    <row r="313" spans="1:7">
      <c r="A313" s="9">
        <v>4</v>
      </c>
      <c r="B313" s="9">
        <v>1498</v>
      </c>
      <c r="C313" s="9">
        <v>429</v>
      </c>
      <c r="D313" t="s">
        <v>109</v>
      </c>
      <c r="E313" t="s">
        <v>28</v>
      </c>
      <c r="F313" s="9">
        <v>2</v>
      </c>
      <c r="G313" s="9">
        <v>5</v>
      </c>
    </row>
    <row r="314" spans="1:7">
      <c r="A314" s="9">
        <v>4</v>
      </c>
      <c r="B314" s="9">
        <v>1498</v>
      </c>
      <c r="C314" s="9">
        <v>429</v>
      </c>
      <c r="D314" t="s">
        <v>72</v>
      </c>
      <c r="E314" t="s">
        <v>52</v>
      </c>
      <c r="F314" s="9">
        <v>2</v>
      </c>
      <c r="G314" s="9">
        <v>3</v>
      </c>
    </row>
    <row r="315" spans="1:7">
      <c r="A315" s="9">
        <v>4</v>
      </c>
      <c r="B315" s="9">
        <v>1498</v>
      </c>
      <c r="C315" s="9">
        <v>429</v>
      </c>
      <c r="D315" t="s">
        <v>72</v>
      </c>
      <c r="E315" t="s">
        <v>28</v>
      </c>
      <c r="F315" s="9">
        <v>2</v>
      </c>
      <c r="G315" s="9">
        <v>4</v>
      </c>
    </row>
    <row r="316" spans="1:7">
      <c r="A316" s="9">
        <v>4</v>
      </c>
      <c r="B316" s="9">
        <v>1498</v>
      </c>
      <c r="C316" s="9">
        <v>429</v>
      </c>
      <c r="D316" t="s">
        <v>52</v>
      </c>
      <c r="E316" t="s">
        <v>28</v>
      </c>
      <c r="F316" s="9">
        <v>1</v>
      </c>
      <c r="G316" s="9">
        <v>4</v>
      </c>
    </row>
    <row r="317" spans="1:7">
      <c r="A317" s="9">
        <v>4</v>
      </c>
      <c r="B317" s="9">
        <v>2162</v>
      </c>
      <c r="C317" s="9">
        <v>486</v>
      </c>
      <c r="D317" t="s">
        <v>76</v>
      </c>
      <c r="E317" t="s">
        <v>36</v>
      </c>
      <c r="F317" s="9">
        <v>3</v>
      </c>
      <c r="G317" s="9">
        <v>3</v>
      </c>
    </row>
    <row r="318" spans="1:7">
      <c r="A318" s="9">
        <v>4</v>
      </c>
      <c r="B318" s="9">
        <v>2162</v>
      </c>
      <c r="C318" s="9">
        <v>486</v>
      </c>
      <c r="D318" t="s">
        <v>76</v>
      </c>
      <c r="E318" t="s">
        <v>183</v>
      </c>
      <c r="F318" s="9">
        <v>2</v>
      </c>
      <c r="G318" s="9">
        <v>3</v>
      </c>
    </row>
    <row r="319" spans="1:7">
      <c r="A319" s="9">
        <v>4</v>
      </c>
      <c r="B319" s="9">
        <v>2162</v>
      </c>
      <c r="C319" s="9">
        <v>486</v>
      </c>
      <c r="D319" t="s">
        <v>76</v>
      </c>
      <c r="E319" t="s">
        <v>88</v>
      </c>
      <c r="F319" s="9">
        <v>3</v>
      </c>
      <c r="G319" s="9">
        <v>3</v>
      </c>
    </row>
    <row r="320" spans="1:7">
      <c r="A320" s="9">
        <v>4</v>
      </c>
      <c r="B320" s="9">
        <v>2162</v>
      </c>
      <c r="C320" s="9">
        <v>486</v>
      </c>
      <c r="D320" t="s">
        <v>76</v>
      </c>
      <c r="E320" t="s">
        <v>165</v>
      </c>
      <c r="F320" s="9">
        <v>3</v>
      </c>
      <c r="G320" s="9">
        <v>4</v>
      </c>
    </row>
    <row r="321" spans="1:7">
      <c r="A321" s="9">
        <v>4</v>
      </c>
      <c r="B321" s="9">
        <v>2162</v>
      </c>
      <c r="C321" s="9">
        <v>486</v>
      </c>
      <c r="D321" t="s">
        <v>76</v>
      </c>
      <c r="E321" t="s">
        <v>150</v>
      </c>
      <c r="F321" s="9">
        <v>2</v>
      </c>
      <c r="G321" s="9">
        <v>3</v>
      </c>
    </row>
    <row r="322" spans="1:7">
      <c r="A322" s="9">
        <v>4</v>
      </c>
      <c r="B322" s="9">
        <v>2162</v>
      </c>
      <c r="C322" s="9">
        <v>486</v>
      </c>
      <c r="D322" t="s">
        <v>76</v>
      </c>
      <c r="E322" t="s">
        <v>67</v>
      </c>
      <c r="F322" s="9">
        <v>2</v>
      </c>
      <c r="G322" s="9">
        <v>2</v>
      </c>
    </row>
    <row r="323" spans="1:7">
      <c r="A323" s="9">
        <v>4</v>
      </c>
      <c r="B323" s="9">
        <v>2162</v>
      </c>
      <c r="C323" s="9">
        <v>486</v>
      </c>
      <c r="D323" t="s">
        <v>76</v>
      </c>
      <c r="E323" t="s">
        <v>195</v>
      </c>
      <c r="F323" s="9">
        <v>3</v>
      </c>
      <c r="G323" s="9">
        <v>3</v>
      </c>
    </row>
    <row r="324" spans="1:7">
      <c r="A324" s="9">
        <v>4</v>
      </c>
      <c r="B324" s="9">
        <v>2162</v>
      </c>
      <c r="C324" s="9">
        <v>486</v>
      </c>
      <c r="D324" t="s">
        <v>76</v>
      </c>
      <c r="E324" t="s">
        <v>62</v>
      </c>
      <c r="F324" s="9">
        <v>4</v>
      </c>
      <c r="G324" s="9">
        <v>4</v>
      </c>
    </row>
    <row r="325" spans="1:7">
      <c r="A325" s="9">
        <v>4</v>
      </c>
      <c r="B325" s="9">
        <v>2162</v>
      </c>
      <c r="C325" s="9">
        <v>486</v>
      </c>
      <c r="D325" t="s">
        <v>76</v>
      </c>
      <c r="E325" t="s">
        <v>164</v>
      </c>
      <c r="F325" s="9">
        <v>2</v>
      </c>
      <c r="G325" s="9">
        <v>3</v>
      </c>
    </row>
    <row r="326" spans="1:7">
      <c r="A326" s="9">
        <v>4</v>
      </c>
      <c r="B326" s="9">
        <v>2162</v>
      </c>
      <c r="C326" s="9">
        <v>486</v>
      </c>
      <c r="D326" t="s">
        <v>36</v>
      </c>
      <c r="E326" t="s">
        <v>183</v>
      </c>
      <c r="F326" s="9">
        <v>2</v>
      </c>
      <c r="G326" s="9">
        <v>3</v>
      </c>
    </row>
    <row r="327" spans="1:7">
      <c r="A327" s="9">
        <v>4</v>
      </c>
      <c r="B327" s="9">
        <v>2162</v>
      </c>
      <c r="C327" s="9">
        <v>486</v>
      </c>
      <c r="D327" t="s">
        <v>36</v>
      </c>
      <c r="E327" t="s">
        <v>88</v>
      </c>
      <c r="F327" s="9">
        <v>3</v>
      </c>
      <c r="G327" s="9">
        <v>3</v>
      </c>
    </row>
    <row r="328" spans="1:7">
      <c r="A328" s="9">
        <v>4</v>
      </c>
      <c r="B328" s="9">
        <v>2162</v>
      </c>
      <c r="C328" s="9">
        <v>486</v>
      </c>
      <c r="D328" t="s">
        <v>36</v>
      </c>
      <c r="E328" t="s">
        <v>165</v>
      </c>
      <c r="F328" s="9">
        <v>1</v>
      </c>
      <c r="G328" s="9">
        <v>1</v>
      </c>
    </row>
    <row r="329" spans="1:7">
      <c r="A329" s="9">
        <v>4</v>
      </c>
      <c r="B329" s="9">
        <v>2162</v>
      </c>
      <c r="C329" s="9">
        <v>486</v>
      </c>
      <c r="D329" t="s">
        <v>36</v>
      </c>
      <c r="E329" t="s">
        <v>150</v>
      </c>
      <c r="F329" s="9">
        <v>2</v>
      </c>
      <c r="G329" s="9">
        <v>3</v>
      </c>
    </row>
    <row r="330" spans="1:7">
      <c r="A330" s="9">
        <v>4</v>
      </c>
      <c r="B330" s="9">
        <v>2162</v>
      </c>
      <c r="C330" s="9">
        <v>486</v>
      </c>
      <c r="D330" t="s">
        <v>36</v>
      </c>
      <c r="E330" t="s">
        <v>67</v>
      </c>
      <c r="F330" s="9">
        <v>1</v>
      </c>
      <c r="G330" s="9">
        <v>1</v>
      </c>
    </row>
    <row r="331" spans="1:7">
      <c r="A331" s="9">
        <v>4</v>
      </c>
      <c r="B331" s="9">
        <v>2162</v>
      </c>
      <c r="C331" s="9">
        <v>486</v>
      </c>
      <c r="D331" t="s">
        <v>36</v>
      </c>
      <c r="E331" t="s">
        <v>195</v>
      </c>
      <c r="F331" s="9">
        <v>3</v>
      </c>
      <c r="G331" s="9">
        <v>4</v>
      </c>
    </row>
    <row r="332" spans="1:7">
      <c r="A332" s="9">
        <v>4</v>
      </c>
      <c r="B332" s="9">
        <v>2162</v>
      </c>
      <c r="C332" s="9">
        <v>486</v>
      </c>
      <c r="D332" t="s">
        <v>36</v>
      </c>
      <c r="E332" t="s">
        <v>62</v>
      </c>
      <c r="F332" s="9">
        <v>3</v>
      </c>
      <c r="G332" s="9">
        <v>3</v>
      </c>
    </row>
    <row r="333" spans="1:7">
      <c r="A333" s="9">
        <v>4</v>
      </c>
      <c r="B333" s="9">
        <v>2162</v>
      </c>
      <c r="C333" s="9">
        <v>486</v>
      </c>
      <c r="D333" t="s">
        <v>36</v>
      </c>
      <c r="E333" t="s">
        <v>164</v>
      </c>
      <c r="F333" s="9">
        <v>2</v>
      </c>
      <c r="G333" s="9">
        <v>3</v>
      </c>
    </row>
    <row r="334" spans="1:7">
      <c r="A334" s="9">
        <v>4</v>
      </c>
      <c r="B334" s="9">
        <v>2162</v>
      </c>
      <c r="C334" s="9">
        <v>486</v>
      </c>
      <c r="D334" t="s">
        <v>183</v>
      </c>
      <c r="E334" t="s">
        <v>88</v>
      </c>
      <c r="F334" s="9">
        <v>2</v>
      </c>
      <c r="G334" s="9">
        <v>3</v>
      </c>
    </row>
    <row r="335" spans="1:7">
      <c r="A335" s="9">
        <v>4</v>
      </c>
      <c r="B335" s="9">
        <v>2162</v>
      </c>
      <c r="C335" s="9">
        <v>486</v>
      </c>
      <c r="D335" t="s">
        <v>183</v>
      </c>
      <c r="E335" t="s">
        <v>165</v>
      </c>
      <c r="F335" s="9">
        <v>2</v>
      </c>
      <c r="G335" s="9">
        <v>4</v>
      </c>
    </row>
    <row r="336" spans="1:7">
      <c r="A336" s="9">
        <v>4</v>
      </c>
      <c r="B336" s="9">
        <v>2162</v>
      </c>
      <c r="C336" s="9">
        <v>486</v>
      </c>
      <c r="D336" t="s">
        <v>183</v>
      </c>
      <c r="E336" t="s">
        <v>150</v>
      </c>
      <c r="F336" s="9">
        <v>1</v>
      </c>
      <c r="G336" s="9">
        <v>1</v>
      </c>
    </row>
    <row r="337" spans="1:7">
      <c r="A337" s="9">
        <v>4</v>
      </c>
      <c r="B337" s="9">
        <v>2162</v>
      </c>
      <c r="C337" s="9">
        <v>486</v>
      </c>
      <c r="D337" t="s">
        <v>183</v>
      </c>
      <c r="E337" t="s">
        <v>67</v>
      </c>
      <c r="F337" s="9">
        <v>2</v>
      </c>
      <c r="G337" s="9">
        <v>3</v>
      </c>
    </row>
    <row r="338" spans="1:7">
      <c r="A338" s="9">
        <v>4</v>
      </c>
      <c r="B338" s="9">
        <v>2162</v>
      </c>
      <c r="C338" s="9">
        <v>486</v>
      </c>
      <c r="D338" t="s">
        <v>183</v>
      </c>
      <c r="E338" t="s">
        <v>195</v>
      </c>
      <c r="F338" s="9">
        <v>2</v>
      </c>
      <c r="G338" s="9">
        <v>2</v>
      </c>
    </row>
    <row r="339" spans="1:7">
      <c r="A339" s="9">
        <v>4</v>
      </c>
      <c r="B339" s="9">
        <v>2162</v>
      </c>
      <c r="C339" s="9">
        <v>486</v>
      </c>
      <c r="D339" t="s">
        <v>183</v>
      </c>
      <c r="E339" t="s">
        <v>62</v>
      </c>
      <c r="F339" s="9">
        <v>2</v>
      </c>
      <c r="G339" s="9">
        <v>3</v>
      </c>
    </row>
    <row r="340" spans="1:7">
      <c r="A340" s="9">
        <v>4</v>
      </c>
      <c r="B340" s="9">
        <v>2162</v>
      </c>
      <c r="C340" s="9">
        <v>486</v>
      </c>
      <c r="D340" t="s">
        <v>183</v>
      </c>
      <c r="E340" t="s">
        <v>164</v>
      </c>
      <c r="F340" s="9">
        <v>1</v>
      </c>
      <c r="G340" s="9">
        <v>3</v>
      </c>
    </row>
    <row r="341" spans="1:7">
      <c r="A341" s="9">
        <v>4</v>
      </c>
      <c r="B341" s="9">
        <v>2162</v>
      </c>
      <c r="C341" s="9">
        <v>486</v>
      </c>
      <c r="D341" t="s">
        <v>88</v>
      </c>
      <c r="E341" t="s">
        <v>165</v>
      </c>
      <c r="F341" s="9">
        <v>3</v>
      </c>
      <c r="G341" s="9">
        <v>3</v>
      </c>
    </row>
    <row r="342" spans="1:7">
      <c r="A342" s="9">
        <v>4</v>
      </c>
      <c r="B342" s="9">
        <v>2162</v>
      </c>
      <c r="C342" s="9">
        <v>486</v>
      </c>
      <c r="D342" t="s">
        <v>88</v>
      </c>
      <c r="E342" t="s">
        <v>150</v>
      </c>
      <c r="F342" s="9">
        <v>2</v>
      </c>
      <c r="G342" s="9">
        <v>3</v>
      </c>
    </row>
    <row r="343" spans="1:7">
      <c r="A343" s="9">
        <v>4</v>
      </c>
      <c r="B343" s="9">
        <v>2162</v>
      </c>
      <c r="C343" s="9">
        <v>486</v>
      </c>
      <c r="D343" t="s">
        <v>88</v>
      </c>
      <c r="E343" t="s">
        <v>67</v>
      </c>
      <c r="F343" s="9">
        <v>3</v>
      </c>
      <c r="G343" s="9">
        <v>3</v>
      </c>
    </row>
    <row r="344" spans="1:7">
      <c r="A344" s="9">
        <v>4</v>
      </c>
      <c r="B344" s="9">
        <v>2162</v>
      </c>
      <c r="C344" s="9">
        <v>486</v>
      </c>
      <c r="D344" t="s">
        <v>88</v>
      </c>
      <c r="E344" t="s">
        <v>195</v>
      </c>
      <c r="F344" s="9">
        <v>3</v>
      </c>
      <c r="G344" s="9">
        <v>3</v>
      </c>
    </row>
    <row r="345" spans="1:7">
      <c r="A345" s="9">
        <v>4</v>
      </c>
      <c r="B345" s="9">
        <v>2162</v>
      </c>
      <c r="C345" s="9">
        <v>486</v>
      </c>
      <c r="D345" t="s">
        <v>88</v>
      </c>
      <c r="E345" t="s">
        <v>62</v>
      </c>
      <c r="F345" s="9">
        <v>3</v>
      </c>
      <c r="G345" s="9">
        <v>3</v>
      </c>
    </row>
    <row r="346" spans="1:7">
      <c r="A346" s="9">
        <v>4</v>
      </c>
      <c r="B346" s="9">
        <v>2162</v>
      </c>
      <c r="C346" s="9">
        <v>486</v>
      </c>
      <c r="D346" t="s">
        <v>88</v>
      </c>
      <c r="E346" t="s">
        <v>164</v>
      </c>
      <c r="F346" s="9">
        <v>2</v>
      </c>
      <c r="G346" s="9">
        <v>2</v>
      </c>
    </row>
    <row r="347" spans="1:7">
      <c r="A347" s="9">
        <v>4</v>
      </c>
      <c r="B347" s="9">
        <v>2162</v>
      </c>
      <c r="C347" s="9">
        <v>486</v>
      </c>
      <c r="D347" t="s">
        <v>165</v>
      </c>
      <c r="E347" t="s">
        <v>150</v>
      </c>
      <c r="F347" s="9">
        <v>2</v>
      </c>
      <c r="G347" s="9">
        <v>3</v>
      </c>
    </row>
    <row r="348" spans="1:7">
      <c r="A348" s="9">
        <v>4</v>
      </c>
      <c r="B348" s="9">
        <v>2162</v>
      </c>
      <c r="C348" s="9">
        <v>486</v>
      </c>
      <c r="D348" t="s">
        <v>165</v>
      </c>
      <c r="E348" t="s">
        <v>67</v>
      </c>
      <c r="F348" s="9">
        <v>2</v>
      </c>
      <c r="G348" s="9">
        <v>2</v>
      </c>
    </row>
    <row r="349" spans="1:7">
      <c r="A349" s="9">
        <v>4</v>
      </c>
      <c r="B349" s="9">
        <v>2162</v>
      </c>
      <c r="C349" s="9">
        <v>486</v>
      </c>
      <c r="D349" t="s">
        <v>165</v>
      </c>
      <c r="E349" t="s">
        <v>195</v>
      </c>
      <c r="F349" s="9">
        <v>3</v>
      </c>
      <c r="G349" s="9">
        <v>4</v>
      </c>
    </row>
    <row r="350" spans="1:7">
      <c r="A350" s="9">
        <v>4</v>
      </c>
      <c r="B350" s="9">
        <v>2162</v>
      </c>
      <c r="C350" s="9">
        <v>486</v>
      </c>
      <c r="D350" t="s">
        <v>165</v>
      </c>
      <c r="E350" t="s">
        <v>62</v>
      </c>
      <c r="F350" s="9">
        <v>3</v>
      </c>
      <c r="G350" s="9">
        <v>4</v>
      </c>
    </row>
    <row r="351" spans="1:7">
      <c r="A351" s="9">
        <v>4</v>
      </c>
      <c r="B351" s="9">
        <v>2162</v>
      </c>
      <c r="C351" s="9">
        <v>486</v>
      </c>
      <c r="D351" t="s">
        <v>165</v>
      </c>
      <c r="E351" t="s">
        <v>164</v>
      </c>
      <c r="F351" s="9">
        <v>2</v>
      </c>
      <c r="G351" s="9">
        <v>3</v>
      </c>
    </row>
    <row r="352" spans="1:7">
      <c r="A352" s="9">
        <v>4</v>
      </c>
      <c r="B352" s="9">
        <v>2162</v>
      </c>
      <c r="C352" s="9">
        <v>486</v>
      </c>
      <c r="D352" t="s">
        <v>150</v>
      </c>
      <c r="E352" t="s">
        <v>67</v>
      </c>
      <c r="F352" s="9">
        <v>2</v>
      </c>
      <c r="G352" s="9">
        <v>3</v>
      </c>
    </row>
    <row r="353" spans="1:7">
      <c r="A353" s="9">
        <v>4</v>
      </c>
      <c r="B353" s="9">
        <v>2162</v>
      </c>
      <c r="C353" s="9">
        <v>486</v>
      </c>
      <c r="D353" t="s">
        <v>150</v>
      </c>
      <c r="E353" t="s">
        <v>195</v>
      </c>
      <c r="F353" s="9">
        <v>3</v>
      </c>
      <c r="G353" s="9">
        <v>3</v>
      </c>
    </row>
    <row r="354" spans="1:7">
      <c r="A354" s="9">
        <v>4</v>
      </c>
      <c r="B354" s="9">
        <v>2162</v>
      </c>
      <c r="C354" s="9">
        <v>486</v>
      </c>
      <c r="D354" t="s">
        <v>150</v>
      </c>
      <c r="E354" t="s">
        <v>62</v>
      </c>
      <c r="F354" s="9">
        <v>3</v>
      </c>
      <c r="G354" s="9">
        <v>3</v>
      </c>
    </row>
    <row r="355" spans="1:7">
      <c r="A355" s="9">
        <v>4</v>
      </c>
      <c r="B355" s="9">
        <v>2162</v>
      </c>
      <c r="C355" s="9">
        <v>486</v>
      </c>
      <c r="D355" t="s">
        <v>150</v>
      </c>
      <c r="E355" t="s">
        <v>164</v>
      </c>
      <c r="F355" s="9">
        <v>2</v>
      </c>
      <c r="G355" s="9">
        <v>3</v>
      </c>
    </row>
    <row r="356" spans="1:7">
      <c r="A356" s="9">
        <v>4</v>
      </c>
      <c r="B356" s="9">
        <v>2162</v>
      </c>
      <c r="C356" s="9">
        <v>486</v>
      </c>
      <c r="D356" t="s">
        <v>67</v>
      </c>
      <c r="E356" t="s">
        <v>195</v>
      </c>
      <c r="F356" s="9">
        <v>3</v>
      </c>
      <c r="G356" s="9">
        <v>4</v>
      </c>
    </row>
    <row r="357" spans="1:7">
      <c r="A357" s="9">
        <v>4</v>
      </c>
      <c r="B357" s="9">
        <v>2162</v>
      </c>
      <c r="C357" s="9">
        <v>486</v>
      </c>
      <c r="D357" t="s">
        <v>67</v>
      </c>
      <c r="E357" t="s">
        <v>62</v>
      </c>
      <c r="F357" s="9">
        <v>3</v>
      </c>
      <c r="G357" s="9">
        <v>3</v>
      </c>
    </row>
    <row r="358" spans="1:7">
      <c r="A358" s="9">
        <v>4</v>
      </c>
      <c r="B358" s="9">
        <v>2162</v>
      </c>
      <c r="C358" s="9">
        <v>486</v>
      </c>
      <c r="D358" t="s">
        <v>67</v>
      </c>
      <c r="E358" t="s">
        <v>164</v>
      </c>
      <c r="F358" s="9">
        <v>2</v>
      </c>
      <c r="G358" s="9">
        <v>3</v>
      </c>
    </row>
    <row r="359" spans="1:7">
      <c r="A359" s="9">
        <v>4</v>
      </c>
      <c r="B359" s="9">
        <v>2162</v>
      </c>
      <c r="C359" s="9">
        <v>486</v>
      </c>
      <c r="D359" t="s">
        <v>195</v>
      </c>
      <c r="E359" t="s">
        <v>62</v>
      </c>
      <c r="F359" s="9">
        <v>3</v>
      </c>
      <c r="G359" s="9">
        <v>4</v>
      </c>
    </row>
    <row r="360" spans="1:7">
      <c r="A360" s="9">
        <v>4</v>
      </c>
      <c r="B360" s="9">
        <v>2162</v>
      </c>
      <c r="C360" s="9">
        <v>486</v>
      </c>
      <c r="D360" t="s">
        <v>195</v>
      </c>
      <c r="E360" t="s">
        <v>164</v>
      </c>
      <c r="F360" s="9">
        <v>1</v>
      </c>
      <c r="G360" s="9">
        <v>1</v>
      </c>
    </row>
    <row r="361" spans="1:7">
      <c r="A361" s="9">
        <v>4</v>
      </c>
      <c r="B361" s="9">
        <v>2162</v>
      </c>
      <c r="C361" s="9">
        <v>486</v>
      </c>
      <c r="D361" t="s">
        <v>62</v>
      </c>
      <c r="E361" t="s">
        <v>164</v>
      </c>
      <c r="F361" s="9">
        <v>2</v>
      </c>
      <c r="G361" s="9">
        <v>3</v>
      </c>
    </row>
    <row r="362" spans="1:7">
      <c r="A362" s="9">
        <v>4</v>
      </c>
      <c r="B362" s="9">
        <v>2671</v>
      </c>
      <c r="C362" s="9">
        <v>260</v>
      </c>
      <c r="D362" t="s">
        <v>156</v>
      </c>
      <c r="E362" t="s">
        <v>121</v>
      </c>
      <c r="F362" s="9">
        <v>3</v>
      </c>
      <c r="G362" s="9">
        <v>5</v>
      </c>
    </row>
    <row r="363" spans="1:7">
      <c r="A363" s="9">
        <v>4</v>
      </c>
      <c r="B363" s="9">
        <v>2671</v>
      </c>
      <c r="C363" s="9">
        <v>260</v>
      </c>
      <c r="D363" t="s">
        <v>156</v>
      </c>
      <c r="E363" t="s">
        <v>140</v>
      </c>
      <c r="F363" s="9">
        <v>2</v>
      </c>
      <c r="G363" s="9">
        <v>3</v>
      </c>
    </row>
    <row r="364" spans="1:7">
      <c r="A364" s="9">
        <v>4</v>
      </c>
      <c r="B364" s="9">
        <v>2671</v>
      </c>
      <c r="C364" s="9">
        <v>260</v>
      </c>
      <c r="D364" t="s">
        <v>156</v>
      </c>
      <c r="E364" t="s">
        <v>71</v>
      </c>
      <c r="F364" s="9">
        <v>2</v>
      </c>
      <c r="G364" s="9">
        <v>2</v>
      </c>
    </row>
    <row r="365" spans="1:7">
      <c r="A365" s="9">
        <v>4</v>
      </c>
      <c r="B365" s="9">
        <v>2671</v>
      </c>
      <c r="C365" s="9">
        <v>260</v>
      </c>
      <c r="D365" t="s">
        <v>156</v>
      </c>
      <c r="E365" t="s">
        <v>100</v>
      </c>
      <c r="F365" s="9">
        <v>3</v>
      </c>
      <c r="G365" s="9">
        <v>5</v>
      </c>
    </row>
    <row r="366" spans="1:7">
      <c r="A366" s="9">
        <v>4</v>
      </c>
      <c r="B366" s="9">
        <v>2671</v>
      </c>
      <c r="C366" s="9">
        <v>260</v>
      </c>
      <c r="D366" t="s">
        <v>156</v>
      </c>
      <c r="E366" t="s">
        <v>165</v>
      </c>
      <c r="F366" s="9">
        <v>2</v>
      </c>
      <c r="G366" s="9">
        <v>4</v>
      </c>
    </row>
    <row r="367" spans="1:7">
      <c r="A367" s="9">
        <v>4</v>
      </c>
      <c r="B367" s="9">
        <v>2671</v>
      </c>
      <c r="C367" s="9">
        <v>260</v>
      </c>
      <c r="D367" t="s">
        <v>156</v>
      </c>
      <c r="E367" t="s">
        <v>202</v>
      </c>
      <c r="F367" s="9">
        <v>3</v>
      </c>
      <c r="G367" s="9">
        <v>4</v>
      </c>
    </row>
    <row r="368" spans="1:7">
      <c r="A368" s="9">
        <v>4</v>
      </c>
      <c r="B368" s="9">
        <v>2671</v>
      </c>
      <c r="C368" s="9">
        <v>260</v>
      </c>
      <c r="D368" t="s">
        <v>156</v>
      </c>
      <c r="E368" t="s">
        <v>54</v>
      </c>
      <c r="F368" s="9">
        <v>3</v>
      </c>
      <c r="G368" s="9">
        <v>4</v>
      </c>
    </row>
    <row r="369" spans="1:7">
      <c r="A369" s="9">
        <v>4</v>
      </c>
      <c r="B369" s="9">
        <v>2671</v>
      </c>
      <c r="C369" s="9">
        <v>260</v>
      </c>
      <c r="D369" t="s">
        <v>156</v>
      </c>
      <c r="E369" t="s">
        <v>193</v>
      </c>
      <c r="F369" s="9">
        <v>3</v>
      </c>
      <c r="G369" s="9">
        <v>4</v>
      </c>
    </row>
    <row r="370" spans="1:7">
      <c r="A370" s="9">
        <v>4</v>
      </c>
      <c r="B370" s="9">
        <v>2671</v>
      </c>
      <c r="C370" s="9">
        <v>260</v>
      </c>
      <c r="D370" t="s">
        <v>156</v>
      </c>
      <c r="E370" t="s">
        <v>146</v>
      </c>
      <c r="F370" s="9">
        <v>2</v>
      </c>
      <c r="G370" s="9">
        <v>4</v>
      </c>
    </row>
    <row r="371" spans="1:7">
      <c r="A371" s="9">
        <v>4</v>
      </c>
      <c r="B371" s="9">
        <v>2671</v>
      </c>
      <c r="C371" s="9">
        <v>260</v>
      </c>
      <c r="D371" t="s">
        <v>121</v>
      </c>
      <c r="E371" t="s">
        <v>140</v>
      </c>
      <c r="F371" s="9">
        <v>3</v>
      </c>
      <c r="G371" s="9">
        <v>4</v>
      </c>
    </row>
    <row r="372" spans="1:7">
      <c r="A372" s="9">
        <v>4</v>
      </c>
      <c r="B372" s="9">
        <v>2671</v>
      </c>
      <c r="C372" s="9">
        <v>260</v>
      </c>
      <c r="D372" t="s">
        <v>121</v>
      </c>
      <c r="E372" t="s">
        <v>71</v>
      </c>
      <c r="F372" s="9">
        <v>3</v>
      </c>
      <c r="G372" s="9">
        <v>3</v>
      </c>
    </row>
    <row r="373" spans="1:7">
      <c r="A373" s="9">
        <v>4</v>
      </c>
      <c r="B373" s="9">
        <v>2671</v>
      </c>
      <c r="C373" s="9">
        <v>260</v>
      </c>
      <c r="D373" t="s">
        <v>121</v>
      </c>
      <c r="E373" t="s">
        <v>100</v>
      </c>
      <c r="F373" s="9">
        <v>3</v>
      </c>
      <c r="G373" s="9">
        <v>6</v>
      </c>
    </row>
    <row r="374" spans="1:7">
      <c r="A374" s="9">
        <v>4</v>
      </c>
      <c r="B374" s="9">
        <v>2671</v>
      </c>
      <c r="C374" s="9">
        <v>260</v>
      </c>
      <c r="D374" t="s">
        <v>121</v>
      </c>
      <c r="E374" t="s">
        <v>165</v>
      </c>
      <c r="F374" s="9">
        <v>3</v>
      </c>
      <c r="G374" s="9">
        <v>5</v>
      </c>
    </row>
    <row r="375" spans="1:7">
      <c r="A375" s="9">
        <v>4</v>
      </c>
      <c r="B375" s="9">
        <v>2671</v>
      </c>
      <c r="C375" s="9">
        <v>260</v>
      </c>
      <c r="D375" t="s">
        <v>121</v>
      </c>
      <c r="E375" t="s">
        <v>202</v>
      </c>
      <c r="F375" s="9">
        <v>2</v>
      </c>
      <c r="G375" s="9">
        <v>5</v>
      </c>
    </row>
    <row r="376" spans="1:7">
      <c r="A376" s="9">
        <v>4</v>
      </c>
      <c r="B376" s="9">
        <v>2671</v>
      </c>
      <c r="C376" s="9">
        <v>260</v>
      </c>
      <c r="D376" t="s">
        <v>121</v>
      </c>
      <c r="E376" t="s">
        <v>54</v>
      </c>
      <c r="F376" s="9">
        <v>4</v>
      </c>
      <c r="G376" s="9">
        <v>5</v>
      </c>
    </row>
    <row r="377" spans="1:7">
      <c r="A377" s="9">
        <v>4</v>
      </c>
      <c r="B377" s="9">
        <v>2671</v>
      </c>
      <c r="C377" s="9">
        <v>260</v>
      </c>
      <c r="D377" t="s">
        <v>121</v>
      </c>
      <c r="E377" t="s">
        <v>193</v>
      </c>
      <c r="F377" s="9">
        <v>3</v>
      </c>
      <c r="G377" s="9">
        <v>5</v>
      </c>
    </row>
    <row r="378" spans="1:7">
      <c r="A378" s="9">
        <v>4</v>
      </c>
      <c r="B378" s="9">
        <v>2671</v>
      </c>
      <c r="C378" s="9">
        <v>260</v>
      </c>
      <c r="D378" t="s">
        <v>121</v>
      </c>
      <c r="E378" t="s">
        <v>146</v>
      </c>
      <c r="F378" s="9">
        <v>2</v>
      </c>
      <c r="G378" s="9">
        <v>5</v>
      </c>
    </row>
    <row r="379" spans="1:7">
      <c r="A379" s="9">
        <v>4</v>
      </c>
      <c r="B379" s="9">
        <v>2671</v>
      </c>
      <c r="C379" s="9">
        <v>260</v>
      </c>
      <c r="D379" t="s">
        <v>140</v>
      </c>
      <c r="E379" t="s">
        <v>71</v>
      </c>
      <c r="F379" s="9">
        <v>1</v>
      </c>
      <c r="G379" s="9">
        <v>1</v>
      </c>
    </row>
    <row r="380" spans="1:7">
      <c r="A380" s="9">
        <v>4</v>
      </c>
      <c r="B380" s="9">
        <v>2671</v>
      </c>
      <c r="C380" s="9">
        <v>260</v>
      </c>
      <c r="D380" t="s">
        <v>140</v>
      </c>
      <c r="E380" t="s">
        <v>100</v>
      </c>
      <c r="F380" s="9">
        <v>2</v>
      </c>
      <c r="G380" s="9">
        <v>4</v>
      </c>
    </row>
    <row r="381" spans="1:7">
      <c r="A381" s="9">
        <v>4</v>
      </c>
      <c r="B381" s="9">
        <v>2671</v>
      </c>
      <c r="C381" s="9">
        <v>260</v>
      </c>
      <c r="D381" t="s">
        <v>140</v>
      </c>
      <c r="E381" t="s">
        <v>165</v>
      </c>
      <c r="F381" s="9">
        <v>2</v>
      </c>
      <c r="G381" s="9">
        <v>3</v>
      </c>
    </row>
    <row r="382" spans="1:7">
      <c r="A382" s="9">
        <v>4</v>
      </c>
      <c r="B382" s="9">
        <v>2671</v>
      </c>
      <c r="C382" s="9">
        <v>260</v>
      </c>
      <c r="D382" t="s">
        <v>140</v>
      </c>
      <c r="E382" t="s">
        <v>202</v>
      </c>
      <c r="F382" s="9">
        <v>2</v>
      </c>
      <c r="G382" s="9">
        <v>3</v>
      </c>
    </row>
    <row r="383" spans="1:7">
      <c r="A383" s="9">
        <v>4</v>
      </c>
      <c r="B383" s="9">
        <v>2671</v>
      </c>
      <c r="C383" s="9">
        <v>260</v>
      </c>
      <c r="D383" t="s">
        <v>140</v>
      </c>
      <c r="E383" t="s">
        <v>54</v>
      </c>
      <c r="F383" s="9">
        <v>2</v>
      </c>
      <c r="G383" s="9">
        <v>3</v>
      </c>
    </row>
    <row r="384" spans="1:7">
      <c r="A384" s="9">
        <v>4</v>
      </c>
      <c r="B384" s="9">
        <v>2671</v>
      </c>
      <c r="C384" s="9">
        <v>260</v>
      </c>
      <c r="D384" t="s">
        <v>140</v>
      </c>
      <c r="E384" t="s">
        <v>193</v>
      </c>
      <c r="F384" s="9">
        <v>2</v>
      </c>
      <c r="G384" s="9">
        <v>3</v>
      </c>
    </row>
    <row r="385" spans="1:7">
      <c r="A385" s="9">
        <v>4</v>
      </c>
      <c r="B385" s="9">
        <v>2671</v>
      </c>
      <c r="C385" s="9">
        <v>260</v>
      </c>
      <c r="D385" t="s">
        <v>140</v>
      </c>
      <c r="E385" t="s">
        <v>146</v>
      </c>
      <c r="F385" s="9">
        <v>2</v>
      </c>
      <c r="G385" s="9">
        <v>3</v>
      </c>
    </row>
    <row r="386" spans="1:7">
      <c r="A386" s="9">
        <v>4</v>
      </c>
      <c r="B386" s="9">
        <v>2671</v>
      </c>
      <c r="C386" s="9">
        <v>260</v>
      </c>
      <c r="D386" t="s">
        <v>71</v>
      </c>
      <c r="E386" t="s">
        <v>100</v>
      </c>
      <c r="F386" s="9">
        <v>3</v>
      </c>
      <c r="G386" s="9">
        <v>3</v>
      </c>
    </row>
    <row r="387" spans="1:7">
      <c r="A387" s="9">
        <v>4</v>
      </c>
      <c r="B387" s="9">
        <v>2671</v>
      </c>
      <c r="C387" s="9">
        <v>260</v>
      </c>
      <c r="D387" t="s">
        <v>71</v>
      </c>
      <c r="E387" t="s">
        <v>165</v>
      </c>
      <c r="F387" s="9">
        <v>2</v>
      </c>
      <c r="G387" s="9">
        <v>2</v>
      </c>
    </row>
    <row r="388" spans="1:7">
      <c r="A388" s="9">
        <v>4</v>
      </c>
      <c r="B388" s="9">
        <v>2671</v>
      </c>
      <c r="C388" s="9">
        <v>260</v>
      </c>
      <c r="D388" t="s">
        <v>71</v>
      </c>
      <c r="E388" t="s">
        <v>202</v>
      </c>
      <c r="F388" s="9">
        <v>2</v>
      </c>
      <c r="G388" s="9">
        <v>2</v>
      </c>
    </row>
    <row r="389" spans="1:7">
      <c r="A389" s="9">
        <v>4</v>
      </c>
      <c r="B389" s="9">
        <v>2671</v>
      </c>
      <c r="C389" s="9">
        <v>260</v>
      </c>
      <c r="D389" t="s">
        <v>71</v>
      </c>
      <c r="E389" t="s">
        <v>54</v>
      </c>
      <c r="F389" s="9">
        <v>2</v>
      </c>
      <c r="G389" s="9">
        <v>2</v>
      </c>
    </row>
    <row r="390" spans="1:7">
      <c r="A390" s="9">
        <v>4</v>
      </c>
      <c r="B390" s="9">
        <v>2671</v>
      </c>
      <c r="C390" s="9">
        <v>260</v>
      </c>
      <c r="D390" t="s">
        <v>71</v>
      </c>
      <c r="E390" t="s">
        <v>193</v>
      </c>
      <c r="F390" s="9">
        <v>2</v>
      </c>
      <c r="G390" s="9">
        <v>2</v>
      </c>
    </row>
    <row r="391" spans="1:7">
      <c r="A391" s="9">
        <v>4</v>
      </c>
      <c r="B391" s="9">
        <v>2671</v>
      </c>
      <c r="C391" s="9">
        <v>260</v>
      </c>
      <c r="D391" t="s">
        <v>71</v>
      </c>
      <c r="E391" t="s">
        <v>146</v>
      </c>
      <c r="F391" s="9">
        <v>2</v>
      </c>
      <c r="G391" s="9">
        <v>2</v>
      </c>
    </row>
    <row r="392" spans="1:7">
      <c r="A392" s="9">
        <v>4</v>
      </c>
      <c r="B392" s="9">
        <v>2671</v>
      </c>
      <c r="C392" s="9">
        <v>260</v>
      </c>
      <c r="D392" t="s">
        <v>100</v>
      </c>
      <c r="E392" t="s">
        <v>165</v>
      </c>
      <c r="F392" s="9">
        <v>3</v>
      </c>
      <c r="G392" s="9">
        <v>3</v>
      </c>
    </row>
    <row r="393" spans="1:7">
      <c r="A393" s="9">
        <v>4</v>
      </c>
      <c r="B393" s="9">
        <v>2671</v>
      </c>
      <c r="C393" s="9">
        <v>260</v>
      </c>
      <c r="D393" t="s">
        <v>100</v>
      </c>
      <c r="E393" t="s">
        <v>202</v>
      </c>
      <c r="F393" s="9">
        <v>3</v>
      </c>
      <c r="G393" s="9">
        <v>5</v>
      </c>
    </row>
    <row r="394" spans="1:7">
      <c r="A394" s="9">
        <v>4</v>
      </c>
      <c r="B394" s="9">
        <v>2671</v>
      </c>
      <c r="C394" s="9">
        <v>260</v>
      </c>
      <c r="D394" t="s">
        <v>100</v>
      </c>
      <c r="E394" t="s">
        <v>54</v>
      </c>
      <c r="F394" s="9">
        <v>3</v>
      </c>
      <c r="G394" s="9">
        <v>5</v>
      </c>
    </row>
    <row r="395" spans="1:7">
      <c r="A395" s="9">
        <v>4</v>
      </c>
      <c r="B395" s="9">
        <v>2671</v>
      </c>
      <c r="C395" s="9">
        <v>260</v>
      </c>
      <c r="D395" t="s">
        <v>100</v>
      </c>
      <c r="E395" t="s">
        <v>193</v>
      </c>
      <c r="F395" s="9">
        <v>3</v>
      </c>
      <c r="G395" s="9">
        <v>5</v>
      </c>
    </row>
    <row r="396" spans="1:7">
      <c r="A396" s="9">
        <v>4</v>
      </c>
      <c r="B396" s="9">
        <v>2671</v>
      </c>
      <c r="C396" s="9">
        <v>260</v>
      </c>
      <c r="D396" t="s">
        <v>100</v>
      </c>
      <c r="E396" t="s">
        <v>146</v>
      </c>
      <c r="F396" s="9">
        <v>3</v>
      </c>
      <c r="G396" s="9">
        <v>5</v>
      </c>
    </row>
    <row r="397" spans="1:7">
      <c r="A397" s="9">
        <v>4</v>
      </c>
      <c r="B397" s="9">
        <v>2671</v>
      </c>
      <c r="C397" s="9">
        <v>260</v>
      </c>
      <c r="D397" t="s">
        <v>165</v>
      </c>
      <c r="E397" t="s">
        <v>202</v>
      </c>
      <c r="F397" s="9">
        <v>2</v>
      </c>
      <c r="G397" s="9">
        <v>4</v>
      </c>
    </row>
    <row r="398" spans="1:7">
      <c r="A398" s="9">
        <v>4</v>
      </c>
      <c r="B398" s="9">
        <v>2671</v>
      </c>
      <c r="C398" s="9">
        <v>260</v>
      </c>
      <c r="D398" t="s">
        <v>165</v>
      </c>
      <c r="E398" t="s">
        <v>54</v>
      </c>
      <c r="F398" s="9">
        <v>2</v>
      </c>
      <c r="G398" s="9">
        <v>4</v>
      </c>
    </row>
    <row r="399" spans="1:7">
      <c r="A399" s="9">
        <v>4</v>
      </c>
      <c r="B399" s="9">
        <v>2671</v>
      </c>
      <c r="C399" s="9">
        <v>260</v>
      </c>
      <c r="D399" t="s">
        <v>165</v>
      </c>
      <c r="E399" t="s">
        <v>193</v>
      </c>
      <c r="F399" s="9">
        <v>2</v>
      </c>
      <c r="G399" s="9">
        <v>4</v>
      </c>
    </row>
    <row r="400" spans="1:7">
      <c r="A400" s="9">
        <v>4</v>
      </c>
      <c r="B400" s="9">
        <v>2671</v>
      </c>
      <c r="C400" s="9">
        <v>260</v>
      </c>
      <c r="D400" t="s">
        <v>165</v>
      </c>
      <c r="E400" t="s">
        <v>146</v>
      </c>
      <c r="F400" s="9">
        <v>2</v>
      </c>
      <c r="G400" s="9">
        <v>4</v>
      </c>
    </row>
    <row r="401" spans="1:7">
      <c r="A401" s="9">
        <v>4</v>
      </c>
      <c r="B401" s="9">
        <v>2671</v>
      </c>
      <c r="C401" s="9">
        <v>260</v>
      </c>
      <c r="D401" t="s">
        <v>202</v>
      </c>
      <c r="E401" t="s">
        <v>54</v>
      </c>
      <c r="F401" s="9">
        <v>3</v>
      </c>
      <c r="G401" s="9">
        <v>4</v>
      </c>
    </row>
    <row r="402" spans="1:7">
      <c r="A402" s="9">
        <v>4</v>
      </c>
      <c r="B402" s="9">
        <v>2671</v>
      </c>
      <c r="C402" s="9">
        <v>260</v>
      </c>
      <c r="D402" t="s">
        <v>202</v>
      </c>
      <c r="E402" t="s">
        <v>193</v>
      </c>
      <c r="F402" s="9">
        <v>3</v>
      </c>
      <c r="G402" s="9">
        <v>4</v>
      </c>
    </row>
    <row r="403" spans="1:7">
      <c r="A403" s="9">
        <v>4</v>
      </c>
      <c r="B403" s="9">
        <v>2671</v>
      </c>
      <c r="C403" s="9">
        <v>260</v>
      </c>
      <c r="D403" t="s">
        <v>202</v>
      </c>
      <c r="E403" t="s">
        <v>146</v>
      </c>
      <c r="F403" s="9">
        <v>1</v>
      </c>
      <c r="G403" s="9">
        <v>4</v>
      </c>
    </row>
    <row r="404" spans="1:7">
      <c r="A404" s="9">
        <v>4</v>
      </c>
      <c r="B404" s="9">
        <v>2671</v>
      </c>
      <c r="C404" s="9">
        <v>260</v>
      </c>
      <c r="D404" t="s">
        <v>54</v>
      </c>
      <c r="E404" t="s">
        <v>193</v>
      </c>
      <c r="F404" s="9">
        <v>3</v>
      </c>
      <c r="G404" s="9">
        <v>4</v>
      </c>
    </row>
    <row r="405" spans="1:7">
      <c r="A405" s="9">
        <v>4</v>
      </c>
      <c r="B405" s="9">
        <v>2671</v>
      </c>
      <c r="C405" s="9">
        <v>260</v>
      </c>
      <c r="D405" t="s">
        <v>54</v>
      </c>
      <c r="E405" t="s">
        <v>146</v>
      </c>
      <c r="F405" s="9">
        <v>3</v>
      </c>
      <c r="G405" s="9">
        <v>4</v>
      </c>
    </row>
    <row r="406" spans="1:7">
      <c r="A406" s="9">
        <v>4</v>
      </c>
      <c r="B406" s="9">
        <v>2671</v>
      </c>
      <c r="C406" s="9">
        <v>260</v>
      </c>
      <c r="D406" t="s">
        <v>193</v>
      </c>
      <c r="E406" t="s">
        <v>146</v>
      </c>
      <c r="F406" s="9">
        <v>3</v>
      </c>
      <c r="G406" s="9">
        <v>4</v>
      </c>
    </row>
    <row r="407" spans="1:7">
      <c r="A407" s="9">
        <v>4</v>
      </c>
      <c r="B407" s="9">
        <v>3722</v>
      </c>
      <c r="C407" s="9">
        <v>564</v>
      </c>
      <c r="D407" t="s">
        <v>149</v>
      </c>
      <c r="E407" t="s">
        <v>44</v>
      </c>
      <c r="F407" s="9">
        <v>2</v>
      </c>
      <c r="G407" s="9">
        <v>2</v>
      </c>
    </row>
    <row r="408" spans="1:7">
      <c r="A408" s="9">
        <v>4</v>
      </c>
      <c r="B408" s="9">
        <v>3722</v>
      </c>
      <c r="C408" s="9">
        <v>564</v>
      </c>
      <c r="D408" t="s">
        <v>149</v>
      </c>
      <c r="E408" t="s">
        <v>57</v>
      </c>
      <c r="F408" s="9">
        <v>3</v>
      </c>
      <c r="G408" s="9">
        <v>4</v>
      </c>
    </row>
    <row r="409" spans="1:7">
      <c r="A409" s="9">
        <v>4</v>
      </c>
      <c r="B409" s="9">
        <v>3722</v>
      </c>
      <c r="C409" s="9">
        <v>564</v>
      </c>
      <c r="D409" t="s">
        <v>149</v>
      </c>
      <c r="E409" t="s">
        <v>20</v>
      </c>
      <c r="F409" s="9">
        <v>2</v>
      </c>
      <c r="G409" s="9">
        <v>3</v>
      </c>
    </row>
    <row r="410" spans="1:7">
      <c r="A410" s="9">
        <v>4</v>
      </c>
      <c r="B410" s="9">
        <v>3722</v>
      </c>
      <c r="C410" s="9">
        <v>564</v>
      </c>
      <c r="D410" t="s">
        <v>149</v>
      </c>
      <c r="E410" t="s">
        <v>49</v>
      </c>
      <c r="F410" s="9">
        <v>2</v>
      </c>
      <c r="G410" s="9">
        <v>3</v>
      </c>
    </row>
    <row r="411" spans="1:7">
      <c r="A411" s="9">
        <v>4</v>
      </c>
      <c r="B411" s="9">
        <v>3722</v>
      </c>
      <c r="C411" s="9">
        <v>564</v>
      </c>
      <c r="D411" t="s">
        <v>149</v>
      </c>
      <c r="E411" t="s">
        <v>205</v>
      </c>
      <c r="F411" s="9">
        <v>3</v>
      </c>
      <c r="G411" s="9">
        <v>4</v>
      </c>
    </row>
    <row r="412" spans="1:7">
      <c r="A412" s="9">
        <v>4</v>
      </c>
      <c r="B412" s="9">
        <v>3722</v>
      </c>
      <c r="C412" s="9">
        <v>564</v>
      </c>
      <c r="D412" t="s">
        <v>149</v>
      </c>
      <c r="E412" t="s">
        <v>39</v>
      </c>
      <c r="F412" s="9">
        <v>2</v>
      </c>
      <c r="G412" s="9">
        <v>3</v>
      </c>
    </row>
    <row r="413" spans="1:7">
      <c r="A413" s="9">
        <v>4</v>
      </c>
      <c r="B413" s="9">
        <v>3722</v>
      </c>
      <c r="C413" s="9">
        <v>564</v>
      </c>
      <c r="D413" t="s">
        <v>149</v>
      </c>
      <c r="E413" t="s">
        <v>155</v>
      </c>
      <c r="F413" s="9">
        <v>3</v>
      </c>
      <c r="G413" s="9">
        <v>4</v>
      </c>
    </row>
    <row r="414" spans="1:7">
      <c r="A414" s="9">
        <v>4</v>
      </c>
      <c r="B414" s="9">
        <v>3722</v>
      </c>
      <c r="C414" s="9">
        <v>564</v>
      </c>
      <c r="D414" t="s">
        <v>149</v>
      </c>
      <c r="E414" t="s">
        <v>22</v>
      </c>
      <c r="F414" s="9">
        <v>2</v>
      </c>
      <c r="G414" s="9">
        <v>3</v>
      </c>
    </row>
    <row r="415" spans="1:7">
      <c r="A415" s="9">
        <v>4</v>
      </c>
      <c r="B415" s="9">
        <v>3722</v>
      </c>
      <c r="C415" s="9">
        <v>564</v>
      </c>
      <c r="D415" t="s">
        <v>149</v>
      </c>
      <c r="E415" t="s">
        <v>23</v>
      </c>
      <c r="F415" s="9">
        <v>2</v>
      </c>
      <c r="G415" s="9">
        <v>3</v>
      </c>
    </row>
    <row r="416" spans="1:7">
      <c r="A416" s="9">
        <v>4</v>
      </c>
      <c r="B416" s="9">
        <v>3722</v>
      </c>
      <c r="C416" s="9">
        <v>564</v>
      </c>
      <c r="D416" t="s">
        <v>44</v>
      </c>
      <c r="E416" t="s">
        <v>57</v>
      </c>
      <c r="F416" s="9">
        <v>2</v>
      </c>
      <c r="G416" s="9">
        <v>2</v>
      </c>
    </row>
    <row r="417" spans="1:7">
      <c r="A417" s="9">
        <v>4</v>
      </c>
      <c r="B417" s="9">
        <v>3722</v>
      </c>
      <c r="C417" s="9">
        <v>564</v>
      </c>
      <c r="D417" t="s">
        <v>44</v>
      </c>
      <c r="E417" t="s">
        <v>20</v>
      </c>
      <c r="F417" s="9">
        <v>1</v>
      </c>
      <c r="G417" s="9">
        <v>2</v>
      </c>
    </row>
    <row r="418" spans="1:7">
      <c r="A418" s="9">
        <v>4</v>
      </c>
      <c r="B418" s="9">
        <v>3722</v>
      </c>
      <c r="C418" s="9">
        <v>564</v>
      </c>
      <c r="D418" t="s">
        <v>44</v>
      </c>
      <c r="E418" t="s">
        <v>49</v>
      </c>
      <c r="F418" s="9">
        <v>2</v>
      </c>
      <c r="G418" s="9">
        <v>2</v>
      </c>
    </row>
    <row r="419" spans="1:7">
      <c r="A419" s="9">
        <v>4</v>
      </c>
      <c r="B419" s="9">
        <v>3722</v>
      </c>
      <c r="C419" s="9">
        <v>564</v>
      </c>
      <c r="D419" t="s">
        <v>44</v>
      </c>
      <c r="E419" t="s">
        <v>205</v>
      </c>
      <c r="F419" s="9">
        <v>2</v>
      </c>
      <c r="G419" s="9">
        <v>2</v>
      </c>
    </row>
    <row r="420" spans="1:7">
      <c r="A420" s="9">
        <v>4</v>
      </c>
      <c r="B420" s="9">
        <v>3722</v>
      </c>
      <c r="C420" s="9">
        <v>564</v>
      </c>
      <c r="D420" t="s">
        <v>44</v>
      </c>
      <c r="E420" t="s">
        <v>39</v>
      </c>
      <c r="F420" s="9">
        <v>1</v>
      </c>
      <c r="G420" s="9">
        <v>1</v>
      </c>
    </row>
    <row r="421" spans="1:7">
      <c r="A421" s="9">
        <v>4</v>
      </c>
      <c r="B421" s="9">
        <v>3722</v>
      </c>
      <c r="C421" s="9">
        <v>564</v>
      </c>
      <c r="D421" t="s">
        <v>44</v>
      </c>
      <c r="E421" t="s">
        <v>155</v>
      </c>
      <c r="F421" s="9">
        <v>2</v>
      </c>
      <c r="G421" s="9">
        <v>2</v>
      </c>
    </row>
    <row r="422" spans="1:7">
      <c r="A422" s="9">
        <v>4</v>
      </c>
      <c r="B422" s="9">
        <v>3722</v>
      </c>
      <c r="C422" s="9">
        <v>564</v>
      </c>
      <c r="D422" t="s">
        <v>44</v>
      </c>
      <c r="E422" t="s">
        <v>22</v>
      </c>
      <c r="F422" s="9">
        <v>1</v>
      </c>
      <c r="G422" s="9">
        <v>1</v>
      </c>
    </row>
    <row r="423" spans="1:7">
      <c r="A423" s="9">
        <v>4</v>
      </c>
      <c r="B423" s="9">
        <v>3722</v>
      </c>
      <c r="C423" s="9">
        <v>564</v>
      </c>
      <c r="D423" t="s">
        <v>44</v>
      </c>
      <c r="E423" t="s">
        <v>23</v>
      </c>
      <c r="F423" s="9">
        <v>1</v>
      </c>
      <c r="G423" s="9">
        <v>3</v>
      </c>
    </row>
    <row r="424" spans="1:7">
      <c r="A424" s="9">
        <v>4</v>
      </c>
      <c r="B424" s="9">
        <v>3722</v>
      </c>
      <c r="C424" s="9">
        <v>564</v>
      </c>
      <c r="D424" t="s">
        <v>57</v>
      </c>
      <c r="E424" t="s">
        <v>20</v>
      </c>
      <c r="F424" s="9">
        <v>2</v>
      </c>
      <c r="G424" s="9">
        <v>3</v>
      </c>
    </row>
    <row r="425" spans="1:7">
      <c r="A425" s="9">
        <v>4</v>
      </c>
      <c r="B425" s="9">
        <v>3722</v>
      </c>
      <c r="C425" s="9">
        <v>564</v>
      </c>
      <c r="D425" t="s">
        <v>57</v>
      </c>
      <c r="E425" t="s">
        <v>49</v>
      </c>
      <c r="F425" s="9">
        <v>2</v>
      </c>
      <c r="G425" s="9">
        <v>3</v>
      </c>
    </row>
    <row r="426" spans="1:7">
      <c r="A426" s="9">
        <v>4</v>
      </c>
      <c r="B426" s="9">
        <v>3722</v>
      </c>
      <c r="C426" s="9">
        <v>564</v>
      </c>
      <c r="D426" t="s">
        <v>57</v>
      </c>
      <c r="E426" t="s">
        <v>205</v>
      </c>
      <c r="F426" s="9">
        <v>3</v>
      </c>
      <c r="G426" s="9">
        <v>4</v>
      </c>
    </row>
    <row r="427" spans="1:7">
      <c r="A427" s="9">
        <v>4</v>
      </c>
      <c r="B427" s="9">
        <v>3722</v>
      </c>
      <c r="C427" s="9">
        <v>564</v>
      </c>
      <c r="D427" t="s">
        <v>57</v>
      </c>
      <c r="E427" t="s">
        <v>39</v>
      </c>
      <c r="F427" s="9">
        <v>2</v>
      </c>
      <c r="G427" s="9">
        <v>3</v>
      </c>
    </row>
    <row r="428" spans="1:7">
      <c r="A428" s="9">
        <v>4</v>
      </c>
      <c r="B428" s="9">
        <v>3722</v>
      </c>
      <c r="C428" s="9">
        <v>564</v>
      </c>
      <c r="D428" t="s">
        <v>57</v>
      </c>
      <c r="E428" t="s">
        <v>155</v>
      </c>
      <c r="F428" s="9">
        <v>3</v>
      </c>
      <c r="G428" s="9">
        <v>4</v>
      </c>
    </row>
    <row r="429" spans="1:7">
      <c r="A429" s="9">
        <v>4</v>
      </c>
      <c r="B429" s="9">
        <v>3722</v>
      </c>
      <c r="C429" s="9">
        <v>564</v>
      </c>
      <c r="D429" t="s">
        <v>57</v>
      </c>
      <c r="E429" t="s">
        <v>22</v>
      </c>
      <c r="F429" s="9">
        <v>2</v>
      </c>
      <c r="G429" s="9">
        <v>3</v>
      </c>
    </row>
    <row r="430" spans="1:7">
      <c r="A430" s="9">
        <v>4</v>
      </c>
      <c r="B430" s="9">
        <v>3722</v>
      </c>
      <c r="C430" s="9">
        <v>564</v>
      </c>
      <c r="D430" t="s">
        <v>57</v>
      </c>
      <c r="E430" t="s">
        <v>23</v>
      </c>
      <c r="F430" s="9">
        <v>2</v>
      </c>
      <c r="G430" s="9">
        <v>3</v>
      </c>
    </row>
    <row r="431" spans="1:7">
      <c r="A431" s="9">
        <v>4</v>
      </c>
      <c r="B431" s="9">
        <v>3722</v>
      </c>
      <c r="C431" s="9">
        <v>564</v>
      </c>
      <c r="D431" t="s">
        <v>20</v>
      </c>
      <c r="E431" t="s">
        <v>49</v>
      </c>
      <c r="F431" s="9">
        <v>1</v>
      </c>
      <c r="G431" s="9">
        <v>2</v>
      </c>
    </row>
    <row r="432" spans="1:7">
      <c r="A432" s="9">
        <v>4</v>
      </c>
      <c r="B432" s="9">
        <v>3722</v>
      </c>
      <c r="C432" s="9">
        <v>564</v>
      </c>
      <c r="D432" t="s">
        <v>20</v>
      </c>
      <c r="E432" t="s">
        <v>205</v>
      </c>
      <c r="F432" s="9">
        <v>2</v>
      </c>
      <c r="G432" s="9">
        <v>3</v>
      </c>
    </row>
    <row r="433" spans="1:7">
      <c r="A433" s="9">
        <v>4</v>
      </c>
      <c r="B433" s="9">
        <v>3722</v>
      </c>
      <c r="C433" s="9">
        <v>564</v>
      </c>
      <c r="D433" t="s">
        <v>20</v>
      </c>
      <c r="E433" t="s">
        <v>39</v>
      </c>
      <c r="F433" s="9">
        <v>1</v>
      </c>
      <c r="G433" s="9">
        <v>2</v>
      </c>
    </row>
    <row r="434" spans="1:7">
      <c r="A434" s="9">
        <v>4</v>
      </c>
      <c r="B434" s="9">
        <v>3722</v>
      </c>
      <c r="C434" s="9">
        <v>564</v>
      </c>
      <c r="D434" t="s">
        <v>20</v>
      </c>
      <c r="E434" t="s">
        <v>155</v>
      </c>
      <c r="F434" s="9">
        <v>2</v>
      </c>
      <c r="G434" s="9">
        <v>3</v>
      </c>
    </row>
    <row r="435" spans="1:7">
      <c r="A435" s="9">
        <v>4</v>
      </c>
      <c r="B435" s="9">
        <v>3722</v>
      </c>
      <c r="C435" s="9">
        <v>564</v>
      </c>
      <c r="D435" t="s">
        <v>20</v>
      </c>
      <c r="E435" t="s">
        <v>22</v>
      </c>
      <c r="F435" s="9">
        <v>1</v>
      </c>
      <c r="G435" s="9">
        <v>2</v>
      </c>
    </row>
    <row r="436" spans="1:7">
      <c r="A436" s="9">
        <v>4</v>
      </c>
      <c r="B436" s="9">
        <v>3722</v>
      </c>
      <c r="C436" s="9">
        <v>564</v>
      </c>
      <c r="D436" t="s">
        <v>20</v>
      </c>
      <c r="E436" t="s">
        <v>23</v>
      </c>
      <c r="F436" s="9">
        <v>1</v>
      </c>
      <c r="G436" s="9">
        <v>3</v>
      </c>
    </row>
    <row r="437" spans="1:7">
      <c r="A437" s="9">
        <v>4</v>
      </c>
      <c r="B437" s="9">
        <v>3722</v>
      </c>
      <c r="C437" s="9">
        <v>564</v>
      </c>
      <c r="D437" t="s">
        <v>49</v>
      </c>
      <c r="E437" t="s">
        <v>205</v>
      </c>
      <c r="F437" s="9">
        <v>2</v>
      </c>
      <c r="G437" s="9">
        <v>3</v>
      </c>
    </row>
    <row r="438" spans="1:7">
      <c r="A438" s="9">
        <v>4</v>
      </c>
      <c r="B438" s="9">
        <v>3722</v>
      </c>
      <c r="C438" s="9">
        <v>564</v>
      </c>
      <c r="D438" t="s">
        <v>49</v>
      </c>
      <c r="E438" t="s">
        <v>39</v>
      </c>
      <c r="F438" s="9">
        <v>2</v>
      </c>
      <c r="G438" s="9">
        <v>2</v>
      </c>
    </row>
    <row r="439" spans="1:7">
      <c r="A439" s="9">
        <v>4</v>
      </c>
      <c r="B439" s="9">
        <v>3722</v>
      </c>
      <c r="C439" s="9">
        <v>564</v>
      </c>
      <c r="D439" t="s">
        <v>49</v>
      </c>
      <c r="E439" t="s">
        <v>155</v>
      </c>
      <c r="F439" s="9">
        <v>2</v>
      </c>
      <c r="G439" s="9">
        <v>2</v>
      </c>
    </row>
    <row r="440" spans="1:7">
      <c r="A440" s="9">
        <v>4</v>
      </c>
      <c r="B440" s="9">
        <v>3722</v>
      </c>
      <c r="C440" s="9">
        <v>564</v>
      </c>
      <c r="D440" t="s">
        <v>49</v>
      </c>
      <c r="E440" t="s">
        <v>22</v>
      </c>
      <c r="F440" s="9">
        <v>1</v>
      </c>
      <c r="G440" s="9">
        <v>2</v>
      </c>
    </row>
    <row r="441" spans="1:7">
      <c r="A441" s="9">
        <v>4</v>
      </c>
      <c r="B441" s="9">
        <v>3722</v>
      </c>
      <c r="C441" s="9">
        <v>564</v>
      </c>
      <c r="D441" t="s">
        <v>49</v>
      </c>
      <c r="E441" t="s">
        <v>23</v>
      </c>
      <c r="F441" s="9">
        <v>1</v>
      </c>
      <c r="G441" s="9">
        <v>2</v>
      </c>
    </row>
    <row r="442" spans="1:7">
      <c r="A442" s="9">
        <v>4</v>
      </c>
      <c r="B442" s="9">
        <v>3722</v>
      </c>
      <c r="C442" s="9">
        <v>564</v>
      </c>
      <c r="D442" t="s">
        <v>205</v>
      </c>
      <c r="E442" t="s">
        <v>39</v>
      </c>
      <c r="F442" s="9">
        <v>2</v>
      </c>
      <c r="G442" s="9">
        <v>3</v>
      </c>
    </row>
    <row r="443" spans="1:7">
      <c r="A443" s="9">
        <v>4</v>
      </c>
      <c r="B443" s="9">
        <v>3722</v>
      </c>
      <c r="C443" s="9">
        <v>564</v>
      </c>
      <c r="D443" t="s">
        <v>205</v>
      </c>
      <c r="E443" t="s">
        <v>155</v>
      </c>
      <c r="F443" s="9">
        <v>3</v>
      </c>
      <c r="G443" s="9">
        <v>3</v>
      </c>
    </row>
    <row r="444" spans="1:7">
      <c r="A444" s="9">
        <v>4</v>
      </c>
      <c r="B444" s="9">
        <v>3722</v>
      </c>
      <c r="C444" s="9">
        <v>564</v>
      </c>
      <c r="D444" t="s">
        <v>205</v>
      </c>
      <c r="E444" t="s">
        <v>22</v>
      </c>
      <c r="F444" s="9">
        <v>2</v>
      </c>
      <c r="G444" s="9">
        <v>3</v>
      </c>
    </row>
    <row r="445" spans="1:7">
      <c r="A445" s="9">
        <v>4</v>
      </c>
      <c r="B445" s="9">
        <v>3722</v>
      </c>
      <c r="C445" s="9">
        <v>564</v>
      </c>
      <c r="D445" t="s">
        <v>205</v>
      </c>
      <c r="E445" t="s">
        <v>23</v>
      </c>
      <c r="F445" s="9">
        <v>2</v>
      </c>
      <c r="G445" s="9">
        <v>3</v>
      </c>
    </row>
    <row r="446" spans="1:7">
      <c r="A446" s="9">
        <v>4</v>
      </c>
      <c r="B446" s="9">
        <v>3722</v>
      </c>
      <c r="C446" s="9">
        <v>564</v>
      </c>
      <c r="D446" t="s">
        <v>39</v>
      </c>
      <c r="E446" t="s">
        <v>155</v>
      </c>
      <c r="F446" s="9">
        <v>2</v>
      </c>
      <c r="G446" s="9">
        <v>3</v>
      </c>
    </row>
    <row r="447" spans="1:7">
      <c r="A447" s="9">
        <v>4</v>
      </c>
      <c r="B447" s="9">
        <v>3722</v>
      </c>
      <c r="C447" s="9">
        <v>564</v>
      </c>
      <c r="D447" t="s">
        <v>39</v>
      </c>
      <c r="E447" t="s">
        <v>22</v>
      </c>
      <c r="F447" s="9">
        <v>1</v>
      </c>
      <c r="G447" s="9">
        <v>2</v>
      </c>
    </row>
    <row r="448" spans="1:7">
      <c r="A448" s="9">
        <v>4</v>
      </c>
      <c r="B448" s="9">
        <v>3722</v>
      </c>
      <c r="C448" s="9">
        <v>564</v>
      </c>
      <c r="D448" t="s">
        <v>39</v>
      </c>
      <c r="E448" t="s">
        <v>23</v>
      </c>
      <c r="F448" s="9">
        <v>1</v>
      </c>
      <c r="G448" s="9">
        <v>3</v>
      </c>
    </row>
    <row r="449" spans="1:7">
      <c r="A449" s="9">
        <v>4</v>
      </c>
      <c r="B449" s="9">
        <v>3722</v>
      </c>
      <c r="C449" s="9">
        <v>564</v>
      </c>
      <c r="D449" t="s">
        <v>155</v>
      </c>
      <c r="E449" t="s">
        <v>22</v>
      </c>
      <c r="F449" s="9">
        <v>2</v>
      </c>
      <c r="G449" s="9">
        <v>3</v>
      </c>
    </row>
    <row r="450" spans="1:7">
      <c r="A450" s="9">
        <v>4</v>
      </c>
      <c r="B450" s="9">
        <v>3722</v>
      </c>
      <c r="C450" s="9">
        <v>564</v>
      </c>
      <c r="D450" t="s">
        <v>155</v>
      </c>
      <c r="E450" t="s">
        <v>23</v>
      </c>
      <c r="F450" s="9">
        <v>2</v>
      </c>
      <c r="G450" s="9">
        <v>3</v>
      </c>
    </row>
    <row r="451" spans="1:7">
      <c r="A451" s="9">
        <v>4</v>
      </c>
      <c r="B451" s="9">
        <v>3722</v>
      </c>
      <c r="C451" s="9">
        <v>564</v>
      </c>
      <c r="D451" t="s">
        <v>22</v>
      </c>
      <c r="E451" t="s">
        <v>23</v>
      </c>
      <c r="F451" s="9">
        <v>1</v>
      </c>
      <c r="G451" s="9">
        <v>2</v>
      </c>
    </row>
    <row r="452" spans="1:7">
      <c r="A452" s="9">
        <v>5</v>
      </c>
      <c r="B452" s="9">
        <v>791</v>
      </c>
      <c r="C452" s="9">
        <v>238</v>
      </c>
      <c r="D452" t="s">
        <v>210</v>
      </c>
      <c r="E452" t="s">
        <v>94</v>
      </c>
      <c r="F452" s="9">
        <v>2</v>
      </c>
      <c r="G452" s="9">
        <v>2</v>
      </c>
    </row>
    <row r="453" spans="1:7">
      <c r="A453" s="9">
        <v>5</v>
      </c>
      <c r="B453" s="9">
        <v>791</v>
      </c>
      <c r="C453" s="9">
        <v>238</v>
      </c>
      <c r="D453" t="s">
        <v>29</v>
      </c>
      <c r="E453" t="s">
        <v>64</v>
      </c>
      <c r="F453" s="9">
        <v>3</v>
      </c>
      <c r="G453" s="9">
        <v>5</v>
      </c>
    </row>
    <row r="454" spans="1:7">
      <c r="A454" s="9">
        <v>5</v>
      </c>
      <c r="B454" s="9">
        <v>791</v>
      </c>
      <c r="C454" s="9">
        <v>238</v>
      </c>
      <c r="D454" t="s">
        <v>29</v>
      </c>
      <c r="E454" t="s">
        <v>72</v>
      </c>
      <c r="F454" s="9">
        <v>3</v>
      </c>
      <c r="G454" s="9">
        <v>6</v>
      </c>
    </row>
    <row r="455" spans="1:7">
      <c r="A455" s="9">
        <v>5</v>
      </c>
      <c r="B455" s="9">
        <v>791</v>
      </c>
      <c r="C455" s="9">
        <v>238</v>
      </c>
      <c r="D455" t="s">
        <v>29</v>
      </c>
      <c r="E455" t="s">
        <v>93</v>
      </c>
      <c r="F455" s="9">
        <v>4</v>
      </c>
      <c r="G455" s="9">
        <v>6</v>
      </c>
    </row>
    <row r="456" spans="1:7">
      <c r="A456" s="9">
        <v>5</v>
      </c>
      <c r="B456" s="9">
        <v>791</v>
      </c>
      <c r="C456" s="9">
        <v>238</v>
      </c>
      <c r="D456" t="s">
        <v>29</v>
      </c>
      <c r="E456" t="s">
        <v>182</v>
      </c>
      <c r="F456" s="9">
        <v>2</v>
      </c>
      <c r="G456" s="9">
        <v>4</v>
      </c>
    </row>
    <row r="457" spans="1:7">
      <c r="A457" s="9">
        <v>5</v>
      </c>
      <c r="B457" s="9">
        <v>791</v>
      </c>
      <c r="C457" s="9">
        <v>238</v>
      </c>
      <c r="D457" t="s">
        <v>29</v>
      </c>
      <c r="E457" t="s">
        <v>71</v>
      </c>
      <c r="F457" s="9">
        <v>3</v>
      </c>
      <c r="G457" s="9">
        <v>6</v>
      </c>
    </row>
    <row r="458" spans="1:7">
      <c r="A458" s="9">
        <v>5</v>
      </c>
      <c r="B458" s="9">
        <v>791</v>
      </c>
      <c r="C458" s="9">
        <v>238</v>
      </c>
      <c r="D458" t="s">
        <v>29</v>
      </c>
      <c r="E458" t="s">
        <v>196</v>
      </c>
      <c r="F458" s="9">
        <v>2</v>
      </c>
      <c r="G458" s="9">
        <v>4</v>
      </c>
    </row>
    <row r="459" spans="1:7">
      <c r="A459" s="9">
        <v>5</v>
      </c>
      <c r="B459" s="9">
        <v>791</v>
      </c>
      <c r="C459" s="9">
        <v>238</v>
      </c>
      <c r="D459" t="s">
        <v>29</v>
      </c>
      <c r="E459" t="s">
        <v>115</v>
      </c>
      <c r="F459" s="9">
        <v>3</v>
      </c>
      <c r="G459" s="9">
        <v>4</v>
      </c>
    </row>
    <row r="460" spans="1:7">
      <c r="A460" s="9">
        <v>5</v>
      </c>
      <c r="B460" s="9">
        <v>791</v>
      </c>
      <c r="C460" s="9">
        <v>238</v>
      </c>
      <c r="D460" t="s">
        <v>29</v>
      </c>
      <c r="E460" t="s">
        <v>94</v>
      </c>
      <c r="F460" s="9">
        <v>4</v>
      </c>
      <c r="G460" s="9">
        <v>6</v>
      </c>
    </row>
    <row r="461" spans="1:7">
      <c r="A461" s="9">
        <v>5</v>
      </c>
      <c r="B461" s="9">
        <v>791</v>
      </c>
      <c r="C461" s="9">
        <v>238</v>
      </c>
      <c r="D461" t="s">
        <v>64</v>
      </c>
      <c r="E461" t="s">
        <v>72</v>
      </c>
      <c r="F461" s="9">
        <v>3</v>
      </c>
      <c r="G461" s="9">
        <v>5</v>
      </c>
    </row>
    <row r="462" spans="1:7">
      <c r="A462" s="9">
        <v>5</v>
      </c>
      <c r="B462" s="9">
        <v>791</v>
      </c>
      <c r="C462" s="9">
        <v>238</v>
      </c>
      <c r="D462" t="s">
        <v>64</v>
      </c>
      <c r="E462" t="s">
        <v>93</v>
      </c>
      <c r="F462" s="9">
        <v>4</v>
      </c>
      <c r="G462" s="9">
        <v>5</v>
      </c>
    </row>
    <row r="463" spans="1:7">
      <c r="A463" s="9">
        <v>5</v>
      </c>
      <c r="B463" s="9">
        <v>791</v>
      </c>
      <c r="C463" s="9">
        <v>238</v>
      </c>
      <c r="D463" t="s">
        <v>64</v>
      </c>
      <c r="E463" t="s">
        <v>182</v>
      </c>
      <c r="F463" s="9">
        <v>3</v>
      </c>
      <c r="G463" s="9">
        <v>5</v>
      </c>
    </row>
    <row r="464" spans="1:7">
      <c r="A464" s="9">
        <v>5</v>
      </c>
      <c r="B464" s="9">
        <v>791</v>
      </c>
      <c r="C464" s="9">
        <v>238</v>
      </c>
      <c r="D464" t="s">
        <v>64</v>
      </c>
      <c r="E464" t="s">
        <v>71</v>
      </c>
      <c r="F464" s="9">
        <v>3</v>
      </c>
      <c r="G464" s="9">
        <v>5</v>
      </c>
    </row>
    <row r="465" spans="1:7">
      <c r="A465" s="9">
        <v>5</v>
      </c>
      <c r="B465" s="9">
        <v>791</v>
      </c>
      <c r="C465" s="9">
        <v>238</v>
      </c>
      <c r="D465" t="s">
        <v>64</v>
      </c>
      <c r="E465" t="s">
        <v>196</v>
      </c>
      <c r="F465" s="9">
        <v>3</v>
      </c>
      <c r="G465" s="9">
        <v>5</v>
      </c>
    </row>
    <row r="466" spans="1:7">
      <c r="A466" s="9">
        <v>5</v>
      </c>
      <c r="B466" s="9">
        <v>791</v>
      </c>
      <c r="C466" s="9">
        <v>238</v>
      </c>
      <c r="D466" t="s">
        <v>64</v>
      </c>
      <c r="E466" t="s">
        <v>115</v>
      </c>
      <c r="F466" s="9">
        <v>3</v>
      </c>
      <c r="G466" s="9">
        <v>5</v>
      </c>
    </row>
    <row r="467" spans="1:7">
      <c r="A467" s="9">
        <v>5</v>
      </c>
      <c r="B467" s="9">
        <v>791</v>
      </c>
      <c r="C467" s="9">
        <v>238</v>
      </c>
      <c r="D467" t="s">
        <v>64</v>
      </c>
      <c r="E467" t="s">
        <v>94</v>
      </c>
      <c r="F467" s="9">
        <v>3</v>
      </c>
      <c r="G467" s="9">
        <v>5</v>
      </c>
    </row>
    <row r="468" spans="1:7">
      <c r="A468" s="9">
        <v>5</v>
      </c>
      <c r="B468" s="9">
        <v>791</v>
      </c>
      <c r="C468" s="9">
        <v>238</v>
      </c>
      <c r="D468" t="s">
        <v>72</v>
      </c>
      <c r="E468" t="s">
        <v>93</v>
      </c>
      <c r="F468" s="9">
        <v>3</v>
      </c>
      <c r="G468" s="9">
        <v>4</v>
      </c>
    </row>
    <row r="469" spans="1:7">
      <c r="A469" s="9">
        <v>5</v>
      </c>
      <c r="B469" s="9">
        <v>791</v>
      </c>
      <c r="C469" s="9">
        <v>238</v>
      </c>
      <c r="D469" t="s">
        <v>72</v>
      </c>
      <c r="E469" t="s">
        <v>182</v>
      </c>
      <c r="F469" s="9">
        <v>3</v>
      </c>
      <c r="G469" s="9">
        <v>6</v>
      </c>
    </row>
    <row r="470" spans="1:7">
      <c r="A470" s="9">
        <v>5</v>
      </c>
      <c r="B470" s="9">
        <v>791</v>
      </c>
      <c r="C470" s="9">
        <v>238</v>
      </c>
      <c r="D470" t="s">
        <v>72</v>
      </c>
      <c r="E470" t="s">
        <v>71</v>
      </c>
      <c r="F470" s="9">
        <v>2</v>
      </c>
      <c r="G470" s="9">
        <v>4</v>
      </c>
    </row>
    <row r="471" spans="1:7">
      <c r="A471" s="9">
        <v>5</v>
      </c>
      <c r="B471" s="9">
        <v>791</v>
      </c>
      <c r="C471" s="9">
        <v>238</v>
      </c>
      <c r="D471" t="s">
        <v>72</v>
      </c>
      <c r="E471" t="s">
        <v>196</v>
      </c>
      <c r="F471" s="9">
        <v>1</v>
      </c>
      <c r="G471" s="9">
        <v>6</v>
      </c>
    </row>
    <row r="472" spans="1:7">
      <c r="A472" s="9">
        <v>5</v>
      </c>
      <c r="B472" s="9">
        <v>791</v>
      </c>
      <c r="C472" s="9">
        <v>238</v>
      </c>
      <c r="D472" t="s">
        <v>72</v>
      </c>
      <c r="E472" t="s">
        <v>115</v>
      </c>
      <c r="F472" s="9">
        <v>3</v>
      </c>
      <c r="G472" s="9">
        <v>6</v>
      </c>
    </row>
    <row r="473" spans="1:7">
      <c r="A473" s="9">
        <v>5</v>
      </c>
      <c r="B473" s="9">
        <v>791</v>
      </c>
      <c r="C473" s="9">
        <v>238</v>
      </c>
      <c r="D473" t="s">
        <v>72</v>
      </c>
      <c r="E473" t="s">
        <v>94</v>
      </c>
      <c r="F473" s="9">
        <v>2</v>
      </c>
      <c r="G473" s="9">
        <v>4</v>
      </c>
    </row>
    <row r="474" spans="1:7">
      <c r="A474" s="9">
        <v>5</v>
      </c>
      <c r="B474" s="9">
        <v>791</v>
      </c>
      <c r="C474" s="9">
        <v>238</v>
      </c>
      <c r="D474" t="s">
        <v>93</v>
      </c>
      <c r="E474" t="s">
        <v>182</v>
      </c>
      <c r="F474" s="9">
        <v>3</v>
      </c>
      <c r="G474" s="9">
        <v>6</v>
      </c>
    </row>
    <row r="475" spans="1:7">
      <c r="A475" s="9">
        <v>5</v>
      </c>
      <c r="B475" s="9">
        <v>791</v>
      </c>
      <c r="C475" s="9">
        <v>238</v>
      </c>
      <c r="D475" t="s">
        <v>93</v>
      </c>
      <c r="E475" t="s">
        <v>71</v>
      </c>
      <c r="F475" s="9">
        <v>4</v>
      </c>
      <c r="G475" s="9">
        <v>4</v>
      </c>
    </row>
    <row r="476" spans="1:7">
      <c r="A476" s="9">
        <v>5</v>
      </c>
      <c r="B476" s="9">
        <v>791</v>
      </c>
      <c r="C476" s="9">
        <v>238</v>
      </c>
      <c r="D476" t="s">
        <v>93</v>
      </c>
      <c r="E476" t="s">
        <v>196</v>
      </c>
      <c r="F476" s="9">
        <v>2</v>
      </c>
      <c r="G476" s="9">
        <v>6</v>
      </c>
    </row>
    <row r="477" spans="1:7">
      <c r="A477" s="9">
        <v>5</v>
      </c>
      <c r="B477" s="9">
        <v>791</v>
      </c>
      <c r="C477" s="9">
        <v>238</v>
      </c>
      <c r="D477" t="s">
        <v>93</v>
      </c>
      <c r="E477" t="s">
        <v>115</v>
      </c>
      <c r="F477" s="9">
        <v>3</v>
      </c>
      <c r="G477" s="9">
        <v>6</v>
      </c>
    </row>
    <row r="478" spans="1:7">
      <c r="A478" s="9">
        <v>5</v>
      </c>
      <c r="B478" s="9">
        <v>791</v>
      </c>
      <c r="C478" s="9">
        <v>238</v>
      </c>
      <c r="D478" t="s">
        <v>93</v>
      </c>
      <c r="E478" t="s">
        <v>94</v>
      </c>
      <c r="F478" s="9">
        <v>4</v>
      </c>
      <c r="G478" s="9">
        <v>4</v>
      </c>
    </row>
    <row r="479" spans="1:7">
      <c r="A479" s="9">
        <v>5</v>
      </c>
      <c r="B479" s="9">
        <v>791</v>
      </c>
      <c r="C479" s="9">
        <v>238</v>
      </c>
      <c r="D479" t="s">
        <v>182</v>
      </c>
      <c r="E479" t="s">
        <v>71</v>
      </c>
      <c r="F479" s="9">
        <v>2</v>
      </c>
      <c r="G479" s="9">
        <v>2</v>
      </c>
    </row>
    <row r="480" spans="1:7">
      <c r="A480" s="9">
        <v>5</v>
      </c>
      <c r="B480" s="9">
        <v>791</v>
      </c>
      <c r="C480" s="9">
        <v>238</v>
      </c>
      <c r="D480" t="s">
        <v>182</v>
      </c>
      <c r="E480" t="s">
        <v>196</v>
      </c>
      <c r="F480" s="9">
        <v>3</v>
      </c>
      <c r="G480" s="9">
        <v>4</v>
      </c>
    </row>
    <row r="481" spans="1:7">
      <c r="A481" s="9">
        <v>5</v>
      </c>
      <c r="B481" s="9">
        <v>791</v>
      </c>
      <c r="C481" s="9">
        <v>238</v>
      </c>
      <c r="D481" t="s">
        <v>182</v>
      </c>
      <c r="E481" t="s">
        <v>115</v>
      </c>
      <c r="F481" s="9">
        <v>2</v>
      </c>
      <c r="G481" s="9">
        <v>4</v>
      </c>
    </row>
    <row r="482" spans="1:7">
      <c r="A482" s="9">
        <v>5</v>
      </c>
      <c r="B482" s="9">
        <v>791</v>
      </c>
      <c r="C482" s="9">
        <v>238</v>
      </c>
      <c r="D482" t="s">
        <v>182</v>
      </c>
      <c r="E482" t="s">
        <v>94</v>
      </c>
      <c r="F482" s="9">
        <v>3</v>
      </c>
      <c r="G482" s="9">
        <v>4</v>
      </c>
    </row>
    <row r="483" spans="1:7">
      <c r="A483" s="9">
        <v>5</v>
      </c>
      <c r="B483" s="9">
        <v>791</v>
      </c>
      <c r="C483" s="9">
        <v>238</v>
      </c>
      <c r="D483" t="s">
        <v>71</v>
      </c>
      <c r="E483" t="s">
        <v>196</v>
      </c>
      <c r="F483" s="9">
        <v>3</v>
      </c>
      <c r="G483" s="9">
        <v>6</v>
      </c>
    </row>
    <row r="484" spans="1:7">
      <c r="A484" s="9">
        <v>5</v>
      </c>
      <c r="B484" s="9">
        <v>791</v>
      </c>
      <c r="C484" s="9">
        <v>238</v>
      </c>
      <c r="D484" t="s">
        <v>71</v>
      </c>
      <c r="E484" t="s">
        <v>115</v>
      </c>
      <c r="F484" s="9">
        <v>3</v>
      </c>
      <c r="G484" s="9">
        <v>4</v>
      </c>
    </row>
    <row r="485" spans="1:7">
      <c r="A485" s="9">
        <v>5</v>
      </c>
      <c r="B485" s="9">
        <v>791</v>
      </c>
      <c r="C485" s="9">
        <v>238</v>
      </c>
      <c r="D485" t="s">
        <v>71</v>
      </c>
      <c r="E485" t="s">
        <v>94</v>
      </c>
      <c r="F485" s="9">
        <v>2</v>
      </c>
      <c r="G485" s="9">
        <v>2</v>
      </c>
    </row>
    <row r="486" spans="1:7">
      <c r="A486" s="9">
        <v>5</v>
      </c>
      <c r="B486" s="9">
        <v>791</v>
      </c>
      <c r="C486" s="9">
        <v>238</v>
      </c>
      <c r="D486" t="s">
        <v>196</v>
      </c>
      <c r="E486" t="s">
        <v>115</v>
      </c>
      <c r="F486" s="9">
        <v>2</v>
      </c>
      <c r="G486" s="9">
        <v>4</v>
      </c>
    </row>
    <row r="487" spans="1:7">
      <c r="A487" s="9">
        <v>5</v>
      </c>
      <c r="B487" s="9">
        <v>791</v>
      </c>
      <c r="C487" s="9">
        <v>238</v>
      </c>
      <c r="D487" t="s">
        <v>196</v>
      </c>
      <c r="E487" t="s">
        <v>94</v>
      </c>
      <c r="F487" s="9">
        <v>3</v>
      </c>
      <c r="G487" s="9">
        <v>6</v>
      </c>
    </row>
    <row r="488" spans="1:7">
      <c r="A488" s="9">
        <v>5</v>
      </c>
      <c r="B488" s="9">
        <v>791</v>
      </c>
      <c r="C488" s="9">
        <v>238</v>
      </c>
      <c r="D488" t="s">
        <v>115</v>
      </c>
      <c r="E488" t="s">
        <v>94</v>
      </c>
      <c r="F488" s="9">
        <v>1</v>
      </c>
      <c r="G488" s="9">
        <v>6</v>
      </c>
    </row>
    <row r="489" spans="1:7">
      <c r="A489" s="9">
        <v>5</v>
      </c>
      <c r="B489" s="9">
        <v>791</v>
      </c>
      <c r="C489" s="9">
        <v>238</v>
      </c>
      <c r="D489" t="s">
        <v>210</v>
      </c>
      <c r="E489" t="s">
        <v>29</v>
      </c>
      <c r="F489" s="9">
        <v>4</v>
      </c>
      <c r="G489" s="9">
        <v>6</v>
      </c>
    </row>
    <row r="490" spans="1:7">
      <c r="A490" s="9">
        <v>5</v>
      </c>
      <c r="B490" s="9">
        <v>791</v>
      </c>
      <c r="C490" s="9">
        <v>238</v>
      </c>
      <c r="D490" t="s">
        <v>210</v>
      </c>
      <c r="E490" t="s">
        <v>64</v>
      </c>
      <c r="F490" s="9">
        <v>2</v>
      </c>
      <c r="G490" s="9">
        <v>5</v>
      </c>
    </row>
    <row r="491" spans="1:7">
      <c r="A491" s="9">
        <v>5</v>
      </c>
      <c r="B491" s="9">
        <v>791</v>
      </c>
      <c r="C491" s="9">
        <v>238</v>
      </c>
      <c r="D491" t="s">
        <v>210</v>
      </c>
      <c r="E491" t="s">
        <v>72</v>
      </c>
      <c r="F491" s="9">
        <v>2</v>
      </c>
      <c r="G491" s="9">
        <v>4</v>
      </c>
    </row>
    <row r="492" spans="1:7">
      <c r="A492" s="9">
        <v>5</v>
      </c>
      <c r="B492" s="9">
        <v>791</v>
      </c>
      <c r="C492" s="9">
        <v>238</v>
      </c>
      <c r="D492" t="s">
        <v>210</v>
      </c>
      <c r="E492" t="s">
        <v>93</v>
      </c>
      <c r="F492" s="9">
        <v>3</v>
      </c>
      <c r="G492" s="9">
        <v>4</v>
      </c>
    </row>
    <row r="493" spans="1:7">
      <c r="A493" s="9">
        <v>5</v>
      </c>
      <c r="B493" s="9">
        <v>791</v>
      </c>
      <c r="C493" s="9">
        <v>238</v>
      </c>
      <c r="D493" t="s">
        <v>210</v>
      </c>
      <c r="E493" t="s">
        <v>182</v>
      </c>
      <c r="F493" s="9">
        <v>3</v>
      </c>
      <c r="G493" s="9">
        <v>4</v>
      </c>
    </row>
    <row r="494" spans="1:7">
      <c r="A494" s="9">
        <v>5</v>
      </c>
      <c r="B494" s="9">
        <v>791</v>
      </c>
      <c r="C494" s="9">
        <v>238</v>
      </c>
      <c r="D494" t="s">
        <v>210</v>
      </c>
      <c r="E494" t="s">
        <v>71</v>
      </c>
      <c r="F494" s="9">
        <v>2</v>
      </c>
      <c r="G494" s="9">
        <v>2</v>
      </c>
    </row>
    <row r="495" spans="1:7">
      <c r="A495" s="9">
        <v>5</v>
      </c>
      <c r="B495" s="9">
        <v>791</v>
      </c>
      <c r="C495" s="9">
        <v>238</v>
      </c>
      <c r="D495" t="s">
        <v>210</v>
      </c>
      <c r="E495" t="s">
        <v>196</v>
      </c>
      <c r="F495" s="9">
        <v>3</v>
      </c>
      <c r="G495" s="9">
        <v>6</v>
      </c>
    </row>
    <row r="496" spans="1:7">
      <c r="A496" s="9">
        <v>5</v>
      </c>
      <c r="B496" s="9">
        <v>791</v>
      </c>
      <c r="C496" s="9">
        <v>238</v>
      </c>
      <c r="D496" t="s">
        <v>210</v>
      </c>
      <c r="E496" t="s">
        <v>115</v>
      </c>
      <c r="F496" s="9">
        <v>3</v>
      </c>
      <c r="G496" s="9">
        <v>6</v>
      </c>
    </row>
    <row r="497" spans="1:7">
      <c r="A497" s="9">
        <v>5</v>
      </c>
      <c r="B497" s="9">
        <v>1498</v>
      </c>
      <c r="C497" s="9">
        <v>247</v>
      </c>
      <c r="D497" t="s">
        <v>154</v>
      </c>
      <c r="E497" t="s">
        <v>47</v>
      </c>
      <c r="F497" s="9">
        <v>4</v>
      </c>
      <c r="G497" s="9">
        <v>4</v>
      </c>
    </row>
    <row r="498" spans="1:7">
      <c r="A498" s="9">
        <v>5</v>
      </c>
      <c r="B498" s="9">
        <v>1498</v>
      </c>
      <c r="C498" s="9">
        <v>247</v>
      </c>
      <c r="D498" t="s">
        <v>154</v>
      </c>
      <c r="E498" t="s">
        <v>78</v>
      </c>
      <c r="F498" s="9">
        <v>3</v>
      </c>
      <c r="G498" s="9">
        <v>4</v>
      </c>
    </row>
    <row r="499" spans="1:7">
      <c r="A499" s="9">
        <v>5</v>
      </c>
      <c r="B499" s="9">
        <v>1498</v>
      </c>
      <c r="C499" s="9">
        <v>247</v>
      </c>
      <c r="D499" t="s">
        <v>154</v>
      </c>
      <c r="E499" t="s">
        <v>30</v>
      </c>
      <c r="F499" s="9">
        <v>3</v>
      </c>
      <c r="G499" s="9">
        <v>3</v>
      </c>
    </row>
    <row r="500" spans="1:7">
      <c r="A500" s="9">
        <v>5</v>
      </c>
      <c r="B500" s="9">
        <v>1498</v>
      </c>
      <c r="C500" s="9">
        <v>247</v>
      </c>
      <c r="D500" t="s">
        <v>154</v>
      </c>
      <c r="E500" t="s">
        <v>44</v>
      </c>
      <c r="F500" s="9">
        <v>2</v>
      </c>
      <c r="G500" s="9">
        <v>4</v>
      </c>
    </row>
    <row r="501" spans="1:7">
      <c r="A501" s="9">
        <v>5</v>
      </c>
      <c r="B501" s="9">
        <v>1498</v>
      </c>
      <c r="C501" s="9">
        <v>247</v>
      </c>
      <c r="D501" t="s">
        <v>154</v>
      </c>
      <c r="E501" t="s">
        <v>22</v>
      </c>
      <c r="F501" s="9">
        <v>3</v>
      </c>
      <c r="G501" s="9">
        <v>3</v>
      </c>
    </row>
    <row r="502" spans="1:7">
      <c r="A502" s="9">
        <v>5</v>
      </c>
      <c r="B502" s="9">
        <v>1498</v>
      </c>
      <c r="C502" s="9">
        <v>247</v>
      </c>
      <c r="D502" t="s">
        <v>154</v>
      </c>
      <c r="E502" t="s">
        <v>109</v>
      </c>
      <c r="F502" s="9">
        <v>3</v>
      </c>
      <c r="G502" s="9">
        <v>4</v>
      </c>
    </row>
    <row r="503" spans="1:7">
      <c r="A503" s="9">
        <v>5</v>
      </c>
      <c r="B503" s="9">
        <v>1498</v>
      </c>
      <c r="C503" s="9">
        <v>247</v>
      </c>
      <c r="D503" t="s">
        <v>154</v>
      </c>
      <c r="E503" t="s">
        <v>72</v>
      </c>
      <c r="F503" s="9">
        <v>2</v>
      </c>
      <c r="G503" s="9">
        <v>4</v>
      </c>
    </row>
    <row r="504" spans="1:7">
      <c r="A504" s="9">
        <v>5</v>
      </c>
      <c r="B504" s="9">
        <v>1498</v>
      </c>
      <c r="C504" s="9">
        <v>247</v>
      </c>
      <c r="D504" t="s">
        <v>154</v>
      </c>
      <c r="E504" t="s">
        <v>52</v>
      </c>
      <c r="F504" s="9">
        <v>3</v>
      </c>
      <c r="G504" s="9">
        <v>4</v>
      </c>
    </row>
    <row r="505" spans="1:7">
      <c r="A505" s="9">
        <v>5</v>
      </c>
      <c r="B505" s="9">
        <v>1498</v>
      </c>
      <c r="C505" s="9">
        <v>247</v>
      </c>
      <c r="D505" t="s">
        <v>154</v>
      </c>
      <c r="E505" t="s">
        <v>28</v>
      </c>
      <c r="F505" s="9">
        <v>3</v>
      </c>
      <c r="G505" s="9">
        <v>3</v>
      </c>
    </row>
    <row r="506" spans="1:7">
      <c r="A506" s="9">
        <v>5</v>
      </c>
      <c r="B506" s="9">
        <v>1498</v>
      </c>
      <c r="C506" s="9">
        <v>247</v>
      </c>
      <c r="D506" t="s">
        <v>47</v>
      </c>
      <c r="E506" t="s">
        <v>78</v>
      </c>
      <c r="F506" s="9">
        <v>2</v>
      </c>
      <c r="G506" s="9">
        <v>4</v>
      </c>
    </row>
    <row r="507" spans="1:7">
      <c r="A507" s="9">
        <v>5</v>
      </c>
      <c r="B507" s="9">
        <v>1498</v>
      </c>
      <c r="C507" s="9">
        <v>247</v>
      </c>
      <c r="D507" t="s">
        <v>47</v>
      </c>
      <c r="E507" t="s">
        <v>30</v>
      </c>
      <c r="F507" s="9">
        <v>2</v>
      </c>
      <c r="G507" s="9">
        <v>3</v>
      </c>
    </row>
    <row r="508" spans="1:7">
      <c r="A508" s="9">
        <v>5</v>
      </c>
      <c r="B508" s="9">
        <v>1498</v>
      </c>
      <c r="C508" s="9">
        <v>247</v>
      </c>
      <c r="D508" t="s">
        <v>47</v>
      </c>
      <c r="E508" t="s">
        <v>44</v>
      </c>
      <c r="F508" s="9">
        <v>3</v>
      </c>
      <c r="G508" s="9">
        <v>4</v>
      </c>
    </row>
    <row r="509" spans="1:7">
      <c r="A509" s="9">
        <v>5</v>
      </c>
      <c r="B509" s="9">
        <v>1498</v>
      </c>
      <c r="C509" s="9">
        <v>247</v>
      </c>
      <c r="D509" t="s">
        <v>47</v>
      </c>
      <c r="E509" t="s">
        <v>22</v>
      </c>
      <c r="F509" s="9">
        <v>2</v>
      </c>
      <c r="G509" s="9">
        <v>3</v>
      </c>
    </row>
    <row r="510" spans="1:7">
      <c r="A510" s="9">
        <v>5</v>
      </c>
      <c r="B510" s="9">
        <v>1498</v>
      </c>
      <c r="C510" s="9">
        <v>247</v>
      </c>
      <c r="D510" t="s">
        <v>47</v>
      </c>
      <c r="E510" t="s">
        <v>109</v>
      </c>
      <c r="F510" s="9">
        <v>4</v>
      </c>
      <c r="G510" s="9">
        <v>4</v>
      </c>
    </row>
    <row r="511" spans="1:7">
      <c r="A511" s="9">
        <v>5</v>
      </c>
      <c r="B511" s="9">
        <v>1498</v>
      </c>
      <c r="C511" s="9">
        <v>247</v>
      </c>
      <c r="D511" t="s">
        <v>47</v>
      </c>
      <c r="E511" t="s">
        <v>72</v>
      </c>
      <c r="F511" s="9">
        <v>3</v>
      </c>
      <c r="G511" s="9">
        <v>4</v>
      </c>
    </row>
    <row r="512" spans="1:7">
      <c r="A512" s="9">
        <v>5</v>
      </c>
      <c r="B512" s="9">
        <v>1498</v>
      </c>
      <c r="C512" s="9">
        <v>247</v>
      </c>
      <c r="D512" t="s">
        <v>47</v>
      </c>
      <c r="E512" t="s">
        <v>52</v>
      </c>
      <c r="F512" s="9">
        <v>2</v>
      </c>
      <c r="G512" s="9">
        <v>4</v>
      </c>
    </row>
    <row r="513" spans="1:7">
      <c r="A513" s="9">
        <v>5</v>
      </c>
      <c r="B513" s="9">
        <v>1498</v>
      </c>
      <c r="C513" s="9">
        <v>247</v>
      </c>
      <c r="D513" t="s">
        <v>47</v>
      </c>
      <c r="E513" t="s">
        <v>28</v>
      </c>
      <c r="F513" s="9">
        <v>2</v>
      </c>
      <c r="G513" s="9">
        <v>3</v>
      </c>
    </row>
    <row r="514" spans="1:7">
      <c r="A514" s="9">
        <v>5</v>
      </c>
      <c r="B514" s="9">
        <v>1498</v>
      </c>
      <c r="C514" s="9">
        <v>247</v>
      </c>
      <c r="D514" t="s">
        <v>78</v>
      </c>
      <c r="E514" t="s">
        <v>30</v>
      </c>
      <c r="F514" s="9">
        <v>1</v>
      </c>
      <c r="G514" s="9">
        <v>3</v>
      </c>
    </row>
    <row r="515" spans="1:7">
      <c r="A515" s="9">
        <v>5</v>
      </c>
      <c r="B515" s="9">
        <v>1498</v>
      </c>
      <c r="C515" s="9">
        <v>247</v>
      </c>
      <c r="D515" t="s">
        <v>78</v>
      </c>
      <c r="E515" t="s">
        <v>44</v>
      </c>
      <c r="F515" s="9">
        <v>2</v>
      </c>
      <c r="G515" s="9">
        <v>4</v>
      </c>
    </row>
    <row r="516" spans="1:7">
      <c r="A516" s="9">
        <v>5</v>
      </c>
      <c r="B516" s="9">
        <v>1498</v>
      </c>
      <c r="C516" s="9">
        <v>247</v>
      </c>
      <c r="D516" t="s">
        <v>78</v>
      </c>
      <c r="E516" t="s">
        <v>22</v>
      </c>
      <c r="F516" s="9">
        <v>1</v>
      </c>
      <c r="G516" s="9">
        <v>3</v>
      </c>
    </row>
    <row r="517" spans="1:7">
      <c r="A517" s="9">
        <v>5</v>
      </c>
      <c r="B517" s="9">
        <v>1498</v>
      </c>
      <c r="C517" s="9">
        <v>247</v>
      </c>
      <c r="D517" t="s">
        <v>78</v>
      </c>
      <c r="E517" t="s">
        <v>109</v>
      </c>
      <c r="F517" s="9">
        <v>2</v>
      </c>
      <c r="G517" s="9">
        <v>4</v>
      </c>
    </row>
    <row r="518" spans="1:7">
      <c r="A518" s="9">
        <v>5</v>
      </c>
      <c r="B518" s="9">
        <v>1498</v>
      </c>
      <c r="C518" s="9">
        <v>247</v>
      </c>
      <c r="D518" t="s">
        <v>78</v>
      </c>
      <c r="E518" t="s">
        <v>72</v>
      </c>
      <c r="F518" s="9">
        <v>2</v>
      </c>
      <c r="G518" s="9">
        <v>2</v>
      </c>
    </row>
    <row r="519" spans="1:7">
      <c r="A519" s="9">
        <v>5</v>
      </c>
      <c r="B519" s="9">
        <v>1498</v>
      </c>
      <c r="C519" s="9">
        <v>247</v>
      </c>
      <c r="D519" t="s">
        <v>78</v>
      </c>
      <c r="E519" t="s">
        <v>52</v>
      </c>
      <c r="F519" s="9">
        <v>1</v>
      </c>
      <c r="G519" s="9">
        <v>2</v>
      </c>
    </row>
    <row r="520" spans="1:7">
      <c r="A520" s="9">
        <v>5</v>
      </c>
      <c r="B520" s="9">
        <v>1498</v>
      </c>
      <c r="C520" s="9">
        <v>247</v>
      </c>
      <c r="D520" t="s">
        <v>78</v>
      </c>
      <c r="E520" t="s">
        <v>28</v>
      </c>
      <c r="F520" s="9">
        <v>1</v>
      </c>
      <c r="G520" s="9">
        <v>3</v>
      </c>
    </row>
    <row r="521" spans="1:7">
      <c r="A521" s="9">
        <v>5</v>
      </c>
      <c r="B521" s="9">
        <v>1498</v>
      </c>
      <c r="C521" s="9">
        <v>247</v>
      </c>
      <c r="D521" t="s">
        <v>30</v>
      </c>
      <c r="E521" t="s">
        <v>44</v>
      </c>
      <c r="F521" s="9">
        <v>3</v>
      </c>
      <c r="G521" s="9">
        <v>3</v>
      </c>
    </row>
    <row r="522" spans="1:7">
      <c r="A522" s="9">
        <v>5</v>
      </c>
      <c r="B522" s="9">
        <v>1498</v>
      </c>
      <c r="C522" s="9">
        <v>247</v>
      </c>
      <c r="D522" t="s">
        <v>30</v>
      </c>
      <c r="E522" t="s">
        <v>22</v>
      </c>
      <c r="F522" s="9">
        <v>2</v>
      </c>
      <c r="G522" s="9">
        <v>2</v>
      </c>
    </row>
    <row r="523" spans="1:7">
      <c r="A523" s="9">
        <v>5</v>
      </c>
      <c r="B523" s="9">
        <v>1498</v>
      </c>
      <c r="C523" s="9">
        <v>247</v>
      </c>
      <c r="D523" t="s">
        <v>30</v>
      </c>
      <c r="E523" t="s">
        <v>109</v>
      </c>
      <c r="F523" s="9">
        <v>2</v>
      </c>
      <c r="G523" s="9">
        <v>3</v>
      </c>
    </row>
    <row r="524" spans="1:7">
      <c r="A524" s="9">
        <v>5</v>
      </c>
      <c r="B524" s="9">
        <v>1498</v>
      </c>
      <c r="C524" s="9">
        <v>247</v>
      </c>
      <c r="D524" t="s">
        <v>30</v>
      </c>
      <c r="E524" t="s">
        <v>72</v>
      </c>
      <c r="F524" s="9">
        <v>2</v>
      </c>
      <c r="G524" s="9">
        <v>3</v>
      </c>
    </row>
    <row r="525" spans="1:7">
      <c r="A525" s="9">
        <v>5</v>
      </c>
      <c r="B525" s="9">
        <v>1498</v>
      </c>
      <c r="C525" s="9">
        <v>247</v>
      </c>
      <c r="D525" t="s">
        <v>30</v>
      </c>
      <c r="E525" t="s">
        <v>52</v>
      </c>
      <c r="F525" s="9">
        <v>1</v>
      </c>
      <c r="G525" s="9">
        <v>3</v>
      </c>
    </row>
    <row r="526" spans="1:7">
      <c r="A526" s="9">
        <v>5</v>
      </c>
      <c r="B526" s="9">
        <v>1498</v>
      </c>
      <c r="C526" s="9">
        <v>247</v>
      </c>
      <c r="D526" t="s">
        <v>30</v>
      </c>
      <c r="E526" t="s">
        <v>28</v>
      </c>
      <c r="F526" s="9">
        <v>1</v>
      </c>
      <c r="G526" s="9">
        <v>2</v>
      </c>
    </row>
    <row r="527" spans="1:7">
      <c r="A527" s="9">
        <v>5</v>
      </c>
      <c r="B527" s="9">
        <v>1498</v>
      </c>
      <c r="C527" s="9">
        <v>247</v>
      </c>
      <c r="D527" t="s">
        <v>44</v>
      </c>
      <c r="E527" t="s">
        <v>22</v>
      </c>
      <c r="F527" s="9">
        <v>2</v>
      </c>
      <c r="G527" s="9">
        <v>3</v>
      </c>
    </row>
    <row r="528" spans="1:7">
      <c r="A528" s="9">
        <v>5</v>
      </c>
      <c r="B528" s="9">
        <v>1498</v>
      </c>
      <c r="C528" s="9">
        <v>247</v>
      </c>
      <c r="D528" t="s">
        <v>44</v>
      </c>
      <c r="E528" t="s">
        <v>109</v>
      </c>
      <c r="F528" s="9">
        <v>3</v>
      </c>
      <c r="G528" s="9">
        <v>4</v>
      </c>
    </row>
    <row r="529" spans="1:7">
      <c r="A529" s="9">
        <v>5</v>
      </c>
      <c r="B529" s="9">
        <v>1498</v>
      </c>
      <c r="C529" s="9">
        <v>247</v>
      </c>
      <c r="D529" t="s">
        <v>44</v>
      </c>
      <c r="E529" t="s">
        <v>72</v>
      </c>
      <c r="F529" s="9">
        <v>2</v>
      </c>
      <c r="G529" s="9">
        <v>4</v>
      </c>
    </row>
    <row r="530" spans="1:7">
      <c r="A530" s="9">
        <v>5</v>
      </c>
      <c r="B530" s="9">
        <v>1498</v>
      </c>
      <c r="C530" s="9">
        <v>247</v>
      </c>
      <c r="D530" t="s">
        <v>44</v>
      </c>
      <c r="E530" t="s">
        <v>52</v>
      </c>
      <c r="F530" s="9">
        <v>2</v>
      </c>
      <c r="G530" s="9">
        <v>4</v>
      </c>
    </row>
    <row r="531" spans="1:7">
      <c r="A531" s="9">
        <v>5</v>
      </c>
      <c r="B531" s="9">
        <v>1498</v>
      </c>
      <c r="C531" s="9">
        <v>247</v>
      </c>
      <c r="D531" t="s">
        <v>44</v>
      </c>
      <c r="E531" t="s">
        <v>28</v>
      </c>
      <c r="F531" s="9">
        <v>2</v>
      </c>
      <c r="G531" s="9">
        <v>3</v>
      </c>
    </row>
    <row r="532" spans="1:7">
      <c r="A532" s="9">
        <v>5</v>
      </c>
      <c r="B532" s="9">
        <v>1498</v>
      </c>
      <c r="C532" s="9">
        <v>247</v>
      </c>
      <c r="D532" t="s">
        <v>22</v>
      </c>
      <c r="E532" t="s">
        <v>109</v>
      </c>
      <c r="F532" s="9">
        <v>2</v>
      </c>
      <c r="G532" s="9">
        <v>3</v>
      </c>
    </row>
    <row r="533" spans="1:7">
      <c r="A533" s="9">
        <v>5</v>
      </c>
      <c r="B533" s="9">
        <v>1498</v>
      </c>
      <c r="C533" s="9">
        <v>247</v>
      </c>
      <c r="D533" t="s">
        <v>22</v>
      </c>
      <c r="E533" t="s">
        <v>72</v>
      </c>
      <c r="F533" s="9">
        <v>2</v>
      </c>
      <c r="G533" s="9">
        <v>3</v>
      </c>
    </row>
    <row r="534" spans="1:7">
      <c r="A534" s="9">
        <v>5</v>
      </c>
      <c r="B534" s="9">
        <v>1498</v>
      </c>
      <c r="C534" s="9">
        <v>247</v>
      </c>
      <c r="D534" t="s">
        <v>22</v>
      </c>
      <c r="E534" t="s">
        <v>52</v>
      </c>
      <c r="F534" s="9">
        <v>1</v>
      </c>
      <c r="G534" s="9">
        <v>3</v>
      </c>
    </row>
    <row r="535" spans="1:7">
      <c r="A535" s="9">
        <v>5</v>
      </c>
      <c r="B535" s="9">
        <v>1498</v>
      </c>
      <c r="C535" s="9">
        <v>247</v>
      </c>
      <c r="D535" t="s">
        <v>22</v>
      </c>
      <c r="E535" t="s">
        <v>28</v>
      </c>
      <c r="F535" s="9">
        <v>1</v>
      </c>
      <c r="G535" s="9">
        <v>2</v>
      </c>
    </row>
    <row r="536" spans="1:7">
      <c r="A536" s="9">
        <v>5</v>
      </c>
      <c r="B536" s="9">
        <v>1498</v>
      </c>
      <c r="C536" s="9">
        <v>247</v>
      </c>
      <c r="D536" t="s">
        <v>109</v>
      </c>
      <c r="E536" t="s">
        <v>72</v>
      </c>
      <c r="F536" s="9">
        <v>3</v>
      </c>
      <c r="G536" s="9">
        <v>4</v>
      </c>
    </row>
    <row r="537" spans="1:7">
      <c r="A537" s="9">
        <v>5</v>
      </c>
      <c r="B537" s="9">
        <v>1498</v>
      </c>
      <c r="C537" s="9">
        <v>247</v>
      </c>
      <c r="D537" t="s">
        <v>109</v>
      </c>
      <c r="E537" t="s">
        <v>52</v>
      </c>
      <c r="F537" s="9">
        <v>2</v>
      </c>
      <c r="G537" s="9">
        <v>4</v>
      </c>
    </row>
    <row r="538" spans="1:7">
      <c r="A538" s="9">
        <v>5</v>
      </c>
      <c r="B538" s="9">
        <v>1498</v>
      </c>
      <c r="C538" s="9">
        <v>247</v>
      </c>
      <c r="D538" t="s">
        <v>109</v>
      </c>
      <c r="E538" t="s">
        <v>28</v>
      </c>
      <c r="F538" s="9">
        <v>2</v>
      </c>
      <c r="G538" s="9">
        <v>3</v>
      </c>
    </row>
    <row r="539" spans="1:7">
      <c r="A539" s="9">
        <v>5</v>
      </c>
      <c r="B539" s="9">
        <v>1498</v>
      </c>
      <c r="C539" s="9">
        <v>247</v>
      </c>
      <c r="D539" t="s">
        <v>72</v>
      </c>
      <c r="E539" t="s">
        <v>52</v>
      </c>
      <c r="F539" s="9">
        <v>2</v>
      </c>
      <c r="G539" s="9">
        <v>2</v>
      </c>
    </row>
    <row r="540" spans="1:7">
      <c r="A540" s="9">
        <v>5</v>
      </c>
      <c r="B540" s="9">
        <v>1498</v>
      </c>
      <c r="C540" s="9">
        <v>247</v>
      </c>
      <c r="D540" t="s">
        <v>72</v>
      </c>
      <c r="E540" t="s">
        <v>28</v>
      </c>
      <c r="F540" s="9">
        <v>2</v>
      </c>
      <c r="G540" s="9">
        <v>3</v>
      </c>
    </row>
    <row r="541" spans="1:7">
      <c r="A541" s="9">
        <v>5</v>
      </c>
      <c r="B541" s="9">
        <v>1498</v>
      </c>
      <c r="C541" s="9">
        <v>247</v>
      </c>
      <c r="D541" t="s">
        <v>52</v>
      </c>
      <c r="E541" t="s">
        <v>28</v>
      </c>
      <c r="F541" s="9">
        <v>1</v>
      </c>
      <c r="G541" s="9">
        <v>3</v>
      </c>
    </row>
    <row r="542" spans="1:7">
      <c r="A542" s="9">
        <v>5</v>
      </c>
      <c r="B542" s="9">
        <v>2162</v>
      </c>
      <c r="C542" s="9">
        <v>508</v>
      </c>
      <c r="D542" t="s">
        <v>76</v>
      </c>
      <c r="E542" t="s">
        <v>36</v>
      </c>
      <c r="F542" s="9">
        <v>3</v>
      </c>
      <c r="G542" s="9">
        <v>3</v>
      </c>
    </row>
    <row r="543" spans="1:7">
      <c r="A543" s="9">
        <v>5</v>
      </c>
      <c r="B543" s="9">
        <v>2162</v>
      </c>
      <c r="C543" s="9">
        <v>508</v>
      </c>
      <c r="D543" t="s">
        <v>76</v>
      </c>
      <c r="E543" t="s">
        <v>183</v>
      </c>
      <c r="F543" s="9">
        <v>2</v>
      </c>
      <c r="G543" s="9">
        <v>3</v>
      </c>
    </row>
    <row r="544" spans="1:7">
      <c r="A544" s="9">
        <v>5</v>
      </c>
      <c r="B544" s="9">
        <v>2162</v>
      </c>
      <c r="C544" s="9">
        <v>508</v>
      </c>
      <c r="D544" t="s">
        <v>76</v>
      </c>
      <c r="E544" t="s">
        <v>88</v>
      </c>
      <c r="F544" s="9">
        <v>3</v>
      </c>
      <c r="G544" s="9">
        <v>4</v>
      </c>
    </row>
    <row r="545" spans="1:7">
      <c r="A545" s="9">
        <v>5</v>
      </c>
      <c r="B545" s="9">
        <v>2162</v>
      </c>
      <c r="C545" s="9">
        <v>508</v>
      </c>
      <c r="D545" t="s">
        <v>76</v>
      </c>
      <c r="E545" t="s">
        <v>165</v>
      </c>
      <c r="F545" s="9">
        <v>3</v>
      </c>
      <c r="G545" s="9">
        <v>4</v>
      </c>
    </row>
    <row r="546" spans="1:7">
      <c r="A546" s="9">
        <v>5</v>
      </c>
      <c r="B546" s="9">
        <v>2162</v>
      </c>
      <c r="C546" s="9">
        <v>508</v>
      </c>
      <c r="D546" t="s">
        <v>76</v>
      </c>
      <c r="E546" t="s">
        <v>150</v>
      </c>
      <c r="F546" s="9">
        <v>2</v>
      </c>
      <c r="G546" s="9">
        <v>3</v>
      </c>
    </row>
    <row r="547" spans="1:7">
      <c r="A547" s="9">
        <v>5</v>
      </c>
      <c r="B547" s="9">
        <v>2162</v>
      </c>
      <c r="C547" s="9">
        <v>508</v>
      </c>
      <c r="D547" t="s">
        <v>76</v>
      </c>
      <c r="E547" t="s">
        <v>67</v>
      </c>
      <c r="F547" s="9">
        <v>2</v>
      </c>
      <c r="G547" s="9">
        <v>2</v>
      </c>
    </row>
    <row r="548" spans="1:7">
      <c r="A548" s="9">
        <v>5</v>
      </c>
      <c r="B548" s="9">
        <v>2162</v>
      </c>
      <c r="C548" s="9">
        <v>508</v>
      </c>
      <c r="D548" t="s">
        <v>76</v>
      </c>
      <c r="E548" t="s">
        <v>195</v>
      </c>
      <c r="F548" s="9">
        <v>3</v>
      </c>
      <c r="G548" s="9">
        <v>4</v>
      </c>
    </row>
    <row r="549" spans="1:7">
      <c r="A549" s="9">
        <v>5</v>
      </c>
      <c r="B549" s="9">
        <v>2162</v>
      </c>
      <c r="C549" s="9">
        <v>508</v>
      </c>
      <c r="D549" t="s">
        <v>76</v>
      </c>
      <c r="E549" t="s">
        <v>62</v>
      </c>
      <c r="F549" s="9">
        <v>4</v>
      </c>
      <c r="G549" s="9">
        <v>4</v>
      </c>
    </row>
    <row r="550" spans="1:7">
      <c r="A550" s="9">
        <v>5</v>
      </c>
      <c r="B550" s="9">
        <v>2162</v>
      </c>
      <c r="C550" s="9">
        <v>508</v>
      </c>
      <c r="D550" t="s">
        <v>76</v>
      </c>
      <c r="E550" t="s">
        <v>164</v>
      </c>
      <c r="F550" s="9">
        <v>2</v>
      </c>
      <c r="G550" s="9">
        <v>3</v>
      </c>
    </row>
    <row r="551" spans="1:7">
      <c r="A551" s="9">
        <v>5</v>
      </c>
      <c r="B551" s="9">
        <v>2162</v>
      </c>
      <c r="C551" s="9">
        <v>508</v>
      </c>
      <c r="D551" t="s">
        <v>36</v>
      </c>
      <c r="E551" t="s">
        <v>183</v>
      </c>
      <c r="F551" s="9">
        <v>2</v>
      </c>
      <c r="G551" s="9">
        <v>2</v>
      </c>
    </row>
    <row r="552" spans="1:7">
      <c r="A552" s="9">
        <v>5</v>
      </c>
      <c r="B552" s="9">
        <v>2162</v>
      </c>
      <c r="C552" s="9">
        <v>508</v>
      </c>
      <c r="D552" t="s">
        <v>36</v>
      </c>
      <c r="E552" t="s">
        <v>88</v>
      </c>
      <c r="F552" s="9">
        <v>3</v>
      </c>
      <c r="G552" s="9">
        <v>3</v>
      </c>
    </row>
    <row r="553" spans="1:7">
      <c r="A553" s="9">
        <v>5</v>
      </c>
      <c r="B553" s="9">
        <v>2162</v>
      </c>
      <c r="C553" s="9">
        <v>508</v>
      </c>
      <c r="D553" t="s">
        <v>36</v>
      </c>
      <c r="E553" t="s">
        <v>165</v>
      </c>
      <c r="F553" s="9">
        <v>1</v>
      </c>
      <c r="G553" s="9">
        <v>1</v>
      </c>
    </row>
    <row r="554" spans="1:7">
      <c r="A554" s="9">
        <v>5</v>
      </c>
      <c r="B554" s="9">
        <v>2162</v>
      </c>
      <c r="C554" s="9">
        <v>508</v>
      </c>
      <c r="D554" t="s">
        <v>36</v>
      </c>
      <c r="E554" t="s">
        <v>150</v>
      </c>
      <c r="F554" s="9">
        <v>2</v>
      </c>
      <c r="G554" s="9">
        <v>2</v>
      </c>
    </row>
    <row r="555" spans="1:7">
      <c r="A555" s="9">
        <v>5</v>
      </c>
      <c r="B555" s="9">
        <v>2162</v>
      </c>
      <c r="C555" s="9">
        <v>508</v>
      </c>
      <c r="D555" t="s">
        <v>36</v>
      </c>
      <c r="E555" t="s">
        <v>67</v>
      </c>
      <c r="F555" s="9">
        <v>1</v>
      </c>
      <c r="G555" s="9">
        <v>2</v>
      </c>
    </row>
    <row r="556" spans="1:7">
      <c r="A556" s="9">
        <v>5</v>
      </c>
      <c r="B556" s="9">
        <v>2162</v>
      </c>
      <c r="C556" s="9">
        <v>508</v>
      </c>
      <c r="D556" t="s">
        <v>36</v>
      </c>
      <c r="E556" t="s">
        <v>195</v>
      </c>
      <c r="F556" s="9">
        <v>3</v>
      </c>
      <c r="G556" s="9">
        <v>3</v>
      </c>
    </row>
    <row r="557" spans="1:7">
      <c r="A557" s="9">
        <v>5</v>
      </c>
      <c r="B557" s="9">
        <v>2162</v>
      </c>
      <c r="C557" s="9">
        <v>508</v>
      </c>
      <c r="D557" t="s">
        <v>36</v>
      </c>
      <c r="E557" t="s">
        <v>62</v>
      </c>
      <c r="F557" s="9">
        <v>3</v>
      </c>
      <c r="G557" s="9">
        <v>3</v>
      </c>
    </row>
    <row r="558" spans="1:7">
      <c r="A558" s="9">
        <v>5</v>
      </c>
      <c r="B558" s="9">
        <v>2162</v>
      </c>
      <c r="C558" s="9">
        <v>508</v>
      </c>
      <c r="D558" t="s">
        <v>36</v>
      </c>
      <c r="E558" t="s">
        <v>164</v>
      </c>
      <c r="F558" s="9">
        <v>2</v>
      </c>
      <c r="G558" s="9">
        <v>2</v>
      </c>
    </row>
    <row r="559" spans="1:7">
      <c r="A559" s="9">
        <v>5</v>
      </c>
      <c r="B559" s="9">
        <v>2162</v>
      </c>
      <c r="C559" s="9">
        <v>508</v>
      </c>
      <c r="D559" t="s">
        <v>183</v>
      </c>
      <c r="E559" t="s">
        <v>88</v>
      </c>
      <c r="F559" s="9">
        <v>2</v>
      </c>
      <c r="G559" s="9">
        <v>3</v>
      </c>
    </row>
    <row r="560" spans="1:7">
      <c r="A560" s="9">
        <v>5</v>
      </c>
      <c r="B560" s="9">
        <v>2162</v>
      </c>
      <c r="C560" s="9">
        <v>508</v>
      </c>
      <c r="D560" t="s">
        <v>183</v>
      </c>
      <c r="E560" t="s">
        <v>165</v>
      </c>
      <c r="F560" s="9">
        <v>2</v>
      </c>
      <c r="G560" s="9">
        <v>3</v>
      </c>
    </row>
    <row r="561" spans="1:7">
      <c r="A561" s="9">
        <v>5</v>
      </c>
      <c r="B561" s="9">
        <v>2162</v>
      </c>
      <c r="C561" s="9">
        <v>508</v>
      </c>
      <c r="D561" t="s">
        <v>183</v>
      </c>
      <c r="E561" t="s">
        <v>150</v>
      </c>
      <c r="F561" s="9">
        <v>1</v>
      </c>
      <c r="G561" s="9">
        <v>2</v>
      </c>
    </row>
    <row r="562" spans="1:7">
      <c r="A562" s="9">
        <v>5</v>
      </c>
      <c r="B562" s="9">
        <v>2162</v>
      </c>
      <c r="C562" s="9">
        <v>508</v>
      </c>
      <c r="D562" t="s">
        <v>183</v>
      </c>
      <c r="E562" t="s">
        <v>67</v>
      </c>
      <c r="F562" s="9">
        <v>2</v>
      </c>
      <c r="G562" s="9">
        <v>3</v>
      </c>
    </row>
    <row r="563" spans="1:7">
      <c r="A563" s="9">
        <v>5</v>
      </c>
      <c r="B563" s="9">
        <v>2162</v>
      </c>
      <c r="C563" s="9">
        <v>508</v>
      </c>
      <c r="D563" t="s">
        <v>183</v>
      </c>
      <c r="E563" t="s">
        <v>195</v>
      </c>
      <c r="F563" s="9">
        <v>2</v>
      </c>
      <c r="G563" s="9">
        <v>3</v>
      </c>
    </row>
    <row r="564" spans="1:7">
      <c r="A564" s="9">
        <v>5</v>
      </c>
      <c r="B564" s="9">
        <v>2162</v>
      </c>
      <c r="C564" s="9">
        <v>508</v>
      </c>
      <c r="D564" t="s">
        <v>183</v>
      </c>
      <c r="E564" t="s">
        <v>62</v>
      </c>
      <c r="F564" s="9">
        <v>2</v>
      </c>
      <c r="G564" s="9">
        <v>3</v>
      </c>
    </row>
    <row r="565" spans="1:7">
      <c r="A565" s="9">
        <v>5</v>
      </c>
      <c r="B565" s="9">
        <v>2162</v>
      </c>
      <c r="C565" s="9">
        <v>508</v>
      </c>
      <c r="D565" t="s">
        <v>183</v>
      </c>
      <c r="E565" t="s">
        <v>164</v>
      </c>
      <c r="F565" s="9">
        <v>1</v>
      </c>
      <c r="G565" s="9">
        <v>2</v>
      </c>
    </row>
    <row r="566" spans="1:7">
      <c r="A566" s="9">
        <v>5</v>
      </c>
      <c r="B566" s="9">
        <v>2162</v>
      </c>
      <c r="C566" s="9">
        <v>508</v>
      </c>
      <c r="D566" t="s">
        <v>88</v>
      </c>
      <c r="E566" t="s">
        <v>165</v>
      </c>
      <c r="F566" s="9">
        <v>3</v>
      </c>
      <c r="G566" s="9">
        <v>3</v>
      </c>
    </row>
    <row r="567" spans="1:7">
      <c r="A567" s="9">
        <v>5</v>
      </c>
      <c r="B567" s="9">
        <v>2162</v>
      </c>
      <c r="C567" s="9">
        <v>508</v>
      </c>
      <c r="D567" t="s">
        <v>88</v>
      </c>
      <c r="E567" t="s">
        <v>150</v>
      </c>
      <c r="F567" s="9">
        <v>2</v>
      </c>
      <c r="G567" s="9">
        <v>3</v>
      </c>
    </row>
    <row r="568" spans="1:7">
      <c r="A568" s="9">
        <v>5</v>
      </c>
      <c r="B568" s="9">
        <v>2162</v>
      </c>
      <c r="C568" s="9">
        <v>508</v>
      </c>
      <c r="D568" t="s">
        <v>88</v>
      </c>
      <c r="E568" t="s">
        <v>67</v>
      </c>
      <c r="F568" s="9">
        <v>3</v>
      </c>
      <c r="G568" s="9">
        <v>4</v>
      </c>
    </row>
    <row r="569" spans="1:7">
      <c r="A569" s="9">
        <v>5</v>
      </c>
      <c r="B569" s="9">
        <v>2162</v>
      </c>
      <c r="C569" s="9">
        <v>508</v>
      </c>
      <c r="D569" t="s">
        <v>88</v>
      </c>
      <c r="E569" t="s">
        <v>195</v>
      </c>
      <c r="F569" s="9">
        <v>3</v>
      </c>
      <c r="G569" s="9">
        <v>4</v>
      </c>
    </row>
    <row r="570" spans="1:7">
      <c r="A570" s="9">
        <v>5</v>
      </c>
      <c r="B570" s="9">
        <v>2162</v>
      </c>
      <c r="C570" s="9">
        <v>508</v>
      </c>
      <c r="D570" t="s">
        <v>88</v>
      </c>
      <c r="E570" t="s">
        <v>62</v>
      </c>
      <c r="F570" s="9">
        <v>3</v>
      </c>
      <c r="G570" s="9">
        <v>4</v>
      </c>
    </row>
    <row r="571" spans="1:7">
      <c r="A571" s="9">
        <v>5</v>
      </c>
      <c r="B571" s="9">
        <v>2162</v>
      </c>
      <c r="C571" s="9">
        <v>508</v>
      </c>
      <c r="D571" t="s">
        <v>88</v>
      </c>
      <c r="E571" t="s">
        <v>164</v>
      </c>
      <c r="F571" s="9">
        <v>2</v>
      </c>
      <c r="G571" s="9">
        <v>3</v>
      </c>
    </row>
    <row r="572" spans="1:7">
      <c r="A572" s="9">
        <v>5</v>
      </c>
      <c r="B572" s="9">
        <v>2162</v>
      </c>
      <c r="C572" s="9">
        <v>508</v>
      </c>
      <c r="D572" t="s">
        <v>165</v>
      </c>
      <c r="E572" t="s">
        <v>150</v>
      </c>
      <c r="F572" s="9">
        <v>2</v>
      </c>
      <c r="G572" s="9">
        <v>3</v>
      </c>
    </row>
    <row r="573" spans="1:7">
      <c r="A573" s="9">
        <v>5</v>
      </c>
      <c r="B573" s="9">
        <v>2162</v>
      </c>
      <c r="C573" s="9">
        <v>508</v>
      </c>
      <c r="D573" t="s">
        <v>165</v>
      </c>
      <c r="E573" t="s">
        <v>67</v>
      </c>
      <c r="F573" s="9">
        <v>2</v>
      </c>
      <c r="G573" s="9">
        <v>3</v>
      </c>
    </row>
    <row r="574" spans="1:7">
      <c r="A574" s="9">
        <v>5</v>
      </c>
      <c r="B574" s="9">
        <v>2162</v>
      </c>
      <c r="C574" s="9">
        <v>508</v>
      </c>
      <c r="D574" t="s">
        <v>165</v>
      </c>
      <c r="E574" t="s">
        <v>195</v>
      </c>
      <c r="F574" s="9">
        <v>3</v>
      </c>
      <c r="G574" s="9">
        <v>4</v>
      </c>
    </row>
    <row r="575" spans="1:7">
      <c r="A575" s="9">
        <v>5</v>
      </c>
      <c r="B575" s="9">
        <v>2162</v>
      </c>
      <c r="C575" s="9">
        <v>508</v>
      </c>
      <c r="D575" t="s">
        <v>165</v>
      </c>
      <c r="E575" t="s">
        <v>62</v>
      </c>
      <c r="F575" s="9">
        <v>3</v>
      </c>
      <c r="G575" s="9">
        <v>4</v>
      </c>
    </row>
    <row r="576" spans="1:7">
      <c r="A576" s="9">
        <v>5</v>
      </c>
      <c r="B576" s="9">
        <v>2162</v>
      </c>
      <c r="C576" s="9">
        <v>508</v>
      </c>
      <c r="D576" t="s">
        <v>165</v>
      </c>
      <c r="E576" t="s">
        <v>164</v>
      </c>
      <c r="F576" s="9">
        <v>2</v>
      </c>
      <c r="G576" s="9">
        <v>3</v>
      </c>
    </row>
    <row r="577" spans="1:7">
      <c r="A577" s="9">
        <v>5</v>
      </c>
      <c r="B577" s="9">
        <v>2162</v>
      </c>
      <c r="C577" s="9">
        <v>508</v>
      </c>
      <c r="D577" t="s">
        <v>150</v>
      </c>
      <c r="E577" t="s">
        <v>67</v>
      </c>
      <c r="F577" s="9">
        <v>2</v>
      </c>
      <c r="G577" s="9">
        <v>3</v>
      </c>
    </row>
    <row r="578" spans="1:7">
      <c r="A578" s="9">
        <v>5</v>
      </c>
      <c r="B578" s="9">
        <v>2162</v>
      </c>
      <c r="C578" s="9">
        <v>508</v>
      </c>
      <c r="D578" t="s">
        <v>150</v>
      </c>
      <c r="E578" t="s">
        <v>195</v>
      </c>
      <c r="F578" s="9">
        <v>3</v>
      </c>
      <c r="G578" s="9">
        <v>3</v>
      </c>
    </row>
    <row r="579" spans="1:7">
      <c r="A579" s="9">
        <v>5</v>
      </c>
      <c r="B579" s="9">
        <v>2162</v>
      </c>
      <c r="C579" s="9">
        <v>508</v>
      </c>
      <c r="D579" t="s">
        <v>150</v>
      </c>
      <c r="E579" t="s">
        <v>62</v>
      </c>
      <c r="F579" s="9">
        <v>3</v>
      </c>
      <c r="G579" s="9">
        <v>3</v>
      </c>
    </row>
    <row r="580" spans="1:7">
      <c r="A580" s="9">
        <v>5</v>
      </c>
      <c r="B580" s="9">
        <v>2162</v>
      </c>
      <c r="C580" s="9">
        <v>508</v>
      </c>
      <c r="D580" t="s">
        <v>150</v>
      </c>
      <c r="E580" t="s">
        <v>164</v>
      </c>
      <c r="F580" s="9">
        <v>2</v>
      </c>
      <c r="G580" s="9">
        <v>2</v>
      </c>
    </row>
    <row r="581" spans="1:7">
      <c r="A581" s="9">
        <v>5</v>
      </c>
      <c r="B581" s="9">
        <v>2162</v>
      </c>
      <c r="C581" s="9">
        <v>508</v>
      </c>
      <c r="D581" t="s">
        <v>67</v>
      </c>
      <c r="E581" t="s">
        <v>195</v>
      </c>
      <c r="F581" s="9">
        <v>3</v>
      </c>
      <c r="G581" s="9">
        <v>4</v>
      </c>
    </row>
    <row r="582" spans="1:7">
      <c r="A582" s="9">
        <v>5</v>
      </c>
      <c r="B582" s="9">
        <v>2162</v>
      </c>
      <c r="C582" s="9">
        <v>508</v>
      </c>
      <c r="D582" t="s">
        <v>67</v>
      </c>
      <c r="E582" t="s">
        <v>62</v>
      </c>
      <c r="F582" s="9">
        <v>3</v>
      </c>
      <c r="G582" s="9">
        <v>3</v>
      </c>
    </row>
    <row r="583" spans="1:7">
      <c r="A583" s="9">
        <v>5</v>
      </c>
      <c r="B583" s="9">
        <v>2162</v>
      </c>
      <c r="C583" s="9">
        <v>508</v>
      </c>
      <c r="D583" t="s">
        <v>67</v>
      </c>
      <c r="E583" t="s">
        <v>164</v>
      </c>
      <c r="F583" s="9">
        <v>2</v>
      </c>
      <c r="G583" s="9">
        <v>3</v>
      </c>
    </row>
    <row r="584" spans="1:7">
      <c r="A584" s="9">
        <v>5</v>
      </c>
      <c r="B584" s="9">
        <v>2162</v>
      </c>
      <c r="C584" s="9">
        <v>508</v>
      </c>
      <c r="D584" t="s">
        <v>195</v>
      </c>
      <c r="E584" t="s">
        <v>62</v>
      </c>
      <c r="F584" s="9">
        <v>3</v>
      </c>
      <c r="G584" s="9">
        <v>4</v>
      </c>
    </row>
    <row r="585" spans="1:7">
      <c r="A585" s="9">
        <v>5</v>
      </c>
      <c r="B585" s="9">
        <v>2162</v>
      </c>
      <c r="C585" s="9">
        <v>508</v>
      </c>
      <c r="D585" t="s">
        <v>195</v>
      </c>
      <c r="E585" t="s">
        <v>164</v>
      </c>
      <c r="F585" s="9">
        <v>1</v>
      </c>
      <c r="G585" s="9">
        <v>3</v>
      </c>
    </row>
    <row r="586" spans="1:7">
      <c r="A586" s="9">
        <v>5</v>
      </c>
      <c r="B586" s="9">
        <v>2162</v>
      </c>
      <c r="C586" s="9">
        <v>508</v>
      </c>
      <c r="D586" t="s">
        <v>62</v>
      </c>
      <c r="E586" t="s">
        <v>164</v>
      </c>
      <c r="F586" s="9">
        <v>2</v>
      </c>
      <c r="G586" s="9">
        <v>4</v>
      </c>
    </row>
    <row r="587" spans="1:7">
      <c r="A587" s="9">
        <v>5</v>
      </c>
      <c r="B587" s="9">
        <v>2671</v>
      </c>
      <c r="C587" s="9">
        <v>438</v>
      </c>
      <c r="D587" t="s">
        <v>156</v>
      </c>
      <c r="E587" t="s">
        <v>146</v>
      </c>
      <c r="F587" s="9">
        <v>2</v>
      </c>
      <c r="G587" s="9">
        <v>3</v>
      </c>
    </row>
    <row r="588" spans="1:7">
      <c r="A588" s="9">
        <v>5</v>
      </c>
      <c r="B588" s="9">
        <v>2671</v>
      </c>
      <c r="C588" s="9">
        <v>438</v>
      </c>
      <c r="D588" t="s">
        <v>121</v>
      </c>
      <c r="E588" t="s">
        <v>140</v>
      </c>
      <c r="F588" s="9">
        <v>3</v>
      </c>
      <c r="G588" s="9">
        <v>4</v>
      </c>
    </row>
    <row r="589" spans="1:7">
      <c r="A589" s="9">
        <v>5</v>
      </c>
      <c r="B589" s="9">
        <v>2671</v>
      </c>
      <c r="C589" s="9">
        <v>438</v>
      </c>
      <c r="D589" t="s">
        <v>121</v>
      </c>
      <c r="E589" t="s">
        <v>71</v>
      </c>
      <c r="F589" s="9">
        <v>3</v>
      </c>
      <c r="G589" s="9">
        <v>3</v>
      </c>
    </row>
    <row r="590" spans="1:7">
      <c r="A590" s="9">
        <v>5</v>
      </c>
      <c r="B590" s="9">
        <v>2671</v>
      </c>
      <c r="C590" s="9">
        <v>438</v>
      </c>
      <c r="D590" t="s">
        <v>121</v>
      </c>
      <c r="E590" t="s">
        <v>100</v>
      </c>
      <c r="F590" s="9">
        <v>3</v>
      </c>
      <c r="G590" s="9">
        <v>5</v>
      </c>
    </row>
    <row r="591" spans="1:7">
      <c r="A591" s="9">
        <v>5</v>
      </c>
      <c r="B591" s="9">
        <v>2671</v>
      </c>
      <c r="C591" s="9">
        <v>438</v>
      </c>
      <c r="D591" t="s">
        <v>121</v>
      </c>
      <c r="E591" t="s">
        <v>165</v>
      </c>
      <c r="F591" s="9">
        <v>3</v>
      </c>
      <c r="G591" s="9">
        <v>4</v>
      </c>
    </row>
    <row r="592" spans="1:7">
      <c r="A592" s="9">
        <v>5</v>
      </c>
      <c r="B592" s="9">
        <v>2671</v>
      </c>
      <c r="C592" s="9">
        <v>438</v>
      </c>
      <c r="D592" t="s">
        <v>121</v>
      </c>
      <c r="E592" t="s">
        <v>202</v>
      </c>
      <c r="F592" s="9">
        <v>2</v>
      </c>
      <c r="G592" s="9">
        <v>3</v>
      </c>
    </row>
    <row r="593" spans="1:7">
      <c r="A593" s="9">
        <v>5</v>
      </c>
      <c r="B593" s="9">
        <v>2671</v>
      </c>
      <c r="C593" s="9">
        <v>438</v>
      </c>
      <c r="D593" t="s">
        <v>121</v>
      </c>
      <c r="E593" t="s">
        <v>54</v>
      </c>
      <c r="F593" s="9">
        <v>4</v>
      </c>
      <c r="G593" s="9">
        <v>4</v>
      </c>
    </row>
    <row r="594" spans="1:7">
      <c r="A594" s="9">
        <v>5</v>
      </c>
      <c r="B594" s="9">
        <v>2671</v>
      </c>
      <c r="C594" s="9">
        <v>438</v>
      </c>
      <c r="D594" t="s">
        <v>121</v>
      </c>
      <c r="E594" t="s">
        <v>193</v>
      </c>
      <c r="F594" s="9">
        <v>3</v>
      </c>
      <c r="G594" s="9">
        <v>3</v>
      </c>
    </row>
    <row r="595" spans="1:7">
      <c r="A595" s="9">
        <v>5</v>
      </c>
      <c r="B595" s="9">
        <v>2671</v>
      </c>
      <c r="C595" s="9">
        <v>438</v>
      </c>
      <c r="D595" t="s">
        <v>121</v>
      </c>
      <c r="E595" t="s">
        <v>146</v>
      </c>
      <c r="F595" s="9">
        <v>2</v>
      </c>
      <c r="G595" s="9">
        <v>3</v>
      </c>
    </row>
    <row r="596" spans="1:7">
      <c r="A596" s="9">
        <v>5</v>
      </c>
      <c r="B596" s="9">
        <v>2671</v>
      </c>
      <c r="C596" s="9">
        <v>438</v>
      </c>
      <c r="D596" t="s">
        <v>140</v>
      </c>
      <c r="E596" t="s">
        <v>71</v>
      </c>
      <c r="F596" s="9">
        <v>1</v>
      </c>
      <c r="G596" s="9">
        <v>3</v>
      </c>
    </row>
    <row r="597" spans="1:7">
      <c r="A597" s="9">
        <v>5</v>
      </c>
      <c r="B597" s="9">
        <v>2671</v>
      </c>
      <c r="C597" s="9">
        <v>438</v>
      </c>
      <c r="D597" t="s">
        <v>140</v>
      </c>
      <c r="E597" t="s">
        <v>100</v>
      </c>
      <c r="F597" s="9">
        <v>2</v>
      </c>
      <c r="G597" s="9">
        <v>2</v>
      </c>
    </row>
    <row r="598" spans="1:7">
      <c r="A598" s="9">
        <v>5</v>
      </c>
      <c r="B598" s="9">
        <v>2671</v>
      </c>
      <c r="C598" s="9">
        <v>438</v>
      </c>
      <c r="D598" t="s">
        <v>140</v>
      </c>
      <c r="E598" t="s">
        <v>165</v>
      </c>
      <c r="F598" s="9">
        <v>2</v>
      </c>
      <c r="G598" s="9">
        <v>2</v>
      </c>
    </row>
    <row r="599" spans="1:7">
      <c r="A599" s="9">
        <v>5</v>
      </c>
      <c r="B599" s="9">
        <v>2671</v>
      </c>
      <c r="C599" s="9">
        <v>438</v>
      </c>
      <c r="D599" t="s">
        <v>140</v>
      </c>
      <c r="E599" t="s">
        <v>202</v>
      </c>
      <c r="F599" s="9">
        <v>2</v>
      </c>
      <c r="G599" s="9">
        <v>4</v>
      </c>
    </row>
    <row r="600" spans="1:7">
      <c r="A600" s="9">
        <v>5</v>
      </c>
      <c r="B600" s="9">
        <v>2671</v>
      </c>
      <c r="C600" s="9">
        <v>438</v>
      </c>
      <c r="D600" t="s">
        <v>140</v>
      </c>
      <c r="E600" t="s">
        <v>54</v>
      </c>
      <c r="F600" s="9">
        <v>2</v>
      </c>
      <c r="G600" s="9">
        <v>2</v>
      </c>
    </row>
    <row r="601" spans="1:7">
      <c r="A601" s="9">
        <v>5</v>
      </c>
      <c r="B601" s="9">
        <v>2671</v>
      </c>
      <c r="C601" s="9">
        <v>438</v>
      </c>
      <c r="D601" t="s">
        <v>140</v>
      </c>
      <c r="E601" t="s">
        <v>193</v>
      </c>
      <c r="F601" s="9">
        <v>2</v>
      </c>
      <c r="G601" s="9">
        <v>3</v>
      </c>
    </row>
    <row r="602" spans="1:7">
      <c r="A602" s="9">
        <v>5</v>
      </c>
      <c r="B602" s="9">
        <v>2671</v>
      </c>
      <c r="C602" s="9">
        <v>438</v>
      </c>
      <c r="D602" t="s">
        <v>140</v>
      </c>
      <c r="E602" t="s">
        <v>146</v>
      </c>
      <c r="F602" s="9">
        <v>2</v>
      </c>
      <c r="G602" s="9">
        <v>3</v>
      </c>
    </row>
    <row r="603" spans="1:7">
      <c r="A603" s="9">
        <v>5</v>
      </c>
      <c r="B603" s="9">
        <v>2671</v>
      </c>
      <c r="C603" s="9">
        <v>438</v>
      </c>
      <c r="D603" t="s">
        <v>71</v>
      </c>
      <c r="E603" t="s">
        <v>100</v>
      </c>
      <c r="F603" s="9">
        <v>3</v>
      </c>
      <c r="G603" s="9">
        <v>3</v>
      </c>
    </row>
    <row r="604" spans="1:7">
      <c r="A604" s="9">
        <v>5</v>
      </c>
      <c r="B604" s="9">
        <v>2671</v>
      </c>
      <c r="C604" s="9">
        <v>438</v>
      </c>
      <c r="D604" t="s">
        <v>71</v>
      </c>
      <c r="E604" t="s">
        <v>165</v>
      </c>
      <c r="F604" s="9">
        <v>2</v>
      </c>
      <c r="G604" s="9">
        <v>3</v>
      </c>
    </row>
    <row r="605" spans="1:7">
      <c r="A605" s="9">
        <v>5</v>
      </c>
      <c r="B605" s="9">
        <v>2671</v>
      </c>
      <c r="C605" s="9">
        <v>438</v>
      </c>
      <c r="D605" t="s">
        <v>71</v>
      </c>
      <c r="E605" t="s">
        <v>202</v>
      </c>
      <c r="F605" s="9">
        <v>2</v>
      </c>
      <c r="G605" s="9">
        <v>4</v>
      </c>
    </row>
    <row r="606" spans="1:7">
      <c r="A606" s="9">
        <v>5</v>
      </c>
      <c r="B606" s="9">
        <v>2671</v>
      </c>
      <c r="C606" s="9">
        <v>438</v>
      </c>
      <c r="D606" t="s">
        <v>71</v>
      </c>
      <c r="E606" t="s">
        <v>54</v>
      </c>
      <c r="F606" s="9">
        <v>2</v>
      </c>
      <c r="G606" s="9">
        <v>3</v>
      </c>
    </row>
    <row r="607" spans="1:7">
      <c r="A607" s="9">
        <v>5</v>
      </c>
      <c r="B607" s="9">
        <v>2671</v>
      </c>
      <c r="C607" s="9">
        <v>438</v>
      </c>
      <c r="D607" t="s">
        <v>71</v>
      </c>
      <c r="E607" t="s">
        <v>193</v>
      </c>
      <c r="F607" s="9">
        <v>2</v>
      </c>
      <c r="G607" s="9">
        <v>3</v>
      </c>
    </row>
    <row r="608" spans="1:7">
      <c r="A608" s="9">
        <v>5</v>
      </c>
      <c r="B608" s="9">
        <v>2671</v>
      </c>
      <c r="C608" s="9">
        <v>438</v>
      </c>
      <c r="D608" t="s">
        <v>71</v>
      </c>
      <c r="E608" t="s">
        <v>146</v>
      </c>
      <c r="F608" s="9">
        <v>2</v>
      </c>
      <c r="G608" s="9">
        <v>4</v>
      </c>
    </row>
    <row r="609" spans="1:7">
      <c r="A609" s="9">
        <v>5</v>
      </c>
      <c r="B609" s="9">
        <v>2671</v>
      </c>
      <c r="C609" s="9">
        <v>438</v>
      </c>
      <c r="D609" t="s">
        <v>100</v>
      </c>
      <c r="E609" t="s">
        <v>165</v>
      </c>
      <c r="F609" s="9">
        <v>3</v>
      </c>
      <c r="G609" s="9">
        <v>4</v>
      </c>
    </row>
    <row r="610" spans="1:7">
      <c r="A610" s="9">
        <v>5</v>
      </c>
      <c r="B610" s="9">
        <v>2671</v>
      </c>
      <c r="C610" s="9">
        <v>438</v>
      </c>
      <c r="D610" t="s">
        <v>100</v>
      </c>
      <c r="E610" t="s">
        <v>202</v>
      </c>
      <c r="F610" s="9">
        <v>3</v>
      </c>
      <c r="G610" s="9">
        <v>6</v>
      </c>
    </row>
    <row r="611" spans="1:7">
      <c r="A611" s="9">
        <v>5</v>
      </c>
      <c r="B611" s="9">
        <v>2671</v>
      </c>
      <c r="C611" s="9">
        <v>438</v>
      </c>
      <c r="D611" t="s">
        <v>100</v>
      </c>
      <c r="E611" t="s">
        <v>54</v>
      </c>
      <c r="F611" s="9">
        <v>3</v>
      </c>
      <c r="G611" s="9">
        <v>4</v>
      </c>
    </row>
    <row r="612" spans="1:7">
      <c r="A612" s="9">
        <v>5</v>
      </c>
      <c r="B612" s="9">
        <v>2671</v>
      </c>
      <c r="C612" s="9">
        <v>438</v>
      </c>
      <c r="D612" t="s">
        <v>100</v>
      </c>
      <c r="E612" t="s">
        <v>193</v>
      </c>
      <c r="F612" s="9">
        <v>3</v>
      </c>
      <c r="G612" s="9">
        <v>4</v>
      </c>
    </row>
    <row r="613" spans="1:7">
      <c r="A613" s="9">
        <v>5</v>
      </c>
      <c r="B613" s="9">
        <v>2671</v>
      </c>
      <c r="C613" s="9">
        <v>438</v>
      </c>
      <c r="D613" t="s">
        <v>100</v>
      </c>
      <c r="E613" t="s">
        <v>146</v>
      </c>
      <c r="F613" s="9">
        <v>3</v>
      </c>
      <c r="G613" s="9">
        <v>5</v>
      </c>
    </row>
    <row r="614" spans="1:7">
      <c r="A614" s="9">
        <v>5</v>
      </c>
      <c r="B614" s="9">
        <v>2671</v>
      </c>
      <c r="C614" s="9">
        <v>438</v>
      </c>
      <c r="D614" t="s">
        <v>165</v>
      </c>
      <c r="E614" t="s">
        <v>202</v>
      </c>
      <c r="F614" s="9">
        <v>2</v>
      </c>
      <c r="G614" s="9">
        <v>5</v>
      </c>
    </row>
    <row r="615" spans="1:7">
      <c r="A615" s="9">
        <v>5</v>
      </c>
      <c r="B615" s="9">
        <v>2671</v>
      </c>
      <c r="C615" s="9">
        <v>438</v>
      </c>
      <c r="D615" t="s">
        <v>165</v>
      </c>
      <c r="E615" t="s">
        <v>54</v>
      </c>
      <c r="F615" s="9">
        <v>2</v>
      </c>
      <c r="G615" s="9">
        <v>4</v>
      </c>
    </row>
    <row r="616" spans="1:7">
      <c r="A616" s="9">
        <v>5</v>
      </c>
      <c r="B616" s="9">
        <v>2671</v>
      </c>
      <c r="C616" s="9">
        <v>438</v>
      </c>
      <c r="D616" t="s">
        <v>165</v>
      </c>
      <c r="E616" t="s">
        <v>193</v>
      </c>
      <c r="F616" s="9">
        <v>2</v>
      </c>
      <c r="G616" s="9">
        <v>4</v>
      </c>
    </row>
    <row r="617" spans="1:7">
      <c r="A617" s="9">
        <v>5</v>
      </c>
      <c r="B617" s="9">
        <v>2671</v>
      </c>
      <c r="C617" s="9">
        <v>438</v>
      </c>
      <c r="D617" t="s">
        <v>165</v>
      </c>
      <c r="E617" t="s">
        <v>146</v>
      </c>
      <c r="F617" s="9">
        <v>2</v>
      </c>
      <c r="G617" s="9">
        <v>5</v>
      </c>
    </row>
    <row r="618" spans="1:7">
      <c r="A618" s="9">
        <v>5</v>
      </c>
      <c r="B618" s="9">
        <v>2671</v>
      </c>
      <c r="C618" s="9">
        <v>438</v>
      </c>
      <c r="D618" t="s">
        <v>202</v>
      </c>
      <c r="E618" t="s">
        <v>54</v>
      </c>
      <c r="F618" s="9">
        <v>3</v>
      </c>
      <c r="G618" s="9">
        <v>5</v>
      </c>
    </row>
    <row r="619" spans="1:7">
      <c r="A619" s="9">
        <v>5</v>
      </c>
      <c r="B619" s="9">
        <v>2671</v>
      </c>
      <c r="C619" s="9">
        <v>438</v>
      </c>
      <c r="D619" t="s">
        <v>202</v>
      </c>
      <c r="E619" t="s">
        <v>193</v>
      </c>
      <c r="F619" s="9">
        <v>3</v>
      </c>
      <c r="G619" s="9">
        <v>4</v>
      </c>
    </row>
    <row r="620" spans="1:7">
      <c r="A620" s="9">
        <v>5</v>
      </c>
      <c r="B620" s="9">
        <v>2671</v>
      </c>
      <c r="C620" s="9">
        <v>438</v>
      </c>
      <c r="D620" t="s">
        <v>202</v>
      </c>
      <c r="E620" t="s">
        <v>146</v>
      </c>
      <c r="F620" s="9">
        <v>1</v>
      </c>
      <c r="G620" s="9">
        <v>2</v>
      </c>
    </row>
    <row r="621" spans="1:7">
      <c r="A621" s="9">
        <v>5</v>
      </c>
      <c r="B621" s="9">
        <v>2671</v>
      </c>
      <c r="C621" s="9">
        <v>438</v>
      </c>
      <c r="D621" t="s">
        <v>54</v>
      </c>
      <c r="E621" t="s">
        <v>193</v>
      </c>
      <c r="F621" s="9">
        <v>3</v>
      </c>
      <c r="G621" s="9">
        <v>4</v>
      </c>
    </row>
    <row r="622" spans="1:7">
      <c r="A622" s="9">
        <v>5</v>
      </c>
      <c r="B622" s="9">
        <v>2671</v>
      </c>
      <c r="C622" s="9">
        <v>438</v>
      </c>
      <c r="D622" t="s">
        <v>54</v>
      </c>
      <c r="E622" t="s">
        <v>146</v>
      </c>
      <c r="F622" s="9">
        <v>3</v>
      </c>
      <c r="G622" s="9">
        <v>3</v>
      </c>
    </row>
    <row r="623" spans="1:7">
      <c r="A623" s="9">
        <v>5</v>
      </c>
      <c r="B623" s="9">
        <v>2671</v>
      </c>
      <c r="C623" s="9">
        <v>438</v>
      </c>
      <c r="D623" t="s">
        <v>193</v>
      </c>
      <c r="E623" t="s">
        <v>146</v>
      </c>
      <c r="F623" s="9">
        <v>3</v>
      </c>
      <c r="G623" s="9">
        <v>4</v>
      </c>
    </row>
    <row r="624" spans="1:7">
      <c r="A624" s="9">
        <v>5</v>
      </c>
      <c r="B624" s="9">
        <v>2671</v>
      </c>
      <c r="C624" s="9">
        <v>438</v>
      </c>
      <c r="D624" t="s">
        <v>156</v>
      </c>
      <c r="E624" t="s">
        <v>121</v>
      </c>
      <c r="F624" s="9">
        <v>3</v>
      </c>
      <c r="G624" s="9">
        <v>4</v>
      </c>
    </row>
    <row r="625" spans="1:7">
      <c r="A625" s="9">
        <v>5</v>
      </c>
      <c r="B625" s="9">
        <v>2671</v>
      </c>
      <c r="C625" s="9">
        <v>438</v>
      </c>
      <c r="D625" t="s">
        <v>156</v>
      </c>
      <c r="E625" t="s">
        <v>140</v>
      </c>
      <c r="F625" s="9">
        <v>2</v>
      </c>
      <c r="G625" s="9">
        <v>4</v>
      </c>
    </row>
    <row r="626" spans="1:7">
      <c r="A626" s="9">
        <v>5</v>
      </c>
      <c r="B626" s="9">
        <v>2671</v>
      </c>
      <c r="C626" s="9">
        <v>438</v>
      </c>
      <c r="D626" t="s">
        <v>156</v>
      </c>
      <c r="E626" t="s">
        <v>71</v>
      </c>
      <c r="F626" s="9">
        <v>2</v>
      </c>
      <c r="G626" s="9">
        <v>3</v>
      </c>
    </row>
    <row r="627" spans="1:7">
      <c r="A627" s="9">
        <v>5</v>
      </c>
      <c r="B627" s="9">
        <v>2671</v>
      </c>
      <c r="C627" s="9">
        <v>438</v>
      </c>
      <c r="D627" t="s">
        <v>156</v>
      </c>
      <c r="E627" t="s">
        <v>100</v>
      </c>
      <c r="F627" s="9">
        <v>3</v>
      </c>
      <c r="G627" s="9">
        <v>4</v>
      </c>
    </row>
    <row r="628" spans="1:7">
      <c r="A628" s="9">
        <v>5</v>
      </c>
      <c r="B628" s="9">
        <v>2671</v>
      </c>
      <c r="C628" s="9">
        <v>438</v>
      </c>
      <c r="D628" t="s">
        <v>156</v>
      </c>
      <c r="E628" t="s">
        <v>165</v>
      </c>
      <c r="F628" s="9">
        <v>2</v>
      </c>
      <c r="G628" s="9">
        <v>4</v>
      </c>
    </row>
    <row r="629" spans="1:7">
      <c r="A629" s="9">
        <v>5</v>
      </c>
      <c r="B629" s="9">
        <v>2671</v>
      </c>
      <c r="C629" s="9">
        <v>438</v>
      </c>
      <c r="D629" t="s">
        <v>156</v>
      </c>
      <c r="E629" t="s">
        <v>202</v>
      </c>
      <c r="F629" s="9">
        <v>3</v>
      </c>
      <c r="G629" s="9">
        <v>3</v>
      </c>
    </row>
    <row r="630" spans="1:7">
      <c r="A630" s="9">
        <v>5</v>
      </c>
      <c r="B630" s="9">
        <v>2671</v>
      </c>
      <c r="C630" s="9">
        <v>438</v>
      </c>
      <c r="D630" t="s">
        <v>156</v>
      </c>
      <c r="E630" t="s">
        <v>54</v>
      </c>
      <c r="F630" s="9">
        <v>3</v>
      </c>
      <c r="G630" s="9">
        <v>4</v>
      </c>
    </row>
    <row r="631" spans="1:7">
      <c r="A631" s="9">
        <v>5</v>
      </c>
      <c r="B631" s="9">
        <v>2671</v>
      </c>
      <c r="C631" s="9">
        <v>438</v>
      </c>
      <c r="D631" t="s">
        <v>156</v>
      </c>
      <c r="E631" t="s">
        <v>193</v>
      </c>
      <c r="F631" s="9">
        <v>3</v>
      </c>
      <c r="G631" s="9">
        <v>4</v>
      </c>
    </row>
    <row r="632" spans="1:7">
      <c r="A632" s="9">
        <v>5</v>
      </c>
      <c r="B632" s="9">
        <v>3722</v>
      </c>
      <c r="C632" s="9">
        <v>382</v>
      </c>
      <c r="D632" t="s">
        <v>149</v>
      </c>
      <c r="E632" t="s">
        <v>44</v>
      </c>
      <c r="F632" s="9">
        <v>2</v>
      </c>
      <c r="G632" s="9">
        <v>4</v>
      </c>
    </row>
    <row r="633" spans="1:7">
      <c r="A633" s="9">
        <v>5</v>
      </c>
      <c r="B633" s="9">
        <v>3722</v>
      </c>
      <c r="C633" s="9">
        <v>382</v>
      </c>
      <c r="D633" t="s">
        <v>149</v>
      </c>
      <c r="E633" t="s">
        <v>57</v>
      </c>
      <c r="F633" s="9">
        <v>3</v>
      </c>
      <c r="G633" s="9">
        <v>5</v>
      </c>
    </row>
    <row r="634" spans="1:7">
      <c r="A634" s="9">
        <v>5</v>
      </c>
      <c r="B634" s="9">
        <v>3722</v>
      </c>
      <c r="C634" s="9">
        <v>382</v>
      </c>
      <c r="D634" t="s">
        <v>149</v>
      </c>
      <c r="E634" t="s">
        <v>20</v>
      </c>
      <c r="F634" s="9">
        <v>2</v>
      </c>
      <c r="G634" s="9">
        <v>4</v>
      </c>
    </row>
    <row r="635" spans="1:7">
      <c r="A635" s="9">
        <v>5</v>
      </c>
      <c r="B635" s="9">
        <v>3722</v>
      </c>
      <c r="C635" s="9">
        <v>382</v>
      </c>
      <c r="D635" t="s">
        <v>149</v>
      </c>
      <c r="E635" t="s">
        <v>49</v>
      </c>
      <c r="F635" s="9">
        <v>2</v>
      </c>
      <c r="G635" s="9">
        <v>4</v>
      </c>
    </row>
    <row r="636" spans="1:7">
      <c r="A636" s="9">
        <v>5</v>
      </c>
      <c r="B636" s="9">
        <v>3722</v>
      </c>
      <c r="C636" s="9">
        <v>382</v>
      </c>
      <c r="D636" t="s">
        <v>149</v>
      </c>
      <c r="E636" t="s">
        <v>205</v>
      </c>
      <c r="F636" s="9">
        <v>3</v>
      </c>
      <c r="G636" s="9">
        <v>5</v>
      </c>
    </row>
    <row r="637" spans="1:7">
      <c r="A637" s="9">
        <v>5</v>
      </c>
      <c r="B637" s="9">
        <v>3722</v>
      </c>
      <c r="C637" s="9">
        <v>382</v>
      </c>
      <c r="D637" t="s">
        <v>149</v>
      </c>
      <c r="E637" t="s">
        <v>39</v>
      </c>
      <c r="F637" s="9">
        <v>2</v>
      </c>
      <c r="G637" s="9">
        <v>4</v>
      </c>
    </row>
    <row r="638" spans="1:7">
      <c r="A638" s="9">
        <v>5</v>
      </c>
      <c r="B638" s="9">
        <v>3722</v>
      </c>
      <c r="C638" s="9">
        <v>382</v>
      </c>
      <c r="D638" t="s">
        <v>149</v>
      </c>
      <c r="E638" t="s">
        <v>155</v>
      </c>
      <c r="F638" s="9">
        <v>3</v>
      </c>
      <c r="G638" s="9">
        <v>5</v>
      </c>
    </row>
    <row r="639" spans="1:7">
      <c r="A639" s="9">
        <v>5</v>
      </c>
      <c r="B639" s="9">
        <v>3722</v>
      </c>
      <c r="C639" s="9">
        <v>382</v>
      </c>
      <c r="D639" t="s">
        <v>149</v>
      </c>
      <c r="E639" t="s">
        <v>22</v>
      </c>
      <c r="F639" s="9">
        <v>2</v>
      </c>
      <c r="G639" s="9">
        <v>4</v>
      </c>
    </row>
    <row r="640" spans="1:7">
      <c r="A640" s="9">
        <v>5</v>
      </c>
      <c r="B640" s="9">
        <v>3722</v>
      </c>
      <c r="C640" s="9">
        <v>382</v>
      </c>
      <c r="D640" t="s">
        <v>149</v>
      </c>
      <c r="E640" t="s">
        <v>23</v>
      </c>
      <c r="F640" s="9">
        <v>2</v>
      </c>
      <c r="G640" s="9">
        <v>3</v>
      </c>
    </row>
    <row r="641" spans="1:7">
      <c r="A641" s="9">
        <v>5</v>
      </c>
      <c r="B641" s="9">
        <v>3722</v>
      </c>
      <c r="C641" s="9">
        <v>382</v>
      </c>
      <c r="D641" t="s">
        <v>44</v>
      </c>
      <c r="E641" t="s">
        <v>57</v>
      </c>
      <c r="F641" s="9">
        <v>2</v>
      </c>
      <c r="G641" s="9">
        <v>3</v>
      </c>
    </row>
    <row r="642" spans="1:7">
      <c r="A642" s="9">
        <v>5</v>
      </c>
      <c r="B642" s="9">
        <v>3722</v>
      </c>
      <c r="C642" s="9">
        <v>382</v>
      </c>
      <c r="D642" t="s">
        <v>44</v>
      </c>
      <c r="E642" t="s">
        <v>20</v>
      </c>
      <c r="F642" s="9">
        <v>1</v>
      </c>
      <c r="G642" s="9">
        <v>2</v>
      </c>
    </row>
    <row r="643" spans="1:7">
      <c r="A643" s="9">
        <v>5</v>
      </c>
      <c r="B643" s="9">
        <v>3722</v>
      </c>
      <c r="C643" s="9">
        <v>382</v>
      </c>
      <c r="D643" t="s">
        <v>44</v>
      </c>
      <c r="E643" t="s">
        <v>49</v>
      </c>
      <c r="F643" s="9">
        <v>2</v>
      </c>
      <c r="G643" s="9">
        <v>2</v>
      </c>
    </row>
    <row r="644" spans="1:7">
      <c r="A644" s="9">
        <v>5</v>
      </c>
      <c r="B644" s="9">
        <v>3722</v>
      </c>
      <c r="C644" s="9">
        <v>382</v>
      </c>
      <c r="D644" t="s">
        <v>44</v>
      </c>
      <c r="E644" t="s">
        <v>205</v>
      </c>
      <c r="F644" s="9">
        <v>2</v>
      </c>
      <c r="G644" s="9">
        <v>3</v>
      </c>
    </row>
    <row r="645" spans="1:7">
      <c r="A645" s="9">
        <v>5</v>
      </c>
      <c r="B645" s="9">
        <v>3722</v>
      </c>
      <c r="C645" s="9">
        <v>382</v>
      </c>
      <c r="D645" t="s">
        <v>44</v>
      </c>
      <c r="E645" t="s">
        <v>39</v>
      </c>
      <c r="F645" s="9">
        <v>1</v>
      </c>
      <c r="G645" s="9">
        <v>2</v>
      </c>
    </row>
    <row r="646" spans="1:7">
      <c r="A646" s="9">
        <v>5</v>
      </c>
      <c r="B646" s="9">
        <v>3722</v>
      </c>
      <c r="C646" s="9">
        <v>382</v>
      </c>
      <c r="D646" t="s">
        <v>44</v>
      </c>
      <c r="E646" t="s">
        <v>155</v>
      </c>
      <c r="F646" s="9">
        <v>2</v>
      </c>
      <c r="G646" s="9">
        <v>3</v>
      </c>
    </row>
    <row r="647" spans="1:7">
      <c r="A647" s="9">
        <v>5</v>
      </c>
      <c r="B647" s="9">
        <v>3722</v>
      </c>
      <c r="C647" s="9">
        <v>382</v>
      </c>
      <c r="D647" t="s">
        <v>44</v>
      </c>
      <c r="E647" t="s">
        <v>22</v>
      </c>
      <c r="F647" s="9">
        <v>1</v>
      </c>
      <c r="G647" s="9">
        <v>2</v>
      </c>
    </row>
    <row r="648" spans="1:7">
      <c r="A648" s="9">
        <v>5</v>
      </c>
      <c r="B648" s="9">
        <v>3722</v>
      </c>
      <c r="C648" s="9">
        <v>382</v>
      </c>
      <c r="D648" t="s">
        <v>44</v>
      </c>
      <c r="E648" t="s">
        <v>23</v>
      </c>
      <c r="F648" s="9">
        <v>1</v>
      </c>
      <c r="G648" s="9">
        <v>3</v>
      </c>
    </row>
    <row r="649" spans="1:7">
      <c r="A649" s="9">
        <v>5</v>
      </c>
      <c r="B649" s="9">
        <v>3722</v>
      </c>
      <c r="C649" s="9">
        <v>382</v>
      </c>
      <c r="D649" t="s">
        <v>57</v>
      </c>
      <c r="E649" t="s">
        <v>20</v>
      </c>
      <c r="F649" s="9">
        <v>2</v>
      </c>
      <c r="G649" s="9">
        <v>3</v>
      </c>
    </row>
    <row r="650" spans="1:7">
      <c r="A650" s="9">
        <v>5</v>
      </c>
      <c r="B650" s="9">
        <v>3722</v>
      </c>
      <c r="C650" s="9">
        <v>382</v>
      </c>
      <c r="D650" t="s">
        <v>57</v>
      </c>
      <c r="E650" t="s">
        <v>49</v>
      </c>
      <c r="F650" s="9">
        <v>2</v>
      </c>
      <c r="G650" s="9">
        <v>3</v>
      </c>
    </row>
    <row r="651" spans="1:7">
      <c r="A651" s="9">
        <v>5</v>
      </c>
      <c r="B651" s="9">
        <v>3722</v>
      </c>
      <c r="C651" s="9">
        <v>382</v>
      </c>
      <c r="D651" t="s">
        <v>57</v>
      </c>
      <c r="E651" t="s">
        <v>205</v>
      </c>
      <c r="F651" s="9">
        <v>3</v>
      </c>
      <c r="G651" s="9">
        <v>4</v>
      </c>
    </row>
    <row r="652" spans="1:7">
      <c r="A652" s="9">
        <v>5</v>
      </c>
      <c r="B652" s="9">
        <v>3722</v>
      </c>
      <c r="C652" s="9">
        <v>382</v>
      </c>
      <c r="D652" t="s">
        <v>57</v>
      </c>
      <c r="E652" t="s">
        <v>39</v>
      </c>
      <c r="F652" s="9">
        <v>2</v>
      </c>
      <c r="G652" s="9">
        <v>3</v>
      </c>
    </row>
    <row r="653" spans="1:7">
      <c r="A653" s="9">
        <v>5</v>
      </c>
      <c r="B653" s="9">
        <v>3722</v>
      </c>
      <c r="C653" s="9">
        <v>382</v>
      </c>
      <c r="D653" t="s">
        <v>57</v>
      </c>
      <c r="E653" t="s">
        <v>155</v>
      </c>
      <c r="F653" s="9">
        <v>3</v>
      </c>
      <c r="G653" s="9">
        <v>4</v>
      </c>
    </row>
    <row r="654" spans="1:7">
      <c r="A654" s="9">
        <v>5</v>
      </c>
      <c r="B654" s="9">
        <v>3722</v>
      </c>
      <c r="C654" s="9">
        <v>382</v>
      </c>
      <c r="D654" t="s">
        <v>57</v>
      </c>
      <c r="E654" t="s">
        <v>22</v>
      </c>
      <c r="F654" s="9">
        <v>2</v>
      </c>
      <c r="G654" s="9">
        <v>3</v>
      </c>
    </row>
    <row r="655" spans="1:7">
      <c r="A655" s="9">
        <v>5</v>
      </c>
      <c r="B655" s="9">
        <v>3722</v>
      </c>
      <c r="C655" s="9">
        <v>382</v>
      </c>
      <c r="D655" t="s">
        <v>57</v>
      </c>
      <c r="E655" t="s">
        <v>23</v>
      </c>
      <c r="F655" s="9">
        <v>2</v>
      </c>
      <c r="G655" s="9">
        <v>3</v>
      </c>
    </row>
    <row r="656" spans="1:7">
      <c r="A656" s="9">
        <v>5</v>
      </c>
      <c r="B656" s="9">
        <v>3722</v>
      </c>
      <c r="C656" s="9">
        <v>382</v>
      </c>
      <c r="D656" t="s">
        <v>20</v>
      </c>
      <c r="E656" t="s">
        <v>49</v>
      </c>
      <c r="F656" s="9">
        <v>1</v>
      </c>
      <c r="G656" s="9">
        <v>2</v>
      </c>
    </row>
    <row r="657" spans="1:7">
      <c r="A657" s="9">
        <v>5</v>
      </c>
      <c r="B657" s="9">
        <v>3722</v>
      </c>
      <c r="C657" s="9">
        <v>382</v>
      </c>
      <c r="D657" t="s">
        <v>20</v>
      </c>
      <c r="E657" t="s">
        <v>205</v>
      </c>
      <c r="F657" s="9">
        <v>2</v>
      </c>
      <c r="G657" s="9">
        <v>3</v>
      </c>
    </row>
    <row r="658" spans="1:7">
      <c r="A658" s="9">
        <v>5</v>
      </c>
      <c r="B658" s="9">
        <v>3722</v>
      </c>
      <c r="C658" s="9">
        <v>382</v>
      </c>
      <c r="D658" t="s">
        <v>20</v>
      </c>
      <c r="E658" t="s">
        <v>39</v>
      </c>
      <c r="F658" s="9">
        <v>1</v>
      </c>
      <c r="G658" s="9">
        <v>2</v>
      </c>
    </row>
    <row r="659" spans="1:7">
      <c r="A659" s="9">
        <v>5</v>
      </c>
      <c r="B659" s="9">
        <v>3722</v>
      </c>
      <c r="C659" s="9">
        <v>382</v>
      </c>
      <c r="D659" t="s">
        <v>20</v>
      </c>
      <c r="E659" t="s">
        <v>155</v>
      </c>
      <c r="F659" s="9">
        <v>2</v>
      </c>
      <c r="G659" s="9">
        <v>3</v>
      </c>
    </row>
    <row r="660" spans="1:7">
      <c r="A660" s="9">
        <v>5</v>
      </c>
      <c r="B660" s="9">
        <v>3722</v>
      </c>
      <c r="C660" s="9">
        <v>382</v>
      </c>
      <c r="D660" t="s">
        <v>20</v>
      </c>
      <c r="E660" t="s">
        <v>22</v>
      </c>
      <c r="F660" s="9">
        <v>1</v>
      </c>
      <c r="G660" s="9">
        <v>2</v>
      </c>
    </row>
    <row r="661" spans="1:7">
      <c r="A661" s="9">
        <v>5</v>
      </c>
      <c r="B661" s="9">
        <v>3722</v>
      </c>
      <c r="C661" s="9">
        <v>382</v>
      </c>
      <c r="D661" t="s">
        <v>20</v>
      </c>
      <c r="E661" t="s">
        <v>23</v>
      </c>
      <c r="F661" s="9">
        <v>1</v>
      </c>
      <c r="G661" s="9">
        <v>3</v>
      </c>
    </row>
    <row r="662" spans="1:7">
      <c r="A662" s="9">
        <v>5</v>
      </c>
      <c r="B662" s="9">
        <v>3722</v>
      </c>
      <c r="C662" s="9">
        <v>382</v>
      </c>
      <c r="D662" t="s">
        <v>49</v>
      </c>
      <c r="E662" t="s">
        <v>205</v>
      </c>
      <c r="F662" s="9">
        <v>2</v>
      </c>
      <c r="G662" s="9">
        <v>3</v>
      </c>
    </row>
    <row r="663" spans="1:7">
      <c r="A663" s="9">
        <v>5</v>
      </c>
      <c r="B663" s="9">
        <v>3722</v>
      </c>
      <c r="C663" s="9">
        <v>382</v>
      </c>
      <c r="D663" t="s">
        <v>49</v>
      </c>
      <c r="E663" t="s">
        <v>39</v>
      </c>
      <c r="F663" s="9">
        <v>2</v>
      </c>
      <c r="G663" s="9">
        <v>2</v>
      </c>
    </row>
    <row r="664" spans="1:7">
      <c r="A664" s="9">
        <v>5</v>
      </c>
      <c r="B664" s="9">
        <v>3722</v>
      </c>
      <c r="C664" s="9">
        <v>382</v>
      </c>
      <c r="D664" t="s">
        <v>49</v>
      </c>
      <c r="E664" t="s">
        <v>155</v>
      </c>
      <c r="F664" s="9">
        <v>2</v>
      </c>
      <c r="G664" s="9">
        <v>3</v>
      </c>
    </row>
    <row r="665" spans="1:7">
      <c r="A665" s="9">
        <v>5</v>
      </c>
      <c r="B665" s="9">
        <v>3722</v>
      </c>
      <c r="C665" s="9">
        <v>382</v>
      </c>
      <c r="D665" t="s">
        <v>49</v>
      </c>
      <c r="E665" t="s">
        <v>22</v>
      </c>
      <c r="F665" s="9">
        <v>1</v>
      </c>
      <c r="G665" s="9">
        <v>2</v>
      </c>
    </row>
    <row r="666" spans="1:7">
      <c r="A666" s="9">
        <v>5</v>
      </c>
      <c r="B666" s="9">
        <v>3722</v>
      </c>
      <c r="C666" s="9">
        <v>382</v>
      </c>
      <c r="D666" t="s">
        <v>49</v>
      </c>
      <c r="E666" t="s">
        <v>23</v>
      </c>
      <c r="F666" s="9">
        <v>1</v>
      </c>
      <c r="G666" s="9">
        <v>3</v>
      </c>
    </row>
    <row r="667" spans="1:7">
      <c r="A667" s="9">
        <v>5</v>
      </c>
      <c r="B667" s="9">
        <v>3722</v>
      </c>
      <c r="C667" s="9">
        <v>382</v>
      </c>
      <c r="D667" t="s">
        <v>205</v>
      </c>
      <c r="E667" t="s">
        <v>39</v>
      </c>
      <c r="F667" s="9">
        <v>2</v>
      </c>
      <c r="G667" s="9">
        <v>3</v>
      </c>
    </row>
    <row r="668" spans="1:7">
      <c r="A668" s="9">
        <v>5</v>
      </c>
      <c r="B668" s="9">
        <v>3722</v>
      </c>
      <c r="C668" s="9">
        <v>382</v>
      </c>
      <c r="D668" t="s">
        <v>205</v>
      </c>
      <c r="E668" t="s">
        <v>155</v>
      </c>
      <c r="F668" s="9">
        <v>3</v>
      </c>
      <c r="G668" s="9">
        <v>4</v>
      </c>
    </row>
    <row r="669" spans="1:7">
      <c r="A669" s="9">
        <v>5</v>
      </c>
      <c r="B669" s="9">
        <v>3722</v>
      </c>
      <c r="C669" s="9">
        <v>382</v>
      </c>
      <c r="D669" t="s">
        <v>205</v>
      </c>
      <c r="E669" t="s">
        <v>22</v>
      </c>
      <c r="F669" s="9">
        <v>2</v>
      </c>
      <c r="G669" s="9">
        <v>3</v>
      </c>
    </row>
    <row r="670" spans="1:7">
      <c r="A670" s="9">
        <v>5</v>
      </c>
      <c r="B670" s="9">
        <v>3722</v>
      </c>
      <c r="C670" s="9">
        <v>382</v>
      </c>
      <c r="D670" t="s">
        <v>205</v>
      </c>
      <c r="E670" t="s">
        <v>23</v>
      </c>
      <c r="F670" s="9">
        <v>2</v>
      </c>
      <c r="G670" s="9">
        <v>4</v>
      </c>
    </row>
    <row r="671" spans="1:7">
      <c r="A671" s="9">
        <v>5</v>
      </c>
      <c r="B671" s="9">
        <v>3722</v>
      </c>
      <c r="C671" s="9">
        <v>382</v>
      </c>
      <c r="D671" t="s">
        <v>39</v>
      </c>
      <c r="E671" t="s">
        <v>155</v>
      </c>
      <c r="F671" s="9">
        <v>2</v>
      </c>
      <c r="G671" s="9">
        <v>3</v>
      </c>
    </row>
    <row r="672" spans="1:7">
      <c r="A672" s="9">
        <v>5</v>
      </c>
      <c r="B672" s="9">
        <v>3722</v>
      </c>
      <c r="C672" s="9">
        <v>382</v>
      </c>
      <c r="D672" t="s">
        <v>39</v>
      </c>
      <c r="E672" t="s">
        <v>22</v>
      </c>
      <c r="F672" s="9">
        <v>1</v>
      </c>
      <c r="G672" s="9">
        <v>2</v>
      </c>
    </row>
    <row r="673" spans="1:7">
      <c r="A673" s="9">
        <v>5</v>
      </c>
      <c r="B673" s="9">
        <v>3722</v>
      </c>
      <c r="C673" s="9">
        <v>382</v>
      </c>
      <c r="D673" t="s">
        <v>39</v>
      </c>
      <c r="E673" t="s">
        <v>23</v>
      </c>
      <c r="F673" s="9">
        <v>1</v>
      </c>
      <c r="G673" s="9">
        <v>3</v>
      </c>
    </row>
    <row r="674" spans="1:7">
      <c r="A674" s="9">
        <v>5</v>
      </c>
      <c r="B674" s="9">
        <v>3722</v>
      </c>
      <c r="C674" s="9">
        <v>382</v>
      </c>
      <c r="D674" t="s">
        <v>155</v>
      </c>
      <c r="E674" t="s">
        <v>22</v>
      </c>
      <c r="F674" s="9">
        <v>2</v>
      </c>
      <c r="G674" s="9">
        <v>3</v>
      </c>
    </row>
    <row r="675" spans="1:7">
      <c r="A675" s="9">
        <v>5</v>
      </c>
      <c r="B675" s="9">
        <v>3722</v>
      </c>
      <c r="C675" s="9">
        <v>382</v>
      </c>
      <c r="D675" t="s">
        <v>155</v>
      </c>
      <c r="E675" t="s">
        <v>23</v>
      </c>
      <c r="F675" s="9">
        <v>2</v>
      </c>
      <c r="G675" s="9">
        <v>3</v>
      </c>
    </row>
    <row r="676" spans="1:7">
      <c r="A676" s="9">
        <v>5</v>
      </c>
      <c r="B676" s="9">
        <v>3722</v>
      </c>
      <c r="C676" s="9">
        <v>382</v>
      </c>
      <c r="D676" t="s">
        <v>22</v>
      </c>
      <c r="E676" t="s">
        <v>23</v>
      </c>
      <c r="F676" s="9">
        <v>1</v>
      </c>
      <c r="G676" s="9">
        <v>3</v>
      </c>
    </row>
    <row r="677" spans="1:7">
      <c r="A677" s="9">
        <v>6</v>
      </c>
      <c r="B677" s="9">
        <v>791</v>
      </c>
      <c r="C677" s="9">
        <v>296</v>
      </c>
      <c r="D677" t="s">
        <v>210</v>
      </c>
      <c r="E677" t="s">
        <v>29</v>
      </c>
      <c r="F677" s="9">
        <v>4</v>
      </c>
      <c r="G677" s="9">
        <v>5</v>
      </c>
    </row>
    <row r="678" spans="1:7">
      <c r="A678" s="9">
        <v>6</v>
      </c>
      <c r="B678" s="9">
        <v>791</v>
      </c>
      <c r="C678" s="9">
        <v>296</v>
      </c>
      <c r="D678" t="s">
        <v>210</v>
      </c>
      <c r="E678" t="s">
        <v>64</v>
      </c>
      <c r="F678" s="9">
        <v>2</v>
      </c>
      <c r="G678" s="9">
        <v>6</v>
      </c>
    </row>
    <row r="679" spans="1:7">
      <c r="A679" s="9">
        <v>6</v>
      </c>
      <c r="B679" s="9">
        <v>791</v>
      </c>
      <c r="C679" s="9">
        <v>296</v>
      </c>
      <c r="D679" t="s">
        <v>210</v>
      </c>
      <c r="E679" t="s">
        <v>72</v>
      </c>
      <c r="F679" s="9">
        <v>2</v>
      </c>
      <c r="G679" s="9">
        <v>4</v>
      </c>
    </row>
    <row r="680" spans="1:7">
      <c r="A680" s="9">
        <v>6</v>
      </c>
      <c r="B680" s="9">
        <v>791</v>
      </c>
      <c r="C680" s="9">
        <v>296</v>
      </c>
      <c r="D680" t="s">
        <v>210</v>
      </c>
      <c r="E680" t="s">
        <v>93</v>
      </c>
      <c r="F680" s="9">
        <v>3</v>
      </c>
      <c r="G680" s="9">
        <v>6</v>
      </c>
    </row>
    <row r="681" spans="1:7">
      <c r="A681" s="9">
        <v>6</v>
      </c>
      <c r="B681" s="9">
        <v>791</v>
      </c>
      <c r="C681" s="9">
        <v>296</v>
      </c>
      <c r="D681" t="s">
        <v>210</v>
      </c>
      <c r="E681" t="s">
        <v>182</v>
      </c>
      <c r="F681" s="9">
        <v>3</v>
      </c>
      <c r="G681" s="9">
        <v>5</v>
      </c>
    </row>
    <row r="682" spans="1:7">
      <c r="A682" s="9">
        <v>6</v>
      </c>
      <c r="B682" s="9">
        <v>791</v>
      </c>
      <c r="C682" s="9">
        <v>296</v>
      </c>
      <c r="D682" t="s">
        <v>210</v>
      </c>
      <c r="E682" t="s">
        <v>71</v>
      </c>
      <c r="F682" s="9">
        <v>2</v>
      </c>
      <c r="G682" s="9">
        <v>4</v>
      </c>
    </row>
    <row r="683" spans="1:7">
      <c r="A683" s="9">
        <v>6</v>
      </c>
      <c r="B683" s="9">
        <v>791</v>
      </c>
      <c r="C683" s="9">
        <v>296</v>
      </c>
      <c r="D683" t="s">
        <v>210</v>
      </c>
      <c r="E683" t="s">
        <v>196</v>
      </c>
      <c r="F683" s="9">
        <v>3</v>
      </c>
      <c r="G683" s="9">
        <v>5</v>
      </c>
    </row>
    <row r="684" spans="1:7">
      <c r="A684" s="9">
        <v>6</v>
      </c>
      <c r="B684" s="9">
        <v>791</v>
      </c>
      <c r="C684" s="9">
        <v>296</v>
      </c>
      <c r="D684" t="s">
        <v>210</v>
      </c>
      <c r="E684" t="s">
        <v>115</v>
      </c>
      <c r="F684" s="9">
        <v>3</v>
      </c>
      <c r="G684" s="9">
        <v>6</v>
      </c>
    </row>
    <row r="685" spans="1:7">
      <c r="A685" s="9">
        <v>6</v>
      </c>
      <c r="B685" s="9">
        <v>791</v>
      </c>
      <c r="C685" s="9">
        <v>296</v>
      </c>
      <c r="D685" t="s">
        <v>210</v>
      </c>
      <c r="E685" t="s">
        <v>94</v>
      </c>
      <c r="F685" s="9">
        <v>2</v>
      </c>
      <c r="G685" s="9">
        <v>4</v>
      </c>
    </row>
    <row r="686" spans="1:7">
      <c r="A686" s="9">
        <v>6</v>
      </c>
      <c r="B686" s="9">
        <v>791</v>
      </c>
      <c r="C686" s="9">
        <v>296</v>
      </c>
      <c r="D686" t="s">
        <v>29</v>
      </c>
      <c r="E686" t="s">
        <v>64</v>
      </c>
      <c r="F686" s="9">
        <v>3</v>
      </c>
      <c r="G686" s="9">
        <v>4</v>
      </c>
    </row>
    <row r="687" spans="1:7">
      <c r="A687" s="9">
        <v>6</v>
      </c>
      <c r="B687" s="9">
        <v>791</v>
      </c>
      <c r="C687" s="9">
        <v>296</v>
      </c>
      <c r="D687" t="s">
        <v>29</v>
      </c>
      <c r="E687" t="s">
        <v>72</v>
      </c>
      <c r="F687" s="9">
        <v>3</v>
      </c>
      <c r="G687" s="9">
        <v>5</v>
      </c>
    </row>
    <row r="688" spans="1:7">
      <c r="A688" s="9">
        <v>6</v>
      </c>
      <c r="B688" s="9">
        <v>791</v>
      </c>
      <c r="C688" s="9">
        <v>296</v>
      </c>
      <c r="D688" t="s">
        <v>29</v>
      </c>
      <c r="E688" t="s">
        <v>93</v>
      </c>
      <c r="F688" s="9">
        <v>4</v>
      </c>
      <c r="G688" s="9">
        <v>6</v>
      </c>
    </row>
    <row r="689" spans="1:7">
      <c r="A689" s="9">
        <v>6</v>
      </c>
      <c r="B689" s="9">
        <v>791</v>
      </c>
      <c r="C689" s="9">
        <v>296</v>
      </c>
      <c r="D689" t="s">
        <v>29</v>
      </c>
      <c r="E689" t="s">
        <v>182</v>
      </c>
      <c r="F689" s="9">
        <v>2</v>
      </c>
      <c r="G689" s="9">
        <v>2</v>
      </c>
    </row>
    <row r="690" spans="1:7">
      <c r="A690" s="9">
        <v>6</v>
      </c>
      <c r="B690" s="9">
        <v>791</v>
      </c>
      <c r="C690" s="9">
        <v>296</v>
      </c>
      <c r="D690" t="s">
        <v>29</v>
      </c>
      <c r="E690" t="s">
        <v>71</v>
      </c>
      <c r="F690" s="9">
        <v>3</v>
      </c>
      <c r="G690" s="9">
        <v>4</v>
      </c>
    </row>
    <row r="691" spans="1:7">
      <c r="A691" s="9">
        <v>6</v>
      </c>
      <c r="B691" s="9">
        <v>791</v>
      </c>
      <c r="C691" s="9">
        <v>296</v>
      </c>
      <c r="D691" t="s">
        <v>29</v>
      </c>
      <c r="E691" t="s">
        <v>196</v>
      </c>
      <c r="F691" s="9">
        <v>2</v>
      </c>
      <c r="G691" s="9">
        <v>2</v>
      </c>
    </row>
    <row r="692" spans="1:7">
      <c r="A692" s="9">
        <v>6</v>
      </c>
      <c r="B692" s="9">
        <v>791</v>
      </c>
      <c r="C692" s="9">
        <v>296</v>
      </c>
      <c r="D692" t="s">
        <v>29</v>
      </c>
      <c r="E692" t="s">
        <v>115</v>
      </c>
      <c r="F692" s="9">
        <v>3</v>
      </c>
      <c r="G692" s="9">
        <v>4</v>
      </c>
    </row>
    <row r="693" spans="1:7">
      <c r="A693" s="9">
        <v>6</v>
      </c>
      <c r="B693" s="9">
        <v>791</v>
      </c>
      <c r="C693" s="9">
        <v>296</v>
      </c>
      <c r="D693" t="s">
        <v>29</v>
      </c>
      <c r="E693" t="s">
        <v>94</v>
      </c>
      <c r="F693" s="9">
        <v>4</v>
      </c>
      <c r="G693" s="9">
        <v>4</v>
      </c>
    </row>
    <row r="694" spans="1:7">
      <c r="A694" s="9">
        <v>6</v>
      </c>
      <c r="B694" s="9">
        <v>791</v>
      </c>
      <c r="C694" s="9">
        <v>296</v>
      </c>
      <c r="D694" t="s">
        <v>64</v>
      </c>
      <c r="E694" t="s">
        <v>72</v>
      </c>
      <c r="F694" s="9">
        <v>3</v>
      </c>
      <c r="G694" s="9">
        <v>6</v>
      </c>
    </row>
    <row r="695" spans="1:7">
      <c r="A695" s="9">
        <v>6</v>
      </c>
      <c r="B695" s="9">
        <v>791</v>
      </c>
      <c r="C695" s="9">
        <v>296</v>
      </c>
      <c r="D695" t="s">
        <v>64</v>
      </c>
      <c r="E695" t="s">
        <v>93</v>
      </c>
      <c r="F695" s="9">
        <v>4</v>
      </c>
      <c r="G695" s="9">
        <v>4</v>
      </c>
    </row>
    <row r="696" spans="1:7">
      <c r="A696" s="9">
        <v>6</v>
      </c>
      <c r="B696" s="9">
        <v>791</v>
      </c>
      <c r="C696" s="9">
        <v>296</v>
      </c>
      <c r="D696" t="s">
        <v>64</v>
      </c>
      <c r="E696" t="s">
        <v>182</v>
      </c>
      <c r="F696" s="9">
        <v>3</v>
      </c>
      <c r="G696" s="9">
        <v>6</v>
      </c>
    </row>
    <row r="697" spans="1:7">
      <c r="A697" s="9">
        <v>6</v>
      </c>
      <c r="B697" s="9">
        <v>791</v>
      </c>
      <c r="C697" s="9">
        <v>296</v>
      </c>
      <c r="D697" t="s">
        <v>64</v>
      </c>
      <c r="E697" t="s">
        <v>71</v>
      </c>
      <c r="F697" s="9">
        <v>3</v>
      </c>
      <c r="G697" s="9">
        <v>4</v>
      </c>
    </row>
    <row r="698" spans="1:7">
      <c r="A698" s="9">
        <v>6</v>
      </c>
      <c r="B698" s="9">
        <v>791</v>
      </c>
      <c r="C698" s="9">
        <v>296</v>
      </c>
      <c r="D698" t="s">
        <v>64</v>
      </c>
      <c r="E698" t="s">
        <v>196</v>
      </c>
      <c r="F698" s="9">
        <v>3</v>
      </c>
      <c r="G698" s="9">
        <v>5</v>
      </c>
    </row>
    <row r="699" spans="1:7">
      <c r="A699" s="9">
        <v>6</v>
      </c>
      <c r="B699" s="9">
        <v>791</v>
      </c>
      <c r="C699" s="9">
        <v>296</v>
      </c>
      <c r="D699" t="s">
        <v>64</v>
      </c>
      <c r="E699" t="s">
        <v>115</v>
      </c>
      <c r="F699" s="9">
        <v>3</v>
      </c>
      <c r="G699" s="9">
        <v>5</v>
      </c>
    </row>
    <row r="700" spans="1:7">
      <c r="A700" s="9">
        <v>6</v>
      </c>
      <c r="B700" s="9">
        <v>791</v>
      </c>
      <c r="C700" s="9">
        <v>296</v>
      </c>
      <c r="D700" t="s">
        <v>64</v>
      </c>
      <c r="E700" t="s">
        <v>94</v>
      </c>
      <c r="F700" s="9">
        <v>3</v>
      </c>
      <c r="G700" s="9">
        <v>6</v>
      </c>
    </row>
    <row r="701" spans="1:7">
      <c r="A701" s="9">
        <v>6</v>
      </c>
      <c r="B701" s="9">
        <v>791</v>
      </c>
      <c r="C701" s="9">
        <v>296</v>
      </c>
      <c r="D701" t="s">
        <v>72</v>
      </c>
      <c r="E701" t="s">
        <v>93</v>
      </c>
      <c r="F701" s="9">
        <v>3</v>
      </c>
      <c r="G701" s="9">
        <v>6</v>
      </c>
    </row>
    <row r="702" spans="1:7">
      <c r="A702" s="9">
        <v>6</v>
      </c>
      <c r="B702" s="9">
        <v>791</v>
      </c>
      <c r="C702" s="9">
        <v>296</v>
      </c>
      <c r="D702" t="s">
        <v>72</v>
      </c>
      <c r="E702" t="s">
        <v>182</v>
      </c>
      <c r="F702" s="9">
        <v>3</v>
      </c>
      <c r="G702" s="9">
        <v>5</v>
      </c>
    </row>
    <row r="703" spans="1:7">
      <c r="A703" s="9">
        <v>6</v>
      </c>
      <c r="B703" s="9">
        <v>791</v>
      </c>
      <c r="C703" s="9">
        <v>296</v>
      </c>
      <c r="D703" t="s">
        <v>72</v>
      </c>
      <c r="E703" t="s">
        <v>71</v>
      </c>
      <c r="F703" s="9">
        <v>2</v>
      </c>
      <c r="G703" s="9">
        <v>4</v>
      </c>
    </row>
    <row r="704" spans="1:7">
      <c r="A704" s="9">
        <v>6</v>
      </c>
      <c r="B704" s="9">
        <v>791</v>
      </c>
      <c r="C704" s="9">
        <v>296</v>
      </c>
      <c r="D704" t="s">
        <v>72</v>
      </c>
      <c r="E704" t="s">
        <v>196</v>
      </c>
      <c r="F704" s="9">
        <v>1</v>
      </c>
      <c r="G704" s="9">
        <v>5</v>
      </c>
    </row>
    <row r="705" spans="1:7">
      <c r="A705" s="9">
        <v>6</v>
      </c>
      <c r="B705" s="9">
        <v>791</v>
      </c>
      <c r="C705" s="9">
        <v>296</v>
      </c>
      <c r="D705" t="s">
        <v>72</v>
      </c>
      <c r="E705" t="s">
        <v>115</v>
      </c>
      <c r="F705" s="9">
        <v>3</v>
      </c>
      <c r="G705" s="9">
        <v>4</v>
      </c>
    </row>
    <row r="706" spans="1:7">
      <c r="A706" s="9">
        <v>6</v>
      </c>
      <c r="B706" s="9">
        <v>791</v>
      </c>
      <c r="C706" s="9">
        <v>296</v>
      </c>
      <c r="D706" t="s">
        <v>72</v>
      </c>
      <c r="E706" t="s">
        <v>94</v>
      </c>
      <c r="F706" s="9">
        <v>2</v>
      </c>
      <c r="G706" s="9">
        <v>2</v>
      </c>
    </row>
    <row r="707" spans="1:7">
      <c r="A707" s="9">
        <v>6</v>
      </c>
      <c r="B707" s="9">
        <v>791</v>
      </c>
      <c r="C707" s="9">
        <v>296</v>
      </c>
      <c r="D707" t="s">
        <v>93</v>
      </c>
      <c r="E707" t="s">
        <v>182</v>
      </c>
      <c r="F707" s="9">
        <v>3</v>
      </c>
      <c r="G707" s="9">
        <v>6</v>
      </c>
    </row>
    <row r="708" spans="1:7">
      <c r="A708" s="9">
        <v>6</v>
      </c>
      <c r="B708" s="9">
        <v>791</v>
      </c>
      <c r="C708" s="9">
        <v>296</v>
      </c>
      <c r="D708" t="s">
        <v>93</v>
      </c>
      <c r="E708" t="s">
        <v>71</v>
      </c>
      <c r="F708" s="9">
        <v>4</v>
      </c>
      <c r="G708" s="9">
        <v>6</v>
      </c>
    </row>
    <row r="709" spans="1:7">
      <c r="A709" s="9">
        <v>6</v>
      </c>
      <c r="B709" s="9">
        <v>791</v>
      </c>
      <c r="C709" s="9">
        <v>296</v>
      </c>
      <c r="D709" t="s">
        <v>93</v>
      </c>
      <c r="E709" t="s">
        <v>196</v>
      </c>
      <c r="F709" s="9">
        <v>2</v>
      </c>
      <c r="G709" s="9">
        <v>5</v>
      </c>
    </row>
    <row r="710" spans="1:7">
      <c r="A710" s="9">
        <v>6</v>
      </c>
      <c r="B710" s="9">
        <v>791</v>
      </c>
      <c r="C710" s="9">
        <v>296</v>
      </c>
      <c r="D710" t="s">
        <v>93</v>
      </c>
      <c r="E710" t="s">
        <v>115</v>
      </c>
      <c r="F710" s="9">
        <v>3</v>
      </c>
      <c r="G710" s="9">
        <v>6</v>
      </c>
    </row>
    <row r="711" spans="1:7">
      <c r="A711" s="9">
        <v>6</v>
      </c>
      <c r="B711" s="9">
        <v>791</v>
      </c>
      <c r="C711" s="9">
        <v>296</v>
      </c>
      <c r="D711" t="s">
        <v>93</v>
      </c>
      <c r="E711" t="s">
        <v>94</v>
      </c>
      <c r="F711" s="9">
        <v>4</v>
      </c>
      <c r="G711" s="9">
        <v>6</v>
      </c>
    </row>
    <row r="712" spans="1:7">
      <c r="A712" s="9">
        <v>6</v>
      </c>
      <c r="B712" s="9">
        <v>791</v>
      </c>
      <c r="C712" s="9">
        <v>296</v>
      </c>
      <c r="D712" t="s">
        <v>182</v>
      </c>
      <c r="E712" t="s">
        <v>71</v>
      </c>
      <c r="F712" s="9">
        <v>2</v>
      </c>
      <c r="G712" s="9">
        <v>2</v>
      </c>
    </row>
    <row r="713" spans="1:7">
      <c r="A713" s="9">
        <v>6</v>
      </c>
      <c r="B713" s="9">
        <v>791</v>
      </c>
      <c r="C713" s="9">
        <v>296</v>
      </c>
      <c r="D713" t="s">
        <v>182</v>
      </c>
      <c r="E713" t="s">
        <v>196</v>
      </c>
      <c r="F713" s="9">
        <v>3</v>
      </c>
      <c r="G713" s="9">
        <v>4</v>
      </c>
    </row>
    <row r="714" spans="1:7">
      <c r="A714" s="9">
        <v>6</v>
      </c>
      <c r="B714" s="9">
        <v>791</v>
      </c>
      <c r="C714" s="9">
        <v>296</v>
      </c>
      <c r="D714" t="s">
        <v>182</v>
      </c>
      <c r="E714" t="s">
        <v>115</v>
      </c>
      <c r="F714" s="9">
        <v>2</v>
      </c>
      <c r="G714" s="9">
        <v>3</v>
      </c>
    </row>
    <row r="715" spans="1:7">
      <c r="A715" s="9">
        <v>6</v>
      </c>
      <c r="B715" s="9">
        <v>791</v>
      </c>
      <c r="C715" s="9">
        <v>296</v>
      </c>
      <c r="D715" t="s">
        <v>182</v>
      </c>
      <c r="E715" t="s">
        <v>94</v>
      </c>
      <c r="F715" s="9">
        <v>3</v>
      </c>
      <c r="G715" s="9">
        <v>3</v>
      </c>
    </row>
    <row r="716" spans="1:7">
      <c r="A716" s="9">
        <v>6</v>
      </c>
      <c r="B716" s="9">
        <v>791</v>
      </c>
      <c r="C716" s="9">
        <v>296</v>
      </c>
      <c r="D716" t="s">
        <v>71</v>
      </c>
      <c r="E716" t="s">
        <v>196</v>
      </c>
      <c r="F716" s="9">
        <v>3</v>
      </c>
      <c r="G716" s="9">
        <v>4</v>
      </c>
    </row>
    <row r="717" spans="1:7">
      <c r="A717" s="9">
        <v>6</v>
      </c>
      <c r="B717" s="9">
        <v>791</v>
      </c>
      <c r="C717" s="9">
        <v>296</v>
      </c>
      <c r="D717" t="s">
        <v>71</v>
      </c>
      <c r="E717" t="s">
        <v>115</v>
      </c>
      <c r="F717" s="9">
        <v>3</v>
      </c>
      <c r="G717" s="9">
        <v>4</v>
      </c>
    </row>
    <row r="718" spans="1:7">
      <c r="A718" s="9">
        <v>6</v>
      </c>
      <c r="B718" s="9">
        <v>791</v>
      </c>
      <c r="C718" s="9">
        <v>296</v>
      </c>
      <c r="D718" t="s">
        <v>71</v>
      </c>
      <c r="E718" t="s">
        <v>94</v>
      </c>
      <c r="F718" s="9">
        <v>2</v>
      </c>
      <c r="G718" s="9">
        <v>4</v>
      </c>
    </row>
    <row r="719" spans="1:7">
      <c r="A719" s="9">
        <v>6</v>
      </c>
      <c r="B719" s="9">
        <v>791</v>
      </c>
      <c r="C719" s="9">
        <v>296</v>
      </c>
      <c r="D719" t="s">
        <v>196</v>
      </c>
      <c r="E719" t="s">
        <v>115</v>
      </c>
      <c r="F719" s="9">
        <v>2</v>
      </c>
      <c r="G719" s="9">
        <v>4</v>
      </c>
    </row>
    <row r="720" spans="1:7">
      <c r="A720" s="9">
        <v>6</v>
      </c>
      <c r="B720" s="9">
        <v>791</v>
      </c>
      <c r="C720" s="9">
        <v>296</v>
      </c>
      <c r="D720" t="s">
        <v>196</v>
      </c>
      <c r="E720" t="s">
        <v>94</v>
      </c>
      <c r="F720" s="9">
        <v>3</v>
      </c>
      <c r="G720" s="9">
        <v>4</v>
      </c>
    </row>
    <row r="721" spans="1:7">
      <c r="A721" s="9">
        <v>6</v>
      </c>
      <c r="B721" s="9">
        <v>791</v>
      </c>
      <c r="C721" s="9">
        <v>296</v>
      </c>
      <c r="D721" t="s">
        <v>115</v>
      </c>
      <c r="E721" t="s">
        <v>94</v>
      </c>
      <c r="F721" s="9">
        <v>1</v>
      </c>
      <c r="G721" s="9">
        <v>2</v>
      </c>
    </row>
    <row r="722" spans="1:7">
      <c r="A722" s="9">
        <v>6</v>
      </c>
      <c r="B722" s="9">
        <v>1498</v>
      </c>
      <c r="C722" s="9">
        <v>247</v>
      </c>
      <c r="D722" t="s">
        <v>154</v>
      </c>
      <c r="E722" t="s">
        <v>47</v>
      </c>
      <c r="F722" s="9">
        <v>4</v>
      </c>
      <c r="G722" s="9">
        <v>4</v>
      </c>
    </row>
    <row r="723" spans="1:7">
      <c r="A723" s="9">
        <v>6</v>
      </c>
      <c r="B723" s="9">
        <v>1498</v>
      </c>
      <c r="C723" s="9">
        <v>247</v>
      </c>
      <c r="D723" t="s">
        <v>154</v>
      </c>
      <c r="E723" t="s">
        <v>78</v>
      </c>
      <c r="F723" s="9">
        <v>3</v>
      </c>
      <c r="G723" s="9">
        <v>3</v>
      </c>
    </row>
    <row r="724" spans="1:7">
      <c r="A724" s="9">
        <v>6</v>
      </c>
      <c r="B724" s="9">
        <v>1498</v>
      </c>
      <c r="C724" s="9">
        <v>247</v>
      </c>
      <c r="D724" t="s">
        <v>154</v>
      </c>
      <c r="E724" t="s">
        <v>30</v>
      </c>
      <c r="F724" s="9">
        <v>3</v>
      </c>
      <c r="G724" s="9">
        <v>3</v>
      </c>
    </row>
    <row r="725" spans="1:7">
      <c r="A725" s="9">
        <v>6</v>
      </c>
      <c r="B725" s="9">
        <v>1498</v>
      </c>
      <c r="C725" s="9">
        <v>247</v>
      </c>
      <c r="D725" t="s">
        <v>154</v>
      </c>
      <c r="E725" t="s">
        <v>44</v>
      </c>
      <c r="F725" s="9">
        <v>2</v>
      </c>
      <c r="G725" s="9">
        <v>4</v>
      </c>
    </row>
    <row r="726" spans="1:7">
      <c r="A726" s="9">
        <v>6</v>
      </c>
      <c r="B726" s="9">
        <v>1498</v>
      </c>
      <c r="C726" s="9">
        <v>247</v>
      </c>
      <c r="D726" t="s">
        <v>154</v>
      </c>
      <c r="E726" t="s">
        <v>22</v>
      </c>
      <c r="F726" s="9">
        <v>3</v>
      </c>
      <c r="G726" s="9">
        <v>3</v>
      </c>
    </row>
    <row r="727" spans="1:7">
      <c r="A727" s="9">
        <v>6</v>
      </c>
      <c r="B727" s="9">
        <v>1498</v>
      </c>
      <c r="C727" s="9">
        <v>247</v>
      </c>
      <c r="D727" t="s">
        <v>154</v>
      </c>
      <c r="E727" t="s">
        <v>109</v>
      </c>
      <c r="F727" s="9">
        <v>3</v>
      </c>
      <c r="G727" s="9">
        <v>4</v>
      </c>
    </row>
    <row r="728" spans="1:7">
      <c r="A728" s="9">
        <v>6</v>
      </c>
      <c r="B728" s="9">
        <v>1498</v>
      </c>
      <c r="C728" s="9">
        <v>247</v>
      </c>
      <c r="D728" t="s">
        <v>154</v>
      </c>
      <c r="E728" t="s">
        <v>72</v>
      </c>
      <c r="F728" s="9">
        <v>2</v>
      </c>
      <c r="G728" s="9">
        <v>4</v>
      </c>
    </row>
    <row r="729" spans="1:7">
      <c r="A729" s="9">
        <v>6</v>
      </c>
      <c r="B729" s="9">
        <v>1498</v>
      </c>
      <c r="C729" s="9">
        <v>247</v>
      </c>
      <c r="D729" t="s">
        <v>154</v>
      </c>
      <c r="E729" t="s">
        <v>52</v>
      </c>
      <c r="F729" s="9">
        <v>3</v>
      </c>
      <c r="G729" s="9">
        <v>4</v>
      </c>
    </row>
    <row r="730" spans="1:7">
      <c r="A730" s="9">
        <v>6</v>
      </c>
      <c r="B730" s="9">
        <v>1498</v>
      </c>
      <c r="C730" s="9">
        <v>247</v>
      </c>
      <c r="D730" t="s">
        <v>154</v>
      </c>
      <c r="E730" t="s">
        <v>28</v>
      </c>
      <c r="F730" s="9">
        <v>3</v>
      </c>
      <c r="G730" s="9">
        <v>3</v>
      </c>
    </row>
    <row r="731" spans="1:7">
      <c r="A731" s="9">
        <v>6</v>
      </c>
      <c r="B731" s="9">
        <v>1498</v>
      </c>
      <c r="C731" s="9">
        <v>247</v>
      </c>
      <c r="D731" t="s">
        <v>47</v>
      </c>
      <c r="E731" t="s">
        <v>78</v>
      </c>
      <c r="F731" s="9">
        <v>2</v>
      </c>
      <c r="G731" s="9">
        <v>3</v>
      </c>
    </row>
    <row r="732" spans="1:7">
      <c r="A732" s="9">
        <v>6</v>
      </c>
      <c r="B732" s="9">
        <v>1498</v>
      </c>
      <c r="C732" s="9">
        <v>247</v>
      </c>
      <c r="D732" t="s">
        <v>47</v>
      </c>
      <c r="E732" t="s">
        <v>30</v>
      </c>
      <c r="F732" s="9">
        <v>2</v>
      </c>
      <c r="G732" s="9">
        <v>3</v>
      </c>
    </row>
    <row r="733" spans="1:7">
      <c r="A733" s="9">
        <v>6</v>
      </c>
      <c r="B733" s="9">
        <v>1498</v>
      </c>
      <c r="C733" s="9">
        <v>247</v>
      </c>
      <c r="D733" t="s">
        <v>47</v>
      </c>
      <c r="E733" t="s">
        <v>44</v>
      </c>
      <c r="F733" s="9">
        <v>3</v>
      </c>
      <c r="G733" s="9">
        <v>4</v>
      </c>
    </row>
    <row r="734" spans="1:7">
      <c r="A734" s="9">
        <v>6</v>
      </c>
      <c r="B734" s="9">
        <v>1498</v>
      </c>
      <c r="C734" s="9">
        <v>247</v>
      </c>
      <c r="D734" t="s">
        <v>47</v>
      </c>
      <c r="E734" t="s">
        <v>22</v>
      </c>
      <c r="F734" s="9">
        <v>2</v>
      </c>
      <c r="G734" s="9">
        <v>3</v>
      </c>
    </row>
    <row r="735" spans="1:7">
      <c r="A735" s="9">
        <v>6</v>
      </c>
      <c r="B735" s="9">
        <v>1498</v>
      </c>
      <c r="C735" s="9">
        <v>247</v>
      </c>
      <c r="D735" t="s">
        <v>47</v>
      </c>
      <c r="E735" t="s">
        <v>109</v>
      </c>
      <c r="F735" s="9">
        <v>4</v>
      </c>
      <c r="G735" s="9">
        <v>4</v>
      </c>
    </row>
    <row r="736" spans="1:7">
      <c r="A736" s="9">
        <v>6</v>
      </c>
      <c r="B736" s="9">
        <v>1498</v>
      </c>
      <c r="C736" s="9">
        <v>247</v>
      </c>
      <c r="D736" t="s">
        <v>47</v>
      </c>
      <c r="E736" t="s">
        <v>72</v>
      </c>
      <c r="F736" s="9">
        <v>3</v>
      </c>
      <c r="G736" s="9">
        <v>4</v>
      </c>
    </row>
    <row r="737" spans="1:7">
      <c r="A737" s="9">
        <v>6</v>
      </c>
      <c r="B737" s="9">
        <v>1498</v>
      </c>
      <c r="C737" s="9">
        <v>247</v>
      </c>
      <c r="D737" t="s">
        <v>47</v>
      </c>
      <c r="E737" t="s">
        <v>52</v>
      </c>
      <c r="F737" s="9">
        <v>2</v>
      </c>
      <c r="G737" s="9">
        <v>4</v>
      </c>
    </row>
    <row r="738" spans="1:7">
      <c r="A738" s="9">
        <v>6</v>
      </c>
      <c r="B738" s="9">
        <v>1498</v>
      </c>
      <c r="C738" s="9">
        <v>247</v>
      </c>
      <c r="D738" t="s">
        <v>47</v>
      </c>
      <c r="E738" t="s">
        <v>28</v>
      </c>
      <c r="F738" s="9">
        <v>2</v>
      </c>
      <c r="G738" s="9">
        <v>3</v>
      </c>
    </row>
    <row r="739" spans="1:7">
      <c r="A739" s="9">
        <v>6</v>
      </c>
      <c r="B739" s="9">
        <v>1498</v>
      </c>
      <c r="C739" s="9">
        <v>247</v>
      </c>
      <c r="D739" t="s">
        <v>78</v>
      </c>
      <c r="E739" t="s">
        <v>30</v>
      </c>
      <c r="F739" s="9">
        <v>1</v>
      </c>
      <c r="G739" s="9">
        <v>2</v>
      </c>
    </row>
    <row r="740" spans="1:7">
      <c r="A740" s="9">
        <v>6</v>
      </c>
      <c r="B740" s="9">
        <v>1498</v>
      </c>
      <c r="C740" s="9">
        <v>247</v>
      </c>
      <c r="D740" t="s">
        <v>78</v>
      </c>
      <c r="E740" t="s">
        <v>44</v>
      </c>
      <c r="F740" s="9">
        <v>2</v>
      </c>
      <c r="G740" s="9">
        <v>3</v>
      </c>
    </row>
    <row r="741" spans="1:7">
      <c r="A741" s="9">
        <v>6</v>
      </c>
      <c r="B741" s="9">
        <v>1498</v>
      </c>
      <c r="C741" s="9">
        <v>247</v>
      </c>
      <c r="D741" t="s">
        <v>78</v>
      </c>
      <c r="E741" t="s">
        <v>22</v>
      </c>
      <c r="F741" s="9">
        <v>1</v>
      </c>
      <c r="G741" s="9">
        <v>2</v>
      </c>
    </row>
    <row r="742" spans="1:7">
      <c r="A742" s="9">
        <v>6</v>
      </c>
      <c r="B742" s="9">
        <v>1498</v>
      </c>
      <c r="C742" s="9">
        <v>247</v>
      </c>
      <c r="D742" t="s">
        <v>78</v>
      </c>
      <c r="E742" t="s">
        <v>109</v>
      </c>
      <c r="F742" s="9">
        <v>2</v>
      </c>
      <c r="G742" s="9">
        <v>3</v>
      </c>
    </row>
    <row r="743" spans="1:7">
      <c r="A743" s="9">
        <v>6</v>
      </c>
      <c r="B743" s="9">
        <v>1498</v>
      </c>
      <c r="C743" s="9">
        <v>247</v>
      </c>
      <c r="D743" t="s">
        <v>78</v>
      </c>
      <c r="E743" t="s">
        <v>72</v>
      </c>
      <c r="F743" s="9">
        <v>2</v>
      </c>
      <c r="G743" s="9">
        <v>3</v>
      </c>
    </row>
    <row r="744" spans="1:7">
      <c r="A744" s="9">
        <v>6</v>
      </c>
      <c r="B744" s="9">
        <v>1498</v>
      </c>
      <c r="C744" s="9">
        <v>247</v>
      </c>
      <c r="D744" t="s">
        <v>78</v>
      </c>
      <c r="E744" t="s">
        <v>52</v>
      </c>
      <c r="F744" s="9">
        <v>1</v>
      </c>
      <c r="G744" s="9">
        <v>3</v>
      </c>
    </row>
    <row r="745" spans="1:7">
      <c r="A745" s="9">
        <v>6</v>
      </c>
      <c r="B745" s="9">
        <v>1498</v>
      </c>
      <c r="C745" s="9">
        <v>247</v>
      </c>
      <c r="D745" t="s">
        <v>78</v>
      </c>
      <c r="E745" t="s">
        <v>28</v>
      </c>
      <c r="F745" s="9">
        <v>1</v>
      </c>
      <c r="G745" s="9">
        <v>2</v>
      </c>
    </row>
    <row r="746" spans="1:7">
      <c r="A746" s="9">
        <v>6</v>
      </c>
      <c r="B746" s="9">
        <v>1498</v>
      </c>
      <c r="C746" s="9">
        <v>247</v>
      </c>
      <c r="D746" t="s">
        <v>30</v>
      </c>
      <c r="E746" t="s">
        <v>44</v>
      </c>
      <c r="F746" s="9">
        <v>3</v>
      </c>
      <c r="G746" s="9">
        <v>3</v>
      </c>
    </row>
    <row r="747" spans="1:7">
      <c r="A747" s="9">
        <v>6</v>
      </c>
      <c r="B747" s="9">
        <v>1498</v>
      </c>
      <c r="C747" s="9">
        <v>247</v>
      </c>
      <c r="D747" t="s">
        <v>30</v>
      </c>
      <c r="E747" t="s">
        <v>22</v>
      </c>
      <c r="F747" s="9">
        <v>2</v>
      </c>
      <c r="G747" s="9">
        <v>2</v>
      </c>
    </row>
    <row r="748" spans="1:7">
      <c r="A748" s="9">
        <v>6</v>
      </c>
      <c r="B748" s="9">
        <v>1498</v>
      </c>
      <c r="C748" s="9">
        <v>247</v>
      </c>
      <c r="D748" t="s">
        <v>30</v>
      </c>
      <c r="E748" t="s">
        <v>109</v>
      </c>
      <c r="F748" s="9">
        <v>2</v>
      </c>
      <c r="G748" s="9">
        <v>3</v>
      </c>
    </row>
    <row r="749" spans="1:7">
      <c r="A749" s="9">
        <v>6</v>
      </c>
      <c r="B749" s="9">
        <v>1498</v>
      </c>
      <c r="C749" s="9">
        <v>247</v>
      </c>
      <c r="D749" t="s">
        <v>30</v>
      </c>
      <c r="E749" t="s">
        <v>72</v>
      </c>
      <c r="F749" s="9">
        <v>2</v>
      </c>
      <c r="G749" s="9">
        <v>3</v>
      </c>
    </row>
    <row r="750" spans="1:7">
      <c r="A750" s="9">
        <v>6</v>
      </c>
      <c r="B750" s="9">
        <v>1498</v>
      </c>
      <c r="C750" s="9">
        <v>247</v>
      </c>
      <c r="D750" t="s">
        <v>30</v>
      </c>
      <c r="E750" t="s">
        <v>52</v>
      </c>
      <c r="F750" s="9">
        <v>1</v>
      </c>
      <c r="G750" s="9">
        <v>3</v>
      </c>
    </row>
    <row r="751" spans="1:7">
      <c r="A751" s="9">
        <v>6</v>
      </c>
      <c r="B751" s="9">
        <v>1498</v>
      </c>
      <c r="C751" s="9">
        <v>247</v>
      </c>
      <c r="D751" t="s">
        <v>30</v>
      </c>
      <c r="E751" t="s">
        <v>28</v>
      </c>
      <c r="F751" s="9">
        <v>1</v>
      </c>
      <c r="G751" s="9">
        <v>2</v>
      </c>
    </row>
    <row r="752" spans="1:7">
      <c r="A752" s="9">
        <v>6</v>
      </c>
      <c r="B752" s="9">
        <v>1498</v>
      </c>
      <c r="C752" s="9">
        <v>247</v>
      </c>
      <c r="D752" t="s">
        <v>44</v>
      </c>
      <c r="E752" t="s">
        <v>22</v>
      </c>
      <c r="F752" s="9">
        <v>2</v>
      </c>
      <c r="G752" s="9">
        <v>3</v>
      </c>
    </row>
    <row r="753" spans="1:7">
      <c r="A753" s="9">
        <v>6</v>
      </c>
      <c r="B753" s="9">
        <v>1498</v>
      </c>
      <c r="C753" s="9">
        <v>247</v>
      </c>
      <c r="D753" t="s">
        <v>44</v>
      </c>
      <c r="E753" t="s">
        <v>109</v>
      </c>
      <c r="F753" s="9">
        <v>3</v>
      </c>
      <c r="G753" s="9">
        <v>4</v>
      </c>
    </row>
    <row r="754" spans="1:7">
      <c r="A754" s="9">
        <v>6</v>
      </c>
      <c r="B754" s="9">
        <v>1498</v>
      </c>
      <c r="C754" s="9">
        <v>247</v>
      </c>
      <c r="D754" t="s">
        <v>44</v>
      </c>
      <c r="E754" t="s">
        <v>72</v>
      </c>
      <c r="F754" s="9">
        <v>2</v>
      </c>
      <c r="G754" s="9">
        <v>4</v>
      </c>
    </row>
    <row r="755" spans="1:7">
      <c r="A755" s="9">
        <v>6</v>
      </c>
      <c r="B755" s="9">
        <v>1498</v>
      </c>
      <c r="C755" s="9">
        <v>247</v>
      </c>
      <c r="D755" t="s">
        <v>44</v>
      </c>
      <c r="E755" t="s">
        <v>52</v>
      </c>
      <c r="F755" s="9">
        <v>2</v>
      </c>
      <c r="G755" s="9">
        <v>4</v>
      </c>
    </row>
    <row r="756" spans="1:7">
      <c r="A756" s="9">
        <v>6</v>
      </c>
      <c r="B756" s="9">
        <v>1498</v>
      </c>
      <c r="C756" s="9">
        <v>247</v>
      </c>
      <c r="D756" t="s">
        <v>44</v>
      </c>
      <c r="E756" t="s">
        <v>28</v>
      </c>
      <c r="F756" s="9">
        <v>2</v>
      </c>
      <c r="G756" s="9">
        <v>3</v>
      </c>
    </row>
    <row r="757" spans="1:7">
      <c r="A757" s="9">
        <v>6</v>
      </c>
      <c r="B757" s="9">
        <v>1498</v>
      </c>
      <c r="C757" s="9">
        <v>247</v>
      </c>
      <c r="D757" t="s">
        <v>22</v>
      </c>
      <c r="E757" t="s">
        <v>109</v>
      </c>
      <c r="F757" s="9">
        <v>2</v>
      </c>
      <c r="G757" s="9">
        <v>3</v>
      </c>
    </row>
    <row r="758" spans="1:7">
      <c r="A758" s="9">
        <v>6</v>
      </c>
      <c r="B758" s="9">
        <v>1498</v>
      </c>
      <c r="C758" s="9">
        <v>247</v>
      </c>
      <c r="D758" t="s">
        <v>22</v>
      </c>
      <c r="E758" t="s">
        <v>72</v>
      </c>
      <c r="F758" s="9">
        <v>2</v>
      </c>
      <c r="G758" s="9">
        <v>3</v>
      </c>
    </row>
    <row r="759" spans="1:7">
      <c r="A759" s="9">
        <v>6</v>
      </c>
      <c r="B759" s="9">
        <v>1498</v>
      </c>
      <c r="C759" s="9">
        <v>247</v>
      </c>
      <c r="D759" t="s">
        <v>22</v>
      </c>
      <c r="E759" t="s">
        <v>52</v>
      </c>
      <c r="F759" s="9">
        <v>1</v>
      </c>
      <c r="G759" s="9">
        <v>3</v>
      </c>
    </row>
    <row r="760" spans="1:7">
      <c r="A760" s="9">
        <v>6</v>
      </c>
      <c r="B760" s="9">
        <v>1498</v>
      </c>
      <c r="C760" s="9">
        <v>247</v>
      </c>
      <c r="D760" t="s">
        <v>22</v>
      </c>
      <c r="E760" t="s">
        <v>28</v>
      </c>
      <c r="F760" s="9">
        <v>1</v>
      </c>
      <c r="G760" s="9">
        <v>2</v>
      </c>
    </row>
    <row r="761" spans="1:7">
      <c r="A761" s="9">
        <v>6</v>
      </c>
      <c r="B761" s="9">
        <v>1498</v>
      </c>
      <c r="C761" s="9">
        <v>247</v>
      </c>
      <c r="D761" t="s">
        <v>109</v>
      </c>
      <c r="E761" t="s">
        <v>72</v>
      </c>
      <c r="F761" s="9">
        <v>3</v>
      </c>
      <c r="G761" s="9">
        <v>4</v>
      </c>
    </row>
    <row r="762" spans="1:7">
      <c r="A762" s="9">
        <v>6</v>
      </c>
      <c r="B762" s="9">
        <v>1498</v>
      </c>
      <c r="C762" s="9">
        <v>247</v>
      </c>
      <c r="D762" t="s">
        <v>109</v>
      </c>
      <c r="E762" t="s">
        <v>52</v>
      </c>
      <c r="F762" s="9">
        <v>2</v>
      </c>
      <c r="G762" s="9">
        <v>4</v>
      </c>
    </row>
    <row r="763" spans="1:7">
      <c r="A763" s="9">
        <v>6</v>
      </c>
      <c r="B763" s="9">
        <v>1498</v>
      </c>
      <c r="C763" s="9">
        <v>247</v>
      </c>
      <c r="D763" t="s">
        <v>109</v>
      </c>
      <c r="E763" t="s">
        <v>28</v>
      </c>
      <c r="F763" s="9">
        <v>2</v>
      </c>
      <c r="G763" s="9">
        <v>3</v>
      </c>
    </row>
    <row r="764" spans="1:7">
      <c r="A764" s="9">
        <v>6</v>
      </c>
      <c r="B764" s="9">
        <v>1498</v>
      </c>
      <c r="C764" s="9">
        <v>247</v>
      </c>
      <c r="D764" t="s">
        <v>72</v>
      </c>
      <c r="E764" t="s">
        <v>52</v>
      </c>
      <c r="F764" s="9">
        <v>2</v>
      </c>
      <c r="G764" s="9">
        <v>2</v>
      </c>
    </row>
    <row r="765" spans="1:7">
      <c r="A765" s="9">
        <v>6</v>
      </c>
      <c r="B765" s="9">
        <v>1498</v>
      </c>
      <c r="C765" s="9">
        <v>247</v>
      </c>
      <c r="D765" t="s">
        <v>72</v>
      </c>
      <c r="E765" t="s">
        <v>28</v>
      </c>
      <c r="F765" s="9">
        <v>2</v>
      </c>
      <c r="G765" s="9">
        <v>3</v>
      </c>
    </row>
    <row r="766" spans="1:7">
      <c r="A766" s="9">
        <v>6</v>
      </c>
      <c r="B766" s="9">
        <v>1498</v>
      </c>
      <c r="C766" s="9">
        <v>247</v>
      </c>
      <c r="D766" t="s">
        <v>52</v>
      </c>
      <c r="E766" t="s">
        <v>28</v>
      </c>
      <c r="F766" s="9">
        <v>1</v>
      </c>
      <c r="G766" s="9">
        <v>3</v>
      </c>
    </row>
    <row r="767" spans="1:7">
      <c r="A767" s="9">
        <v>6</v>
      </c>
      <c r="B767" s="9">
        <v>2162</v>
      </c>
      <c r="C767" s="9">
        <v>217</v>
      </c>
      <c r="D767" t="s">
        <v>76</v>
      </c>
      <c r="E767" t="s">
        <v>36</v>
      </c>
      <c r="F767" s="9">
        <v>3</v>
      </c>
      <c r="G767" s="9">
        <v>4</v>
      </c>
    </row>
    <row r="768" spans="1:7">
      <c r="A768" s="9">
        <v>6</v>
      </c>
      <c r="B768" s="9">
        <v>2162</v>
      </c>
      <c r="C768" s="9">
        <v>217</v>
      </c>
      <c r="D768" t="s">
        <v>76</v>
      </c>
      <c r="E768" t="s">
        <v>183</v>
      </c>
      <c r="F768" s="9">
        <v>2</v>
      </c>
      <c r="G768" s="9">
        <v>3</v>
      </c>
    </row>
    <row r="769" spans="1:7">
      <c r="A769" s="9">
        <v>6</v>
      </c>
      <c r="B769" s="9">
        <v>2162</v>
      </c>
      <c r="C769" s="9">
        <v>217</v>
      </c>
      <c r="D769" t="s">
        <v>76</v>
      </c>
      <c r="E769" t="s">
        <v>88</v>
      </c>
      <c r="F769" s="9">
        <v>3</v>
      </c>
      <c r="G769" s="9">
        <v>4</v>
      </c>
    </row>
    <row r="770" spans="1:7">
      <c r="A770" s="9">
        <v>6</v>
      </c>
      <c r="B770" s="9">
        <v>2162</v>
      </c>
      <c r="C770" s="9">
        <v>217</v>
      </c>
      <c r="D770" t="s">
        <v>76</v>
      </c>
      <c r="E770" t="s">
        <v>165</v>
      </c>
      <c r="F770" s="9">
        <v>3</v>
      </c>
      <c r="G770" s="9">
        <v>5</v>
      </c>
    </row>
    <row r="771" spans="1:7">
      <c r="A771" s="9">
        <v>6</v>
      </c>
      <c r="B771" s="9">
        <v>2162</v>
      </c>
      <c r="C771" s="9">
        <v>217</v>
      </c>
      <c r="D771" t="s">
        <v>76</v>
      </c>
      <c r="E771" t="s">
        <v>150</v>
      </c>
      <c r="F771" s="9">
        <v>2</v>
      </c>
      <c r="G771" s="9">
        <v>3</v>
      </c>
    </row>
    <row r="772" spans="1:7">
      <c r="A772" s="9">
        <v>6</v>
      </c>
      <c r="B772" s="9">
        <v>2162</v>
      </c>
      <c r="C772" s="9">
        <v>217</v>
      </c>
      <c r="D772" t="s">
        <v>76</v>
      </c>
      <c r="E772" t="s">
        <v>67</v>
      </c>
      <c r="F772" s="9">
        <v>2</v>
      </c>
      <c r="G772" s="9">
        <v>2</v>
      </c>
    </row>
    <row r="773" spans="1:7">
      <c r="A773" s="9">
        <v>6</v>
      </c>
      <c r="B773" s="9">
        <v>2162</v>
      </c>
      <c r="C773" s="9">
        <v>217</v>
      </c>
      <c r="D773" t="s">
        <v>76</v>
      </c>
      <c r="E773" t="s">
        <v>195</v>
      </c>
      <c r="F773" s="9">
        <v>3</v>
      </c>
      <c r="G773" s="9">
        <v>4</v>
      </c>
    </row>
    <row r="774" spans="1:7">
      <c r="A774" s="9">
        <v>6</v>
      </c>
      <c r="B774" s="9">
        <v>2162</v>
      </c>
      <c r="C774" s="9">
        <v>217</v>
      </c>
      <c r="D774" t="s">
        <v>76</v>
      </c>
      <c r="E774" t="s">
        <v>62</v>
      </c>
      <c r="F774" s="9">
        <v>4</v>
      </c>
      <c r="G774" s="9">
        <v>4</v>
      </c>
    </row>
    <row r="775" spans="1:7">
      <c r="A775" s="9">
        <v>6</v>
      </c>
      <c r="B775" s="9">
        <v>2162</v>
      </c>
      <c r="C775" s="9">
        <v>217</v>
      </c>
      <c r="D775" t="s">
        <v>76</v>
      </c>
      <c r="E775" t="s">
        <v>164</v>
      </c>
      <c r="F775" s="9">
        <v>2</v>
      </c>
      <c r="G775" s="9">
        <v>3</v>
      </c>
    </row>
    <row r="776" spans="1:7">
      <c r="A776" s="9">
        <v>6</v>
      </c>
      <c r="B776" s="9">
        <v>2162</v>
      </c>
      <c r="C776" s="9">
        <v>217</v>
      </c>
      <c r="D776" t="s">
        <v>36</v>
      </c>
      <c r="E776" t="s">
        <v>183</v>
      </c>
      <c r="F776" s="9">
        <v>2</v>
      </c>
      <c r="G776" s="9">
        <v>3</v>
      </c>
    </row>
    <row r="777" spans="1:7">
      <c r="A777" s="9">
        <v>6</v>
      </c>
      <c r="B777" s="9">
        <v>2162</v>
      </c>
      <c r="C777" s="9">
        <v>217</v>
      </c>
      <c r="D777" t="s">
        <v>36</v>
      </c>
      <c r="E777" t="s">
        <v>88</v>
      </c>
      <c r="F777" s="9">
        <v>3</v>
      </c>
      <c r="G777" s="9">
        <v>4</v>
      </c>
    </row>
    <row r="778" spans="1:7">
      <c r="A778" s="9">
        <v>6</v>
      </c>
      <c r="B778" s="9">
        <v>2162</v>
      </c>
      <c r="C778" s="9">
        <v>217</v>
      </c>
      <c r="D778" t="s">
        <v>36</v>
      </c>
      <c r="E778" t="s">
        <v>165</v>
      </c>
      <c r="F778" s="9">
        <v>1</v>
      </c>
      <c r="G778" s="9">
        <v>5</v>
      </c>
    </row>
    <row r="779" spans="1:7">
      <c r="A779" s="9">
        <v>6</v>
      </c>
      <c r="B779" s="9">
        <v>2162</v>
      </c>
      <c r="C779" s="9">
        <v>217</v>
      </c>
      <c r="D779" t="s">
        <v>36</v>
      </c>
      <c r="E779" t="s">
        <v>150</v>
      </c>
      <c r="F779" s="9">
        <v>2</v>
      </c>
      <c r="G779" s="9">
        <v>3</v>
      </c>
    </row>
    <row r="780" spans="1:7">
      <c r="A780" s="9">
        <v>6</v>
      </c>
      <c r="B780" s="9">
        <v>2162</v>
      </c>
      <c r="C780" s="9">
        <v>217</v>
      </c>
      <c r="D780" t="s">
        <v>36</v>
      </c>
      <c r="E780" t="s">
        <v>67</v>
      </c>
      <c r="F780" s="9">
        <v>1</v>
      </c>
      <c r="G780" s="9">
        <v>4</v>
      </c>
    </row>
    <row r="781" spans="1:7">
      <c r="A781" s="9">
        <v>6</v>
      </c>
      <c r="B781" s="9">
        <v>2162</v>
      </c>
      <c r="C781" s="9">
        <v>217</v>
      </c>
      <c r="D781" t="s">
        <v>36</v>
      </c>
      <c r="E781" t="s">
        <v>195</v>
      </c>
      <c r="F781" s="9">
        <v>3</v>
      </c>
      <c r="G781" s="9">
        <v>4</v>
      </c>
    </row>
    <row r="782" spans="1:7">
      <c r="A782" s="9">
        <v>6</v>
      </c>
      <c r="B782" s="9">
        <v>2162</v>
      </c>
      <c r="C782" s="9">
        <v>217</v>
      </c>
      <c r="D782" t="s">
        <v>36</v>
      </c>
      <c r="E782" t="s">
        <v>62</v>
      </c>
      <c r="F782" s="9">
        <v>3</v>
      </c>
      <c r="G782" s="9">
        <v>4</v>
      </c>
    </row>
    <row r="783" spans="1:7">
      <c r="A783" s="9">
        <v>6</v>
      </c>
      <c r="B783" s="9">
        <v>2162</v>
      </c>
      <c r="C783" s="9">
        <v>217</v>
      </c>
      <c r="D783" t="s">
        <v>36</v>
      </c>
      <c r="E783" t="s">
        <v>164</v>
      </c>
      <c r="F783" s="9">
        <v>2</v>
      </c>
      <c r="G783" s="9">
        <v>3</v>
      </c>
    </row>
    <row r="784" spans="1:7">
      <c r="A784" s="9">
        <v>6</v>
      </c>
      <c r="B784" s="9">
        <v>2162</v>
      </c>
      <c r="C784" s="9">
        <v>217</v>
      </c>
      <c r="D784" t="s">
        <v>183</v>
      </c>
      <c r="E784" t="s">
        <v>88</v>
      </c>
      <c r="F784" s="9">
        <v>2</v>
      </c>
      <c r="G784" s="9">
        <v>3</v>
      </c>
    </row>
    <row r="785" spans="1:7">
      <c r="A785" s="9">
        <v>6</v>
      </c>
      <c r="B785" s="9">
        <v>2162</v>
      </c>
      <c r="C785" s="9">
        <v>217</v>
      </c>
      <c r="D785" t="s">
        <v>183</v>
      </c>
      <c r="E785" t="s">
        <v>165</v>
      </c>
      <c r="F785" s="9">
        <v>2</v>
      </c>
      <c r="G785" s="9">
        <v>4</v>
      </c>
    </row>
    <row r="786" spans="1:7">
      <c r="A786" s="9">
        <v>6</v>
      </c>
      <c r="B786" s="9">
        <v>2162</v>
      </c>
      <c r="C786" s="9">
        <v>217</v>
      </c>
      <c r="D786" t="s">
        <v>183</v>
      </c>
      <c r="E786" t="s">
        <v>150</v>
      </c>
      <c r="F786" s="9">
        <v>1</v>
      </c>
      <c r="G786" s="9">
        <v>2</v>
      </c>
    </row>
    <row r="787" spans="1:7">
      <c r="A787" s="9">
        <v>6</v>
      </c>
      <c r="B787" s="9">
        <v>2162</v>
      </c>
      <c r="C787" s="9">
        <v>217</v>
      </c>
      <c r="D787" t="s">
        <v>183</v>
      </c>
      <c r="E787" t="s">
        <v>67</v>
      </c>
      <c r="F787" s="9">
        <v>2</v>
      </c>
      <c r="G787" s="9">
        <v>3</v>
      </c>
    </row>
    <row r="788" spans="1:7">
      <c r="A788" s="9">
        <v>6</v>
      </c>
      <c r="B788" s="9">
        <v>2162</v>
      </c>
      <c r="C788" s="9">
        <v>217</v>
      </c>
      <c r="D788" t="s">
        <v>183</v>
      </c>
      <c r="E788" t="s">
        <v>195</v>
      </c>
      <c r="F788" s="9">
        <v>2</v>
      </c>
      <c r="G788" s="9">
        <v>3</v>
      </c>
    </row>
    <row r="789" spans="1:7">
      <c r="A789" s="9">
        <v>6</v>
      </c>
      <c r="B789" s="9">
        <v>2162</v>
      </c>
      <c r="C789" s="9">
        <v>217</v>
      </c>
      <c r="D789" t="s">
        <v>183</v>
      </c>
      <c r="E789" t="s">
        <v>62</v>
      </c>
      <c r="F789" s="9">
        <v>2</v>
      </c>
      <c r="G789" s="9">
        <v>3</v>
      </c>
    </row>
    <row r="790" spans="1:7">
      <c r="A790" s="9">
        <v>6</v>
      </c>
      <c r="B790" s="9">
        <v>2162</v>
      </c>
      <c r="C790" s="9">
        <v>217</v>
      </c>
      <c r="D790" t="s">
        <v>183</v>
      </c>
      <c r="E790" t="s">
        <v>164</v>
      </c>
      <c r="F790" s="9">
        <v>1</v>
      </c>
      <c r="G790" s="9">
        <v>2</v>
      </c>
    </row>
    <row r="791" spans="1:7">
      <c r="A791" s="9">
        <v>6</v>
      </c>
      <c r="B791" s="9">
        <v>2162</v>
      </c>
      <c r="C791" s="9">
        <v>217</v>
      </c>
      <c r="D791" t="s">
        <v>88</v>
      </c>
      <c r="E791" t="s">
        <v>165</v>
      </c>
      <c r="F791" s="9">
        <v>3</v>
      </c>
      <c r="G791" s="9">
        <v>5</v>
      </c>
    </row>
    <row r="792" spans="1:7">
      <c r="A792" s="9">
        <v>6</v>
      </c>
      <c r="B792" s="9">
        <v>2162</v>
      </c>
      <c r="C792" s="9">
        <v>217</v>
      </c>
      <c r="D792" t="s">
        <v>88</v>
      </c>
      <c r="E792" t="s">
        <v>150</v>
      </c>
      <c r="F792" s="9">
        <v>2</v>
      </c>
      <c r="G792" s="9">
        <v>3</v>
      </c>
    </row>
    <row r="793" spans="1:7">
      <c r="A793" s="9">
        <v>6</v>
      </c>
      <c r="B793" s="9">
        <v>2162</v>
      </c>
      <c r="C793" s="9">
        <v>217</v>
      </c>
      <c r="D793" t="s">
        <v>88</v>
      </c>
      <c r="E793" t="s">
        <v>67</v>
      </c>
      <c r="F793" s="9">
        <v>3</v>
      </c>
      <c r="G793" s="9">
        <v>4</v>
      </c>
    </row>
    <row r="794" spans="1:7">
      <c r="A794" s="9">
        <v>6</v>
      </c>
      <c r="B794" s="9">
        <v>2162</v>
      </c>
      <c r="C794" s="9">
        <v>217</v>
      </c>
      <c r="D794" t="s">
        <v>88</v>
      </c>
      <c r="E794" t="s">
        <v>195</v>
      </c>
      <c r="F794" s="9">
        <v>3</v>
      </c>
      <c r="G794" s="9">
        <v>4</v>
      </c>
    </row>
    <row r="795" spans="1:7">
      <c r="A795" s="9">
        <v>6</v>
      </c>
      <c r="B795" s="9">
        <v>2162</v>
      </c>
      <c r="C795" s="9">
        <v>217</v>
      </c>
      <c r="D795" t="s">
        <v>88</v>
      </c>
      <c r="E795" t="s">
        <v>62</v>
      </c>
      <c r="F795" s="9">
        <v>3</v>
      </c>
      <c r="G795" s="9">
        <v>4</v>
      </c>
    </row>
    <row r="796" spans="1:7">
      <c r="A796" s="9">
        <v>6</v>
      </c>
      <c r="B796" s="9">
        <v>2162</v>
      </c>
      <c r="C796" s="9">
        <v>217</v>
      </c>
      <c r="D796" t="s">
        <v>88</v>
      </c>
      <c r="E796" t="s">
        <v>164</v>
      </c>
      <c r="F796" s="9">
        <v>2</v>
      </c>
      <c r="G796" s="9">
        <v>3</v>
      </c>
    </row>
    <row r="797" spans="1:7">
      <c r="A797" s="9">
        <v>6</v>
      </c>
      <c r="B797" s="9">
        <v>2162</v>
      </c>
      <c r="C797" s="9">
        <v>217</v>
      </c>
      <c r="D797" t="s">
        <v>165</v>
      </c>
      <c r="E797" t="s">
        <v>150</v>
      </c>
      <c r="F797" s="9">
        <v>2</v>
      </c>
      <c r="G797" s="9">
        <v>4</v>
      </c>
    </row>
    <row r="798" spans="1:7">
      <c r="A798" s="9">
        <v>6</v>
      </c>
      <c r="B798" s="9">
        <v>2162</v>
      </c>
      <c r="C798" s="9">
        <v>217</v>
      </c>
      <c r="D798" t="s">
        <v>165</v>
      </c>
      <c r="E798" t="s">
        <v>67</v>
      </c>
      <c r="F798" s="9">
        <v>2</v>
      </c>
      <c r="G798" s="9">
        <v>5</v>
      </c>
    </row>
    <row r="799" spans="1:7">
      <c r="A799" s="9">
        <v>6</v>
      </c>
      <c r="B799" s="9">
        <v>2162</v>
      </c>
      <c r="C799" s="9">
        <v>217</v>
      </c>
      <c r="D799" t="s">
        <v>165</v>
      </c>
      <c r="E799" t="s">
        <v>195</v>
      </c>
      <c r="F799" s="9">
        <v>3</v>
      </c>
      <c r="G799" s="9">
        <v>5</v>
      </c>
    </row>
    <row r="800" spans="1:7">
      <c r="A800" s="9">
        <v>6</v>
      </c>
      <c r="B800" s="9">
        <v>2162</v>
      </c>
      <c r="C800" s="9">
        <v>217</v>
      </c>
      <c r="D800" t="s">
        <v>165</v>
      </c>
      <c r="E800" t="s">
        <v>62</v>
      </c>
      <c r="F800" s="9">
        <v>3</v>
      </c>
      <c r="G800" s="9">
        <v>5</v>
      </c>
    </row>
    <row r="801" spans="1:7">
      <c r="A801" s="9">
        <v>6</v>
      </c>
      <c r="B801" s="9">
        <v>2162</v>
      </c>
      <c r="C801" s="9">
        <v>217</v>
      </c>
      <c r="D801" t="s">
        <v>165</v>
      </c>
      <c r="E801" t="s">
        <v>164</v>
      </c>
      <c r="F801" s="9">
        <v>2</v>
      </c>
      <c r="G801" s="9">
        <v>4</v>
      </c>
    </row>
    <row r="802" spans="1:7">
      <c r="A802" s="9">
        <v>6</v>
      </c>
      <c r="B802" s="9">
        <v>2162</v>
      </c>
      <c r="C802" s="9">
        <v>217</v>
      </c>
      <c r="D802" t="s">
        <v>150</v>
      </c>
      <c r="E802" t="s">
        <v>67</v>
      </c>
      <c r="F802" s="9">
        <v>2</v>
      </c>
      <c r="G802" s="9">
        <v>3</v>
      </c>
    </row>
    <row r="803" spans="1:7">
      <c r="A803" s="9">
        <v>6</v>
      </c>
      <c r="B803" s="9">
        <v>2162</v>
      </c>
      <c r="C803" s="9">
        <v>217</v>
      </c>
      <c r="D803" t="s">
        <v>150</v>
      </c>
      <c r="E803" t="s">
        <v>195</v>
      </c>
      <c r="F803" s="9">
        <v>3</v>
      </c>
      <c r="G803" s="9">
        <v>3</v>
      </c>
    </row>
    <row r="804" spans="1:7">
      <c r="A804" s="9">
        <v>6</v>
      </c>
      <c r="B804" s="9">
        <v>2162</v>
      </c>
      <c r="C804" s="9">
        <v>217</v>
      </c>
      <c r="D804" t="s">
        <v>150</v>
      </c>
      <c r="E804" t="s">
        <v>62</v>
      </c>
      <c r="F804" s="9">
        <v>3</v>
      </c>
      <c r="G804" s="9">
        <v>3</v>
      </c>
    </row>
    <row r="805" spans="1:7">
      <c r="A805" s="9">
        <v>6</v>
      </c>
      <c r="B805" s="9">
        <v>2162</v>
      </c>
      <c r="C805" s="9">
        <v>217</v>
      </c>
      <c r="D805" t="s">
        <v>150</v>
      </c>
      <c r="E805" t="s">
        <v>164</v>
      </c>
      <c r="F805" s="9">
        <v>2</v>
      </c>
      <c r="G805" s="9">
        <v>2</v>
      </c>
    </row>
    <row r="806" spans="1:7">
      <c r="A806" s="9">
        <v>6</v>
      </c>
      <c r="B806" s="9">
        <v>2162</v>
      </c>
      <c r="C806" s="9">
        <v>217</v>
      </c>
      <c r="D806" t="s">
        <v>67</v>
      </c>
      <c r="E806" t="s">
        <v>195</v>
      </c>
      <c r="F806" s="9">
        <v>3</v>
      </c>
      <c r="G806" s="9">
        <v>4</v>
      </c>
    </row>
    <row r="807" spans="1:7">
      <c r="A807" s="9">
        <v>6</v>
      </c>
      <c r="B807" s="9">
        <v>2162</v>
      </c>
      <c r="C807" s="9">
        <v>217</v>
      </c>
      <c r="D807" t="s">
        <v>67</v>
      </c>
      <c r="E807" t="s">
        <v>62</v>
      </c>
      <c r="F807" s="9">
        <v>3</v>
      </c>
      <c r="G807" s="9">
        <v>4</v>
      </c>
    </row>
    <row r="808" spans="1:7">
      <c r="A808" s="9">
        <v>6</v>
      </c>
      <c r="B808" s="9">
        <v>2162</v>
      </c>
      <c r="C808" s="9">
        <v>217</v>
      </c>
      <c r="D808" t="s">
        <v>67</v>
      </c>
      <c r="E808" t="s">
        <v>164</v>
      </c>
      <c r="F808" s="9">
        <v>2</v>
      </c>
      <c r="G808" s="9">
        <v>3</v>
      </c>
    </row>
    <row r="809" spans="1:7">
      <c r="A809" s="9">
        <v>6</v>
      </c>
      <c r="B809" s="9">
        <v>2162</v>
      </c>
      <c r="C809" s="9">
        <v>217</v>
      </c>
      <c r="D809" t="s">
        <v>195</v>
      </c>
      <c r="E809" t="s">
        <v>62</v>
      </c>
      <c r="F809" s="9">
        <v>3</v>
      </c>
      <c r="G809" s="9">
        <v>4</v>
      </c>
    </row>
    <row r="810" spans="1:7">
      <c r="A810" s="9">
        <v>6</v>
      </c>
      <c r="B810" s="9">
        <v>2162</v>
      </c>
      <c r="C810" s="9">
        <v>217</v>
      </c>
      <c r="D810" t="s">
        <v>195</v>
      </c>
      <c r="E810" t="s">
        <v>164</v>
      </c>
      <c r="F810" s="9">
        <v>1</v>
      </c>
      <c r="G810" s="9">
        <v>3</v>
      </c>
    </row>
    <row r="811" spans="1:7">
      <c r="A811" s="9">
        <v>6</v>
      </c>
      <c r="B811" s="9">
        <v>2162</v>
      </c>
      <c r="C811" s="9">
        <v>217</v>
      </c>
      <c r="D811" t="s">
        <v>62</v>
      </c>
      <c r="E811" t="s">
        <v>164</v>
      </c>
      <c r="F811" s="9">
        <v>2</v>
      </c>
      <c r="G811" s="9">
        <v>3</v>
      </c>
    </row>
    <row r="812" spans="1:7">
      <c r="A812" s="9">
        <v>6</v>
      </c>
      <c r="B812" s="9">
        <v>2671</v>
      </c>
      <c r="C812" s="9">
        <v>387</v>
      </c>
      <c r="D812" t="s">
        <v>156</v>
      </c>
      <c r="E812" t="s">
        <v>121</v>
      </c>
      <c r="F812" s="9">
        <v>3</v>
      </c>
      <c r="G812" s="9">
        <v>3</v>
      </c>
    </row>
    <row r="813" spans="1:7">
      <c r="A813" s="9">
        <v>6</v>
      </c>
      <c r="B813" s="9">
        <v>2671</v>
      </c>
      <c r="C813" s="9">
        <v>387</v>
      </c>
      <c r="D813" t="s">
        <v>156</v>
      </c>
      <c r="E813" t="s">
        <v>140</v>
      </c>
      <c r="F813" s="9">
        <v>2</v>
      </c>
      <c r="G813" s="9">
        <v>3</v>
      </c>
    </row>
    <row r="814" spans="1:7">
      <c r="A814" s="9">
        <v>6</v>
      </c>
      <c r="B814" s="9">
        <v>2671</v>
      </c>
      <c r="C814" s="9">
        <v>387</v>
      </c>
      <c r="D814" t="s">
        <v>156</v>
      </c>
      <c r="E814" t="s">
        <v>71</v>
      </c>
      <c r="F814" s="9">
        <v>2</v>
      </c>
      <c r="G814" s="9">
        <v>4</v>
      </c>
    </row>
    <row r="815" spans="1:7">
      <c r="A815" s="9">
        <v>6</v>
      </c>
      <c r="B815" s="9">
        <v>2671</v>
      </c>
      <c r="C815" s="9">
        <v>387</v>
      </c>
      <c r="D815" t="s">
        <v>156</v>
      </c>
      <c r="E815" t="s">
        <v>100</v>
      </c>
      <c r="F815" s="9">
        <v>3</v>
      </c>
      <c r="G815" s="9">
        <v>4</v>
      </c>
    </row>
    <row r="816" spans="1:7">
      <c r="A816" s="9">
        <v>6</v>
      </c>
      <c r="B816" s="9">
        <v>2671</v>
      </c>
      <c r="C816" s="9">
        <v>387</v>
      </c>
      <c r="D816" t="s">
        <v>156</v>
      </c>
      <c r="E816" t="s">
        <v>165</v>
      </c>
      <c r="F816" s="9">
        <v>2</v>
      </c>
      <c r="G816" s="9">
        <v>2</v>
      </c>
    </row>
    <row r="817" spans="1:7">
      <c r="A817" s="9">
        <v>6</v>
      </c>
      <c r="B817" s="9">
        <v>2671</v>
      </c>
      <c r="C817" s="9">
        <v>387</v>
      </c>
      <c r="D817" t="s">
        <v>156</v>
      </c>
      <c r="E817" t="s">
        <v>202</v>
      </c>
      <c r="F817" s="9">
        <v>3</v>
      </c>
      <c r="G817" s="9">
        <v>3</v>
      </c>
    </row>
    <row r="818" spans="1:7">
      <c r="A818" s="9">
        <v>6</v>
      </c>
      <c r="B818" s="9">
        <v>2671</v>
      </c>
      <c r="C818" s="9">
        <v>387</v>
      </c>
      <c r="D818" t="s">
        <v>156</v>
      </c>
      <c r="E818" t="s">
        <v>54</v>
      </c>
      <c r="F818" s="9">
        <v>3</v>
      </c>
      <c r="G818" s="9">
        <v>4</v>
      </c>
    </row>
    <row r="819" spans="1:7">
      <c r="A819" s="9">
        <v>6</v>
      </c>
      <c r="B819" s="9">
        <v>2671</v>
      </c>
      <c r="C819" s="9">
        <v>387</v>
      </c>
      <c r="D819" t="s">
        <v>156</v>
      </c>
      <c r="E819" t="s">
        <v>193</v>
      </c>
      <c r="F819" s="9">
        <v>3</v>
      </c>
      <c r="G819" s="9">
        <v>4</v>
      </c>
    </row>
    <row r="820" spans="1:7">
      <c r="A820" s="9">
        <v>6</v>
      </c>
      <c r="B820" s="9">
        <v>2671</v>
      </c>
      <c r="C820" s="9">
        <v>387</v>
      </c>
      <c r="D820" t="s">
        <v>156</v>
      </c>
      <c r="E820" t="s">
        <v>146</v>
      </c>
      <c r="F820" s="9">
        <v>2</v>
      </c>
      <c r="G820" s="9">
        <v>5</v>
      </c>
    </row>
    <row r="821" spans="1:7">
      <c r="A821" s="9">
        <v>6</v>
      </c>
      <c r="B821" s="9">
        <v>2671</v>
      </c>
      <c r="C821" s="9">
        <v>387</v>
      </c>
      <c r="D821" t="s">
        <v>121</v>
      </c>
      <c r="E821" t="s">
        <v>140</v>
      </c>
      <c r="F821" s="9">
        <v>3</v>
      </c>
      <c r="G821" s="9">
        <v>4</v>
      </c>
    </row>
    <row r="822" spans="1:7">
      <c r="A822" s="9">
        <v>6</v>
      </c>
      <c r="B822" s="9">
        <v>2671</v>
      </c>
      <c r="C822" s="9">
        <v>387</v>
      </c>
      <c r="D822" t="s">
        <v>121</v>
      </c>
      <c r="E822" t="s">
        <v>71</v>
      </c>
      <c r="F822" s="9">
        <v>3</v>
      </c>
      <c r="G822" s="9">
        <v>5</v>
      </c>
    </row>
    <row r="823" spans="1:7">
      <c r="A823" s="9">
        <v>6</v>
      </c>
      <c r="B823" s="9">
        <v>2671</v>
      </c>
      <c r="C823" s="9">
        <v>387</v>
      </c>
      <c r="D823" t="s">
        <v>121</v>
      </c>
      <c r="E823" t="s">
        <v>100</v>
      </c>
      <c r="F823" s="9">
        <v>3</v>
      </c>
      <c r="G823" s="9">
        <v>3</v>
      </c>
    </row>
    <row r="824" spans="1:7">
      <c r="A824" s="9">
        <v>6</v>
      </c>
      <c r="B824" s="9">
        <v>2671</v>
      </c>
      <c r="C824" s="9">
        <v>387</v>
      </c>
      <c r="D824" t="s">
        <v>121</v>
      </c>
      <c r="E824" t="s">
        <v>165</v>
      </c>
      <c r="F824" s="9">
        <v>3</v>
      </c>
      <c r="G824" s="9">
        <v>5</v>
      </c>
    </row>
    <row r="825" spans="1:7">
      <c r="A825" s="9">
        <v>6</v>
      </c>
      <c r="B825" s="9">
        <v>2671</v>
      </c>
      <c r="C825" s="9">
        <v>387</v>
      </c>
      <c r="D825" t="s">
        <v>121</v>
      </c>
      <c r="E825" t="s">
        <v>202</v>
      </c>
      <c r="F825" s="9">
        <v>2</v>
      </c>
      <c r="G825" s="9">
        <v>2</v>
      </c>
    </row>
    <row r="826" spans="1:7">
      <c r="A826" s="9">
        <v>6</v>
      </c>
      <c r="B826" s="9">
        <v>2671</v>
      </c>
      <c r="C826" s="9">
        <v>387</v>
      </c>
      <c r="D826" t="s">
        <v>121</v>
      </c>
      <c r="E826" t="s">
        <v>54</v>
      </c>
      <c r="F826" s="9">
        <v>4</v>
      </c>
      <c r="G826" s="9">
        <v>5</v>
      </c>
    </row>
    <row r="827" spans="1:7">
      <c r="A827" s="9">
        <v>6</v>
      </c>
      <c r="B827" s="9">
        <v>2671</v>
      </c>
      <c r="C827" s="9">
        <v>387</v>
      </c>
      <c r="D827" t="s">
        <v>121</v>
      </c>
      <c r="E827" t="s">
        <v>193</v>
      </c>
      <c r="F827" s="9">
        <v>3</v>
      </c>
      <c r="G827" s="9">
        <v>3</v>
      </c>
    </row>
    <row r="828" spans="1:7">
      <c r="A828" s="9">
        <v>6</v>
      </c>
      <c r="B828" s="9">
        <v>2671</v>
      </c>
      <c r="C828" s="9">
        <v>387</v>
      </c>
      <c r="D828" t="s">
        <v>121</v>
      </c>
      <c r="E828" t="s">
        <v>146</v>
      </c>
      <c r="F828" s="9">
        <v>2</v>
      </c>
      <c r="G828" s="9">
        <v>4</v>
      </c>
    </row>
    <row r="829" spans="1:7">
      <c r="A829" s="9">
        <v>6</v>
      </c>
      <c r="B829" s="9">
        <v>2671</v>
      </c>
      <c r="C829" s="9">
        <v>387</v>
      </c>
      <c r="D829" t="s">
        <v>140</v>
      </c>
      <c r="E829" t="s">
        <v>71</v>
      </c>
      <c r="F829" s="9">
        <v>1</v>
      </c>
      <c r="G829" s="9">
        <v>3</v>
      </c>
    </row>
    <row r="830" spans="1:7">
      <c r="A830" s="9">
        <v>6</v>
      </c>
      <c r="B830" s="9">
        <v>2671</v>
      </c>
      <c r="C830" s="9">
        <v>387</v>
      </c>
      <c r="D830" t="s">
        <v>140</v>
      </c>
      <c r="E830" t="s">
        <v>100</v>
      </c>
      <c r="F830" s="9">
        <v>2</v>
      </c>
      <c r="G830" s="9">
        <v>3</v>
      </c>
    </row>
    <row r="831" spans="1:7">
      <c r="A831" s="9">
        <v>6</v>
      </c>
      <c r="B831" s="9">
        <v>2671</v>
      </c>
      <c r="C831" s="9">
        <v>387</v>
      </c>
      <c r="D831" t="s">
        <v>140</v>
      </c>
      <c r="E831" t="s">
        <v>165</v>
      </c>
      <c r="F831" s="9">
        <v>2</v>
      </c>
      <c r="G831" s="9">
        <v>3</v>
      </c>
    </row>
    <row r="832" spans="1:7">
      <c r="A832" s="9">
        <v>6</v>
      </c>
      <c r="B832" s="9">
        <v>2671</v>
      </c>
      <c r="C832" s="9">
        <v>387</v>
      </c>
      <c r="D832" t="s">
        <v>140</v>
      </c>
      <c r="E832" t="s">
        <v>202</v>
      </c>
      <c r="F832" s="9">
        <v>2</v>
      </c>
      <c r="G832" s="9">
        <v>4</v>
      </c>
    </row>
    <row r="833" spans="1:7">
      <c r="A833" s="9">
        <v>6</v>
      </c>
      <c r="B833" s="9">
        <v>2671</v>
      </c>
      <c r="C833" s="9">
        <v>387</v>
      </c>
      <c r="D833" t="s">
        <v>140</v>
      </c>
      <c r="E833" t="s">
        <v>54</v>
      </c>
      <c r="F833" s="9">
        <v>2</v>
      </c>
      <c r="G833" s="9">
        <v>3</v>
      </c>
    </row>
    <row r="834" spans="1:7">
      <c r="A834" s="9">
        <v>6</v>
      </c>
      <c r="B834" s="9">
        <v>2671</v>
      </c>
      <c r="C834" s="9">
        <v>387</v>
      </c>
      <c r="D834" t="s">
        <v>140</v>
      </c>
      <c r="E834" t="s">
        <v>193</v>
      </c>
      <c r="F834" s="9">
        <v>2</v>
      </c>
      <c r="G834" s="9">
        <v>3</v>
      </c>
    </row>
    <row r="835" spans="1:7">
      <c r="A835" s="9">
        <v>6</v>
      </c>
      <c r="B835" s="9">
        <v>2671</v>
      </c>
      <c r="C835" s="9">
        <v>387</v>
      </c>
      <c r="D835" t="s">
        <v>140</v>
      </c>
      <c r="E835" t="s">
        <v>146</v>
      </c>
      <c r="F835" s="9">
        <v>2</v>
      </c>
      <c r="G835" s="9">
        <v>4</v>
      </c>
    </row>
    <row r="836" spans="1:7">
      <c r="A836" s="9">
        <v>6</v>
      </c>
      <c r="B836" s="9">
        <v>2671</v>
      </c>
      <c r="C836" s="9">
        <v>387</v>
      </c>
      <c r="D836" t="s">
        <v>71</v>
      </c>
      <c r="E836" t="s">
        <v>100</v>
      </c>
      <c r="F836" s="9">
        <v>3</v>
      </c>
      <c r="G836" s="9">
        <v>5</v>
      </c>
    </row>
    <row r="837" spans="1:7">
      <c r="A837" s="9">
        <v>6</v>
      </c>
      <c r="B837" s="9">
        <v>2671</v>
      </c>
      <c r="C837" s="9">
        <v>387</v>
      </c>
      <c r="D837" t="s">
        <v>71</v>
      </c>
      <c r="E837" t="s">
        <v>165</v>
      </c>
      <c r="F837" s="9">
        <v>2</v>
      </c>
      <c r="G837" s="9">
        <v>2</v>
      </c>
    </row>
    <row r="838" spans="1:7">
      <c r="A838" s="9">
        <v>6</v>
      </c>
      <c r="B838" s="9">
        <v>2671</v>
      </c>
      <c r="C838" s="9">
        <v>387</v>
      </c>
      <c r="D838" t="s">
        <v>71</v>
      </c>
      <c r="E838" t="s">
        <v>202</v>
      </c>
      <c r="F838" s="9">
        <v>2</v>
      </c>
      <c r="G838" s="9">
        <v>5</v>
      </c>
    </row>
    <row r="839" spans="1:7">
      <c r="A839" s="9">
        <v>6</v>
      </c>
      <c r="B839" s="9">
        <v>2671</v>
      </c>
      <c r="C839" s="9">
        <v>387</v>
      </c>
      <c r="D839" t="s">
        <v>71</v>
      </c>
      <c r="E839" t="s">
        <v>54</v>
      </c>
      <c r="F839" s="9">
        <v>2</v>
      </c>
      <c r="G839" s="9">
        <v>4</v>
      </c>
    </row>
    <row r="840" spans="1:7">
      <c r="A840" s="9">
        <v>6</v>
      </c>
      <c r="B840" s="9">
        <v>2671</v>
      </c>
      <c r="C840" s="9">
        <v>387</v>
      </c>
      <c r="D840" t="s">
        <v>71</v>
      </c>
      <c r="E840" t="s">
        <v>193</v>
      </c>
      <c r="F840" s="9">
        <v>2</v>
      </c>
      <c r="G840" s="9">
        <v>4</v>
      </c>
    </row>
    <row r="841" spans="1:7">
      <c r="A841" s="9">
        <v>6</v>
      </c>
      <c r="B841" s="9">
        <v>2671</v>
      </c>
      <c r="C841" s="9">
        <v>387</v>
      </c>
      <c r="D841" t="s">
        <v>71</v>
      </c>
      <c r="E841" t="s">
        <v>146</v>
      </c>
      <c r="F841" s="9">
        <v>2</v>
      </c>
      <c r="G841" s="9">
        <v>5</v>
      </c>
    </row>
    <row r="842" spans="1:7">
      <c r="A842" s="9">
        <v>6</v>
      </c>
      <c r="B842" s="9">
        <v>2671</v>
      </c>
      <c r="C842" s="9">
        <v>387</v>
      </c>
      <c r="D842" t="s">
        <v>100</v>
      </c>
      <c r="E842" t="s">
        <v>165</v>
      </c>
      <c r="F842" s="9">
        <v>3</v>
      </c>
      <c r="G842" s="9">
        <v>4</v>
      </c>
    </row>
    <row r="843" spans="1:7">
      <c r="A843" s="9">
        <v>6</v>
      </c>
      <c r="B843" s="9">
        <v>2671</v>
      </c>
      <c r="C843" s="9">
        <v>387</v>
      </c>
      <c r="D843" t="s">
        <v>100</v>
      </c>
      <c r="E843" t="s">
        <v>202</v>
      </c>
      <c r="F843" s="9">
        <v>3</v>
      </c>
      <c r="G843" s="9">
        <v>3</v>
      </c>
    </row>
    <row r="844" spans="1:7">
      <c r="A844" s="9">
        <v>6</v>
      </c>
      <c r="B844" s="9">
        <v>2671</v>
      </c>
      <c r="C844" s="9">
        <v>387</v>
      </c>
      <c r="D844" t="s">
        <v>100</v>
      </c>
      <c r="E844" t="s">
        <v>54</v>
      </c>
      <c r="F844" s="9">
        <v>3</v>
      </c>
      <c r="G844" s="9">
        <v>6</v>
      </c>
    </row>
    <row r="845" spans="1:7">
      <c r="A845" s="9">
        <v>6</v>
      </c>
      <c r="B845" s="9">
        <v>2671</v>
      </c>
      <c r="C845" s="9">
        <v>387</v>
      </c>
      <c r="D845" t="s">
        <v>100</v>
      </c>
      <c r="E845" t="s">
        <v>193</v>
      </c>
      <c r="F845" s="9">
        <v>3</v>
      </c>
      <c r="G845" s="9">
        <v>4</v>
      </c>
    </row>
    <row r="846" spans="1:7">
      <c r="A846" s="9">
        <v>6</v>
      </c>
      <c r="B846" s="9">
        <v>2671</v>
      </c>
      <c r="C846" s="9">
        <v>387</v>
      </c>
      <c r="D846" t="s">
        <v>100</v>
      </c>
      <c r="E846" t="s">
        <v>146</v>
      </c>
      <c r="F846" s="9">
        <v>3</v>
      </c>
      <c r="G846" s="9">
        <v>5</v>
      </c>
    </row>
    <row r="847" spans="1:7">
      <c r="A847" s="9">
        <v>6</v>
      </c>
      <c r="B847" s="9">
        <v>2671</v>
      </c>
      <c r="C847" s="9">
        <v>387</v>
      </c>
      <c r="D847" t="s">
        <v>165</v>
      </c>
      <c r="E847" t="s">
        <v>202</v>
      </c>
      <c r="F847" s="9">
        <v>2</v>
      </c>
      <c r="G847" s="9">
        <v>5</v>
      </c>
    </row>
    <row r="848" spans="1:7">
      <c r="A848" s="9">
        <v>6</v>
      </c>
      <c r="B848" s="9">
        <v>2671</v>
      </c>
      <c r="C848" s="9">
        <v>387</v>
      </c>
      <c r="D848" t="s">
        <v>165</v>
      </c>
      <c r="E848" t="s">
        <v>54</v>
      </c>
      <c r="F848" s="9">
        <v>2</v>
      </c>
      <c r="G848" s="9">
        <v>2</v>
      </c>
    </row>
    <row r="849" spans="1:7">
      <c r="A849" s="9">
        <v>6</v>
      </c>
      <c r="B849" s="9">
        <v>2671</v>
      </c>
      <c r="C849" s="9">
        <v>387</v>
      </c>
      <c r="D849" t="s">
        <v>165</v>
      </c>
      <c r="E849" t="s">
        <v>193</v>
      </c>
      <c r="F849" s="9">
        <v>2</v>
      </c>
      <c r="G849" s="9">
        <v>4</v>
      </c>
    </row>
    <row r="850" spans="1:7">
      <c r="A850" s="9">
        <v>6</v>
      </c>
      <c r="B850" s="9">
        <v>2671</v>
      </c>
      <c r="C850" s="9">
        <v>387</v>
      </c>
      <c r="D850" t="s">
        <v>165</v>
      </c>
      <c r="E850" t="s">
        <v>146</v>
      </c>
      <c r="F850" s="9">
        <v>2</v>
      </c>
      <c r="G850" s="9">
        <v>3</v>
      </c>
    </row>
    <row r="851" spans="1:7">
      <c r="A851" s="9">
        <v>6</v>
      </c>
      <c r="B851" s="9">
        <v>2671</v>
      </c>
      <c r="C851" s="9">
        <v>387</v>
      </c>
      <c r="D851" t="s">
        <v>202</v>
      </c>
      <c r="E851" t="s">
        <v>54</v>
      </c>
      <c r="F851" s="9">
        <v>3</v>
      </c>
      <c r="G851" s="9">
        <v>5</v>
      </c>
    </row>
    <row r="852" spans="1:7">
      <c r="A852" s="9">
        <v>6</v>
      </c>
      <c r="B852" s="9">
        <v>2671</v>
      </c>
      <c r="C852" s="9">
        <v>387</v>
      </c>
      <c r="D852" t="s">
        <v>202</v>
      </c>
      <c r="E852" t="s">
        <v>193</v>
      </c>
      <c r="F852" s="9">
        <v>3</v>
      </c>
      <c r="G852" s="9">
        <v>3</v>
      </c>
    </row>
    <row r="853" spans="1:7">
      <c r="A853" s="9">
        <v>6</v>
      </c>
      <c r="B853" s="9">
        <v>2671</v>
      </c>
      <c r="C853" s="9">
        <v>387</v>
      </c>
      <c r="D853" t="s">
        <v>202</v>
      </c>
      <c r="E853" t="s">
        <v>146</v>
      </c>
      <c r="F853" s="9">
        <v>1</v>
      </c>
      <c r="G853" s="9">
        <v>4</v>
      </c>
    </row>
    <row r="854" spans="1:7">
      <c r="A854" s="9">
        <v>6</v>
      </c>
      <c r="B854" s="9">
        <v>2671</v>
      </c>
      <c r="C854" s="9">
        <v>387</v>
      </c>
      <c r="D854" t="s">
        <v>54</v>
      </c>
      <c r="E854" t="s">
        <v>193</v>
      </c>
      <c r="F854" s="9">
        <v>3</v>
      </c>
      <c r="G854" s="9">
        <v>4</v>
      </c>
    </row>
    <row r="855" spans="1:7">
      <c r="A855" s="9">
        <v>6</v>
      </c>
      <c r="B855" s="9">
        <v>2671</v>
      </c>
      <c r="C855" s="9">
        <v>387</v>
      </c>
      <c r="D855" t="s">
        <v>54</v>
      </c>
      <c r="E855" t="s">
        <v>146</v>
      </c>
      <c r="F855" s="9">
        <v>3</v>
      </c>
      <c r="G855" s="9">
        <v>3</v>
      </c>
    </row>
    <row r="856" spans="1:7">
      <c r="A856" s="9">
        <v>6</v>
      </c>
      <c r="B856" s="9">
        <v>2671</v>
      </c>
      <c r="C856" s="9">
        <v>387</v>
      </c>
      <c r="D856" t="s">
        <v>193</v>
      </c>
      <c r="E856" t="s">
        <v>146</v>
      </c>
      <c r="F856" s="9">
        <v>3</v>
      </c>
      <c r="G856" s="9">
        <v>3</v>
      </c>
    </row>
    <row r="857" spans="1:7">
      <c r="A857" s="9">
        <v>6</v>
      </c>
      <c r="B857" s="9">
        <v>3722</v>
      </c>
      <c r="C857" s="9">
        <v>352</v>
      </c>
      <c r="D857" t="s">
        <v>149</v>
      </c>
      <c r="E857" t="s">
        <v>44</v>
      </c>
      <c r="F857" s="9">
        <v>2</v>
      </c>
      <c r="G857" s="9">
        <v>5</v>
      </c>
    </row>
    <row r="858" spans="1:7">
      <c r="A858" s="9">
        <v>6</v>
      </c>
      <c r="B858" s="9">
        <v>3722</v>
      </c>
      <c r="C858" s="9">
        <v>352</v>
      </c>
      <c r="D858" t="s">
        <v>149</v>
      </c>
      <c r="E858" t="s">
        <v>57</v>
      </c>
      <c r="F858" s="9">
        <v>3</v>
      </c>
      <c r="G858" s="9">
        <v>4</v>
      </c>
    </row>
    <row r="859" spans="1:7">
      <c r="A859" s="9">
        <v>6</v>
      </c>
      <c r="B859" s="9">
        <v>3722</v>
      </c>
      <c r="C859" s="9">
        <v>352</v>
      </c>
      <c r="D859" t="s">
        <v>149</v>
      </c>
      <c r="E859" t="s">
        <v>20</v>
      </c>
      <c r="F859" s="9">
        <v>2</v>
      </c>
      <c r="G859" s="9">
        <v>5</v>
      </c>
    </row>
    <row r="860" spans="1:7">
      <c r="A860" s="9">
        <v>6</v>
      </c>
      <c r="B860" s="9">
        <v>3722</v>
      </c>
      <c r="C860" s="9">
        <v>352</v>
      </c>
      <c r="D860" t="s">
        <v>149</v>
      </c>
      <c r="E860" t="s">
        <v>49</v>
      </c>
      <c r="F860" s="9">
        <v>2</v>
      </c>
      <c r="G860" s="9">
        <v>5</v>
      </c>
    </row>
    <row r="861" spans="1:7">
      <c r="A861" s="9">
        <v>6</v>
      </c>
      <c r="B861" s="9">
        <v>3722</v>
      </c>
      <c r="C861" s="9">
        <v>352</v>
      </c>
      <c r="D861" t="s">
        <v>149</v>
      </c>
      <c r="E861" t="s">
        <v>205</v>
      </c>
      <c r="F861" s="9">
        <v>3</v>
      </c>
      <c r="G861" s="9">
        <v>6</v>
      </c>
    </row>
    <row r="862" spans="1:7">
      <c r="A862" s="9">
        <v>6</v>
      </c>
      <c r="B862" s="9">
        <v>3722</v>
      </c>
      <c r="C862" s="9">
        <v>352</v>
      </c>
      <c r="D862" t="s">
        <v>149</v>
      </c>
      <c r="E862" t="s">
        <v>39</v>
      </c>
      <c r="F862" s="9">
        <v>2</v>
      </c>
      <c r="G862" s="9">
        <v>5</v>
      </c>
    </row>
    <row r="863" spans="1:7">
      <c r="A863" s="9">
        <v>6</v>
      </c>
      <c r="B863" s="9">
        <v>3722</v>
      </c>
      <c r="C863" s="9">
        <v>352</v>
      </c>
      <c r="D863" t="s">
        <v>149</v>
      </c>
      <c r="E863" t="s">
        <v>155</v>
      </c>
      <c r="F863" s="9">
        <v>3</v>
      </c>
      <c r="G863" s="9">
        <v>6</v>
      </c>
    </row>
    <row r="864" spans="1:7">
      <c r="A864" s="9">
        <v>6</v>
      </c>
      <c r="B864" s="9">
        <v>3722</v>
      </c>
      <c r="C864" s="9">
        <v>352</v>
      </c>
      <c r="D864" t="s">
        <v>149</v>
      </c>
      <c r="E864" t="s">
        <v>22</v>
      </c>
      <c r="F864" s="9">
        <v>2</v>
      </c>
      <c r="G864" s="9">
        <v>5</v>
      </c>
    </row>
    <row r="865" spans="1:7">
      <c r="A865" s="9">
        <v>6</v>
      </c>
      <c r="B865" s="9">
        <v>3722</v>
      </c>
      <c r="C865" s="9">
        <v>352</v>
      </c>
      <c r="D865" t="s">
        <v>149</v>
      </c>
      <c r="E865" t="s">
        <v>23</v>
      </c>
      <c r="F865" s="9">
        <v>2</v>
      </c>
      <c r="G865" s="9">
        <v>5</v>
      </c>
    </row>
    <row r="866" spans="1:7">
      <c r="A866" s="9">
        <v>6</v>
      </c>
      <c r="B866" s="9">
        <v>3722</v>
      </c>
      <c r="C866" s="9">
        <v>352</v>
      </c>
      <c r="D866" t="s">
        <v>44</v>
      </c>
      <c r="E866" t="s">
        <v>57</v>
      </c>
      <c r="F866" s="9">
        <v>2</v>
      </c>
      <c r="G866" s="9">
        <v>3</v>
      </c>
    </row>
    <row r="867" spans="1:7">
      <c r="A867" s="9">
        <v>6</v>
      </c>
      <c r="B867" s="9">
        <v>3722</v>
      </c>
      <c r="C867" s="9">
        <v>352</v>
      </c>
      <c r="D867" t="s">
        <v>44</v>
      </c>
      <c r="E867" t="s">
        <v>20</v>
      </c>
      <c r="F867" s="9">
        <v>1</v>
      </c>
      <c r="G867" s="9">
        <v>2</v>
      </c>
    </row>
    <row r="868" spans="1:7">
      <c r="A868" s="9">
        <v>6</v>
      </c>
      <c r="B868" s="9">
        <v>3722</v>
      </c>
      <c r="C868" s="9">
        <v>352</v>
      </c>
      <c r="D868" t="s">
        <v>44</v>
      </c>
      <c r="E868" t="s">
        <v>49</v>
      </c>
      <c r="F868" s="9">
        <v>2</v>
      </c>
      <c r="G868" s="9">
        <v>2</v>
      </c>
    </row>
    <row r="869" spans="1:7">
      <c r="A869" s="9">
        <v>6</v>
      </c>
      <c r="B869" s="9">
        <v>3722</v>
      </c>
      <c r="C869" s="9">
        <v>352</v>
      </c>
      <c r="D869" t="s">
        <v>44</v>
      </c>
      <c r="E869" t="s">
        <v>205</v>
      </c>
      <c r="F869" s="9">
        <v>2</v>
      </c>
      <c r="G869" s="9">
        <v>3</v>
      </c>
    </row>
    <row r="870" spans="1:7">
      <c r="A870" s="9">
        <v>6</v>
      </c>
      <c r="B870" s="9">
        <v>3722</v>
      </c>
      <c r="C870" s="9">
        <v>352</v>
      </c>
      <c r="D870" t="s">
        <v>44</v>
      </c>
      <c r="E870" t="s">
        <v>39</v>
      </c>
      <c r="F870" s="9">
        <v>1</v>
      </c>
      <c r="G870" s="9">
        <v>2</v>
      </c>
    </row>
    <row r="871" spans="1:7">
      <c r="A871" s="9">
        <v>6</v>
      </c>
      <c r="B871" s="9">
        <v>3722</v>
      </c>
      <c r="C871" s="9">
        <v>352</v>
      </c>
      <c r="D871" t="s">
        <v>44</v>
      </c>
      <c r="E871" t="s">
        <v>155</v>
      </c>
      <c r="F871" s="9">
        <v>2</v>
      </c>
      <c r="G871" s="9">
        <v>4</v>
      </c>
    </row>
    <row r="872" spans="1:7">
      <c r="A872" s="9">
        <v>6</v>
      </c>
      <c r="B872" s="9">
        <v>3722</v>
      </c>
      <c r="C872" s="9">
        <v>352</v>
      </c>
      <c r="D872" t="s">
        <v>44</v>
      </c>
      <c r="E872" t="s">
        <v>22</v>
      </c>
      <c r="F872" s="9">
        <v>1</v>
      </c>
      <c r="G872" s="9">
        <v>2</v>
      </c>
    </row>
    <row r="873" spans="1:7">
      <c r="A873" s="9">
        <v>6</v>
      </c>
      <c r="B873" s="9">
        <v>3722</v>
      </c>
      <c r="C873" s="9">
        <v>352</v>
      </c>
      <c r="D873" t="s">
        <v>44</v>
      </c>
      <c r="E873" t="s">
        <v>23</v>
      </c>
      <c r="F873" s="9">
        <v>1</v>
      </c>
      <c r="G873" s="9">
        <v>2</v>
      </c>
    </row>
    <row r="874" spans="1:7">
      <c r="A874" s="9">
        <v>6</v>
      </c>
      <c r="B874" s="9">
        <v>3722</v>
      </c>
      <c r="C874" s="9">
        <v>352</v>
      </c>
      <c r="D874" t="s">
        <v>57</v>
      </c>
      <c r="E874" t="s">
        <v>20</v>
      </c>
      <c r="F874" s="9">
        <v>2</v>
      </c>
      <c r="G874" s="9">
        <v>3</v>
      </c>
    </row>
    <row r="875" spans="1:7">
      <c r="A875" s="9">
        <v>6</v>
      </c>
      <c r="B875" s="9">
        <v>3722</v>
      </c>
      <c r="C875" s="9">
        <v>352</v>
      </c>
      <c r="D875" t="s">
        <v>57</v>
      </c>
      <c r="E875" t="s">
        <v>49</v>
      </c>
      <c r="F875" s="9">
        <v>2</v>
      </c>
      <c r="G875" s="9">
        <v>3</v>
      </c>
    </row>
    <row r="876" spans="1:7">
      <c r="A876" s="9">
        <v>6</v>
      </c>
      <c r="B876" s="9">
        <v>3722</v>
      </c>
      <c r="C876" s="9">
        <v>352</v>
      </c>
      <c r="D876" t="s">
        <v>57</v>
      </c>
      <c r="E876" t="s">
        <v>205</v>
      </c>
      <c r="F876" s="9">
        <v>3</v>
      </c>
      <c r="G876" s="9">
        <v>4</v>
      </c>
    </row>
    <row r="877" spans="1:7">
      <c r="A877" s="9">
        <v>6</v>
      </c>
      <c r="B877" s="9">
        <v>3722</v>
      </c>
      <c r="C877" s="9">
        <v>352</v>
      </c>
      <c r="D877" t="s">
        <v>57</v>
      </c>
      <c r="E877" t="s">
        <v>39</v>
      </c>
      <c r="F877" s="9">
        <v>2</v>
      </c>
      <c r="G877" s="9">
        <v>3</v>
      </c>
    </row>
    <row r="878" spans="1:7">
      <c r="A878" s="9">
        <v>6</v>
      </c>
      <c r="B878" s="9">
        <v>3722</v>
      </c>
      <c r="C878" s="9">
        <v>352</v>
      </c>
      <c r="D878" t="s">
        <v>57</v>
      </c>
      <c r="E878" t="s">
        <v>155</v>
      </c>
      <c r="F878" s="9">
        <v>3</v>
      </c>
      <c r="G878" s="9">
        <v>5</v>
      </c>
    </row>
    <row r="879" spans="1:7">
      <c r="A879" s="9">
        <v>6</v>
      </c>
      <c r="B879" s="9">
        <v>3722</v>
      </c>
      <c r="C879" s="9">
        <v>352</v>
      </c>
      <c r="D879" t="s">
        <v>57</v>
      </c>
      <c r="E879" t="s">
        <v>22</v>
      </c>
      <c r="F879" s="9">
        <v>2</v>
      </c>
      <c r="G879" s="9">
        <v>3</v>
      </c>
    </row>
    <row r="880" spans="1:7">
      <c r="A880" s="9">
        <v>6</v>
      </c>
      <c r="B880" s="9">
        <v>3722</v>
      </c>
      <c r="C880" s="9">
        <v>352</v>
      </c>
      <c r="D880" t="s">
        <v>57</v>
      </c>
      <c r="E880" t="s">
        <v>23</v>
      </c>
      <c r="F880" s="9">
        <v>2</v>
      </c>
      <c r="G880" s="9">
        <v>3</v>
      </c>
    </row>
    <row r="881" spans="1:7">
      <c r="A881" s="9">
        <v>6</v>
      </c>
      <c r="B881" s="9">
        <v>3722</v>
      </c>
      <c r="C881" s="9">
        <v>352</v>
      </c>
      <c r="D881" t="s">
        <v>20</v>
      </c>
      <c r="E881" t="s">
        <v>49</v>
      </c>
      <c r="F881" s="9">
        <v>1</v>
      </c>
      <c r="G881" s="9">
        <v>2</v>
      </c>
    </row>
    <row r="882" spans="1:7">
      <c r="A882" s="9">
        <v>6</v>
      </c>
      <c r="B882" s="9">
        <v>3722</v>
      </c>
      <c r="C882" s="9">
        <v>352</v>
      </c>
      <c r="D882" t="s">
        <v>20</v>
      </c>
      <c r="E882" t="s">
        <v>205</v>
      </c>
      <c r="F882" s="9">
        <v>2</v>
      </c>
      <c r="G882" s="9">
        <v>3</v>
      </c>
    </row>
    <row r="883" spans="1:7">
      <c r="A883" s="9">
        <v>6</v>
      </c>
      <c r="B883" s="9">
        <v>3722</v>
      </c>
      <c r="C883" s="9">
        <v>352</v>
      </c>
      <c r="D883" t="s">
        <v>20</v>
      </c>
      <c r="E883" t="s">
        <v>39</v>
      </c>
      <c r="F883" s="9">
        <v>1</v>
      </c>
      <c r="G883" s="9">
        <v>2</v>
      </c>
    </row>
    <row r="884" spans="1:7">
      <c r="A884" s="9">
        <v>6</v>
      </c>
      <c r="B884" s="9">
        <v>3722</v>
      </c>
      <c r="C884" s="9">
        <v>352</v>
      </c>
      <c r="D884" t="s">
        <v>20</v>
      </c>
      <c r="E884" t="s">
        <v>155</v>
      </c>
      <c r="F884" s="9">
        <v>2</v>
      </c>
      <c r="G884" s="9">
        <v>4</v>
      </c>
    </row>
    <row r="885" spans="1:7">
      <c r="A885" s="9">
        <v>6</v>
      </c>
      <c r="B885" s="9">
        <v>3722</v>
      </c>
      <c r="C885" s="9">
        <v>352</v>
      </c>
      <c r="D885" t="s">
        <v>20</v>
      </c>
      <c r="E885" t="s">
        <v>22</v>
      </c>
      <c r="F885" s="9">
        <v>1</v>
      </c>
      <c r="G885" s="9">
        <v>2</v>
      </c>
    </row>
    <row r="886" spans="1:7">
      <c r="A886" s="9">
        <v>6</v>
      </c>
      <c r="B886" s="9">
        <v>3722</v>
      </c>
      <c r="C886" s="9">
        <v>352</v>
      </c>
      <c r="D886" t="s">
        <v>20</v>
      </c>
      <c r="E886" t="s">
        <v>23</v>
      </c>
      <c r="F886" s="9">
        <v>1</v>
      </c>
      <c r="G886" s="9">
        <v>2</v>
      </c>
    </row>
    <row r="887" spans="1:7">
      <c r="A887" s="9">
        <v>6</v>
      </c>
      <c r="B887" s="9">
        <v>3722</v>
      </c>
      <c r="C887" s="9">
        <v>352</v>
      </c>
      <c r="D887" t="s">
        <v>49</v>
      </c>
      <c r="E887" t="s">
        <v>205</v>
      </c>
      <c r="F887" s="9">
        <v>2</v>
      </c>
      <c r="G887" s="9">
        <v>3</v>
      </c>
    </row>
    <row r="888" spans="1:7">
      <c r="A888" s="9">
        <v>6</v>
      </c>
      <c r="B888" s="9">
        <v>3722</v>
      </c>
      <c r="C888" s="9">
        <v>352</v>
      </c>
      <c r="D888" t="s">
        <v>49</v>
      </c>
      <c r="E888" t="s">
        <v>39</v>
      </c>
      <c r="F888" s="9">
        <v>2</v>
      </c>
      <c r="G888" s="9">
        <v>2</v>
      </c>
    </row>
    <row r="889" spans="1:7">
      <c r="A889" s="9">
        <v>6</v>
      </c>
      <c r="B889" s="9">
        <v>3722</v>
      </c>
      <c r="C889" s="9">
        <v>352</v>
      </c>
      <c r="D889" t="s">
        <v>49</v>
      </c>
      <c r="E889" t="s">
        <v>155</v>
      </c>
      <c r="F889" s="9">
        <v>2</v>
      </c>
      <c r="G889" s="9">
        <v>4</v>
      </c>
    </row>
    <row r="890" spans="1:7">
      <c r="A890" s="9">
        <v>6</v>
      </c>
      <c r="B890" s="9">
        <v>3722</v>
      </c>
      <c r="C890" s="9">
        <v>352</v>
      </c>
      <c r="D890" t="s">
        <v>49</v>
      </c>
      <c r="E890" t="s">
        <v>22</v>
      </c>
      <c r="F890" s="9">
        <v>1</v>
      </c>
      <c r="G890" s="9">
        <v>2</v>
      </c>
    </row>
    <row r="891" spans="1:7">
      <c r="A891" s="9">
        <v>6</v>
      </c>
      <c r="B891" s="9">
        <v>3722</v>
      </c>
      <c r="C891" s="9">
        <v>352</v>
      </c>
      <c r="D891" t="s">
        <v>49</v>
      </c>
      <c r="E891" t="s">
        <v>23</v>
      </c>
      <c r="F891" s="9">
        <v>1</v>
      </c>
      <c r="G891" s="9">
        <v>2</v>
      </c>
    </row>
    <row r="892" spans="1:7">
      <c r="A892" s="9">
        <v>6</v>
      </c>
      <c r="B892" s="9">
        <v>3722</v>
      </c>
      <c r="C892" s="9">
        <v>352</v>
      </c>
      <c r="D892" t="s">
        <v>205</v>
      </c>
      <c r="E892" t="s">
        <v>39</v>
      </c>
      <c r="F892" s="9">
        <v>2</v>
      </c>
      <c r="G892" s="9">
        <v>3</v>
      </c>
    </row>
    <row r="893" spans="1:7">
      <c r="A893" s="9">
        <v>6</v>
      </c>
      <c r="B893" s="9">
        <v>3722</v>
      </c>
      <c r="C893" s="9">
        <v>352</v>
      </c>
      <c r="D893" t="s">
        <v>205</v>
      </c>
      <c r="E893" t="s">
        <v>155</v>
      </c>
      <c r="F893" s="9">
        <v>3</v>
      </c>
      <c r="G893" s="9">
        <v>5</v>
      </c>
    </row>
    <row r="894" spans="1:7">
      <c r="A894" s="9">
        <v>6</v>
      </c>
      <c r="B894" s="9">
        <v>3722</v>
      </c>
      <c r="C894" s="9">
        <v>352</v>
      </c>
      <c r="D894" t="s">
        <v>205</v>
      </c>
      <c r="E894" t="s">
        <v>22</v>
      </c>
      <c r="F894" s="9">
        <v>2</v>
      </c>
      <c r="G894" s="9">
        <v>3</v>
      </c>
    </row>
    <row r="895" spans="1:7">
      <c r="A895" s="9">
        <v>6</v>
      </c>
      <c r="B895" s="9">
        <v>3722</v>
      </c>
      <c r="C895" s="9">
        <v>352</v>
      </c>
      <c r="D895" t="s">
        <v>205</v>
      </c>
      <c r="E895" t="s">
        <v>23</v>
      </c>
      <c r="F895" s="9">
        <v>2</v>
      </c>
      <c r="G895" s="9">
        <v>3</v>
      </c>
    </row>
    <row r="896" spans="1:7">
      <c r="A896" s="9">
        <v>6</v>
      </c>
      <c r="B896" s="9">
        <v>3722</v>
      </c>
      <c r="C896" s="9">
        <v>352</v>
      </c>
      <c r="D896" t="s">
        <v>39</v>
      </c>
      <c r="E896" t="s">
        <v>155</v>
      </c>
      <c r="F896" s="9">
        <v>2</v>
      </c>
      <c r="G896" s="9">
        <v>4</v>
      </c>
    </row>
    <row r="897" spans="1:7">
      <c r="A897" s="9">
        <v>6</v>
      </c>
      <c r="B897" s="9">
        <v>3722</v>
      </c>
      <c r="C897" s="9">
        <v>352</v>
      </c>
      <c r="D897" t="s">
        <v>39</v>
      </c>
      <c r="E897" t="s">
        <v>22</v>
      </c>
      <c r="F897" s="9">
        <v>1</v>
      </c>
      <c r="G897" s="9">
        <v>2</v>
      </c>
    </row>
    <row r="898" spans="1:7">
      <c r="A898" s="9">
        <v>6</v>
      </c>
      <c r="B898" s="9">
        <v>3722</v>
      </c>
      <c r="C898" s="9">
        <v>352</v>
      </c>
      <c r="D898" t="s">
        <v>39</v>
      </c>
      <c r="E898" t="s">
        <v>23</v>
      </c>
      <c r="F898" s="9">
        <v>1</v>
      </c>
      <c r="G898" s="9">
        <v>2</v>
      </c>
    </row>
    <row r="899" spans="1:7">
      <c r="A899" s="9">
        <v>6</v>
      </c>
      <c r="B899" s="9">
        <v>3722</v>
      </c>
      <c r="C899" s="9">
        <v>352</v>
      </c>
      <c r="D899" t="s">
        <v>155</v>
      </c>
      <c r="E899" t="s">
        <v>22</v>
      </c>
      <c r="F899" s="9">
        <v>2</v>
      </c>
      <c r="G899" s="9">
        <v>4</v>
      </c>
    </row>
    <row r="900" spans="1:7">
      <c r="A900" s="9">
        <v>6</v>
      </c>
      <c r="B900" s="9">
        <v>3722</v>
      </c>
      <c r="C900" s="9">
        <v>352</v>
      </c>
      <c r="D900" t="s">
        <v>155</v>
      </c>
      <c r="E900" t="s">
        <v>23</v>
      </c>
      <c r="F900" s="9">
        <v>2</v>
      </c>
      <c r="G900" s="9">
        <v>4</v>
      </c>
    </row>
    <row r="901" spans="1:7">
      <c r="A901" s="9">
        <v>6</v>
      </c>
      <c r="B901" s="9">
        <v>3722</v>
      </c>
      <c r="C901" s="9">
        <v>352</v>
      </c>
      <c r="D901" t="s">
        <v>22</v>
      </c>
      <c r="E901" t="s">
        <v>23</v>
      </c>
      <c r="F901" s="9">
        <v>1</v>
      </c>
      <c r="G901" s="9">
        <v>2</v>
      </c>
    </row>
    <row r="902" spans="1:7">
      <c r="A902" s="9">
        <v>7</v>
      </c>
      <c r="B902" s="9">
        <v>791</v>
      </c>
      <c r="C902" s="9">
        <v>263</v>
      </c>
      <c r="D902" t="s">
        <v>210</v>
      </c>
      <c r="E902" t="s">
        <v>29</v>
      </c>
      <c r="F902" s="9">
        <v>4</v>
      </c>
      <c r="G902" s="9">
        <v>6</v>
      </c>
    </row>
    <row r="903" spans="1:7">
      <c r="A903" s="9">
        <v>7</v>
      </c>
      <c r="B903" s="9">
        <v>791</v>
      </c>
      <c r="C903" s="9">
        <v>263</v>
      </c>
      <c r="D903" t="s">
        <v>210</v>
      </c>
      <c r="E903" t="s">
        <v>64</v>
      </c>
      <c r="F903" s="9">
        <v>2</v>
      </c>
      <c r="G903" s="9">
        <v>6</v>
      </c>
    </row>
    <row r="904" spans="1:7">
      <c r="A904" s="9">
        <v>7</v>
      </c>
      <c r="B904" s="9">
        <v>791</v>
      </c>
      <c r="C904" s="9">
        <v>263</v>
      </c>
      <c r="D904" t="s">
        <v>210</v>
      </c>
      <c r="E904" t="s">
        <v>72</v>
      </c>
      <c r="F904" s="9">
        <v>2</v>
      </c>
      <c r="G904" s="9">
        <v>6</v>
      </c>
    </row>
    <row r="905" spans="1:7">
      <c r="A905" s="9">
        <v>7</v>
      </c>
      <c r="B905" s="9">
        <v>791</v>
      </c>
      <c r="C905" s="9">
        <v>263</v>
      </c>
      <c r="D905" t="s">
        <v>210</v>
      </c>
      <c r="E905" t="s">
        <v>93</v>
      </c>
      <c r="F905" s="9">
        <v>3</v>
      </c>
      <c r="G905" s="9">
        <v>5</v>
      </c>
    </row>
    <row r="906" spans="1:7">
      <c r="A906" s="9">
        <v>7</v>
      </c>
      <c r="B906" s="9">
        <v>791</v>
      </c>
      <c r="C906" s="9">
        <v>263</v>
      </c>
      <c r="D906" t="s">
        <v>210</v>
      </c>
      <c r="E906" t="s">
        <v>182</v>
      </c>
      <c r="F906" s="9">
        <v>3</v>
      </c>
      <c r="G906" s="9">
        <v>4</v>
      </c>
    </row>
    <row r="907" spans="1:7">
      <c r="A907" s="9">
        <v>7</v>
      </c>
      <c r="B907" s="9">
        <v>791</v>
      </c>
      <c r="C907" s="9">
        <v>263</v>
      </c>
      <c r="D907" t="s">
        <v>210</v>
      </c>
      <c r="E907" t="s">
        <v>71</v>
      </c>
      <c r="F907" s="9">
        <v>2</v>
      </c>
      <c r="G907" s="9">
        <v>2</v>
      </c>
    </row>
    <row r="908" spans="1:7">
      <c r="A908" s="9">
        <v>7</v>
      </c>
      <c r="B908" s="9">
        <v>791</v>
      </c>
      <c r="C908" s="9">
        <v>263</v>
      </c>
      <c r="D908" t="s">
        <v>210</v>
      </c>
      <c r="E908" t="s">
        <v>196</v>
      </c>
      <c r="F908" s="9">
        <v>3</v>
      </c>
      <c r="G908" s="9">
        <v>6</v>
      </c>
    </row>
    <row r="909" spans="1:7">
      <c r="A909" s="9">
        <v>7</v>
      </c>
      <c r="B909" s="9">
        <v>791</v>
      </c>
      <c r="C909" s="9">
        <v>263</v>
      </c>
      <c r="D909" t="s">
        <v>210</v>
      </c>
      <c r="E909" t="s">
        <v>115</v>
      </c>
      <c r="F909" s="9">
        <v>3</v>
      </c>
      <c r="G909" s="9">
        <v>6</v>
      </c>
    </row>
    <row r="910" spans="1:7">
      <c r="A910" s="9">
        <v>7</v>
      </c>
      <c r="B910" s="9">
        <v>791</v>
      </c>
      <c r="C910" s="9">
        <v>263</v>
      </c>
      <c r="D910" t="s">
        <v>210</v>
      </c>
      <c r="E910" t="s">
        <v>94</v>
      </c>
      <c r="F910" s="9">
        <v>2</v>
      </c>
      <c r="G910" s="9">
        <v>2</v>
      </c>
    </row>
    <row r="911" spans="1:7">
      <c r="A911" s="9">
        <v>7</v>
      </c>
      <c r="B911" s="9">
        <v>791</v>
      </c>
      <c r="C911" s="9">
        <v>263</v>
      </c>
      <c r="D911" t="s">
        <v>29</v>
      </c>
      <c r="E911" t="s">
        <v>64</v>
      </c>
      <c r="F911" s="9">
        <v>3</v>
      </c>
      <c r="G911" s="9">
        <v>4</v>
      </c>
    </row>
    <row r="912" spans="1:7">
      <c r="A912" s="9">
        <v>7</v>
      </c>
      <c r="B912" s="9">
        <v>791</v>
      </c>
      <c r="C912" s="9">
        <v>263</v>
      </c>
      <c r="D912" t="s">
        <v>29</v>
      </c>
      <c r="E912" t="s">
        <v>72</v>
      </c>
      <c r="F912" s="9">
        <v>3</v>
      </c>
      <c r="G912" s="9">
        <v>6</v>
      </c>
    </row>
    <row r="913" spans="1:7">
      <c r="A913" s="9">
        <v>7</v>
      </c>
      <c r="B913" s="9">
        <v>791</v>
      </c>
      <c r="C913" s="9">
        <v>263</v>
      </c>
      <c r="D913" t="s">
        <v>29</v>
      </c>
      <c r="E913" t="s">
        <v>93</v>
      </c>
      <c r="F913" s="9">
        <v>4</v>
      </c>
      <c r="G913" s="9">
        <v>5</v>
      </c>
    </row>
    <row r="914" spans="1:7">
      <c r="A914" s="9">
        <v>7</v>
      </c>
      <c r="B914" s="9">
        <v>791</v>
      </c>
      <c r="C914" s="9">
        <v>263</v>
      </c>
      <c r="D914" t="s">
        <v>29</v>
      </c>
      <c r="E914" t="s">
        <v>182</v>
      </c>
      <c r="F914" s="9">
        <v>2</v>
      </c>
      <c r="G914" s="9">
        <v>4</v>
      </c>
    </row>
    <row r="915" spans="1:7">
      <c r="A915" s="9">
        <v>7</v>
      </c>
      <c r="B915" s="9">
        <v>791</v>
      </c>
      <c r="C915" s="9">
        <v>263</v>
      </c>
      <c r="D915" t="s">
        <v>29</v>
      </c>
      <c r="E915" t="s">
        <v>71</v>
      </c>
      <c r="F915" s="9">
        <v>3</v>
      </c>
      <c r="G915" s="9">
        <v>6</v>
      </c>
    </row>
    <row r="916" spans="1:7">
      <c r="A916" s="9">
        <v>7</v>
      </c>
      <c r="B916" s="9">
        <v>791</v>
      </c>
      <c r="C916" s="9">
        <v>263</v>
      </c>
      <c r="D916" t="s">
        <v>29</v>
      </c>
      <c r="E916" t="s">
        <v>196</v>
      </c>
      <c r="F916" s="9">
        <v>2</v>
      </c>
      <c r="G916" s="9">
        <v>2</v>
      </c>
    </row>
    <row r="917" spans="1:7">
      <c r="A917" s="9">
        <v>7</v>
      </c>
      <c r="B917" s="9">
        <v>791</v>
      </c>
      <c r="C917" s="9">
        <v>263</v>
      </c>
      <c r="D917" t="s">
        <v>29</v>
      </c>
      <c r="E917" t="s">
        <v>115</v>
      </c>
      <c r="F917" s="9">
        <v>3</v>
      </c>
      <c r="G917" s="9">
        <v>6</v>
      </c>
    </row>
    <row r="918" spans="1:7">
      <c r="A918" s="9">
        <v>7</v>
      </c>
      <c r="B918" s="9">
        <v>791</v>
      </c>
      <c r="C918" s="9">
        <v>263</v>
      </c>
      <c r="D918" t="s">
        <v>29</v>
      </c>
      <c r="E918" t="s">
        <v>94</v>
      </c>
      <c r="F918" s="9">
        <v>4</v>
      </c>
      <c r="G918" s="9">
        <v>6</v>
      </c>
    </row>
    <row r="919" spans="1:7">
      <c r="A919" s="9">
        <v>7</v>
      </c>
      <c r="B919" s="9">
        <v>791</v>
      </c>
      <c r="C919" s="9">
        <v>263</v>
      </c>
      <c r="D919" t="s">
        <v>64</v>
      </c>
      <c r="E919" t="s">
        <v>72</v>
      </c>
      <c r="F919" s="9">
        <v>3</v>
      </c>
      <c r="G919" s="9">
        <v>6</v>
      </c>
    </row>
    <row r="920" spans="1:7">
      <c r="A920" s="9">
        <v>7</v>
      </c>
      <c r="B920" s="9">
        <v>791</v>
      </c>
      <c r="C920" s="9">
        <v>263</v>
      </c>
      <c r="D920" t="s">
        <v>64</v>
      </c>
      <c r="E920" t="s">
        <v>93</v>
      </c>
      <c r="F920" s="9">
        <v>4</v>
      </c>
      <c r="G920" s="9">
        <v>5</v>
      </c>
    </row>
    <row r="921" spans="1:7">
      <c r="A921" s="9">
        <v>7</v>
      </c>
      <c r="B921" s="9">
        <v>791</v>
      </c>
      <c r="C921" s="9">
        <v>263</v>
      </c>
      <c r="D921" t="s">
        <v>64</v>
      </c>
      <c r="E921" t="s">
        <v>182</v>
      </c>
      <c r="F921" s="9">
        <v>3</v>
      </c>
      <c r="G921" s="9">
        <v>4</v>
      </c>
    </row>
    <row r="922" spans="1:7">
      <c r="A922" s="9">
        <v>7</v>
      </c>
      <c r="B922" s="9">
        <v>791</v>
      </c>
      <c r="C922" s="9">
        <v>263</v>
      </c>
      <c r="D922" t="s">
        <v>64</v>
      </c>
      <c r="E922" t="s">
        <v>71</v>
      </c>
      <c r="F922" s="9">
        <v>3</v>
      </c>
      <c r="G922" s="9">
        <v>6</v>
      </c>
    </row>
    <row r="923" spans="1:7">
      <c r="A923" s="9">
        <v>7</v>
      </c>
      <c r="B923" s="9">
        <v>791</v>
      </c>
      <c r="C923" s="9">
        <v>263</v>
      </c>
      <c r="D923" t="s">
        <v>64</v>
      </c>
      <c r="E923" t="s">
        <v>196</v>
      </c>
      <c r="F923" s="9">
        <v>3</v>
      </c>
      <c r="G923" s="9">
        <v>4</v>
      </c>
    </row>
    <row r="924" spans="1:7">
      <c r="A924" s="9">
        <v>7</v>
      </c>
      <c r="B924" s="9">
        <v>791</v>
      </c>
      <c r="C924" s="9">
        <v>263</v>
      </c>
      <c r="D924" t="s">
        <v>64</v>
      </c>
      <c r="E924" t="s">
        <v>115</v>
      </c>
      <c r="F924" s="9">
        <v>3</v>
      </c>
      <c r="G924" s="9">
        <v>6</v>
      </c>
    </row>
    <row r="925" spans="1:7">
      <c r="A925" s="9">
        <v>7</v>
      </c>
      <c r="B925" s="9">
        <v>791</v>
      </c>
      <c r="C925" s="9">
        <v>263</v>
      </c>
      <c r="D925" t="s">
        <v>64</v>
      </c>
      <c r="E925" t="s">
        <v>94</v>
      </c>
      <c r="F925" s="9">
        <v>3</v>
      </c>
      <c r="G925" s="9">
        <v>6</v>
      </c>
    </row>
    <row r="926" spans="1:7">
      <c r="A926" s="9">
        <v>7</v>
      </c>
      <c r="B926" s="9">
        <v>791</v>
      </c>
      <c r="C926" s="9">
        <v>263</v>
      </c>
      <c r="D926" t="s">
        <v>72</v>
      </c>
      <c r="E926" t="s">
        <v>93</v>
      </c>
      <c r="F926" s="9">
        <v>3</v>
      </c>
      <c r="G926" s="9">
        <v>5</v>
      </c>
    </row>
    <row r="927" spans="1:7">
      <c r="A927" s="9">
        <v>7</v>
      </c>
      <c r="B927" s="9">
        <v>791</v>
      </c>
      <c r="C927" s="9">
        <v>263</v>
      </c>
      <c r="D927" t="s">
        <v>72</v>
      </c>
      <c r="E927" t="s">
        <v>182</v>
      </c>
      <c r="F927" s="9">
        <v>3</v>
      </c>
      <c r="G927" s="9">
        <v>6</v>
      </c>
    </row>
    <row r="928" spans="1:7">
      <c r="A928" s="9">
        <v>7</v>
      </c>
      <c r="B928" s="9">
        <v>791</v>
      </c>
      <c r="C928" s="9">
        <v>263</v>
      </c>
      <c r="D928" t="s">
        <v>72</v>
      </c>
      <c r="E928" t="s">
        <v>71</v>
      </c>
      <c r="F928" s="9">
        <v>2</v>
      </c>
      <c r="G928" s="9">
        <v>6</v>
      </c>
    </row>
    <row r="929" spans="1:7">
      <c r="A929" s="9">
        <v>7</v>
      </c>
      <c r="B929" s="9">
        <v>791</v>
      </c>
      <c r="C929" s="9">
        <v>263</v>
      </c>
      <c r="D929" t="s">
        <v>72</v>
      </c>
      <c r="E929" t="s">
        <v>196</v>
      </c>
      <c r="F929" s="9">
        <v>1</v>
      </c>
      <c r="G929" s="9">
        <v>6</v>
      </c>
    </row>
    <row r="930" spans="1:7">
      <c r="A930" s="9">
        <v>7</v>
      </c>
      <c r="B930" s="9">
        <v>791</v>
      </c>
      <c r="C930" s="9">
        <v>263</v>
      </c>
      <c r="D930" t="s">
        <v>72</v>
      </c>
      <c r="E930" t="s">
        <v>115</v>
      </c>
      <c r="F930" s="9">
        <v>3</v>
      </c>
      <c r="G930" s="9">
        <v>6</v>
      </c>
    </row>
    <row r="931" spans="1:7">
      <c r="A931" s="9">
        <v>7</v>
      </c>
      <c r="B931" s="9">
        <v>791</v>
      </c>
      <c r="C931" s="9">
        <v>263</v>
      </c>
      <c r="D931" t="s">
        <v>72</v>
      </c>
      <c r="E931" t="s">
        <v>94</v>
      </c>
      <c r="F931" s="9">
        <v>2</v>
      </c>
      <c r="G931" s="9">
        <v>6</v>
      </c>
    </row>
    <row r="932" spans="1:7">
      <c r="A932" s="9">
        <v>7</v>
      </c>
      <c r="B932" s="9">
        <v>791</v>
      </c>
      <c r="C932" s="9">
        <v>263</v>
      </c>
      <c r="D932" t="s">
        <v>93</v>
      </c>
      <c r="E932" t="s">
        <v>182</v>
      </c>
      <c r="F932" s="9">
        <v>3</v>
      </c>
      <c r="G932" s="9">
        <v>5</v>
      </c>
    </row>
    <row r="933" spans="1:7">
      <c r="A933" s="9">
        <v>7</v>
      </c>
      <c r="B933" s="9">
        <v>791</v>
      </c>
      <c r="C933" s="9">
        <v>263</v>
      </c>
      <c r="D933" t="s">
        <v>93</v>
      </c>
      <c r="E933" t="s">
        <v>71</v>
      </c>
      <c r="F933" s="9">
        <v>4</v>
      </c>
      <c r="G933" s="9">
        <v>5</v>
      </c>
    </row>
    <row r="934" spans="1:7">
      <c r="A934" s="9">
        <v>7</v>
      </c>
      <c r="B934" s="9">
        <v>791</v>
      </c>
      <c r="C934" s="9">
        <v>263</v>
      </c>
      <c r="D934" t="s">
        <v>93</v>
      </c>
      <c r="E934" t="s">
        <v>196</v>
      </c>
      <c r="F934" s="9">
        <v>2</v>
      </c>
      <c r="G934" s="9">
        <v>5</v>
      </c>
    </row>
    <row r="935" spans="1:7">
      <c r="A935" s="9">
        <v>7</v>
      </c>
      <c r="B935" s="9">
        <v>791</v>
      </c>
      <c r="C935" s="9">
        <v>263</v>
      </c>
      <c r="D935" t="s">
        <v>93</v>
      </c>
      <c r="E935" t="s">
        <v>115</v>
      </c>
      <c r="F935" s="9">
        <v>3</v>
      </c>
      <c r="G935" s="9">
        <v>3</v>
      </c>
    </row>
    <row r="936" spans="1:7">
      <c r="A936" s="9">
        <v>7</v>
      </c>
      <c r="B936" s="9">
        <v>791</v>
      </c>
      <c r="C936" s="9">
        <v>263</v>
      </c>
      <c r="D936" t="s">
        <v>93</v>
      </c>
      <c r="E936" t="s">
        <v>94</v>
      </c>
      <c r="F936" s="9">
        <v>4</v>
      </c>
      <c r="G936" s="9">
        <v>5</v>
      </c>
    </row>
    <row r="937" spans="1:7">
      <c r="A937" s="9">
        <v>7</v>
      </c>
      <c r="B937" s="9">
        <v>791</v>
      </c>
      <c r="C937" s="9">
        <v>263</v>
      </c>
      <c r="D937" t="s">
        <v>182</v>
      </c>
      <c r="E937" t="s">
        <v>71</v>
      </c>
      <c r="F937" s="9">
        <v>2</v>
      </c>
      <c r="G937" s="9">
        <v>2</v>
      </c>
    </row>
    <row r="938" spans="1:7">
      <c r="A938" s="9">
        <v>7</v>
      </c>
      <c r="B938" s="9">
        <v>791</v>
      </c>
      <c r="C938" s="9">
        <v>263</v>
      </c>
      <c r="D938" t="s">
        <v>182</v>
      </c>
      <c r="E938" t="s">
        <v>196</v>
      </c>
      <c r="F938" s="9">
        <v>3</v>
      </c>
      <c r="G938" s="9">
        <v>4</v>
      </c>
    </row>
    <row r="939" spans="1:7">
      <c r="A939" s="9">
        <v>7</v>
      </c>
      <c r="B939" s="9">
        <v>791</v>
      </c>
      <c r="C939" s="9">
        <v>263</v>
      </c>
      <c r="D939" t="s">
        <v>182</v>
      </c>
      <c r="E939" t="s">
        <v>115</v>
      </c>
      <c r="F939" s="9">
        <v>2</v>
      </c>
      <c r="G939" s="9">
        <v>6</v>
      </c>
    </row>
    <row r="940" spans="1:7">
      <c r="A940" s="9">
        <v>7</v>
      </c>
      <c r="B940" s="9">
        <v>791</v>
      </c>
      <c r="C940" s="9">
        <v>263</v>
      </c>
      <c r="D940" t="s">
        <v>182</v>
      </c>
      <c r="E940" t="s">
        <v>94</v>
      </c>
      <c r="F940" s="9">
        <v>3</v>
      </c>
      <c r="G940" s="9">
        <v>4</v>
      </c>
    </row>
    <row r="941" spans="1:7">
      <c r="A941" s="9">
        <v>7</v>
      </c>
      <c r="B941" s="9">
        <v>791</v>
      </c>
      <c r="C941" s="9">
        <v>263</v>
      </c>
      <c r="D941" t="s">
        <v>71</v>
      </c>
      <c r="E941" t="s">
        <v>196</v>
      </c>
      <c r="F941" s="9">
        <v>3</v>
      </c>
      <c r="G941" s="9">
        <v>6</v>
      </c>
    </row>
    <row r="942" spans="1:7">
      <c r="A942" s="9">
        <v>7</v>
      </c>
      <c r="B942" s="9">
        <v>791</v>
      </c>
      <c r="C942" s="9">
        <v>263</v>
      </c>
      <c r="D942" t="s">
        <v>71</v>
      </c>
      <c r="E942" t="s">
        <v>115</v>
      </c>
      <c r="F942" s="9">
        <v>3</v>
      </c>
      <c r="G942" s="9">
        <v>4</v>
      </c>
    </row>
    <row r="943" spans="1:7">
      <c r="A943" s="9">
        <v>7</v>
      </c>
      <c r="B943" s="9">
        <v>791</v>
      </c>
      <c r="C943" s="9">
        <v>263</v>
      </c>
      <c r="D943" t="s">
        <v>71</v>
      </c>
      <c r="E943" t="s">
        <v>94</v>
      </c>
      <c r="F943" s="9">
        <v>2</v>
      </c>
      <c r="G943" s="9">
        <v>2</v>
      </c>
    </row>
    <row r="944" spans="1:7">
      <c r="A944" s="9">
        <v>7</v>
      </c>
      <c r="B944" s="9">
        <v>791</v>
      </c>
      <c r="C944" s="9">
        <v>263</v>
      </c>
      <c r="D944" t="s">
        <v>196</v>
      </c>
      <c r="E944" t="s">
        <v>115</v>
      </c>
      <c r="F944" s="9">
        <v>2</v>
      </c>
      <c r="G944" s="9">
        <v>6</v>
      </c>
    </row>
    <row r="945" spans="1:7">
      <c r="A945" s="9">
        <v>7</v>
      </c>
      <c r="B945" s="9">
        <v>791</v>
      </c>
      <c r="C945" s="9">
        <v>263</v>
      </c>
      <c r="D945" t="s">
        <v>196</v>
      </c>
      <c r="E945" t="s">
        <v>94</v>
      </c>
      <c r="F945" s="9">
        <v>3</v>
      </c>
      <c r="G945" s="9">
        <v>6</v>
      </c>
    </row>
    <row r="946" spans="1:7">
      <c r="A946" s="9">
        <v>7</v>
      </c>
      <c r="B946" s="9">
        <v>791</v>
      </c>
      <c r="C946" s="9">
        <v>263</v>
      </c>
      <c r="D946" t="s">
        <v>115</v>
      </c>
      <c r="E946" t="s">
        <v>94</v>
      </c>
      <c r="F946" s="9">
        <v>1</v>
      </c>
      <c r="G946" s="9">
        <v>6</v>
      </c>
    </row>
    <row r="947" spans="1:7">
      <c r="A947" s="9">
        <v>7</v>
      </c>
      <c r="B947" s="9">
        <v>1498</v>
      </c>
      <c r="C947" s="9">
        <v>240</v>
      </c>
      <c r="D947" t="s">
        <v>154</v>
      </c>
      <c r="E947" t="s">
        <v>47</v>
      </c>
      <c r="F947" s="9">
        <v>4</v>
      </c>
      <c r="G947" s="9">
        <v>4</v>
      </c>
    </row>
    <row r="948" spans="1:7">
      <c r="A948" s="9">
        <v>7</v>
      </c>
      <c r="B948" s="9">
        <v>1498</v>
      </c>
      <c r="C948" s="9">
        <v>240</v>
      </c>
      <c r="D948" t="s">
        <v>154</v>
      </c>
      <c r="E948" t="s">
        <v>78</v>
      </c>
      <c r="F948" s="9">
        <v>3</v>
      </c>
      <c r="G948" s="9">
        <v>3</v>
      </c>
    </row>
    <row r="949" spans="1:7">
      <c r="A949" s="9">
        <v>7</v>
      </c>
      <c r="B949" s="9">
        <v>1498</v>
      </c>
      <c r="C949" s="9">
        <v>240</v>
      </c>
      <c r="D949" t="s">
        <v>154</v>
      </c>
      <c r="E949" t="s">
        <v>30</v>
      </c>
      <c r="F949" s="9">
        <v>3</v>
      </c>
      <c r="G949" s="9">
        <v>3</v>
      </c>
    </row>
    <row r="950" spans="1:7">
      <c r="A950" s="9">
        <v>7</v>
      </c>
      <c r="B950" s="9">
        <v>1498</v>
      </c>
      <c r="C950" s="9">
        <v>240</v>
      </c>
      <c r="D950" t="s">
        <v>154</v>
      </c>
      <c r="E950" t="s">
        <v>44</v>
      </c>
      <c r="F950" s="9">
        <v>2</v>
      </c>
      <c r="G950" s="9">
        <v>4</v>
      </c>
    </row>
    <row r="951" spans="1:7">
      <c r="A951" s="9">
        <v>7</v>
      </c>
      <c r="B951" s="9">
        <v>1498</v>
      </c>
      <c r="C951" s="9">
        <v>240</v>
      </c>
      <c r="D951" t="s">
        <v>154</v>
      </c>
      <c r="E951" t="s">
        <v>22</v>
      </c>
      <c r="F951" s="9">
        <v>3</v>
      </c>
      <c r="G951" s="9">
        <v>3</v>
      </c>
    </row>
    <row r="952" spans="1:7">
      <c r="A952" s="9">
        <v>7</v>
      </c>
      <c r="B952" s="9">
        <v>1498</v>
      </c>
      <c r="C952" s="9">
        <v>240</v>
      </c>
      <c r="D952" t="s">
        <v>154</v>
      </c>
      <c r="E952" t="s">
        <v>109</v>
      </c>
      <c r="F952" s="9">
        <v>3</v>
      </c>
      <c r="G952" s="9">
        <v>4</v>
      </c>
    </row>
    <row r="953" spans="1:7">
      <c r="A953" s="9">
        <v>7</v>
      </c>
      <c r="B953" s="9">
        <v>1498</v>
      </c>
      <c r="C953" s="9">
        <v>240</v>
      </c>
      <c r="D953" t="s">
        <v>154</v>
      </c>
      <c r="E953" t="s">
        <v>72</v>
      </c>
      <c r="F953" s="9">
        <v>2</v>
      </c>
      <c r="G953" s="9">
        <v>4</v>
      </c>
    </row>
    <row r="954" spans="1:7">
      <c r="A954" s="9">
        <v>7</v>
      </c>
      <c r="B954" s="9">
        <v>1498</v>
      </c>
      <c r="C954" s="9">
        <v>240</v>
      </c>
      <c r="D954" t="s">
        <v>154</v>
      </c>
      <c r="E954" t="s">
        <v>52</v>
      </c>
      <c r="F954" s="9">
        <v>3</v>
      </c>
      <c r="G954" s="9">
        <v>4</v>
      </c>
    </row>
    <row r="955" spans="1:7">
      <c r="A955" s="9">
        <v>7</v>
      </c>
      <c r="B955" s="9">
        <v>1498</v>
      </c>
      <c r="C955" s="9">
        <v>240</v>
      </c>
      <c r="D955" t="s">
        <v>154</v>
      </c>
      <c r="E955" t="s">
        <v>28</v>
      </c>
      <c r="F955" s="9">
        <v>3</v>
      </c>
      <c r="G955" s="9">
        <v>3</v>
      </c>
    </row>
    <row r="956" spans="1:7">
      <c r="A956" s="9">
        <v>7</v>
      </c>
      <c r="B956" s="9">
        <v>1498</v>
      </c>
      <c r="C956" s="9">
        <v>240</v>
      </c>
      <c r="D956" t="s">
        <v>47</v>
      </c>
      <c r="E956" t="s">
        <v>78</v>
      </c>
      <c r="F956" s="9">
        <v>2</v>
      </c>
      <c r="G956" s="9">
        <v>3</v>
      </c>
    </row>
    <row r="957" spans="1:7">
      <c r="A957" s="9">
        <v>7</v>
      </c>
      <c r="B957" s="9">
        <v>1498</v>
      </c>
      <c r="C957" s="9">
        <v>240</v>
      </c>
      <c r="D957" t="s">
        <v>47</v>
      </c>
      <c r="E957" t="s">
        <v>30</v>
      </c>
      <c r="F957" s="9">
        <v>2</v>
      </c>
      <c r="G957" s="9">
        <v>3</v>
      </c>
    </row>
    <row r="958" spans="1:7">
      <c r="A958" s="9">
        <v>7</v>
      </c>
      <c r="B958" s="9">
        <v>1498</v>
      </c>
      <c r="C958" s="9">
        <v>240</v>
      </c>
      <c r="D958" t="s">
        <v>47</v>
      </c>
      <c r="E958" t="s">
        <v>44</v>
      </c>
      <c r="F958" s="9">
        <v>3</v>
      </c>
      <c r="G958" s="9">
        <v>4</v>
      </c>
    </row>
    <row r="959" spans="1:7">
      <c r="A959" s="9">
        <v>7</v>
      </c>
      <c r="B959" s="9">
        <v>1498</v>
      </c>
      <c r="C959" s="9">
        <v>240</v>
      </c>
      <c r="D959" t="s">
        <v>47</v>
      </c>
      <c r="E959" t="s">
        <v>22</v>
      </c>
      <c r="F959" s="9">
        <v>2</v>
      </c>
      <c r="G959" s="9">
        <v>3</v>
      </c>
    </row>
    <row r="960" spans="1:7">
      <c r="A960" s="9">
        <v>7</v>
      </c>
      <c r="B960" s="9">
        <v>1498</v>
      </c>
      <c r="C960" s="9">
        <v>240</v>
      </c>
      <c r="D960" t="s">
        <v>47</v>
      </c>
      <c r="E960" t="s">
        <v>109</v>
      </c>
      <c r="F960" s="9">
        <v>4</v>
      </c>
      <c r="G960" s="9">
        <v>4</v>
      </c>
    </row>
    <row r="961" spans="1:7">
      <c r="A961" s="9">
        <v>7</v>
      </c>
      <c r="B961" s="9">
        <v>1498</v>
      </c>
      <c r="C961" s="9">
        <v>240</v>
      </c>
      <c r="D961" t="s">
        <v>47</v>
      </c>
      <c r="E961" t="s">
        <v>72</v>
      </c>
      <c r="F961" s="9">
        <v>3</v>
      </c>
      <c r="G961" s="9">
        <v>4</v>
      </c>
    </row>
    <row r="962" spans="1:7">
      <c r="A962" s="9">
        <v>7</v>
      </c>
      <c r="B962" s="9">
        <v>1498</v>
      </c>
      <c r="C962" s="9">
        <v>240</v>
      </c>
      <c r="D962" t="s">
        <v>47</v>
      </c>
      <c r="E962" t="s">
        <v>52</v>
      </c>
      <c r="F962" s="9">
        <v>2</v>
      </c>
      <c r="G962" s="9">
        <v>4</v>
      </c>
    </row>
    <row r="963" spans="1:7">
      <c r="A963" s="9">
        <v>7</v>
      </c>
      <c r="B963" s="9">
        <v>1498</v>
      </c>
      <c r="C963" s="9">
        <v>240</v>
      </c>
      <c r="D963" t="s">
        <v>47</v>
      </c>
      <c r="E963" t="s">
        <v>28</v>
      </c>
      <c r="F963" s="9">
        <v>2</v>
      </c>
      <c r="G963" s="9">
        <v>3</v>
      </c>
    </row>
    <row r="964" spans="1:7">
      <c r="A964" s="9">
        <v>7</v>
      </c>
      <c r="B964" s="9">
        <v>1498</v>
      </c>
      <c r="C964" s="9">
        <v>240</v>
      </c>
      <c r="D964" t="s">
        <v>78</v>
      </c>
      <c r="E964" t="s">
        <v>30</v>
      </c>
      <c r="F964" s="9">
        <v>1</v>
      </c>
      <c r="G964" s="9">
        <v>2</v>
      </c>
    </row>
    <row r="965" spans="1:7">
      <c r="A965" s="9">
        <v>7</v>
      </c>
      <c r="B965" s="9">
        <v>1498</v>
      </c>
      <c r="C965" s="9">
        <v>240</v>
      </c>
      <c r="D965" t="s">
        <v>78</v>
      </c>
      <c r="E965" t="s">
        <v>44</v>
      </c>
      <c r="F965" s="9">
        <v>2</v>
      </c>
      <c r="G965" s="9">
        <v>3</v>
      </c>
    </row>
    <row r="966" spans="1:7">
      <c r="A966" s="9">
        <v>7</v>
      </c>
      <c r="B966" s="9">
        <v>1498</v>
      </c>
      <c r="C966" s="9">
        <v>240</v>
      </c>
      <c r="D966" t="s">
        <v>78</v>
      </c>
      <c r="E966" t="s">
        <v>22</v>
      </c>
      <c r="F966" s="9">
        <v>1</v>
      </c>
      <c r="G966" s="9">
        <v>2</v>
      </c>
    </row>
    <row r="967" spans="1:7">
      <c r="A967" s="9">
        <v>7</v>
      </c>
      <c r="B967" s="9">
        <v>1498</v>
      </c>
      <c r="C967" s="9">
        <v>240</v>
      </c>
      <c r="D967" t="s">
        <v>78</v>
      </c>
      <c r="E967" t="s">
        <v>109</v>
      </c>
      <c r="F967" s="9">
        <v>2</v>
      </c>
      <c r="G967" s="9">
        <v>3</v>
      </c>
    </row>
    <row r="968" spans="1:7">
      <c r="A968" s="9">
        <v>7</v>
      </c>
      <c r="B968" s="9">
        <v>1498</v>
      </c>
      <c r="C968" s="9">
        <v>240</v>
      </c>
      <c r="D968" t="s">
        <v>78</v>
      </c>
      <c r="E968" t="s">
        <v>72</v>
      </c>
      <c r="F968" s="9">
        <v>2</v>
      </c>
      <c r="G968" s="9">
        <v>3</v>
      </c>
    </row>
    <row r="969" spans="1:7">
      <c r="A969" s="9">
        <v>7</v>
      </c>
      <c r="B969" s="9">
        <v>1498</v>
      </c>
      <c r="C969" s="9">
        <v>240</v>
      </c>
      <c r="D969" t="s">
        <v>78</v>
      </c>
      <c r="E969" t="s">
        <v>52</v>
      </c>
      <c r="F969" s="9">
        <v>1</v>
      </c>
      <c r="G969" s="9">
        <v>3</v>
      </c>
    </row>
    <row r="970" spans="1:7">
      <c r="A970" s="9">
        <v>7</v>
      </c>
      <c r="B970" s="9">
        <v>1498</v>
      </c>
      <c r="C970" s="9">
        <v>240</v>
      </c>
      <c r="D970" t="s">
        <v>78</v>
      </c>
      <c r="E970" t="s">
        <v>28</v>
      </c>
      <c r="F970" s="9">
        <v>1</v>
      </c>
      <c r="G970" s="9">
        <v>2</v>
      </c>
    </row>
    <row r="971" spans="1:7">
      <c r="A971" s="9">
        <v>7</v>
      </c>
      <c r="B971" s="9">
        <v>1498</v>
      </c>
      <c r="C971" s="9">
        <v>240</v>
      </c>
      <c r="D971" t="s">
        <v>30</v>
      </c>
      <c r="E971" t="s">
        <v>44</v>
      </c>
      <c r="F971" s="9">
        <v>3</v>
      </c>
      <c r="G971" s="9">
        <v>3</v>
      </c>
    </row>
    <row r="972" spans="1:7">
      <c r="A972" s="9">
        <v>7</v>
      </c>
      <c r="B972" s="9">
        <v>1498</v>
      </c>
      <c r="C972" s="9">
        <v>240</v>
      </c>
      <c r="D972" t="s">
        <v>30</v>
      </c>
      <c r="E972" t="s">
        <v>22</v>
      </c>
      <c r="F972" s="9">
        <v>2</v>
      </c>
      <c r="G972" s="9">
        <v>2</v>
      </c>
    </row>
    <row r="973" spans="1:7">
      <c r="A973" s="9">
        <v>7</v>
      </c>
      <c r="B973" s="9">
        <v>1498</v>
      </c>
      <c r="C973" s="9">
        <v>240</v>
      </c>
      <c r="D973" t="s">
        <v>30</v>
      </c>
      <c r="E973" t="s">
        <v>109</v>
      </c>
      <c r="F973" s="9">
        <v>2</v>
      </c>
      <c r="G973" s="9">
        <v>3</v>
      </c>
    </row>
    <row r="974" spans="1:7">
      <c r="A974" s="9">
        <v>7</v>
      </c>
      <c r="B974" s="9">
        <v>1498</v>
      </c>
      <c r="C974" s="9">
        <v>240</v>
      </c>
      <c r="D974" t="s">
        <v>30</v>
      </c>
      <c r="E974" t="s">
        <v>72</v>
      </c>
      <c r="F974" s="9">
        <v>2</v>
      </c>
      <c r="G974" s="9">
        <v>3</v>
      </c>
    </row>
    <row r="975" spans="1:7">
      <c r="A975" s="9">
        <v>7</v>
      </c>
      <c r="B975" s="9">
        <v>1498</v>
      </c>
      <c r="C975" s="9">
        <v>240</v>
      </c>
      <c r="D975" t="s">
        <v>30</v>
      </c>
      <c r="E975" t="s">
        <v>52</v>
      </c>
      <c r="F975" s="9">
        <v>1</v>
      </c>
      <c r="G975" s="9">
        <v>3</v>
      </c>
    </row>
    <row r="976" spans="1:7">
      <c r="A976" s="9">
        <v>7</v>
      </c>
      <c r="B976" s="9">
        <v>1498</v>
      </c>
      <c r="C976" s="9">
        <v>240</v>
      </c>
      <c r="D976" t="s">
        <v>30</v>
      </c>
      <c r="E976" t="s">
        <v>28</v>
      </c>
      <c r="F976" s="9">
        <v>1</v>
      </c>
      <c r="G976" s="9">
        <v>2</v>
      </c>
    </row>
    <row r="977" spans="1:7">
      <c r="A977" s="9">
        <v>7</v>
      </c>
      <c r="B977" s="9">
        <v>1498</v>
      </c>
      <c r="C977" s="9">
        <v>240</v>
      </c>
      <c r="D977" t="s">
        <v>44</v>
      </c>
      <c r="E977" t="s">
        <v>22</v>
      </c>
      <c r="F977" s="9">
        <v>2</v>
      </c>
      <c r="G977" s="9">
        <v>3</v>
      </c>
    </row>
    <row r="978" spans="1:7">
      <c r="A978" s="9">
        <v>7</v>
      </c>
      <c r="B978" s="9">
        <v>1498</v>
      </c>
      <c r="C978" s="9">
        <v>240</v>
      </c>
      <c r="D978" t="s">
        <v>44</v>
      </c>
      <c r="E978" t="s">
        <v>109</v>
      </c>
      <c r="F978" s="9">
        <v>3</v>
      </c>
      <c r="G978" s="9">
        <v>4</v>
      </c>
    </row>
    <row r="979" spans="1:7">
      <c r="A979" s="9">
        <v>7</v>
      </c>
      <c r="B979" s="9">
        <v>1498</v>
      </c>
      <c r="C979" s="9">
        <v>240</v>
      </c>
      <c r="D979" t="s">
        <v>44</v>
      </c>
      <c r="E979" t="s">
        <v>72</v>
      </c>
      <c r="F979" s="9">
        <v>2</v>
      </c>
      <c r="G979" s="9">
        <v>4</v>
      </c>
    </row>
    <row r="980" spans="1:7">
      <c r="A980" s="9">
        <v>7</v>
      </c>
      <c r="B980" s="9">
        <v>1498</v>
      </c>
      <c r="C980" s="9">
        <v>240</v>
      </c>
      <c r="D980" t="s">
        <v>44</v>
      </c>
      <c r="E980" t="s">
        <v>52</v>
      </c>
      <c r="F980" s="9">
        <v>2</v>
      </c>
      <c r="G980" s="9">
        <v>4</v>
      </c>
    </row>
    <row r="981" spans="1:7">
      <c r="A981" s="9">
        <v>7</v>
      </c>
      <c r="B981" s="9">
        <v>1498</v>
      </c>
      <c r="C981" s="9">
        <v>240</v>
      </c>
      <c r="D981" t="s">
        <v>44</v>
      </c>
      <c r="E981" t="s">
        <v>28</v>
      </c>
      <c r="F981" s="9">
        <v>2</v>
      </c>
      <c r="G981" s="9">
        <v>3</v>
      </c>
    </row>
    <row r="982" spans="1:7">
      <c r="A982" s="9">
        <v>7</v>
      </c>
      <c r="B982" s="9">
        <v>1498</v>
      </c>
      <c r="C982" s="9">
        <v>240</v>
      </c>
      <c r="D982" t="s">
        <v>22</v>
      </c>
      <c r="E982" t="s">
        <v>109</v>
      </c>
      <c r="F982" s="9">
        <v>2</v>
      </c>
      <c r="G982" s="9">
        <v>3</v>
      </c>
    </row>
    <row r="983" spans="1:7">
      <c r="A983" s="9">
        <v>7</v>
      </c>
      <c r="B983" s="9">
        <v>1498</v>
      </c>
      <c r="C983" s="9">
        <v>240</v>
      </c>
      <c r="D983" t="s">
        <v>22</v>
      </c>
      <c r="E983" t="s">
        <v>72</v>
      </c>
      <c r="F983" s="9">
        <v>2</v>
      </c>
      <c r="G983" s="9">
        <v>3</v>
      </c>
    </row>
    <row r="984" spans="1:7">
      <c r="A984" s="9">
        <v>7</v>
      </c>
      <c r="B984" s="9">
        <v>1498</v>
      </c>
      <c r="C984" s="9">
        <v>240</v>
      </c>
      <c r="D984" t="s">
        <v>22</v>
      </c>
      <c r="E984" t="s">
        <v>52</v>
      </c>
      <c r="F984" s="9">
        <v>1</v>
      </c>
      <c r="G984" s="9">
        <v>3</v>
      </c>
    </row>
    <row r="985" spans="1:7">
      <c r="A985" s="9">
        <v>7</v>
      </c>
      <c r="B985" s="9">
        <v>1498</v>
      </c>
      <c r="C985" s="9">
        <v>240</v>
      </c>
      <c r="D985" t="s">
        <v>22</v>
      </c>
      <c r="E985" t="s">
        <v>28</v>
      </c>
      <c r="F985" s="9">
        <v>1</v>
      </c>
      <c r="G985" s="9">
        <v>2</v>
      </c>
    </row>
    <row r="986" spans="1:7">
      <c r="A986" s="9">
        <v>7</v>
      </c>
      <c r="B986" s="9">
        <v>1498</v>
      </c>
      <c r="C986" s="9">
        <v>240</v>
      </c>
      <c r="D986" t="s">
        <v>109</v>
      </c>
      <c r="E986" t="s">
        <v>72</v>
      </c>
      <c r="F986" s="9">
        <v>3</v>
      </c>
      <c r="G986" s="9">
        <v>4</v>
      </c>
    </row>
    <row r="987" spans="1:7">
      <c r="A987" s="9">
        <v>7</v>
      </c>
      <c r="B987" s="9">
        <v>1498</v>
      </c>
      <c r="C987" s="9">
        <v>240</v>
      </c>
      <c r="D987" t="s">
        <v>109</v>
      </c>
      <c r="E987" t="s">
        <v>52</v>
      </c>
      <c r="F987" s="9">
        <v>2</v>
      </c>
      <c r="G987" s="9">
        <v>4</v>
      </c>
    </row>
    <row r="988" spans="1:7">
      <c r="A988" s="9">
        <v>7</v>
      </c>
      <c r="B988" s="9">
        <v>1498</v>
      </c>
      <c r="C988" s="9">
        <v>240</v>
      </c>
      <c r="D988" t="s">
        <v>109</v>
      </c>
      <c r="E988" t="s">
        <v>28</v>
      </c>
      <c r="F988" s="9">
        <v>2</v>
      </c>
      <c r="G988" s="9">
        <v>3</v>
      </c>
    </row>
    <row r="989" spans="1:7">
      <c r="A989" s="9">
        <v>7</v>
      </c>
      <c r="B989" s="9">
        <v>1498</v>
      </c>
      <c r="C989" s="9">
        <v>240</v>
      </c>
      <c r="D989" t="s">
        <v>72</v>
      </c>
      <c r="E989" t="s">
        <v>52</v>
      </c>
      <c r="F989" s="9">
        <v>2</v>
      </c>
      <c r="G989" s="9">
        <v>2</v>
      </c>
    </row>
    <row r="990" spans="1:7">
      <c r="A990" s="9">
        <v>7</v>
      </c>
      <c r="B990" s="9">
        <v>1498</v>
      </c>
      <c r="C990" s="9">
        <v>240</v>
      </c>
      <c r="D990" t="s">
        <v>72</v>
      </c>
      <c r="E990" t="s">
        <v>28</v>
      </c>
      <c r="F990" s="9">
        <v>2</v>
      </c>
      <c r="G990" s="9">
        <v>3</v>
      </c>
    </row>
    <row r="991" spans="1:7">
      <c r="A991" s="9">
        <v>7</v>
      </c>
      <c r="B991" s="9">
        <v>1498</v>
      </c>
      <c r="C991" s="9">
        <v>240</v>
      </c>
      <c r="D991" t="s">
        <v>52</v>
      </c>
      <c r="E991" t="s">
        <v>28</v>
      </c>
      <c r="F991" s="9">
        <v>1</v>
      </c>
      <c r="G991" s="9">
        <v>3</v>
      </c>
    </row>
    <row r="992" spans="1:7">
      <c r="A992" s="9">
        <v>7</v>
      </c>
      <c r="B992" s="9">
        <v>2162</v>
      </c>
      <c r="C992" s="9">
        <v>227</v>
      </c>
      <c r="D992" t="s">
        <v>76</v>
      </c>
      <c r="E992" t="s">
        <v>36</v>
      </c>
      <c r="F992" s="9">
        <v>3</v>
      </c>
      <c r="G992" s="9">
        <v>4</v>
      </c>
    </row>
    <row r="993" spans="1:7">
      <c r="A993" s="9">
        <v>7</v>
      </c>
      <c r="B993" s="9">
        <v>2162</v>
      </c>
      <c r="C993" s="9">
        <v>227</v>
      </c>
      <c r="D993" t="s">
        <v>76</v>
      </c>
      <c r="E993" t="s">
        <v>183</v>
      </c>
      <c r="F993" s="9">
        <v>2</v>
      </c>
      <c r="G993" s="9">
        <v>4</v>
      </c>
    </row>
    <row r="994" spans="1:7">
      <c r="A994" s="9">
        <v>7</v>
      </c>
      <c r="B994" s="9">
        <v>2162</v>
      </c>
      <c r="C994" s="9">
        <v>227</v>
      </c>
      <c r="D994" t="s">
        <v>76</v>
      </c>
      <c r="E994" t="s">
        <v>88</v>
      </c>
      <c r="F994" s="9">
        <v>3</v>
      </c>
      <c r="G994" s="9">
        <v>3</v>
      </c>
    </row>
    <row r="995" spans="1:7">
      <c r="A995" s="9">
        <v>7</v>
      </c>
      <c r="B995" s="9">
        <v>2162</v>
      </c>
      <c r="C995" s="9">
        <v>227</v>
      </c>
      <c r="D995" t="s">
        <v>76</v>
      </c>
      <c r="E995" t="s">
        <v>165</v>
      </c>
      <c r="F995" s="9">
        <v>3</v>
      </c>
      <c r="G995" s="9">
        <v>5</v>
      </c>
    </row>
    <row r="996" spans="1:7">
      <c r="A996" s="9">
        <v>7</v>
      </c>
      <c r="B996" s="9">
        <v>2162</v>
      </c>
      <c r="C996" s="9">
        <v>227</v>
      </c>
      <c r="D996" t="s">
        <v>76</v>
      </c>
      <c r="E996" t="s">
        <v>150</v>
      </c>
      <c r="F996" s="9">
        <v>2</v>
      </c>
      <c r="G996" s="9">
        <v>4</v>
      </c>
    </row>
    <row r="997" spans="1:7">
      <c r="A997" s="9">
        <v>7</v>
      </c>
      <c r="B997" s="9">
        <v>2162</v>
      </c>
      <c r="C997" s="9">
        <v>227</v>
      </c>
      <c r="D997" t="s">
        <v>76</v>
      </c>
      <c r="E997" t="s">
        <v>67</v>
      </c>
      <c r="F997" s="9">
        <v>2</v>
      </c>
      <c r="G997" s="9">
        <v>4</v>
      </c>
    </row>
    <row r="998" spans="1:7">
      <c r="A998" s="9">
        <v>7</v>
      </c>
      <c r="B998" s="9">
        <v>2162</v>
      </c>
      <c r="C998" s="9">
        <v>227</v>
      </c>
      <c r="D998" t="s">
        <v>76</v>
      </c>
      <c r="E998" t="s">
        <v>195</v>
      </c>
      <c r="F998" s="9">
        <v>3</v>
      </c>
      <c r="G998" s="9">
        <v>5</v>
      </c>
    </row>
    <row r="999" spans="1:7">
      <c r="A999" s="9">
        <v>7</v>
      </c>
      <c r="B999" s="9">
        <v>2162</v>
      </c>
      <c r="C999" s="9">
        <v>227</v>
      </c>
      <c r="D999" t="s">
        <v>76</v>
      </c>
      <c r="E999" t="s">
        <v>62</v>
      </c>
      <c r="F999" s="9">
        <v>4</v>
      </c>
      <c r="G999" s="9">
        <v>5</v>
      </c>
    </row>
    <row r="1000" spans="1:7">
      <c r="A1000" s="9">
        <v>7</v>
      </c>
      <c r="B1000" s="9">
        <v>2162</v>
      </c>
      <c r="C1000" s="9">
        <v>227</v>
      </c>
      <c r="D1000" t="s">
        <v>76</v>
      </c>
      <c r="E1000" t="s">
        <v>164</v>
      </c>
      <c r="F1000" s="9">
        <v>2</v>
      </c>
      <c r="G1000" s="9">
        <v>4</v>
      </c>
    </row>
    <row r="1001" spans="1:7">
      <c r="A1001" s="9">
        <v>7</v>
      </c>
      <c r="B1001" s="9">
        <v>2162</v>
      </c>
      <c r="C1001" s="9">
        <v>227</v>
      </c>
      <c r="D1001" t="s">
        <v>36</v>
      </c>
      <c r="E1001" t="s">
        <v>183</v>
      </c>
      <c r="F1001" s="9">
        <v>2</v>
      </c>
      <c r="G1001" s="9">
        <v>4</v>
      </c>
    </row>
    <row r="1002" spans="1:7">
      <c r="A1002" s="9">
        <v>7</v>
      </c>
      <c r="B1002" s="9">
        <v>2162</v>
      </c>
      <c r="C1002" s="9">
        <v>227</v>
      </c>
      <c r="D1002" t="s">
        <v>36</v>
      </c>
      <c r="E1002" t="s">
        <v>88</v>
      </c>
      <c r="F1002" s="9">
        <v>3</v>
      </c>
      <c r="G1002" s="9">
        <v>5</v>
      </c>
    </row>
    <row r="1003" spans="1:7">
      <c r="A1003" s="9">
        <v>7</v>
      </c>
      <c r="B1003" s="9">
        <v>2162</v>
      </c>
      <c r="C1003" s="9">
        <v>227</v>
      </c>
      <c r="D1003" t="s">
        <v>36</v>
      </c>
      <c r="E1003" t="s">
        <v>165</v>
      </c>
      <c r="F1003" s="9">
        <v>1</v>
      </c>
      <c r="G1003" s="9">
        <v>5</v>
      </c>
    </row>
    <row r="1004" spans="1:7">
      <c r="A1004" s="9">
        <v>7</v>
      </c>
      <c r="B1004" s="9">
        <v>2162</v>
      </c>
      <c r="C1004" s="9">
        <v>227</v>
      </c>
      <c r="D1004" t="s">
        <v>36</v>
      </c>
      <c r="E1004" t="s">
        <v>150</v>
      </c>
      <c r="F1004" s="9">
        <v>2</v>
      </c>
      <c r="G1004" s="9">
        <v>4</v>
      </c>
    </row>
    <row r="1005" spans="1:7">
      <c r="A1005" s="9">
        <v>7</v>
      </c>
      <c r="B1005" s="9">
        <v>2162</v>
      </c>
      <c r="C1005" s="9">
        <v>227</v>
      </c>
      <c r="D1005" t="s">
        <v>36</v>
      </c>
      <c r="E1005" t="s">
        <v>67</v>
      </c>
      <c r="F1005" s="9">
        <v>1</v>
      </c>
      <c r="G1005" s="9">
        <v>1</v>
      </c>
    </row>
    <row r="1006" spans="1:7">
      <c r="A1006" s="9">
        <v>7</v>
      </c>
      <c r="B1006" s="9">
        <v>2162</v>
      </c>
      <c r="C1006" s="9">
        <v>227</v>
      </c>
      <c r="D1006" t="s">
        <v>36</v>
      </c>
      <c r="E1006" t="s">
        <v>195</v>
      </c>
      <c r="F1006" s="9">
        <v>3</v>
      </c>
      <c r="G1006" s="9">
        <v>3</v>
      </c>
    </row>
    <row r="1007" spans="1:7">
      <c r="A1007" s="9">
        <v>7</v>
      </c>
      <c r="B1007" s="9">
        <v>2162</v>
      </c>
      <c r="C1007" s="9">
        <v>227</v>
      </c>
      <c r="D1007" t="s">
        <v>36</v>
      </c>
      <c r="E1007" t="s">
        <v>62</v>
      </c>
      <c r="F1007" s="9">
        <v>3</v>
      </c>
      <c r="G1007" s="9">
        <v>5</v>
      </c>
    </row>
    <row r="1008" spans="1:7">
      <c r="A1008" s="9">
        <v>7</v>
      </c>
      <c r="B1008" s="9">
        <v>2162</v>
      </c>
      <c r="C1008" s="9">
        <v>227</v>
      </c>
      <c r="D1008" t="s">
        <v>36</v>
      </c>
      <c r="E1008" t="s">
        <v>164</v>
      </c>
      <c r="F1008" s="9">
        <v>2</v>
      </c>
      <c r="G1008" s="9">
        <v>4</v>
      </c>
    </row>
    <row r="1009" spans="1:7">
      <c r="A1009" s="9">
        <v>7</v>
      </c>
      <c r="B1009" s="9">
        <v>2162</v>
      </c>
      <c r="C1009" s="9">
        <v>227</v>
      </c>
      <c r="D1009" t="s">
        <v>183</v>
      </c>
      <c r="E1009" t="s">
        <v>88</v>
      </c>
      <c r="F1009" s="9">
        <v>2</v>
      </c>
      <c r="G1009" s="9">
        <v>3</v>
      </c>
    </row>
    <row r="1010" spans="1:7">
      <c r="A1010" s="9">
        <v>7</v>
      </c>
      <c r="B1010" s="9">
        <v>2162</v>
      </c>
      <c r="C1010" s="9">
        <v>227</v>
      </c>
      <c r="D1010" t="s">
        <v>183</v>
      </c>
      <c r="E1010" t="s">
        <v>165</v>
      </c>
      <c r="F1010" s="9">
        <v>2</v>
      </c>
      <c r="G1010" s="9">
        <v>3</v>
      </c>
    </row>
    <row r="1011" spans="1:7">
      <c r="A1011" s="9">
        <v>7</v>
      </c>
      <c r="B1011" s="9">
        <v>2162</v>
      </c>
      <c r="C1011" s="9">
        <v>227</v>
      </c>
      <c r="D1011" t="s">
        <v>183</v>
      </c>
      <c r="E1011" t="s">
        <v>150</v>
      </c>
      <c r="F1011" s="9">
        <v>1</v>
      </c>
      <c r="G1011" s="9">
        <v>2</v>
      </c>
    </row>
    <row r="1012" spans="1:7">
      <c r="A1012" s="9">
        <v>7</v>
      </c>
      <c r="B1012" s="9">
        <v>2162</v>
      </c>
      <c r="C1012" s="9">
        <v>227</v>
      </c>
      <c r="D1012" t="s">
        <v>183</v>
      </c>
      <c r="E1012" t="s">
        <v>67</v>
      </c>
      <c r="F1012" s="9">
        <v>2</v>
      </c>
      <c r="G1012" s="9">
        <v>3</v>
      </c>
    </row>
    <row r="1013" spans="1:7">
      <c r="A1013" s="9">
        <v>7</v>
      </c>
      <c r="B1013" s="9">
        <v>2162</v>
      </c>
      <c r="C1013" s="9">
        <v>227</v>
      </c>
      <c r="D1013" t="s">
        <v>183</v>
      </c>
      <c r="E1013" t="s">
        <v>195</v>
      </c>
      <c r="F1013" s="9">
        <v>2</v>
      </c>
      <c r="G1013" s="9">
        <v>3</v>
      </c>
    </row>
    <row r="1014" spans="1:7">
      <c r="A1014" s="9">
        <v>7</v>
      </c>
      <c r="B1014" s="9">
        <v>2162</v>
      </c>
      <c r="C1014" s="9">
        <v>227</v>
      </c>
      <c r="D1014" t="s">
        <v>183</v>
      </c>
      <c r="E1014" t="s">
        <v>62</v>
      </c>
      <c r="F1014" s="9">
        <v>2</v>
      </c>
      <c r="G1014" s="9">
        <v>3</v>
      </c>
    </row>
    <row r="1015" spans="1:7">
      <c r="A1015" s="9">
        <v>7</v>
      </c>
      <c r="B1015" s="9">
        <v>2162</v>
      </c>
      <c r="C1015" s="9">
        <v>227</v>
      </c>
      <c r="D1015" t="s">
        <v>183</v>
      </c>
      <c r="E1015" t="s">
        <v>164</v>
      </c>
      <c r="F1015" s="9">
        <v>1</v>
      </c>
      <c r="G1015" s="9">
        <v>2</v>
      </c>
    </row>
    <row r="1016" spans="1:7">
      <c r="A1016" s="9">
        <v>7</v>
      </c>
      <c r="B1016" s="9">
        <v>2162</v>
      </c>
      <c r="C1016" s="9">
        <v>227</v>
      </c>
      <c r="D1016" t="s">
        <v>88</v>
      </c>
      <c r="E1016" t="s">
        <v>165</v>
      </c>
      <c r="F1016" s="9">
        <v>3</v>
      </c>
      <c r="G1016" s="9">
        <v>4</v>
      </c>
    </row>
    <row r="1017" spans="1:7">
      <c r="A1017" s="9">
        <v>7</v>
      </c>
      <c r="B1017" s="9">
        <v>2162</v>
      </c>
      <c r="C1017" s="9">
        <v>227</v>
      </c>
      <c r="D1017" t="s">
        <v>88</v>
      </c>
      <c r="E1017" t="s">
        <v>150</v>
      </c>
      <c r="F1017" s="9">
        <v>2</v>
      </c>
      <c r="G1017" s="9">
        <v>3</v>
      </c>
    </row>
    <row r="1018" spans="1:7">
      <c r="A1018" s="9">
        <v>7</v>
      </c>
      <c r="B1018" s="9">
        <v>2162</v>
      </c>
      <c r="C1018" s="9">
        <v>227</v>
      </c>
      <c r="D1018" t="s">
        <v>88</v>
      </c>
      <c r="E1018" t="s">
        <v>67</v>
      </c>
      <c r="F1018" s="9">
        <v>3</v>
      </c>
      <c r="G1018" s="9">
        <v>4</v>
      </c>
    </row>
    <row r="1019" spans="1:7">
      <c r="A1019" s="9">
        <v>7</v>
      </c>
      <c r="B1019" s="9">
        <v>2162</v>
      </c>
      <c r="C1019" s="9">
        <v>227</v>
      </c>
      <c r="D1019" t="s">
        <v>88</v>
      </c>
      <c r="E1019" t="s">
        <v>195</v>
      </c>
      <c r="F1019" s="9">
        <v>3</v>
      </c>
      <c r="G1019" s="9">
        <v>4</v>
      </c>
    </row>
    <row r="1020" spans="1:7">
      <c r="A1020" s="9">
        <v>7</v>
      </c>
      <c r="B1020" s="9">
        <v>2162</v>
      </c>
      <c r="C1020" s="9">
        <v>227</v>
      </c>
      <c r="D1020" t="s">
        <v>88</v>
      </c>
      <c r="E1020" t="s">
        <v>62</v>
      </c>
      <c r="F1020" s="9">
        <v>3</v>
      </c>
      <c r="G1020" s="9">
        <v>4</v>
      </c>
    </row>
    <row r="1021" spans="1:7">
      <c r="A1021" s="9">
        <v>7</v>
      </c>
      <c r="B1021" s="9">
        <v>2162</v>
      </c>
      <c r="C1021" s="9">
        <v>227</v>
      </c>
      <c r="D1021" t="s">
        <v>88</v>
      </c>
      <c r="E1021" t="s">
        <v>164</v>
      </c>
      <c r="F1021" s="9">
        <v>2</v>
      </c>
      <c r="G1021" s="9">
        <v>3</v>
      </c>
    </row>
    <row r="1022" spans="1:7">
      <c r="A1022" s="9">
        <v>7</v>
      </c>
      <c r="B1022" s="9">
        <v>2162</v>
      </c>
      <c r="C1022" s="9">
        <v>227</v>
      </c>
      <c r="D1022" t="s">
        <v>165</v>
      </c>
      <c r="E1022" t="s">
        <v>150</v>
      </c>
      <c r="F1022" s="9">
        <v>2</v>
      </c>
      <c r="G1022" s="9">
        <v>3</v>
      </c>
    </row>
    <row r="1023" spans="1:7">
      <c r="A1023" s="9">
        <v>7</v>
      </c>
      <c r="B1023" s="9">
        <v>2162</v>
      </c>
      <c r="C1023" s="9">
        <v>227</v>
      </c>
      <c r="D1023" t="s">
        <v>165</v>
      </c>
      <c r="E1023" t="s">
        <v>67</v>
      </c>
      <c r="F1023" s="9">
        <v>2</v>
      </c>
      <c r="G1023" s="9">
        <v>4</v>
      </c>
    </row>
    <row r="1024" spans="1:7">
      <c r="A1024" s="9">
        <v>7</v>
      </c>
      <c r="B1024" s="9">
        <v>2162</v>
      </c>
      <c r="C1024" s="9">
        <v>227</v>
      </c>
      <c r="D1024" t="s">
        <v>165</v>
      </c>
      <c r="E1024" t="s">
        <v>195</v>
      </c>
      <c r="F1024" s="9">
        <v>3</v>
      </c>
      <c r="G1024" s="9">
        <v>4</v>
      </c>
    </row>
    <row r="1025" spans="1:7">
      <c r="A1025" s="9">
        <v>7</v>
      </c>
      <c r="B1025" s="9">
        <v>2162</v>
      </c>
      <c r="C1025" s="9">
        <v>227</v>
      </c>
      <c r="D1025" t="s">
        <v>165</v>
      </c>
      <c r="E1025" t="s">
        <v>62</v>
      </c>
      <c r="F1025" s="9">
        <v>3</v>
      </c>
      <c r="G1025" s="9">
        <v>4</v>
      </c>
    </row>
    <row r="1026" spans="1:7">
      <c r="A1026" s="9">
        <v>7</v>
      </c>
      <c r="B1026" s="9">
        <v>2162</v>
      </c>
      <c r="C1026" s="9">
        <v>227</v>
      </c>
      <c r="D1026" t="s">
        <v>165</v>
      </c>
      <c r="E1026" t="s">
        <v>164</v>
      </c>
      <c r="F1026" s="9">
        <v>2</v>
      </c>
      <c r="G1026" s="9">
        <v>3</v>
      </c>
    </row>
    <row r="1027" spans="1:7">
      <c r="A1027" s="9">
        <v>7</v>
      </c>
      <c r="B1027" s="9">
        <v>2162</v>
      </c>
      <c r="C1027" s="9">
        <v>227</v>
      </c>
      <c r="D1027" t="s">
        <v>150</v>
      </c>
      <c r="E1027" t="s">
        <v>67</v>
      </c>
      <c r="F1027" s="9">
        <v>2</v>
      </c>
      <c r="G1027" s="9">
        <v>3</v>
      </c>
    </row>
    <row r="1028" spans="1:7">
      <c r="A1028" s="9">
        <v>7</v>
      </c>
      <c r="B1028" s="9">
        <v>2162</v>
      </c>
      <c r="C1028" s="9">
        <v>227</v>
      </c>
      <c r="D1028" t="s">
        <v>150</v>
      </c>
      <c r="E1028" t="s">
        <v>195</v>
      </c>
      <c r="F1028" s="9">
        <v>3</v>
      </c>
      <c r="G1028" s="9">
        <v>3</v>
      </c>
    </row>
    <row r="1029" spans="1:7">
      <c r="A1029" s="9">
        <v>7</v>
      </c>
      <c r="B1029" s="9">
        <v>2162</v>
      </c>
      <c r="C1029" s="9">
        <v>227</v>
      </c>
      <c r="D1029" t="s">
        <v>150</v>
      </c>
      <c r="E1029" t="s">
        <v>62</v>
      </c>
      <c r="F1029" s="9">
        <v>3</v>
      </c>
      <c r="G1029" s="9">
        <v>3</v>
      </c>
    </row>
    <row r="1030" spans="1:7">
      <c r="A1030" s="9">
        <v>7</v>
      </c>
      <c r="B1030" s="9">
        <v>2162</v>
      </c>
      <c r="C1030" s="9">
        <v>227</v>
      </c>
      <c r="D1030" t="s">
        <v>150</v>
      </c>
      <c r="E1030" t="s">
        <v>164</v>
      </c>
      <c r="F1030" s="9">
        <v>2</v>
      </c>
      <c r="G1030" s="9">
        <v>2</v>
      </c>
    </row>
    <row r="1031" spans="1:7">
      <c r="A1031" s="9">
        <v>7</v>
      </c>
      <c r="B1031" s="9">
        <v>2162</v>
      </c>
      <c r="C1031" s="9">
        <v>227</v>
      </c>
      <c r="D1031" t="s">
        <v>67</v>
      </c>
      <c r="E1031" t="s">
        <v>195</v>
      </c>
      <c r="F1031" s="9">
        <v>3</v>
      </c>
      <c r="G1031" s="9">
        <v>4</v>
      </c>
    </row>
    <row r="1032" spans="1:7">
      <c r="A1032" s="9">
        <v>7</v>
      </c>
      <c r="B1032" s="9">
        <v>2162</v>
      </c>
      <c r="C1032" s="9">
        <v>227</v>
      </c>
      <c r="D1032" t="s">
        <v>67</v>
      </c>
      <c r="E1032" t="s">
        <v>62</v>
      </c>
      <c r="F1032" s="9">
        <v>3</v>
      </c>
      <c r="G1032" s="9">
        <v>4</v>
      </c>
    </row>
    <row r="1033" spans="1:7">
      <c r="A1033" s="9">
        <v>7</v>
      </c>
      <c r="B1033" s="9">
        <v>2162</v>
      </c>
      <c r="C1033" s="9">
        <v>227</v>
      </c>
      <c r="D1033" t="s">
        <v>67</v>
      </c>
      <c r="E1033" t="s">
        <v>164</v>
      </c>
      <c r="F1033" s="9">
        <v>2</v>
      </c>
      <c r="G1033" s="9">
        <v>3</v>
      </c>
    </row>
    <row r="1034" spans="1:7">
      <c r="A1034" s="9">
        <v>7</v>
      </c>
      <c r="B1034" s="9">
        <v>2162</v>
      </c>
      <c r="C1034" s="9">
        <v>227</v>
      </c>
      <c r="D1034" t="s">
        <v>195</v>
      </c>
      <c r="E1034" t="s">
        <v>62</v>
      </c>
      <c r="F1034" s="9">
        <v>3</v>
      </c>
      <c r="G1034" s="9">
        <v>4</v>
      </c>
    </row>
    <row r="1035" spans="1:7">
      <c r="A1035" s="9">
        <v>7</v>
      </c>
      <c r="B1035" s="9">
        <v>2162</v>
      </c>
      <c r="C1035" s="9">
        <v>227</v>
      </c>
      <c r="D1035" t="s">
        <v>195</v>
      </c>
      <c r="E1035" t="s">
        <v>164</v>
      </c>
      <c r="F1035" s="9">
        <v>1</v>
      </c>
      <c r="G1035" s="9">
        <v>3</v>
      </c>
    </row>
    <row r="1036" spans="1:7">
      <c r="A1036" s="9">
        <v>7</v>
      </c>
      <c r="B1036" s="9">
        <v>2162</v>
      </c>
      <c r="C1036" s="9">
        <v>227</v>
      </c>
      <c r="D1036" t="s">
        <v>62</v>
      </c>
      <c r="E1036" t="s">
        <v>164</v>
      </c>
      <c r="F1036" s="9">
        <v>2</v>
      </c>
      <c r="G1036" s="9">
        <v>3</v>
      </c>
    </row>
    <row r="1037" spans="1:7">
      <c r="A1037" s="9">
        <v>7</v>
      </c>
      <c r="B1037" s="9">
        <v>2671</v>
      </c>
      <c r="C1037" s="9">
        <v>339</v>
      </c>
      <c r="D1037" t="s">
        <v>156</v>
      </c>
      <c r="E1037" t="s">
        <v>121</v>
      </c>
      <c r="F1037" s="9">
        <v>3</v>
      </c>
      <c r="G1037" s="9">
        <v>4</v>
      </c>
    </row>
    <row r="1038" spans="1:7">
      <c r="A1038" s="9">
        <v>7</v>
      </c>
      <c r="B1038" s="9">
        <v>2671</v>
      </c>
      <c r="C1038" s="9">
        <v>339</v>
      </c>
      <c r="D1038" t="s">
        <v>156</v>
      </c>
      <c r="E1038" t="s">
        <v>140</v>
      </c>
      <c r="F1038" s="9">
        <v>2</v>
      </c>
      <c r="G1038" s="9">
        <v>5</v>
      </c>
    </row>
    <row r="1039" spans="1:7">
      <c r="A1039" s="9">
        <v>7</v>
      </c>
      <c r="B1039" s="9">
        <v>2671</v>
      </c>
      <c r="C1039" s="9">
        <v>339</v>
      </c>
      <c r="D1039" t="s">
        <v>156</v>
      </c>
      <c r="E1039" t="s">
        <v>71</v>
      </c>
      <c r="F1039" s="9">
        <v>2</v>
      </c>
      <c r="G1039" s="9">
        <v>3</v>
      </c>
    </row>
    <row r="1040" spans="1:7">
      <c r="A1040" s="9">
        <v>7</v>
      </c>
      <c r="B1040" s="9">
        <v>2671</v>
      </c>
      <c r="C1040" s="9">
        <v>339</v>
      </c>
      <c r="D1040" t="s">
        <v>156</v>
      </c>
      <c r="E1040" t="s">
        <v>100</v>
      </c>
      <c r="F1040" s="9">
        <v>3</v>
      </c>
      <c r="G1040" s="9">
        <v>4</v>
      </c>
    </row>
    <row r="1041" spans="1:7">
      <c r="A1041" s="9">
        <v>7</v>
      </c>
      <c r="B1041" s="9">
        <v>2671</v>
      </c>
      <c r="C1041" s="9">
        <v>339</v>
      </c>
      <c r="D1041" t="s">
        <v>156</v>
      </c>
      <c r="E1041" t="s">
        <v>165</v>
      </c>
      <c r="F1041" s="9">
        <v>2</v>
      </c>
      <c r="G1041" s="9">
        <v>3</v>
      </c>
    </row>
    <row r="1042" spans="1:7">
      <c r="A1042" s="9">
        <v>7</v>
      </c>
      <c r="B1042" s="9">
        <v>2671</v>
      </c>
      <c r="C1042" s="9">
        <v>339</v>
      </c>
      <c r="D1042" t="s">
        <v>156</v>
      </c>
      <c r="E1042" t="s">
        <v>202</v>
      </c>
      <c r="F1042" s="9">
        <v>3</v>
      </c>
      <c r="G1042" s="9">
        <v>3</v>
      </c>
    </row>
    <row r="1043" spans="1:7">
      <c r="A1043" s="9">
        <v>7</v>
      </c>
      <c r="B1043" s="9">
        <v>2671</v>
      </c>
      <c r="C1043" s="9">
        <v>339</v>
      </c>
      <c r="D1043" t="s">
        <v>156</v>
      </c>
      <c r="E1043" t="s">
        <v>54</v>
      </c>
      <c r="F1043" s="9">
        <v>3</v>
      </c>
      <c r="G1043" s="9">
        <v>4</v>
      </c>
    </row>
    <row r="1044" spans="1:7">
      <c r="A1044" s="9">
        <v>7</v>
      </c>
      <c r="B1044" s="9">
        <v>2671</v>
      </c>
      <c r="C1044" s="9">
        <v>339</v>
      </c>
      <c r="D1044" t="s">
        <v>156</v>
      </c>
      <c r="E1044" t="s">
        <v>193</v>
      </c>
      <c r="F1044" s="9">
        <v>3</v>
      </c>
      <c r="G1044" s="9">
        <v>4</v>
      </c>
    </row>
    <row r="1045" spans="1:7">
      <c r="A1045" s="9">
        <v>7</v>
      </c>
      <c r="B1045" s="9">
        <v>2671</v>
      </c>
      <c r="C1045" s="9">
        <v>339</v>
      </c>
      <c r="D1045" t="s">
        <v>156</v>
      </c>
      <c r="E1045" t="s">
        <v>146</v>
      </c>
      <c r="F1045" s="9">
        <v>2</v>
      </c>
      <c r="G1045" s="9">
        <v>3</v>
      </c>
    </row>
    <row r="1046" spans="1:7">
      <c r="A1046" s="9">
        <v>7</v>
      </c>
      <c r="B1046" s="9">
        <v>2671</v>
      </c>
      <c r="C1046" s="9">
        <v>339</v>
      </c>
      <c r="D1046" t="s">
        <v>121</v>
      </c>
      <c r="E1046" t="s">
        <v>140</v>
      </c>
      <c r="F1046" s="9">
        <v>3</v>
      </c>
      <c r="G1046" s="9">
        <v>3</v>
      </c>
    </row>
    <row r="1047" spans="1:7">
      <c r="A1047" s="9">
        <v>7</v>
      </c>
      <c r="B1047" s="9">
        <v>2671</v>
      </c>
      <c r="C1047" s="9">
        <v>339</v>
      </c>
      <c r="D1047" t="s">
        <v>121</v>
      </c>
      <c r="E1047" t="s">
        <v>71</v>
      </c>
      <c r="F1047" s="9">
        <v>3</v>
      </c>
      <c r="G1047" s="9">
        <v>4</v>
      </c>
    </row>
    <row r="1048" spans="1:7">
      <c r="A1048" s="9">
        <v>7</v>
      </c>
      <c r="B1048" s="9">
        <v>2671</v>
      </c>
      <c r="C1048" s="9">
        <v>339</v>
      </c>
      <c r="D1048" t="s">
        <v>121</v>
      </c>
      <c r="E1048" t="s">
        <v>100</v>
      </c>
      <c r="F1048" s="9">
        <v>3</v>
      </c>
      <c r="G1048" s="9">
        <v>5</v>
      </c>
    </row>
    <row r="1049" spans="1:7">
      <c r="A1049" s="9">
        <v>7</v>
      </c>
      <c r="B1049" s="9">
        <v>2671</v>
      </c>
      <c r="C1049" s="9">
        <v>339</v>
      </c>
      <c r="D1049" t="s">
        <v>121</v>
      </c>
      <c r="E1049" t="s">
        <v>165</v>
      </c>
      <c r="F1049" s="9">
        <v>3</v>
      </c>
      <c r="G1049" s="9">
        <v>4</v>
      </c>
    </row>
    <row r="1050" spans="1:7">
      <c r="A1050" s="9">
        <v>7</v>
      </c>
      <c r="B1050" s="9">
        <v>2671</v>
      </c>
      <c r="C1050" s="9">
        <v>339</v>
      </c>
      <c r="D1050" t="s">
        <v>121</v>
      </c>
      <c r="E1050" t="s">
        <v>202</v>
      </c>
      <c r="F1050" s="9">
        <v>2</v>
      </c>
      <c r="G1050" s="9">
        <v>3</v>
      </c>
    </row>
    <row r="1051" spans="1:7">
      <c r="A1051" s="9">
        <v>7</v>
      </c>
      <c r="B1051" s="9">
        <v>2671</v>
      </c>
      <c r="C1051" s="9">
        <v>339</v>
      </c>
      <c r="D1051" t="s">
        <v>121</v>
      </c>
      <c r="E1051" t="s">
        <v>54</v>
      </c>
      <c r="F1051" s="9">
        <v>4</v>
      </c>
      <c r="G1051" s="9">
        <v>5</v>
      </c>
    </row>
    <row r="1052" spans="1:7">
      <c r="A1052" s="9">
        <v>7</v>
      </c>
      <c r="B1052" s="9">
        <v>2671</v>
      </c>
      <c r="C1052" s="9">
        <v>339</v>
      </c>
      <c r="D1052" t="s">
        <v>121</v>
      </c>
      <c r="E1052" t="s">
        <v>193</v>
      </c>
      <c r="F1052" s="9">
        <v>3</v>
      </c>
      <c r="G1052" s="9">
        <v>4</v>
      </c>
    </row>
    <row r="1053" spans="1:7">
      <c r="A1053" s="9">
        <v>7</v>
      </c>
      <c r="B1053" s="9">
        <v>2671</v>
      </c>
      <c r="C1053" s="9">
        <v>339</v>
      </c>
      <c r="D1053" t="s">
        <v>121</v>
      </c>
      <c r="E1053" t="s">
        <v>146</v>
      </c>
      <c r="F1053" s="9">
        <v>2</v>
      </c>
      <c r="G1053" s="9">
        <v>3</v>
      </c>
    </row>
    <row r="1054" spans="1:7">
      <c r="A1054" s="9">
        <v>7</v>
      </c>
      <c r="B1054" s="9">
        <v>2671</v>
      </c>
      <c r="C1054" s="9">
        <v>339</v>
      </c>
      <c r="D1054" t="s">
        <v>140</v>
      </c>
      <c r="E1054" t="s">
        <v>71</v>
      </c>
      <c r="F1054" s="9">
        <v>1</v>
      </c>
      <c r="G1054" s="9">
        <v>4</v>
      </c>
    </row>
    <row r="1055" spans="1:7">
      <c r="A1055" s="9">
        <v>7</v>
      </c>
      <c r="B1055" s="9">
        <v>2671</v>
      </c>
      <c r="C1055" s="9">
        <v>339</v>
      </c>
      <c r="D1055" t="s">
        <v>140</v>
      </c>
      <c r="E1055" t="s">
        <v>100</v>
      </c>
      <c r="F1055" s="9">
        <v>2</v>
      </c>
      <c r="G1055" s="9">
        <v>5</v>
      </c>
    </row>
    <row r="1056" spans="1:7">
      <c r="A1056" s="9">
        <v>7</v>
      </c>
      <c r="B1056" s="9">
        <v>2671</v>
      </c>
      <c r="C1056" s="9">
        <v>339</v>
      </c>
      <c r="D1056" t="s">
        <v>140</v>
      </c>
      <c r="E1056" t="s">
        <v>165</v>
      </c>
      <c r="F1056" s="9">
        <v>2</v>
      </c>
      <c r="G1056" s="9">
        <v>4</v>
      </c>
    </row>
    <row r="1057" spans="1:7">
      <c r="A1057" s="9">
        <v>7</v>
      </c>
      <c r="B1057" s="9">
        <v>2671</v>
      </c>
      <c r="C1057" s="9">
        <v>339</v>
      </c>
      <c r="D1057" t="s">
        <v>140</v>
      </c>
      <c r="E1057" t="s">
        <v>202</v>
      </c>
      <c r="F1057" s="9">
        <v>2</v>
      </c>
      <c r="G1057" s="9">
        <v>4</v>
      </c>
    </row>
    <row r="1058" spans="1:7">
      <c r="A1058" s="9">
        <v>7</v>
      </c>
      <c r="B1058" s="9">
        <v>2671</v>
      </c>
      <c r="C1058" s="9">
        <v>339</v>
      </c>
      <c r="D1058" t="s">
        <v>140</v>
      </c>
      <c r="E1058" t="s">
        <v>54</v>
      </c>
      <c r="F1058" s="9">
        <v>2</v>
      </c>
      <c r="G1058" s="9">
        <v>5</v>
      </c>
    </row>
    <row r="1059" spans="1:7">
      <c r="A1059" s="9">
        <v>7</v>
      </c>
      <c r="B1059" s="9">
        <v>2671</v>
      </c>
      <c r="C1059" s="9">
        <v>339</v>
      </c>
      <c r="D1059" t="s">
        <v>140</v>
      </c>
      <c r="E1059" t="s">
        <v>193</v>
      </c>
      <c r="F1059" s="9">
        <v>2</v>
      </c>
      <c r="G1059" s="9">
        <v>5</v>
      </c>
    </row>
    <row r="1060" spans="1:7">
      <c r="A1060" s="9">
        <v>7</v>
      </c>
      <c r="B1060" s="9">
        <v>2671</v>
      </c>
      <c r="C1060" s="9">
        <v>339</v>
      </c>
      <c r="D1060" t="s">
        <v>140</v>
      </c>
      <c r="E1060" t="s">
        <v>146</v>
      </c>
      <c r="F1060" s="9">
        <v>2</v>
      </c>
      <c r="G1060" s="9">
        <v>4</v>
      </c>
    </row>
    <row r="1061" spans="1:7">
      <c r="A1061" s="9">
        <v>7</v>
      </c>
      <c r="B1061" s="9">
        <v>2671</v>
      </c>
      <c r="C1061" s="9">
        <v>339</v>
      </c>
      <c r="D1061" t="s">
        <v>71</v>
      </c>
      <c r="E1061" t="s">
        <v>100</v>
      </c>
      <c r="F1061" s="9">
        <v>3</v>
      </c>
      <c r="G1061" s="9">
        <v>3</v>
      </c>
    </row>
    <row r="1062" spans="1:7">
      <c r="A1062" s="9">
        <v>7</v>
      </c>
      <c r="B1062" s="9">
        <v>2671</v>
      </c>
      <c r="C1062" s="9">
        <v>339</v>
      </c>
      <c r="D1062" t="s">
        <v>71</v>
      </c>
      <c r="E1062" t="s">
        <v>165</v>
      </c>
      <c r="F1062" s="9">
        <v>2</v>
      </c>
      <c r="G1062" s="9">
        <v>4</v>
      </c>
    </row>
    <row r="1063" spans="1:7">
      <c r="A1063" s="9">
        <v>7</v>
      </c>
      <c r="B1063" s="9">
        <v>2671</v>
      </c>
      <c r="C1063" s="9">
        <v>339</v>
      </c>
      <c r="D1063" t="s">
        <v>71</v>
      </c>
      <c r="E1063" t="s">
        <v>202</v>
      </c>
      <c r="F1063" s="9">
        <v>2</v>
      </c>
      <c r="G1063" s="9">
        <v>3</v>
      </c>
    </row>
    <row r="1064" spans="1:7">
      <c r="A1064" s="9">
        <v>7</v>
      </c>
      <c r="B1064" s="9">
        <v>2671</v>
      </c>
      <c r="C1064" s="9">
        <v>339</v>
      </c>
      <c r="D1064" t="s">
        <v>71</v>
      </c>
      <c r="E1064" t="s">
        <v>54</v>
      </c>
      <c r="F1064" s="9">
        <v>2</v>
      </c>
      <c r="G1064" s="9">
        <v>2</v>
      </c>
    </row>
    <row r="1065" spans="1:7">
      <c r="A1065" s="9">
        <v>7</v>
      </c>
      <c r="B1065" s="9">
        <v>2671</v>
      </c>
      <c r="C1065" s="9">
        <v>339</v>
      </c>
      <c r="D1065" t="s">
        <v>71</v>
      </c>
      <c r="E1065" t="s">
        <v>193</v>
      </c>
      <c r="F1065" s="9">
        <v>2</v>
      </c>
      <c r="G1065" s="9">
        <v>3</v>
      </c>
    </row>
    <row r="1066" spans="1:7">
      <c r="A1066" s="9">
        <v>7</v>
      </c>
      <c r="B1066" s="9">
        <v>2671</v>
      </c>
      <c r="C1066" s="9">
        <v>339</v>
      </c>
      <c r="D1066" t="s">
        <v>71</v>
      </c>
      <c r="E1066" t="s">
        <v>146</v>
      </c>
      <c r="F1066" s="9">
        <v>2</v>
      </c>
      <c r="G1066" s="9">
        <v>3</v>
      </c>
    </row>
    <row r="1067" spans="1:7">
      <c r="A1067" s="9">
        <v>7</v>
      </c>
      <c r="B1067" s="9">
        <v>2671</v>
      </c>
      <c r="C1067" s="9">
        <v>339</v>
      </c>
      <c r="D1067" t="s">
        <v>100</v>
      </c>
      <c r="E1067" t="s">
        <v>165</v>
      </c>
      <c r="F1067" s="9">
        <v>3</v>
      </c>
      <c r="G1067" s="9">
        <v>5</v>
      </c>
    </row>
    <row r="1068" spans="1:7">
      <c r="A1068" s="9">
        <v>7</v>
      </c>
      <c r="B1068" s="9">
        <v>2671</v>
      </c>
      <c r="C1068" s="9">
        <v>339</v>
      </c>
      <c r="D1068" t="s">
        <v>100</v>
      </c>
      <c r="E1068" t="s">
        <v>202</v>
      </c>
      <c r="F1068" s="9">
        <v>3</v>
      </c>
      <c r="G1068" s="9">
        <v>5</v>
      </c>
    </row>
    <row r="1069" spans="1:7">
      <c r="A1069" s="9">
        <v>7</v>
      </c>
      <c r="B1069" s="9">
        <v>2671</v>
      </c>
      <c r="C1069" s="9">
        <v>339</v>
      </c>
      <c r="D1069" t="s">
        <v>100</v>
      </c>
      <c r="E1069" t="s">
        <v>54</v>
      </c>
      <c r="F1069" s="9">
        <v>3</v>
      </c>
      <c r="G1069" s="9">
        <v>5</v>
      </c>
    </row>
    <row r="1070" spans="1:7">
      <c r="A1070" s="9">
        <v>7</v>
      </c>
      <c r="B1070" s="9">
        <v>2671</v>
      </c>
      <c r="C1070" s="9">
        <v>339</v>
      </c>
      <c r="D1070" t="s">
        <v>100</v>
      </c>
      <c r="E1070" t="s">
        <v>193</v>
      </c>
      <c r="F1070" s="9">
        <v>3</v>
      </c>
      <c r="G1070" s="9">
        <v>4</v>
      </c>
    </row>
    <row r="1071" spans="1:7">
      <c r="A1071" s="9">
        <v>7</v>
      </c>
      <c r="B1071" s="9">
        <v>2671</v>
      </c>
      <c r="C1071" s="9">
        <v>339</v>
      </c>
      <c r="D1071" t="s">
        <v>100</v>
      </c>
      <c r="E1071" t="s">
        <v>146</v>
      </c>
      <c r="F1071" s="9">
        <v>3</v>
      </c>
      <c r="G1071" s="9">
        <v>5</v>
      </c>
    </row>
    <row r="1072" spans="1:7">
      <c r="A1072" s="9">
        <v>7</v>
      </c>
      <c r="B1072" s="9">
        <v>2671</v>
      </c>
      <c r="C1072" s="9">
        <v>339</v>
      </c>
      <c r="D1072" t="s">
        <v>165</v>
      </c>
      <c r="E1072" t="s">
        <v>202</v>
      </c>
      <c r="F1072" s="9">
        <v>2</v>
      </c>
      <c r="G1072" s="9">
        <v>4</v>
      </c>
    </row>
    <row r="1073" spans="1:7">
      <c r="A1073" s="9">
        <v>7</v>
      </c>
      <c r="B1073" s="9">
        <v>2671</v>
      </c>
      <c r="C1073" s="9">
        <v>339</v>
      </c>
      <c r="D1073" t="s">
        <v>165</v>
      </c>
      <c r="E1073" t="s">
        <v>54</v>
      </c>
      <c r="F1073" s="9">
        <v>2</v>
      </c>
      <c r="G1073" s="9">
        <v>3</v>
      </c>
    </row>
    <row r="1074" spans="1:7">
      <c r="A1074" s="9">
        <v>7</v>
      </c>
      <c r="B1074" s="9">
        <v>2671</v>
      </c>
      <c r="C1074" s="9">
        <v>339</v>
      </c>
      <c r="D1074" t="s">
        <v>165</v>
      </c>
      <c r="E1074" t="s">
        <v>193</v>
      </c>
      <c r="F1074" s="9">
        <v>2</v>
      </c>
      <c r="G1074" s="9">
        <v>4</v>
      </c>
    </row>
    <row r="1075" spans="1:7">
      <c r="A1075" s="9">
        <v>7</v>
      </c>
      <c r="B1075" s="9">
        <v>2671</v>
      </c>
      <c r="C1075" s="9">
        <v>339</v>
      </c>
      <c r="D1075" t="s">
        <v>165</v>
      </c>
      <c r="E1075" t="s">
        <v>146</v>
      </c>
      <c r="F1075" s="9">
        <v>2</v>
      </c>
      <c r="G1075" s="9">
        <v>4</v>
      </c>
    </row>
    <row r="1076" spans="1:7">
      <c r="A1076" s="9">
        <v>7</v>
      </c>
      <c r="B1076" s="9">
        <v>2671</v>
      </c>
      <c r="C1076" s="9">
        <v>339</v>
      </c>
      <c r="D1076" t="s">
        <v>202</v>
      </c>
      <c r="E1076" t="s">
        <v>54</v>
      </c>
      <c r="F1076" s="9">
        <v>3</v>
      </c>
      <c r="G1076" s="9">
        <v>5</v>
      </c>
    </row>
    <row r="1077" spans="1:7">
      <c r="A1077" s="9">
        <v>7</v>
      </c>
      <c r="B1077" s="9">
        <v>2671</v>
      </c>
      <c r="C1077" s="9">
        <v>339</v>
      </c>
      <c r="D1077" t="s">
        <v>202</v>
      </c>
      <c r="E1077" t="s">
        <v>193</v>
      </c>
      <c r="F1077" s="9">
        <v>3</v>
      </c>
      <c r="G1077" s="9">
        <v>4</v>
      </c>
    </row>
    <row r="1078" spans="1:7">
      <c r="A1078" s="9">
        <v>7</v>
      </c>
      <c r="B1078" s="9">
        <v>2671</v>
      </c>
      <c r="C1078" s="9">
        <v>339</v>
      </c>
      <c r="D1078" t="s">
        <v>202</v>
      </c>
      <c r="E1078" t="s">
        <v>146</v>
      </c>
      <c r="F1078" s="9">
        <v>1</v>
      </c>
      <c r="G1078" s="9">
        <v>2</v>
      </c>
    </row>
    <row r="1079" spans="1:7">
      <c r="A1079" s="9">
        <v>7</v>
      </c>
      <c r="B1079" s="9">
        <v>2671</v>
      </c>
      <c r="C1079" s="9">
        <v>339</v>
      </c>
      <c r="D1079" t="s">
        <v>54</v>
      </c>
      <c r="E1079" t="s">
        <v>193</v>
      </c>
      <c r="F1079" s="9">
        <v>3</v>
      </c>
      <c r="G1079" s="9">
        <v>5</v>
      </c>
    </row>
    <row r="1080" spans="1:7">
      <c r="A1080" s="9">
        <v>7</v>
      </c>
      <c r="B1080" s="9">
        <v>2671</v>
      </c>
      <c r="C1080" s="9">
        <v>339</v>
      </c>
      <c r="D1080" t="s">
        <v>54</v>
      </c>
      <c r="E1080" t="s">
        <v>146</v>
      </c>
      <c r="F1080" s="9">
        <v>3</v>
      </c>
      <c r="G1080" s="9">
        <v>5</v>
      </c>
    </row>
    <row r="1081" spans="1:7">
      <c r="A1081" s="9">
        <v>7</v>
      </c>
      <c r="B1081" s="9">
        <v>2671</v>
      </c>
      <c r="C1081" s="9">
        <v>339</v>
      </c>
      <c r="D1081" t="s">
        <v>193</v>
      </c>
      <c r="E1081" t="s">
        <v>146</v>
      </c>
      <c r="F1081" s="9">
        <v>3</v>
      </c>
      <c r="G1081" s="9">
        <v>4</v>
      </c>
    </row>
    <row r="1082" spans="1:7">
      <c r="A1082" s="9">
        <v>7</v>
      </c>
      <c r="B1082" s="9">
        <v>3722</v>
      </c>
      <c r="C1082" s="9">
        <v>366</v>
      </c>
      <c r="D1082" t="s">
        <v>149</v>
      </c>
      <c r="E1082" t="s">
        <v>44</v>
      </c>
      <c r="F1082" s="9">
        <v>2</v>
      </c>
      <c r="G1082" s="9">
        <v>3</v>
      </c>
    </row>
    <row r="1083" spans="1:7">
      <c r="A1083" s="9">
        <v>7</v>
      </c>
      <c r="B1083" s="9">
        <v>3722</v>
      </c>
      <c r="C1083" s="9">
        <v>366</v>
      </c>
      <c r="D1083" t="s">
        <v>149</v>
      </c>
      <c r="E1083" t="s">
        <v>57</v>
      </c>
      <c r="F1083" s="9">
        <v>3</v>
      </c>
      <c r="G1083" s="9">
        <v>4</v>
      </c>
    </row>
    <row r="1084" spans="1:7">
      <c r="A1084" s="9">
        <v>7</v>
      </c>
      <c r="B1084" s="9">
        <v>3722</v>
      </c>
      <c r="C1084" s="9">
        <v>366</v>
      </c>
      <c r="D1084" t="s">
        <v>149</v>
      </c>
      <c r="E1084" t="s">
        <v>20</v>
      </c>
      <c r="F1084" s="9">
        <v>2</v>
      </c>
      <c r="G1084" s="9">
        <v>3</v>
      </c>
    </row>
    <row r="1085" spans="1:7">
      <c r="A1085" s="9">
        <v>7</v>
      </c>
      <c r="B1085" s="9">
        <v>3722</v>
      </c>
      <c r="C1085" s="9">
        <v>366</v>
      </c>
      <c r="D1085" t="s">
        <v>149</v>
      </c>
      <c r="E1085" t="s">
        <v>49</v>
      </c>
      <c r="F1085" s="9">
        <v>2</v>
      </c>
      <c r="G1085" s="9">
        <v>5</v>
      </c>
    </row>
    <row r="1086" spans="1:7">
      <c r="A1086" s="9">
        <v>7</v>
      </c>
      <c r="B1086" s="9">
        <v>3722</v>
      </c>
      <c r="C1086" s="9">
        <v>366</v>
      </c>
      <c r="D1086" t="s">
        <v>149</v>
      </c>
      <c r="E1086" t="s">
        <v>205</v>
      </c>
      <c r="F1086" s="9">
        <v>3</v>
      </c>
      <c r="G1086" s="9">
        <v>4</v>
      </c>
    </row>
    <row r="1087" spans="1:7">
      <c r="A1087" s="9">
        <v>7</v>
      </c>
      <c r="B1087" s="9">
        <v>3722</v>
      </c>
      <c r="C1087" s="9">
        <v>366</v>
      </c>
      <c r="D1087" t="s">
        <v>149</v>
      </c>
      <c r="E1087" t="s">
        <v>39</v>
      </c>
      <c r="F1087" s="9">
        <v>2</v>
      </c>
      <c r="G1087" s="9">
        <v>5</v>
      </c>
    </row>
    <row r="1088" spans="1:7">
      <c r="A1088" s="9">
        <v>7</v>
      </c>
      <c r="B1088" s="9">
        <v>3722</v>
      </c>
      <c r="C1088" s="9">
        <v>366</v>
      </c>
      <c r="D1088" t="s">
        <v>149</v>
      </c>
      <c r="E1088" t="s">
        <v>155</v>
      </c>
      <c r="F1088" s="9">
        <v>3</v>
      </c>
      <c r="G1088" s="9">
        <v>5</v>
      </c>
    </row>
    <row r="1089" spans="1:7">
      <c r="A1089" s="9">
        <v>7</v>
      </c>
      <c r="B1089" s="9">
        <v>3722</v>
      </c>
      <c r="C1089" s="9">
        <v>366</v>
      </c>
      <c r="D1089" t="s">
        <v>149</v>
      </c>
      <c r="E1089" t="s">
        <v>22</v>
      </c>
      <c r="F1089" s="9">
        <v>2</v>
      </c>
      <c r="G1089" s="9">
        <v>3</v>
      </c>
    </row>
    <row r="1090" spans="1:7">
      <c r="A1090" s="9">
        <v>7</v>
      </c>
      <c r="B1090" s="9">
        <v>3722</v>
      </c>
      <c r="C1090" s="9">
        <v>366</v>
      </c>
      <c r="D1090" t="s">
        <v>149</v>
      </c>
      <c r="E1090" t="s">
        <v>23</v>
      </c>
      <c r="F1090" s="9">
        <v>2</v>
      </c>
      <c r="G1090" s="9">
        <v>3</v>
      </c>
    </row>
    <row r="1091" spans="1:7">
      <c r="A1091" s="9">
        <v>7</v>
      </c>
      <c r="B1091" s="9">
        <v>3722</v>
      </c>
      <c r="C1091" s="9">
        <v>366</v>
      </c>
      <c r="D1091" t="s">
        <v>44</v>
      </c>
      <c r="E1091" t="s">
        <v>57</v>
      </c>
      <c r="F1091" s="9">
        <v>2</v>
      </c>
      <c r="G1091" s="9">
        <v>3</v>
      </c>
    </row>
    <row r="1092" spans="1:7">
      <c r="A1092" s="9">
        <v>7</v>
      </c>
      <c r="B1092" s="9">
        <v>3722</v>
      </c>
      <c r="C1092" s="9">
        <v>366</v>
      </c>
      <c r="D1092" t="s">
        <v>44</v>
      </c>
      <c r="E1092" t="s">
        <v>20</v>
      </c>
      <c r="F1092" s="9">
        <v>1</v>
      </c>
      <c r="G1092" s="9">
        <v>2</v>
      </c>
    </row>
    <row r="1093" spans="1:7">
      <c r="A1093" s="9">
        <v>7</v>
      </c>
      <c r="B1093" s="9">
        <v>3722</v>
      </c>
      <c r="C1093" s="9">
        <v>366</v>
      </c>
      <c r="D1093" t="s">
        <v>44</v>
      </c>
      <c r="E1093" t="s">
        <v>49</v>
      </c>
      <c r="F1093" s="9">
        <v>2</v>
      </c>
      <c r="G1093" s="9">
        <v>4</v>
      </c>
    </row>
    <row r="1094" spans="1:7">
      <c r="A1094" s="9">
        <v>7</v>
      </c>
      <c r="B1094" s="9">
        <v>3722</v>
      </c>
      <c r="C1094" s="9">
        <v>366</v>
      </c>
      <c r="D1094" t="s">
        <v>44</v>
      </c>
      <c r="E1094" t="s">
        <v>205</v>
      </c>
      <c r="F1094" s="9">
        <v>2</v>
      </c>
      <c r="G1094" s="9">
        <v>3</v>
      </c>
    </row>
    <row r="1095" spans="1:7">
      <c r="A1095" s="9">
        <v>7</v>
      </c>
      <c r="B1095" s="9">
        <v>3722</v>
      </c>
      <c r="C1095" s="9">
        <v>366</v>
      </c>
      <c r="D1095" t="s">
        <v>44</v>
      </c>
      <c r="E1095" t="s">
        <v>39</v>
      </c>
      <c r="F1095" s="9">
        <v>1</v>
      </c>
      <c r="G1095" s="9">
        <v>4</v>
      </c>
    </row>
    <row r="1096" spans="1:7">
      <c r="A1096" s="9">
        <v>7</v>
      </c>
      <c r="B1096" s="9">
        <v>3722</v>
      </c>
      <c r="C1096" s="9">
        <v>366</v>
      </c>
      <c r="D1096" t="s">
        <v>44</v>
      </c>
      <c r="E1096" t="s">
        <v>155</v>
      </c>
      <c r="F1096" s="9">
        <v>2</v>
      </c>
      <c r="G1096" s="9">
        <v>4</v>
      </c>
    </row>
    <row r="1097" spans="1:7">
      <c r="A1097" s="9">
        <v>7</v>
      </c>
      <c r="B1097" s="9">
        <v>3722</v>
      </c>
      <c r="C1097" s="9">
        <v>366</v>
      </c>
      <c r="D1097" t="s">
        <v>44</v>
      </c>
      <c r="E1097" t="s">
        <v>22</v>
      </c>
      <c r="F1097" s="9">
        <v>1</v>
      </c>
      <c r="G1097" s="9">
        <v>2</v>
      </c>
    </row>
    <row r="1098" spans="1:7">
      <c r="A1098" s="9">
        <v>7</v>
      </c>
      <c r="B1098" s="9">
        <v>3722</v>
      </c>
      <c r="C1098" s="9">
        <v>366</v>
      </c>
      <c r="D1098" t="s">
        <v>44</v>
      </c>
      <c r="E1098" t="s">
        <v>23</v>
      </c>
      <c r="F1098" s="9">
        <v>1</v>
      </c>
      <c r="G1098" s="9">
        <v>2</v>
      </c>
    </row>
    <row r="1099" spans="1:7">
      <c r="A1099" s="9">
        <v>7</v>
      </c>
      <c r="B1099" s="9">
        <v>3722</v>
      </c>
      <c r="C1099" s="9">
        <v>366</v>
      </c>
      <c r="D1099" t="s">
        <v>57</v>
      </c>
      <c r="E1099" t="s">
        <v>20</v>
      </c>
      <c r="F1099" s="9">
        <v>2</v>
      </c>
      <c r="G1099" s="9">
        <v>3</v>
      </c>
    </row>
    <row r="1100" spans="1:7">
      <c r="A1100" s="9">
        <v>7</v>
      </c>
      <c r="B1100" s="9">
        <v>3722</v>
      </c>
      <c r="C1100" s="9">
        <v>366</v>
      </c>
      <c r="D1100" t="s">
        <v>57</v>
      </c>
      <c r="E1100" t="s">
        <v>49</v>
      </c>
      <c r="F1100" s="9">
        <v>2</v>
      </c>
      <c r="G1100" s="9">
        <v>4</v>
      </c>
    </row>
    <row r="1101" spans="1:7">
      <c r="A1101" s="9">
        <v>7</v>
      </c>
      <c r="B1101" s="9">
        <v>3722</v>
      </c>
      <c r="C1101" s="9">
        <v>366</v>
      </c>
      <c r="D1101" t="s">
        <v>57</v>
      </c>
      <c r="E1101" t="s">
        <v>205</v>
      </c>
      <c r="F1101" s="9">
        <v>3</v>
      </c>
      <c r="G1101" s="9">
        <v>4</v>
      </c>
    </row>
    <row r="1102" spans="1:7">
      <c r="A1102" s="9">
        <v>7</v>
      </c>
      <c r="B1102" s="9">
        <v>3722</v>
      </c>
      <c r="C1102" s="9">
        <v>366</v>
      </c>
      <c r="D1102" t="s">
        <v>57</v>
      </c>
      <c r="E1102" t="s">
        <v>39</v>
      </c>
      <c r="F1102" s="9">
        <v>2</v>
      </c>
      <c r="G1102" s="9">
        <v>3</v>
      </c>
    </row>
    <row r="1103" spans="1:7">
      <c r="A1103" s="9">
        <v>7</v>
      </c>
      <c r="B1103" s="9">
        <v>3722</v>
      </c>
      <c r="C1103" s="9">
        <v>366</v>
      </c>
      <c r="D1103" t="s">
        <v>57</v>
      </c>
      <c r="E1103" t="s">
        <v>155</v>
      </c>
      <c r="F1103" s="9">
        <v>3</v>
      </c>
      <c r="G1103" s="9">
        <v>3</v>
      </c>
    </row>
    <row r="1104" spans="1:7">
      <c r="A1104" s="9">
        <v>7</v>
      </c>
      <c r="B1104" s="9">
        <v>3722</v>
      </c>
      <c r="C1104" s="9">
        <v>366</v>
      </c>
      <c r="D1104" t="s">
        <v>57</v>
      </c>
      <c r="E1104" t="s">
        <v>22</v>
      </c>
      <c r="F1104" s="9">
        <v>2</v>
      </c>
      <c r="G1104" s="9">
        <v>3</v>
      </c>
    </row>
    <row r="1105" spans="1:7">
      <c r="A1105" s="9">
        <v>7</v>
      </c>
      <c r="B1105" s="9">
        <v>3722</v>
      </c>
      <c r="C1105" s="9">
        <v>366</v>
      </c>
      <c r="D1105" t="s">
        <v>57</v>
      </c>
      <c r="E1105" t="s">
        <v>23</v>
      </c>
      <c r="F1105" s="9">
        <v>2</v>
      </c>
      <c r="G1105" s="9">
        <v>3</v>
      </c>
    </row>
    <row r="1106" spans="1:7">
      <c r="A1106" s="9">
        <v>7</v>
      </c>
      <c r="B1106" s="9">
        <v>3722</v>
      </c>
      <c r="C1106" s="9">
        <v>366</v>
      </c>
      <c r="D1106" t="s">
        <v>20</v>
      </c>
      <c r="E1106" t="s">
        <v>49</v>
      </c>
      <c r="F1106" s="9">
        <v>1</v>
      </c>
      <c r="G1106" s="9">
        <v>4</v>
      </c>
    </row>
    <row r="1107" spans="1:7">
      <c r="A1107" s="9">
        <v>7</v>
      </c>
      <c r="B1107" s="9">
        <v>3722</v>
      </c>
      <c r="C1107" s="9">
        <v>366</v>
      </c>
      <c r="D1107" t="s">
        <v>20</v>
      </c>
      <c r="E1107" t="s">
        <v>205</v>
      </c>
      <c r="F1107" s="9">
        <v>2</v>
      </c>
      <c r="G1107" s="9">
        <v>3</v>
      </c>
    </row>
    <row r="1108" spans="1:7">
      <c r="A1108" s="9">
        <v>7</v>
      </c>
      <c r="B1108" s="9">
        <v>3722</v>
      </c>
      <c r="C1108" s="9">
        <v>366</v>
      </c>
      <c r="D1108" t="s">
        <v>20</v>
      </c>
      <c r="E1108" t="s">
        <v>39</v>
      </c>
      <c r="F1108" s="9">
        <v>1</v>
      </c>
      <c r="G1108" s="9">
        <v>4</v>
      </c>
    </row>
    <row r="1109" spans="1:7">
      <c r="A1109" s="9">
        <v>7</v>
      </c>
      <c r="B1109" s="9">
        <v>3722</v>
      </c>
      <c r="C1109" s="9">
        <v>366</v>
      </c>
      <c r="D1109" t="s">
        <v>20</v>
      </c>
      <c r="E1109" t="s">
        <v>155</v>
      </c>
      <c r="F1109" s="9">
        <v>2</v>
      </c>
      <c r="G1109" s="9">
        <v>4</v>
      </c>
    </row>
    <row r="1110" spans="1:7">
      <c r="A1110" s="9">
        <v>7</v>
      </c>
      <c r="B1110" s="9">
        <v>3722</v>
      </c>
      <c r="C1110" s="9">
        <v>366</v>
      </c>
      <c r="D1110" t="s">
        <v>20</v>
      </c>
      <c r="E1110" t="s">
        <v>22</v>
      </c>
      <c r="F1110" s="9">
        <v>1</v>
      </c>
      <c r="G1110" s="9">
        <v>2</v>
      </c>
    </row>
    <row r="1111" spans="1:7">
      <c r="A1111" s="9">
        <v>7</v>
      </c>
      <c r="B1111" s="9">
        <v>3722</v>
      </c>
      <c r="C1111" s="9">
        <v>366</v>
      </c>
      <c r="D1111" t="s">
        <v>20</v>
      </c>
      <c r="E1111" t="s">
        <v>23</v>
      </c>
      <c r="F1111" s="9">
        <v>1</v>
      </c>
      <c r="G1111" s="9">
        <v>2</v>
      </c>
    </row>
    <row r="1112" spans="1:7">
      <c r="A1112" s="9">
        <v>7</v>
      </c>
      <c r="B1112" s="9">
        <v>3722</v>
      </c>
      <c r="C1112" s="9">
        <v>366</v>
      </c>
      <c r="D1112" t="s">
        <v>49</v>
      </c>
      <c r="E1112" t="s">
        <v>205</v>
      </c>
      <c r="F1112" s="9">
        <v>2</v>
      </c>
      <c r="G1112" s="9">
        <v>3</v>
      </c>
    </row>
    <row r="1113" spans="1:7">
      <c r="A1113" s="9">
        <v>7</v>
      </c>
      <c r="B1113" s="9">
        <v>3722</v>
      </c>
      <c r="C1113" s="9">
        <v>366</v>
      </c>
      <c r="D1113" t="s">
        <v>49</v>
      </c>
      <c r="E1113" t="s">
        <v>39</v>
      </c>
      <c r="F1113" s="9">
        <v>2</v>
      </c>
      <c r="G1113" s="9">
        <v>2</v>
      </c>
    </row>
    <row r="1114" spans="1:7">
      <c r="A1114" s="9">
        <v>7</v>
      </c>
      <c r="B1114" s="9">
        <v>3722</v>
      </c>
      <c r="C1114" s="9">
        <v>366</v>
      </c>
      <c r="D1114" t="s">
        <v>49</v>
      </c>
      <c r="E1114" t="s">
        <v>155</v>
      </c>
      <c r="F1114" s="9">
        <v>2</v>
      </c>
      <c r="G1114" s="9">
        <v>3</v>
      </c>
    </row>
    <row r="1115" spans="1:7">
      <c r="A1115" s="9">
        <v>7</v>
      </c>
      <c r="B1115" s="9">
        <v>3722</v>
      </c>
      <c r="C1115" s="9">
        <v>366</v>
      </c>
      <c r="D1115" t="s">
        <v>49</v>
      </c>
      <c r="E1115" t="s">
        <v>22</v>
      </c>
      <c r="F1115" s="9">
        <v>1</v>
      </c>
      <c r="G1115" s="9">
        <v>4</v>
      </c>
    </row>
    <row r="1116" spans="1:7">
      <c r="A1116" s="9">
        <v>7</v>
      </c>
      <c r="B1116" s="9">
        <v>3722</v>
      </c>
      <c r="C1116" s="9">
        <v>366</v>
      </c>
      <c r="D1116" t="s">
        <v>49</v>
      </c>
      <c r="E1116" t="s">
        <v>23</v>
      </c>
      <c r="F1116" s="9">
        <v>1</v>
      </c>
      <c r="G1116" s="9">
        <v>4</v>
      </c>
    </row>
    <row r="1117" spans="1:7">
      <c r="A1117" s="9">
        <v>7</v>
      </c>
      <c r="B1117" s="9">
        <v>3722</v>
      </c>
      <c r="C1117" s="9">
        <v>366</v>
      </c>
      <c r="D1117" t="s">
        <v>205</v>
      </c>
      <c r="E1117" t="s">
        <v>39</v>
      </c>
      <c r="F1117" s="9">
        <v>2</v>
      </c>
      <c r="G1117" s="9">
        <v>3</v>
      </c>
    </row>
    <row r="1118" spans="1:7">
      <c r="A1118" s="9">
        <v>7</v>
      </c>
      <c r="B1118" s="9">
        <v>3722</v>
      </c>
      <c r="C1118" s="9">
        <v>366</v>
      </c>
      <c r="D1118" t="s">
        <v>205</v>
      </c>
      <c r="E1118" t="s">
        <v>155</v>
      </c>
      <c r="F1118" s="9">
        <v>3</v>
      </c>
      <c r="G1118" s="9">
        <v>4</v>
      </c>
    </row>
    <row r="1119" spans="1:7">
      <c r="A1119" s="9">
        <v>7</v>
      </c>
      <c r="B1119" s="9">
        <v>3722</v>
      </c>
      <c r="C1119" s="9">
        <v>366</v>
      </c>
      <c r="D1119" t="s">
        <v>205</v>
      </c>
      <c r="E1119" t="s">
        <v>22</v>
      </c>
      <c r="F1119" s="9">
        <v>2</v>
      </c>
      <c r="G1119" s="9">
        <v>3</v>
      </c>
    </row>
    <row r="1120" spans="1:7">
      <c r="A1120" s="9">
        <v>7</v>
      </c>
      <c r="B1120" s="9">
        <v>3722</v>
      </c>
      <c r="C1120" s="9">
        <v>366</v>
      </c>
      <c r="D1120" t="s">
        <v>205</v>
      </c>
      <c r="E1120" t="s">
        <v>23</v>
      </c>
      <c r="F1120" s="9">
        <v>2</v>
      </c>
      <c r="G1120" s="9">
        <v>3</v>
      </c>
    </row>
    <row r="1121" spans="1:7">
      <c r="A1121" s="9">
        <v>7</v>
      </c>
      <c r="B1121" s="9">
        <v>3722</v>
      </c>
      <c r="C1121" s="9">
        <v>366</v>
      </c>
      <c r="D1121" t="s">
        <v>39</v>
      </c>
      <c r="E1121" t="s">
        <v>155</v>
      </c>
      <c r="F1121" s="9">
        <v>2</v>
      </c>
      <c r="G1121" s="9">
        <v>3</v>
      </c>
    </row>
    <row r="1122" spans="1:7">
      <c r="A1122" s="9">
        <v>7</v>
      </c>
      <c r="B1122" s="9">
        <v>3722</v>
      </c>
      <c r="C1122" s="9">
        <v>366</v>
      </c>
      <c r="D1122" t="s">
        <v>39</v>
      </c>
      <c r="E1122" t="s">
        <v>22</v>
      </c>
      <c r="F1122" s="9">
        <v>1</v>
      </c>
      <c r="G1122" s="9">
        <v>4</v>
      </c>
    </row>
    <row r="1123" spans="1:7">
      <c r="A1123" s="9">
        <v>7</v>
      </c>
      <c r="B1123" s="9">
        <v>3722</v>
      </c>
      <c r="C1123" s="9">
        <v>366</v>
      </c>
      <c r="D1123" t="s">
        <v>39</v>
      </c>
      <c r="E1123" t="s">
        <v>23</v>
      </c>
      <c r="F1123" s="9">
        <v>1</v>
      </c>
      <c r="G1123" s="9">
        <v>4</v>
      </c>
    </row>
    <row r="1124" spans="1:7">
      <c r="A1124" s="9">
        <v>7</v>
      </c>
      <c r="B1124" s="9">
        <v>3722</v>
      </c>
      <c r="C1124" s="9">
        <v>366</v>
      </c>
      <c r="D1124" t="s">
        <v>155</v>
      </c>
      <c r="E1124" t="s">
        <v>22</v>
      </c>
      <c r="F1124" s="9">
        <v>2</v>
      </c>
      <c r="G1124" s="9">
        <v>4</v>
      </c>
    </row>
    <row r="1125" spans="1:7">
      <c r="A1125" s="9">
        <v>7</v>
      </c>
      <c r="B1125" s="9">
        <v>3722</v>
      </c>
      <c r="C1125" s="9">
        <v>366</v>
      </c>
      <c r="D1125" t="s">
        <v>155</v>
      </c>
      <c r="E1125" t="s">
        <v>23</v>
      </c>
      <c r="F1125" s="9">
        <v>2</v>
      </c>
      <c r="G1125" s="9">
        <v>4</v>
      </c>
    </row>
    <row r="1126" spans="1:7">
      <c r="A1126" s="9">
        <v>7</v>
      </c>
      <c r="B1126" s="9">
        <v>3722</v>
      </c>
      <c r="C1126" s="9">
        <v>366</v>
      </c>
      <c r="D1126" t="s">
        <v>22</v>
      </c>
      <c r="E1126" t="s">
        <v>23</v>
      </c>
      <c r="F1126" s="9">
        <v>1</v>
      </c>
      <c r="G1126" s="9">
        <v>2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1611</v>
      </c>
      <c r="C2" s="9">
        <v>708</v>
      </c>
      <c r="D2" t="s">
        <v>56</v>
      </c>
      <c r="E2" t="s">
        <v>195</v>
      </c>
      <c r="F2" s="9">
        <v>3</v>
      </c>
      <c r="G2" s="9">
        <v>3</v>
      </c>
    </row>
    <row r="3" spans="1:12">
      <c r="A3" s="9">
        <v>3</v>
      </c>
      <c r="B3" s="9">
        <v>1611</v>
      </c>
      <c r="C3" s="9">
        <v>708</v>
      </c>
      <c r="D3" t="s">
        <v>56</v>
      </c>
      <c r="E3" t="s">
        <v>33</v>
      </c>
      <c r="F3" s="9">
        <v>4</v>
      </c>
      <c r="G3" s="9">
        <v>5</v>
      </c>
    </row>
    <row r="4" spans="1:12">
      <c r="A4" s="9">
        <v>3</v>
      </c>
      <c r="B4" s="9">
        <v>1611</v>
      </c>
      <c r="C4" s="9">
        <v>708</v>
      </c>
      <c r="D4" t="s">
        <v>56</v>
      </c>
      <c r="E4" t="s">
        <v>65</v>
      </c>
      <c r="F4" s="9">
        <v>4</v>
      </c>
      <c r="G4" s="9">
        <v>4</v>
      </c>
    </row>
    <row r="5" spans="1:12">
      <c r="A5" s="9">
        <v>3</v>
      </c>
      <c r="B5" s="9">
        <v>1611</v>
      </c>
      <c r="C5" s="9">
        <v>708</v>
      </c>
      <c r="D5" t="s">
        <v>56</v>
      </c>
      <c r="E5" t="s">
        <v>114</v>
      </c>
      <c r="F5" s="9">
        <v>4</v>
      </c>
      <c r="G5" s="9">
        <v>5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1611</v>
      </c>
      <c r="C6" s="9">
        <v>708</v>
      </c>
      <c r="D6" t="s">
        <v>56</v>
      </c>
      <c r="E6" t="s">
        <v>82</v>
      </c>
      <c r="F6" s="9">
        <v>2</v>
      </c>
      <c r="G6" s="9">
        <v>3</v>
      </c>
      <c r="I6" t="s">
        <v>7</v>
      </c>
      <c r="J6">
        <f>AVERAGEIF(A2:A1126,"=3",B2:B1126)</f>
        <v>2749.8</v>
      </c>
      <c r="K6">
        <f>AVERAGEIF(A2:A1126,"=3",C2:C1126)</f>
        <v>609.20000000000005</v>
      </c>
      <c r="L6">
        <f>(AVERAGEIF(A2:A1126,"=3",B2:B1126))/(AVERAGEIF(A2:A1126,"=3",C2:C1126))</f>
        <v>4.5137885751805644</v>
      </c>
    </row>
    <row r="7" spans="1:12">
      <c r="A7" s="9">
        <v>3</v>
      </c>
      <c r="B7" s="9">
        <v>1611</v>
      </c>
      <c r="C7" s="9">
        <v>708</v>
      </c>
      <c r="D7" t="s">
        <v>56</v>
      </c>
      <c r="E7" t="s">
        <v>175</v>
      </c>
      <c r="F7" s="9">
        <v>2</v>
      </c>
      <c r="G7" s="9">
        <v>5</v>
      </c>
      <c r="I7" t="s">
        <v>10</v>
      </c>
      <c r="J7">
        <f>AVERAGEIF(A2:A1126,"=4",B2:B1126)</f>
        <v>2749.8</v>
      </c>
      <c r="K7">
        <f>AVERAGEIF(A2:A1126,"=4",C2:C1126)</f>
        <v>440.8</v>
      </c>
      <c r="L7">
        <f>(AVERAGEIF(A2:A1126,"=4",B2:B1126))/(AVERAGEIF(A2:A1126,"=4",C2:C1126))</f>
        <v>6.238203266787659</v>
      </c>
    </row>
    <row r="8" spans="1:12">
      <c r="A8" s="9">
        <v>3</v>
      </c>
      <c r="B8" s="9">
        <v>1611</v>
      </c>
      <c r="C8" s="9">
        <v>708</v>
      </c>
      <c r="D8" t="s">
        <v>56</v>
      </c>
      <c r="E8" t="s">
        <v>122</v>
      </c>
      <c r="F8" s="9">
        <v>3</v>
      </c>
      <c r="G8" s="9">
        <v>5</v>
      </c>
      <c r="I8" t="s">
        <v>11</v>
      </c>
      <c r="J8">
        <f>AVERAGEIF(A2:A1126,"=5",B2:B1126)</f>
        <v>2749.8</v>
      </c>
      <c r="K8">
        <f>AVERAGEIF(A2:A1126,"=5",C2:C1126)</f>
        <v>411</v>
      </c>
      <c r="L8">
        <f>(AVERAGEIF(A2:A1126,"=5",B2:B1126))/(AVERAGEIF(A2:A1126,"=5",C2:C1126))</f>
        <v>6.6905109489051098</v>
      </c>
    </row>
    <row r="9" spans="1:12">
      <c r="A9" s="9">
        <v>3</v>
      </c>
      <c r="B9" s="9">
        <v>1611</v>
      </c>
      <c r="C9" s="9">
        <v>708</v>
      </c>
      <c r="D9" t="s">
        <v>56</v>
      </c>
      <c r="E9" t="s">
        <v>76</v>
      </c>
      <c r="F9" s="9">
        <v>3</v>
      </c>
      <c r="G9" s="9">
        <v>5</v>
      </c>
      <c r="I9" t="s">
        <v>25</v>
      </c>
      <c r="J9">
        <f>AVERAGEIF(A2:A1126,"=6",B2:B1126)</f>
        <v>2749.8</v>
      </c>
      <c r="K9">
        <f>AVERAGEIF(A2:A1126,"=6",C2:C1126)</f>
        <v>320.39999999999998</v>
      </c>
      <c r="L9">
        <f>(AVERAGEIF(A2:A1126,"=6",B2:B1126))/(AVERAGEIF(A2:A1126,"=6",C2:C1126))</f>
        <v>8.582397003745319</v>
      </c>
    </row>
    <row r="10" spans="1:12">
      <c r="A10" s="9">
        <v>3</v>
      </c>
      <c r="B10" s="9">
        <v>1611</v>
      </c>
      <c r="C10" s="9">
        <v>708</v>
      </c>
      <c r="D10" t="s">
        <v>56</v>
      </c>
      <c r="E10" t="s">
        <v>163</v>
      </c>
      <c r="F10" s="9">
        <v>3</v>
      </c>
      <c r="G10" s="9">
        <v>4</v>
      </c>
      <c r="I10" t="s">
        <v>26</v>
      </c>
      <c r="J10">
        <f>AVERAGEIF(A2:A1126,"=7",B2:B1126)</f>
        <v>2749.8</v>
      </c>
      <c r="K10">
        <f>AVERAGEIF(A2:A1126,"=7",C2:C1126)</f>
        <v>243</v>
      </c>
      <c r="L10">
        <f>(AVERAGEIF(A2:A1126,"=7",B2:B1126))/(AVERAGEIF(A2:A1126,"=7",C2:C1126))</f>
        <v>11.31604938271605</v>
      </c>
    </row>
    <row r="11" spans="1:12">
      <c r="A11" s="9">
        <v>3</v>
      </c>
      <c r="B11" s="9">
        <v>1611</v>
      </c>
      <c r="C11" s="9">
        <v>708</v>
      </c>
      <c r="D11" t="s">
        <v>195</v>
      </c>
      <c r="E11" t="s">
        <v>33</v>
      </c>
      <c r="F11" s="9">
        <v>3</v>
      </c>
      <c r="G11" s="9">
        <v>5</v>
      </c>
    </row>
    <row r="12" spans="1:12">
      <c r="A12" s="9">
        <v>3</v>
      </c>
      <c r="B12" s="9">
        <v>1611</v>
      </c>
      <c r="C12" s="9">
        <v>708</v>
      </c>
      <c r="D12" t="s">
        <v>195</v>
      </c>
      <c r="E12" t="s">
        <v>65</v>
      </c>
      <c r="F12" s="9">
        <v>3</v>
      </c>
      <c r="G12" s="9">
        <v>3</v>
      </c>
    </row>
    <row r="13" spans="1:12">
      <c r="A13" s="9">
        <v>3</v>
      </c>
      <c r="B13" s="9">
        <v>1611</v>
      </c>
      <c r="C13" s="9">
        <v>708</v>
      </c>
      <c r="D13" t="s">
        <v>195</v>
      </c>
      <c r="E13" t="s">
        <v>114</v>
      </c>
      <c r="F13" s="9">
        <v>3</v>
      </c>
      <c r="G13" s="9">
        <v>5</v>
      </c>
    </row>
    <row r="14" spans="1:12">
      <c r="A14" s="9">
        <v>3</v>
      </c>
      <c r="B14" s="9">
        <v>1611</v>
      </c>
      <c r="C14" s="9">
        <v>708</v>
      </c>
      <c r="D14" t="s">
        <v>195</v>
      </c>
      <c r="E14" t="s">
        <v>82</v>
      </c>
      <c r="F14" s="9">
        <v>3</v>
      </c>
      <c r="G14" s="9">
        <v>4</v>
      </c>
    </row>
    <row r="15" spans="1:12">
      <c r="A15" s="9">
        <v>3</v>
      </c>
      <c r="B15" s="9">
        <v>1611</v>
      </c>
      <c r="C15" s="9">
        <v>708</v>
      </c>
      <c r="D15" t="s">
        <v>195</v>
      </c>
      <c r="E15" t="s">
        <v>175</v>
      </c>
      <c r="F15" s="9">
        <v>3</v>
      </c>
      <c r="G15" s="9">
        <v>4</v>
      </c>
    </row>
    <row r="16" spans="1:12">
      <c r="A16" s="9">
        <v>3</v>
      </c>
      <c r="B16" s="9">
        <v>1611</v>
      </c>
      <c r="C16" s="9">
        <v>708</v>
      </c>
      <c r="D16" t="s">
        <v>195</v>
      </c>
      <c r="E16" t="s">
        <v>122</v>
      </c>
      <c r="F16" s="9">
        <v>3</v>
      </c>
      <c r="G16" s="9">
        <v>4</v>
      </c>
    </row>
    <row r="17" spans="1:15">
      <c r="A17" s="9">
        <v>3</v>
      </c>
      <c r="B17" s="9">
        <v>1611</v>
      </c>
      <c r="C17" s="9">
        <v>708</v>
      </c>
      <c r="D17" t="s">
        <v>195</v>
      </c>
      <c r="E17" t="s">
        <v>76</v>
      </c>
      <c r="F17" s="9">
        <v>4</v>
      </c>
      <c r="G17" s="9">
        <v>4</v>
      </c>
    </row>
    <row r="18" spans="1:15">
      <c r="A18" s="9">
        <v>3</v>
      </c>
      <c r="B18" s="9">
        <v>1611</v>
      </c>
      <c r="C18" s="9">
        <v>708</v>
      </c>
      <c r="D18" t="s">
        <v>195</v>
      </c>
      <c r="E18" t="s">
        <v>163</v>
      </c>
      <c r="F18" s="9">
        <v>3</v>
      </c>
      <c r="G18" s="9">
        <v>4</v>
      </c>
    </row>
    <row r="19" spans="1:15">
      <c r="A19" s="9">
        <v>3</v>
      </c>
      <c r="B19" s="9">
        <v>1611</v>
      </c>
      <c r="C19" s="9">
        <v>708</v>
      </c>
      <c r="D19" t="s">
        <v>33</v>
      </c>
      <c r="E19" t="s">
        <v>65</v>
      </c>
      <c r="F19" s="9">
        <v>3</v>
      </c>
      <c r="G19" s="9">
        <v>4</v>
      </c>
    </row>
    <row r="20" spans="1:15">
      <c r="A20" s="9">
        <v>3</v>
      </c>
      <c r="B20" s="9">
        <v>1611</v>
      </c>
      <c r="C20" s="9">
        <v>708</v>
      </c>
      <c r="D20" t="s">
        <v>33</v>
      </c>
      <c r="E20" t="s">
        <v>114</v>
      </c>
      <c r="F20" s="9">
        <v>3</v>
      </c>
      <c r="G20" s="9">
        <v>4</v>
      </c>
    </row>
    <row r="21" spans="1:15">
      <c r="A21" s="9">
        <v>3</v>
      </c>
      <c r="B21" s="9">
        <v>1611</v>
      </c>
      <c r="C21" s="9">
        <v>708</v>
      </c>
      <c r="D21" t="s">
        <v>33</v>
      </c>
      <c r="E21" t="s">
        <v>82</v>
      </c>
      <c r="F21" s="9">
        <v>3</v>
      </c>
      <c r="G21" s="9">
        <v>5</v>
      </c>
    </row>
    <row r="22" spans="1:15">
      <c r="A22" s="9">
        <v>3</v>
      </c>
      <c r="B22" s="9">
        <v>1611</v>
      </c>
      <c r="C22" s="9">
        <v>708</v>
      </c>
      <c r="D22" t="s">
        <v>33</v>
      </c>
      <c r="E22" t="s">
        <v>175</v>
      </c>
      <c r="F22" s="9">
        <v>3</v>
      </c>
      <c r="G22" s="9">
        <v>4</v>
      </c>
    </row>
    <row r="23" spans="1:15">
      <c r="A23" s="9">
        <v>3</v>
      </c>
      <c r="B23" s="9">
        <v>1611</v>
      </c>
      <c r="C23" s="9">
        <v>708</v>
      </c>
      <c r="D23" t="s">
        <v>33</v>
      </c>
      <c r="E23" t="s">
        <v>122</v>
      </c>
      <c r="F23" s="9">
        <v>3</v>
      </c>
      <c r="G23" s="9">
        <v>5</v>
      </c>
    </row>
    <row r="24" spans="1:15">
      <c r="A24" s="9">
        <v>3</v>
      </c>
      <c r="B24" s="9">
        <v>1611</v>
      </c>
      <c r="C24" s="9">
        <v>708</v>
      </c>
      <c r="D24" t="s">
        <v>33</v>
      </c>
      <c r="E24" t="s">
        <v>76</v>
      </c>
      <c r="F24" s="9">
        <v>3</v>
      </c>
      <c r="G24" s="9">
        <v>4</v>
      </c>
    </row>
    <row r="25" spans="1:15">
      <c r="A25" s="9">
        <v>3</v>
      </c>
      <c r="B25" s="9">
        <v>1611</v>
      </c>
      <c r="C25" s="9">
        <v>708</v>
      </c>
      <c r="D25" t="s">
        <v>33</v>
      </c>
      <c r="E25" t="s">
        <v>163</v>
      </c>
      <c r="F25" s="9">
        <v>3</v>
      </c>
      <c r="G25" s="9">
        <v>5</v>
      </c>
    </row>
    <row r="26" spans="1:15">
      <c r="A26" s="9">
        <v>3</v>
      </c>
      <c r="B26" s="9">
        <v>1611</v>
      </c>
      <c r="C26" s="9">
        <v>708</v>
      </c>
      <c r="D26" t="s">
        <v>65</v>
      </c>
      <c r="E26" t="s">
        <v>114</v>
      </c>
      <c r="F26" s="9">
        <v>2</v>
      </c>
      <c r="G26" s="9">
        <v>4</v>
      </c>
    </row>
    <row r="27" spans="1:15">
      <c r="A27" s="9">
        <v>3</v>
      </c>
      <c r="B27" s="9">
        <v>1611</v>
      </c>
      <c r="C27" s="9">
        <v>708</v>
      </c>
      <c r="D27" t="s">
        <v>65</v>
      </c>
      <c r="E27" t="s">
        <v>82</v>
      </c>
      <c r="F27" s="9">
        <v>3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1611</v>
      </c>
      <c r="C28" s="9">
        <v>708</v>
      </c>
      <c r="D28" t="s">
        <v>65</v>
      </c>
      <c r="E28" t="s">
        <v>175</v>
      </c>
      <c r="F28" s="9">
        <v>2</v>
      </c>
      <c r="G28" s="9">
        <v>3</v>
      </c>
      <c r="I28" t="s">
        <v>7</v>
      </c>
      <c r="J28">
        <f>AVERAGEIF(A2:A1126,"=3",G2:G1126)</f>
        <v>3.2977777777777777</v>
      </c>
      <c r="K28">
        <f>((AVERAGEIF(A2:A1126,"=3",G2:G1126))/(AVERAGE(F2:F1126)))</f>
        <v>1.3442028985507246</v>
      </c>
      <c r="L28">
        <f>(MIN(F2:F46)+MIN(F47:F91)+MIN(F92:F136)+MIN(F137:F181)+MIN(F182:F226))/5</f>
        <v>1.4</v>
      </c>
      <c r="M28">
        <f>(MIN(G2:G46)+MIN(G47:G91)+MIN(G92:G136)+MIN(G137:G181)+MIN(G182:G226))/5</f>
        <v>1.6</v>
      </c>
      <c r="N28">
        <f>(MAX(F2:F46)+MAX(F47:F91)+MAX(F92:F136)+MAX(F137:F181)+MAX(F182:F226))/5</f>
        <v>3.4</v>
      </c>
      <c r="O28">
        <f>(MAX(G2:G46)+MAX(G47:G91)+MAX(G92:G136)+MAX(G137:G181)+MAX(G182:G226))/5</f>
        <v>4.5999999999999996</v>
      </c>
    </row>
    <row r="29" spans="1:15">
      <c r="A29" s="9">
        <v>3</v>
      </c>
      <c r="B29" s="9">
        <v>1611</v>
      </c>
      <c r="C29" s="9">
        <v>708</v>
      </c>
      <c r="D29" t="s">
        <v>65</v>
      </c>
      <c r="E29" t="s">
        <v>122</v>
      </c>
      <c r="F29" s="9">
        <v>2</v>
      </c>
      <c r="G29" s="9">
        <v>3</v>
      </c>
      <c r="I29" t="s">
        <v>10</v>
      </c>
      <c r="J29">
        <f>AVERAGEIF(A2:A1126,"=4",G2:G1126)</f>
        <v>3.568888888888889</v>
      </c>
      <c r="K29">
        <f>((AVERAGEIF(A2:A1126,"=4",G2:G1126))/(AVERAGE(F2:F1126)))</f>
        <v>1.4547101449275364</v>
      </c>
      <c r="L29">
        <f>(MIN(F227:F271)+MIN(F272:F316)+MIN(F317:F361)+MIN(F362:F406)+MIN(F407:F451))/5</f>
        <v>1.4</v>
      </c>
      <c r="M29">
        <f>(MIN(G227:G271)+MIN(G272:G316)+MIN(G317:G361)+MIN(G362:G406)+MIN(G407:G451))/5</f>
        <v>1.8</v>
      </c>
      <c r="N29">
        <f>(MAX(F227:F271)+MAX(F272:F316)+MAX(F317:F361)+MAX(F362:F406)+MAX(F407:F451))/5</f>
        <v>3.4</v>
      </c>
      <c r="O29">
        <f>(MAX(G227:G271)+MAX(G272:G316)+MAX(G317:G361)+MAX(G362:G406)+MAX(G407:G451))/5</f>
        <v>4.8</v>
      </c>
    </row>
    <row r="30" spans="1:15">
      <c r="A30" s="9">
        <v>3</v>
      </c>
      <c r="B30" s="9">
        <v>1611</v>
      </c>
      <c r="C30" s="9">
        <v>708</v>
      </c>
      <c r="D30" t="s">
        <v>65</v>
      </c>
      <c r="E30" t="s">
        <v>76</v>
      </c>
      <c r="F30" s="9">
        <v>2</v>
      </c>
      <c r="G30" s="9">
        <v>3</v>
      </c>
      <c r="I30" t="s">
        <v>11</v>
      </c>
      <c r="J30">
        <f>AVERAGEIF(A2:A1126,"=5",G2:G1126)</f>
        <v>3.7244444444444444</v>
      </c>
      <c r="K30">
        <f>((AVERAGEIF(A2:A1126,"=5",G2:G1126))/(AVERAGE(F2:F1126)))</f>
        <v>1.5181159420289856</v>
      </c>
      <c r="L30">
        <f>(MIN(F452:F496)+MIN(F497:F541)+MIN(F542:F586)+MIN(F587:F631)+MIN(F632:F676))/5</f>
        <v>1.4</v>
      </c>
      <c r="M30">
        <f>(MIN(G452:G496)+MIN(G497:G541)+MIN(G542:G586)+MIN(G587:G631)+MIN(G632:G676))/5</f>
        <v>1.8</v>
      </c>
      <c r="N30">
        <f>(MAX(F452:F496)+MAX(F497:F541)+MAX(F542:F586)+MAX(F587:F631)+MAX(F632:F676))/5</f>
        <v>3.4</v>
      </c>
      <c r="O30">
        <f>(MAX(G452:G496)+MAX(G497:G541)+MAX(G542:G586)+MAX(G587:G631)+MAX(G632:G676))/5</f>
        <v>5.2</v>
      </c>
    </row>
    <row r="31" spans="1:15">
      <c r="A31" s="9">
        <v>3</v>
      </c>
      <c r="B31" s="9">
        <v>1611</v>
      </c>
      <c r="C31" s="9">
        <v>708</v>
      </c>
      <c r="D31" t="s">
        <v>65</v>
      </c>
      <c r="E31" t="s">
        <v>163</v>
      </c>
      <c r="F31" s="9">
        <v>2</v>
      </c>
      <c r="G31" s="9">
        <v>2</v>
      </c>
      <c r="I31" t="s">
        <v>25</v>
      </c>
      <c r="J31">
        <f>AVERAGEIF(A2:A1126,"=6",G2:G1126)</f>
        <v>3.6933333333333334</v>
      </c>
      <c r="K31">
        <f>((AVERAGEIF(A2:A1126,"=6",G2:G1126))/(AVERAGE(F2:F1126)))</f>
        <v>1.5054347826086958</v>
      </c>
      <c r="L31">
        <f>(MIN(F677:F721)+MIN(F722:F766)+MIN(F767:F811)+MIN(F812:F856)+MIN(F857:F901))/5</f>
        <v>1.4</v>
      </c>
      <c r="M31">
        <f>(MIN(G677:G721)+MIN(G722:G766)+MIN(G767:G811)+MIN(G812:G856)+MIN(G857:G901))/5</f>
        <v>1.8</v>
      </c>
      <c r="N31">
        <f>(MAX(F677:F721)+MAX(F722:F766)+MAX(F767:F811)+MAX(F812:F856)+MAX(F857:F901))/5</f>
        <v>3.4</v>
      </c>
      <c r="O31">
        <f>(MAX(G677:G721)+MAX(G722:G766)+MAX(G767:G811)+MAX(G812:G856)+MAX(G857:G901))/5</f>
        <v>5</v>
      </c>
    </row>
    <row r="32" spans="1:15">
      <c r="A32" s="9">
        <v>3</v>
      </c>
      <c r="B32" s="9">
        <v>1611</v>
      </c>
      <c r="C32" s="9">
        <v>708</v>
      </c>
      <c r="D32" t="s">
        <v>114</v>
      </c>
      <c r="E32" t="s">
        <v>82</v>
      </c>
      <c r="F32" s="9">
        <v>3</v>
      </c>
      <c r="G32" s="9">
        <v>5</v>
      </c>
      <c r="I32" t="s">
        <v>26</v>
      </c>
      <c r="J32">
        <f>AVERAGEIF(A2:A1126,"=7",G2:G1126)</f>
        <v>4.1066666666666665</v>
      </c>
      <c r="K32">
        <f>((AVERAGEIF(A2:A1126,"=7",G2:G1126))/(AVERAGE(F2:F1126)))</f>
        <v>1.673913043478261</v>
      </c>
      <c r="L32">
        <f>(MIN(F902:F946)+MIN(F947:F991)+MIN(F992:F1036)+MIN(F1037:F1081)+MIN(F1082:F1126))/5</f>
        <v>1.4</v>
      </c>
      <c r="M32">
        <f>(MIN(G902:G946)+MIN(G947:G991)+MIN(G992:G1036)+MIN(G1037:G1081)+MIN(G1082:G1126))/5</f>
        <v>2</v>
      </c>
      <c r="N32">
        <f>(MAX(F902:F946)+MAX(F947:F991)+MAX(F992:F1036)+MAX(F1037:F1081)+MAX(F1082:F1126))/5</f>
        <v>3.4</v>
      </c>
      <c r="O32">
        <f>(MAX(G902:G946)+MAX(G947:G991)+MAX(G992:G1036)+MAX(G1037:G1081)+MAX(G1082:G1126))/5</f>
        <v>5.2</v>
      </c>
    </row>
    <row r="33" spans="1:7">
      <c r="A33" s="9">
        <v>3</v>
      </c>
      <c r="B33" s="9">
        <v>1611</v>
      </c>
      <c r="C33" s="9">
        <v>708</v>
      </c>
      <c r="D33" t="s">
        <v>114</v>
      </c>
      <c r="E33" t="s">
        <v>175</v>
      </c>
      <c r="F33" s="9">
        <v>3</v>
      </c>
      <c r="G33" s="9">
        <v>4</v>
      </c>
    </row>
    <row r="34" spans="1:7">
      <c r="A34" s="9">
        <v>3</v>
      </c>
      <c r="B34" s="9">
        <v>1611</v>
      </c>
      <c r="C34" s="9">
        <v>708</v>
      </c>
      <c r="D34" t="s">
        <v>114</v>
      </c>
      <c r="E34" t="s">
        <v>122</v>
      </c>
      <c r="F34" s="9">
        <v>2</v>
      </c>
      <c r="G34" s="9">
        <v>5</v>
      </c>
    </row>
    <row r="35" spans="1:7">
      <c r="A35" s="9">
        <v>3</v>
      </c>
      <c r="B35" s="9">
        <v>1611</v>
      </c>
      <c r="C35" s="9">
        <v>708</v>
      </c>
      <c r="D35" t="s">
        <v>114</v>
      </c>
      <c r="E35" t="s">
        <v>76</v>
      </c>
      <c r="F35" s="9">
        <v>2</v>
      </c>
      <c r="G35" s="9">
        <v>4</v>
      </c>
    </row>
    <row r="36" spans="1:7">
      <c r="A36" s="9">
        <v>3</v>
      </c>
      <c r="B36" s="9">
        <v>1611</v>
      </c>
      <c r="C36" s="9">
        <v>708</v>
      </c>
      <c r="D36" t="s">
        <v>114</v>
      </c>
      <c r="E36" t="s">
        <v>163</v>
      </c>
      <c r="F36" s="9">
        <v>3</v>
      </c>
      <c r="G36" s="9">
        <v>5</v>
      </c>
    </row>
    <row r="37" spans="1:7">
      <c r="A37" s="9">
        <v>3</v>
      </c>
      <c r="B37" s="9">
        <v>1611</v>
      </c>
      <c r="C37" s="9">
        <v>708</v>
      </c>
      <c r="D37" t="s">
        <v>82</v>
      </c>
      <c r="E37" t="s">
        <v>175</v>
      </c>
      <c r="F37" s="9">
        <v>2</v>
      </c>
      <c r="G37" s="9">
        <v>3</v>
      </c>
    </row>
    <row r="38" spans="1:7">
      <c r="A38" s="9">
        <v>3</v>
      </c>
      <c r="B38" s="9">
        <v>1611</v>
      </c>
      <c r="C38" s="9">
        <v>708</v>
      </c>
      <c r="D38" t="s">
        <v>82</v>
      </c>
      <c r="E38" t="s">
        <v>122</v>
      </c>
      <c r="F38" s="9">
        <v>3</v>
      </c>
      <c r="G38" s="9">
        <v>4</v>
      </c>
    </row>
    <row r="39" spans="1:7">
      <c r="A39" s="9">
        <v>3</v>
      </c>
      <c r="B39" s="9">
        <v>1611</v>
      </c>
      <c r="C39" s="9">
        <v>708</v>
      </c>
      <c r="D39" t="s">
        <v>82</v>
      </c>
      <c r="E39" t="s">
        <v>76</v>
      </c>
      <c r="F39" s="9">
        <v>3</v>
      </c>
      <c r="G39" s="9">
        <v>3</v>
      </c>
    </row>
    <row r="40" spans="1:7">
      <c r="A40" s="9">
        <v>3</v>
      </c>
      <c r="B40" s="9">
        <v>1611</v>
      </c>
      <c r="C40" s="9">
        <v>708</v>
      </c>
      <c r="D40" t="s">
        <v>82</v>
      </c>
      <c r="E40" t="s">
        <v>163</v>
      </c>
      <c r="F40" s="9">
        <v>3</v>
      </c>
      <c r="G40" s="9">
        <v>3</v>
      </c>
    </row>
    <row r="41" spans="1:7">
      <c r="A41" s="9">
        <v>3</v>
      </c>
      <c r="B41" s="9">
        <v>1611</v>
      </c>
      <c r="C41" s="9">
        <v>708</v>
      </c>
      <c r="D41" t="s">
        <v>175</v>
      </c>
      <c r="E41" t="s">
        <v>122</v>
      </c>
      <c r="F41" s="9">
        <v>3</v>
      </c>
      <c r="G41" s="9">
        <v>4</v>
      </c>
    </row>
    <row r="42" spans="1:7">
      <c r="A42" s="9">
        <v>3</v>
      </c>
      <c r="B42" s="9">
        <v>1611</v>
      </c>
      <c r="C42" s="9">
        <v>708</v>
      </c>
      <c r="D42" t="s">
        <v>175</v>
      </c>
      <c r="E42" t="s">
        <v>76</v>
      </c>
      <c r="F42" s="9">
        <v>2</v>
      </c>
      <c r="G42" s="9">
        <v>2</v>
      </c>
    </row>
    <row r="43" spans="1:7">
      <c r="A43" s="9">
        <v>3</v>
      </c>
      <c r="B43" s="9">
        <v>1611</v>
      </c>
      <c r="C43" s="9">
        <v>708</v>
      </c>
      <c r="D43" t="s">
        <v>175</v>
      </c>
      <c r="E43" t="s">
        <v>163</v>
      </c>
      <c r="F43" s="9">
        <v>3</v>
      </c>
      <c r="G43" s="9">
        <v>4</v>
      </c>
    </row>
    <row r="44" spans="1:7">
      <c r="A44" s="9">
        <v>3</v>
      </c>
      <c r="B44" s="9">
        <v>1611</v>
      </c>
      <c r="C44" s="9">
        <v>708</v>
      </c>
      <c r="D44" t="s">
        <v>122</v>
      </c>
      <c r="E44" t="s">
        <v>76</v>
      </c>
      <c r="F44" s="9">
        <v>3</v>
      </c>
      <c r="G44" s="9">
        <v>4</v>
      </c>
    </row>
    <row r="45" spans="1:7">
      <c r="A45" s="9">
        <v>3</v>
      </c>
      <c r="B45" s="9">
        <v>1611</v>
      </c>
      <c r="C45" s="9">
        <v>708</v>
      </c>
      <c r="D45" t="s">
        <v>122</v>
      </c>
      <c r="E45" t="s">
        <v>163</v>
      </c>
      <c r="F45" s="9">
        <v>2</v>
      </c>
      <c r="G45" s="9">
        <v>2</v>
      </c>
    </row>
    <row r="46" spans="1:7">
      <c r="A46" s="9">
        <v>3</v>
      </c>
      <c r="B46" s="9">
        <v>1611</v>
      </c>
      <c r="C46" s="9">
        <v>708</v>
      </c>
      <c r="D46" t="s">
        <v>76</v>
      </c>
      <c r="E46" t="s">
        <v>163</v>
      </c>
      <c r="F46" s="9">
        <v>3</v>
      </c>
      <c r="G46" s="9">
        <v>4</v>
      </c>
    </row>
    <row r="47" spans="1:7">
      <c r="A47" s="9">
        <v>3</v>
      </c>
      <c r="B47" s="9">
        <v>2260</v>
      </c>
      <c r="C47" s="9">
        <v>486</v>
      </c>
      <c r="D47" t="s">
        <v>131</v>
      </c>
      <c r="E47" t="s">
        <v>158</v>
      </c>
      <c r="F47" s="9">
        <v>3</v>
      </c>
      <c r="G47" s="9">
        <v>4</v>
      </c>
    </row>
    <row r="48" spans="1:7">
      <c r="A48" s="9">
        <v>3</v>
      </c>
      <c r="B48" s="9">
        <v>2260</v>
      </c>
      <c r="C48" s="9">
        <v>486</v>
      </c>
      <c r="D48" t="s">
        <v>131</v>
      </c>
      <c r="E48" t="s">
        <v>27</v>
      </c>
      <c r="F48" s="9">
        <v>2</v>
      </c>
      <c r="G48" s="9">
        <v>3</v>
      </c>
    </row>
    <row r="49" spans="1:7">
      <c r="A49" s="9">
        <v>3</v>
      </c>
      <c r="B49" s="9">
        <v>2260</v>
      </c>
      <c r="C49" s="9">
        <v>486</v>
      </c>
      <c r="D49" t="s">
        <v>131</v>
      </c>
      <c r="E49" t="s">
        <v>187</v>
      </c>
      <c r="F49" s="9">
        <v>3</v>
      </c>
      <c r="G49" s="9">
        <v>4</v>
      </c>
    </row>
    <row r="50" spans="1:7">
      <c r="A50" s="9">
        <v>3</v>
      </c>
      <c r="B50" s="9">
        <v>2260</v>
      </c>
      <c r="C50" s="9">
        <v>486</v>
      </c>
      <c r="D50" t="s">
        <v>131</v>
      </c>
      <c r="E50" t="s">
        <v>49</v>
      </c>
      <c r="F50" s="9">
        <v>4</v>
      </c>
      <c r="G50" s="9">
        <v>4</v>
      </c>
    </row>
    <row r="51" spans="1:7">
      <c r="A51" s="9">
        <v>3</v>
      </c>
      <c r="B51" s="9">
        <v>2260</v>
      </c>
      <c r="C51" s="9">
        <v>486</v>
      </c>
      <c r="D51" t="s">
        <v>131</v>
      </c>
      <c r="E51" t="s">
        <v>97</v>
      </c>
      <c r="F51" s="9">
        <v>3</v>
      </c>
      <c r="G51" s="9">
        <v>4</v>
      </c>
    </row>
    <row r="52" spans="1:7">
      <c r="A52" s="9">
        <v>3</v>
      </c>
      <c r="B52" s="9">
        <v>2260</v>
      </c>
      <c r="C52" s="9">
        <v>486</v>
      </c>
      <c r="D52" t="s">
        <v>131</v>
      </c>
      <c r="E52" t="s">
        <v>31</v>
      </c>
      <c r="F52" s="9">
        <v>2</v>
      </c>
      <c r="G52" s="9">
        <v>3</v>
      </c>
    </row>
    <row r="53" spans="1:7">
      <c r="A53" s="9">
        <v>3</v>
      </c>
      <c r="B53" s="9">
        <v>2260</v>
      </c>
      <c r="C53" s="9">
        <v>486</v>
      </c>
      <c r="D53" t="s">
        <v>131</v>
      </c>
      <c r="E53" t="s">
        <v>114</v>
      </c>
      <c r="F53" s="9">
        <v>3</v>
      </c>
      <c r="G53" s="9">
        <v>4</v>
      </c>
    </row>
    <row r="54" spans="1:7">
      <c r="A54" s="9">
        <v>3</v>
      </c>
      <c r="B54" s="9">
        <v>2260</v>
      </c>
      <c r="C54" s="9">
        <v>486</v>
      </c>
      <c r="D54" t="s">
        <v>131</v>
      </c>
      <c r="E54" t="s">
        <v>60</v>
      </c>
      <c r="F54" s="9">
        <v>2</v>
      </c>
      <c r="G54" s="9">
        <v>2</v>
      </c>
    </row>
    <row r="55" spans="1:7">
      <c r="A55" s="9">
        <v>3</v>
      </c>
      <c r="B55" s="9">
        <v>2260</v>
      </c>
      <c r="C55" s="9">
        <v>486</v>
      </c>
      <c r="D55" t="s">
        <v>131</v>
      </c>
      <c r="E55" t="s">
        <v>40</v>
      </c>
      <c r="F55" s="9">
        <v>3</v>
      </c>
      <c r="G55" s="9">
        <v>4</v>
      </c>
    </row>
    <row r="56" spans="1:7">
      <c r="A56" s="9">
        <v>3</v>
      </c>
      <c r="B56" s="9">
        <v>2260</v>
      </c>
      <c r="C56" s="9">
        <v>486</v>
      </c>
      <c r="D56" t="s">
        <v>158</v>
      </c>
      <c r="E56" t="s">
        <v>27</v>
      </c>
      <c r="F56" s="9">
        <v>2</v>
      </c>
      <c r="G56" s="9">
        <v>3</v>
      </c>
    </row>
    <row r="57" spans="1:7">
      <c r="A57" s="9">
        <v>3</v>
      </c>
      <c r="B57" s="9">
        <v>2260</v>
      </c>
      <c r="C57" s="9">
        <v>486</v>
      </c>
      <c r="D57" t="s">
        <v>158</v>
      </c>
      <c r="E57" t="s">
        <v>187</v>
      </c>
      <c r="F57" s="9">
        <v>3</v>
      </c>
      <c r="G57" s="9">
        <v>4</v>
      </c>
    </row>
    <row r="58" spans="1:7">
      <c r="A58" s="9">
        <v>3</v>
      </c>
      <c r="B58" s="9">
        <v>2260</v>
      </c>
      <c r="C58" s="9">
        <v>486</v>
      </c>
      <c r="D58" t="s">
        <v>158</v>
      </c>
      <c r="E58" t="s">
        <v>49</v>
      </c>
      <c r="F58" s="9">
        <v>4</v>
      </c>
      <c r="G58" s="9">
        <v>4</v>
      </c>
    </row>
    <row r="59" spans="1:7">
      <c r="A59" s="9">
        <v>3</v>
      </c>
      <c r="B59" s="9">
        <v>2260</v>
      </c>
      <c r="C59" s="9">
        <v>486</v>
      </c>
      <c r="D59" t="s">
        <v>158</v>
      </c>
      <c r="E59" t="s">
        <v>97</v>
      </c>
      <c r="F59" s="9">
        <v>3</v>
      </c>
      <c r="G59" s="9">
        <v>4</v>
      </c>
    </row>
    <row r="60" spans="1:7">
      <c r="A60" s="9">
        <v>3</v>
      </c>
      <c r="B60" s="9">
        <v>2260</v>
      </c>
      <c r="C60" s="9">
        <v>486</v>
      </c>
      <c r="D60" t="s">
        <v>158</v>
      </c>
      <c r="E60" t="s">
        <v>31</v>
      </c>
      <c r="F60" s="9">
        <v>3</v>
      </c>
      <c r="G60" s="9">
        <v>3</v>
      </c>
    </row>
    <row r="61" spans="1:7">
      <c r="A61" s="9">
        <v>3</v>
      </c>
      <c r="B61" s="9">
        <v>2260</v>
      </c>
      <c r="C61" s="9">
        <v>486</v>
      </c>
      <c r="D61" t="s">
        <v>158</v>
      </c>
      <c r="E61" t="s">
        <v>114</v>
      </c>
      <c r="F61" s="9">
        <v>3</v>
      </c>
      <c r="G61" s="9">
        <v>4</v>
      </c>
    </row>
    <row r="62" spans="1:7">
      <c r="A62" s="9">
        <v>3</v>
      </c>
      <c r="B62" s="9">
        <v>2260</v>
      </c>
      <c r="C62" s="9">
        <v>486</v>
      </c>
      <c r="D62" t="s">
        <v>158</v>
      </c>
      <c r="E62" t="s">
        <v>60</v>
      </c>
      <c r="F62" s="9">
        <v>3</v>
      </c>
      <c r="G62" s="9">
        <v>4</v>
      </c>
    </row>
    <row r="63" spans="1:7">
      <c r="A63" s="9">
        <v>3</v>
      </c>
      <c r="B63" s="9">
        <v>2260</v>
      </c>
      <c r="C63" s="9">
        <v>486</v>
      </c>
      <c r="D63" t="s">
        <v>158</v>
      </c>
      <c r="E63" t="s">
        <v>40</v>
      </c>
      <c r="F63" s="9">
        <v>3</v>
      </c>
      <c r="G63" s="9">
        <v>3</v>
      </c>
    </row>
    <row r="64" spans="1:7">
      <c r="A64" s="9">
        <v>3</v>
      </c>
      <c r="B64" s="9">
        <v>2260</v>
      </c>
      <c r="C64" s="9">
        <v>486</v>
      </c>
      <c r="D64" t="s">
        <v>27</v>
      </c>
      <c r="E64" t="s">
        <v>187</v>
      </c>
      <c r="F64" s="9">
        <v>2</v>
      </c>
      <c r="G64" s="9">
        <v>3</v>
      </c>
    </row>
    <row r="65" spans="1:7">
      <c r="A65" s="9">
        <v>3</v>
      </c>
      <c r="B65" s="9">
        <v>2260</v>
      </c>
      <c r="C65" s="9">
        <v>486</v>
      </c>
      <c r="D65" t="s">
        <v>27</v>
      </c>
      <c r="E65" t="s">
        <v>49</v>
      </c>
      <c r="F65" s="9">
        <v>3</v>
      </c>
      <c r="G65" s="9">
        <v>5</v>
      </c>
    </row>
    <row r="66" spans="1:7">
      <c r="A66" s="9">
        <v>3</v>
      </c>
      <c r="B66" s="9">
        <v>2260</v>
      </c>
      <c r="C66" s="9">
        <v>486</v>
      </c>
      <c r="D66" t="s">
        <v>27</v>
      </c>
      <c r="E66" t="s">
        <v>97</v>
      </c>
      <c r="F66" s="9">
        <v>2</v>
      </c>
      <c r="G66" s="9">
        <v>3</v>
      </c>
    </row>
    <row r="67" spans="1:7">
      <c r="A67" s="9">
        <v>3</v>
      </c>
      <c r="B67" s="9">
        <v>2260</v>
      </c>
      <c r="C67" s="9">
        <v>486</v>
      </c>
      <c r="D67" t="s">
        <v>27</v>
      </c>
      <c r="E67" t="s">
        <v>31</v>
      </c>
      <c r="F67" s="9">
        <v>2</v>
      </c>
      <c r="G67" s="9">
        <v>2</v>
      </c>
    </row>
    <row r="68" spans="1:7">
      <c r="A68" s="9">
        <v>3</v>
      </c>
      <c r="B68" s="9">
        <v>2260</v>
      </c>
      <c r="C68" s="9">
        <v>486</v>
      </c>
      <c r="D68" t="s">
        <v>27</v>
      </c>
      <c r="E68" t="s">
        <v>114</v>
      </c>
      <c r="F68" s="9">
        <v>2</v>
      </c>
      <c r="G68" s="9">
        <v>3</v>
      </c>
    </row>
    <row r="69" spans="1:7">
      <c r="A69" s="9">
        <v>3</v>
      </c>
      <c r="B69" s="9">
        <v>2260</v>
      </c>
      <c r="C69" s="9">
        <v>486</v>
      </c>
      <c r="D69" t="s">
        <v>27</v>
      </c>
      <c r="E69" t="s">
        <v>60</v>
      </c>
      <c r="F69" s="9">
        <v>2</v>
      </c>
      <c r="G69" s="9">
        <v>3</v>
      </c>
    </row>
    <row r="70" spans="1:7">
      <c r="A70" s="9">
        <v>3</v>
      </c>
      <c r="B70" s="9">
        <v>2260</v>
      </c>
      <c r="C70" s="9">
        <v>486</v>
      </c>
      <c r="D70" t="s">
        <v>27</v>
      </c>
      <c r="E70" t="s">
        <v>40</v>
      </c>
      <c r="F70" s="9">
        <v>2</v>
      </c>
      <c r="G70" s="9">
        <v>4</v>
      </c>
    </row>
    <row r="71" spans="1:7">
      <c r="A71" s="9">
        <v>3</v>
      </c>
      <c r="B71" s="9">
        <v>2260</v>
      </c>
      <c r="C71" s="9">
        <v>486</v>
      </c>
      <c r="D71" t="s">
        <v>187</v>
      </c>
      <c r="E71" t="s">
        <v>49</v>
      </c>
      <c r="F71" s="9">
        <v>4</v>
      </c>
      <c r="G71" s="9">
        <v>4</v>
      </c>
    </row>
    <row r="72" spans="1:7">
      <c r="A72" s="9">
        <v>3</v>
      </c>
      <c r="B72" s="9">
        <v>2260</v>
      </c>
      <c r="C72" s="9">
        <v>486</v>
      </c>
      <c r="D72" t="s">
        <v>187</v>
      </c>
      <c r="E72" t="s">
        <v>97</v>
      </c>
      <c r="F72" s="9">
        <v>3</v>
      </c>
      <c r="G72" s="9">
        <v>4</v>
      </c>
    </row>
    <row r="73" spans="1:7">
      <c r="A73" s="9">
        <v>3</v>
      </c>
      <c r="B73" s="9">
        <v>2260</v>
      </c>
      <c r="C73" s="9">
        <v>486</v>
      </c>
      <c r="D73" t="s">
        <v>187</v>
      </c>
      <c r="E73" t="s">
        <v>31</v>
      </c>
      <c r="F73" s="9">
        <v>2</v>
      </c>
      <c r="G73" s="9">
        <v>3</v>
      </c>
    </row>
    <row r="74" spans="1:7">
      <c r="A74" s="9">
        <v>3</v>
      </c>
      <c r="B74" s="9">
        <v>2260</v>
      </c>
      <c r="C74" s="9">
        <v>486</v>
      </c>
      <c r="D74" t="s">
        <v>187</v>
      </c>
      <c r="E74" t="s">
        <v>114</v>
      </c>
      <c r="F74" s="9">
        <v>2</v>
      </c>
      <c r="G74" s="9">
        <v>2</v>
      </c>
    </row>
    <row r="75" spans="1:7">
      <c r="A75" s="9">
        <v>3</v>
      </c>
      <c r="B75" s="9">
        <v>2260</v>
      </c>
      <c r="C75" s="9">
        <v>486</v>
      </c>
      <c r="D75" t="s">
        <v>187</v>
      </c>
      <c r="E75" t="s">
        <v>60</v>
      </c>
      <c r="F75" s="9">
        <v>2</v>
      </c>
      <c r="G75" s="9">
        <v>2</v>
      </c>
    </row>
    <row r="76" spans="1:7">
      <c r="A76" s="9">
        <v>3</v>
      </c>
      <c r="B76" s="9">
        <v>2260</v>
      </c>
      <c r="C76" s="9">
        <v>486</v>
      </c>
      <c r="D76" t="s">
        <v>187</v>
      </c>
      <c r="E76" t="s">
        <v>40</v>
      </c>
      <c r="F76" s="9">
        <v>3</v>
      </c>
      <c r="G76" s="9">
        <v>3</v>
      </c>
    </row>
    <row r="77" spans="1:7">
      <c r="A77" s="9">
        <v>3</v>
      </c>
      <c r="B77" s="9">
        <v>2260</v>
      </c>
      <c r="C77" s="9">
        <v>486</v>
      </c>
      <c r="D77" t="s">
        <v>49</v>
      </c>
      <c r="E77" t="s">
        <v>97</v>
      </c>
      <c r="F77" s="9">
        <v>4</v>
      </c>
      <c r="G77" s="9">
        <v>5</v>
      </c>
    </row>
    <row r="78" spans="1:7">
      <c r="A78" s="9">
        <v>3</v>
      </c>
      <c r="B78" s="9">
        <v>2260</v>
      </c>
      <c r="C78" s="9">
        <v>486</v>
      </c>
      <c r="D78" t="s">
        <v>49</v>
      </c>
      <c r="E78" t="s">
        <v>31</v>
      </c>
      <c r="F78" s="9">
        <v>4</v>
      </c>
      <c r="G78" s="9">
        <v>5</v>
      </c>
    </row>
    <row r="79" spans="1:7">
      <c r="A79" s="9">
        <v>3</v>
      </c>
      <c r="B79" s="9">
        <v>2260</v>
      </c>
      <c r="C79" s="9">
        <v>486</v>
      </c>
      <c r="D79" t="s">
        <v>49</v>
      </c>
      <c r="E79" t="s">
        <v>114</v>
      </c>
      <c r="F79" s="9">
        <v>4</v>
      </c>
      <c r="G79" s="9">
        <v>4</v>
      </c>
    </row>
    <row r="80" spans="1:7">
      <c r="A80" s="9">
        <v>3</v>
      </c>
      <c r="B80" s="9">
        <v>2260</v>
      </c>
      <c r="C80" s="9">
        <v>486</v>
      </c>
      <c r="D80" t="s">
        <v>49</v>
      </c>
      <c r="E80" t="s">
        <v>60</v>
      </c>
      <c r="F80" s="9">
        <v>2</v>
      </c>
      <c r="G80" s="9">
        <v>2</v>
      </c>
    </row>
    <row r="81" spans="1:7">
      <c r="A81" s="9">
        <v>3</v>
      </c>
      <c r="B81" s="9">
        <v>2260</v>
      </c>
      <c r="C81" s="9">
        <v>486</v>
      </c>
      <c r="D81" t="s">
        <v>49</v>
      </c>
      <c r="E81" t="s">
        <v>40</v>
      </c>
      <c r="F81" s="9">
        <v>3</v>
      </c>
      <c r="G81" s="9">
        <v>3</v>
      </c>
    </row>
    <row r="82" spans="1:7">
      <c r="A82" s="9">
        <v>3</v>
      </c>
      <c r="B82" s="9">
        <v>2260</v>
      </c>
      <c r="C82" s="9">
        <v>486</v>
      </c>
      <c r="D82" t="s">
        <v>97</v>
      </c>
      <c r="E82" t="s">
        <v>31</v>
      </c>
      <c r="F82" s="9">
        <v>3</v>
      </c>
      <c r="G82" s="9">
        <v>3</v>
      </c>
    </row>
    <row r="83" spans="1:7">
      <c r="A83" s="9">
        <v>3</v>
      </c>
      <c r="B83" s="9">
        <v>2260</v>
      </c>
      <c r="C83" s="9">
        <v>486</v>
      </c>
      <c r="D83" t="s">
        <v>97</v>
      </c>
      <c r="E83" t="s">
        <v>114</v>
      </c>
      <c r="F83" s="9">
        <v>3</v>
      </c>
      <c r="G83" s="9">
        <v>4</v>
      </c>
    </row>
    <row r="84" spans="1:7">
      <c r="A84" s="9">
        <v>3</v>
      </c>
      <c r="B84" s="9">
        <v>2260</v>
      </c>
      <c r="C84" s="9">
        <v>486</v>
      </c>
      <c r="D84" t="s">
        <v>97</v>
      </c>
      <c r="E84" t="s">
        <v>60</v>
      </c>
      <c r="F84" s="9">
        <v>3</v>
      </c>
      <c r="G84" s="9">
        <v>4</v>
      </c>
    </row>
    <row r="85" spans="1:7">
      <c r="A85" s="9">
        <v>3</v>
      </c>
      <c r="B85" s="9">
        <v>2260</v>
      </c>
      <c r="C85" s="9">
        <v>486</v>
      </c>
      <c r="D85" t="s">
        <v>97</v>
      </c>
      <c r="E85" t="s">
        <v>40</v>
      </c>
      <c r="F85" s="9">
        <v>2</v>
      </c>
      <c r="G85" s="9">
        <v>4</v>
      </c>
    </row>
    <row r="86" spans="1:7">
      <c r="A86" s="9">
        <v>3</v>
      </c>
      <c r="B86" s="9">
        <v>2260</v>
      </c>
      <c r="C86" s="9">
        <v>486</v>
      </c>
      <c r="D86" t="s">
        <v>31</v>
      </c>
      <c r="E86" t="s">
        <v>114</v>
      </c>
      <c r="F86" s="9">
        <v>3</v>
      </c>
      <c r="G86" s="9">
        <v>3</v>
      </c>
    </row>
    <row r="87" spans="1:7">
      <c r="A87" s="9">
        <v>3</v>
      </c>
      <c r="B87" s="9">
        <v>2260</v>
      </c>
      <c r="C87" s="9">
        <v>486</v>
      </c>
      <c r="D87" t="s">
        <v>31</v>
      </c>
      <c r="E87" t="s">
        <v>60</v>
      </c>
      <c r="F87" s="9">
        <v>3</v>
      </c>
      <c r="G87" s="9">
        <v>3</v>
      </c>
    </row>
    <row r="88" spans="1:7">
      <c r="A88" s="9">
        <v>3</v>
      </c>
      <c r="B88" s="9">
        <v>2260</v>
      </c>
      <c r="C88" s="9">
        <v>486</v>
      </c>
      <c r="D88" t="s">
        <v>31</v>
      </c>
      <c r="E88" t="s">
        <v>40</v>
      </c>
      <c r="F88" s="9">
        <v>3</v>
      </c>
      <c r="G88" s="9">
        <v>4</v>
      </c>
    </row>
    <row r="89" spans="1:7">
      <c r="A89" s="9">
        <v>3</v>
      </c>
      <c r="B89" s="9">
        <v>2260</v>
      </c>
      <c r="C89" s="9">
        <v>486</v>
      </c>
      <c r="D89" t="s">
        <v>114</v>
      </c>
      <c r="E89" t="s">
        <v>60</v>
      </c>
      <c r="F89" s="9">
        <v>3</v>
      </c>
      <c r="G89" s="9">
        <v>3</v>
      </c>
    </row>
    <row r="90" spans="1:7">
      <c r="A90" s="9">
        <v>3</v>
      </c>
      <c r="B90" s="9">
        <v>2260</v>
      </c>
      <c r="C90" s="9">
        <v>486</v>
      </c>
      <c r="D90" t="s">
        <v>114</v>
      </c>
      <c r="E90" t="s">
        <v>40</v>
      </c>
      <c r="F90" s="9">
        <v>3</v>
      </c>
      <c r="G90" s="9">
        <v>3</v>
      </c>
    </row>
    <row r="91" spans="1:7">
      <c r="A91" s="9">
        <v>3</v>
      </c>
      <c r="B91" s="9">
        <v>2260</v>
      </c>
      <c r="C91" s="9">
        <v>486</v>
      </c>
      <c r="D91" t="s">
        <v>60</v>
      </c>
      <c r="E91" t="s">
        <v>40</v>
      </c>
      <c r="F91" s="9">
        <v>2</v>
      </c>
      <c r="G91" s="9">
        <v>2</v>
      </c>
    </row>
    <row r="92" spans="1:7">
      <c r="A92" s="9">
        <v>3</v>
      </c>
      <c r="B92" s="9">
        <v>2671</v>
      </c>
      <c r="C92" s="9">
        <v>609</v>
      </c>
      <c r="D92" t="s">
        <v>28</v>
      </c>
      <c r="E92" t="s">
        <v>18</v>
      </c>
      <c r="F92" s="9">
        <v>2</v>
      </c>
      <c r="G92" s="9">
        <v>3</v>
      </c>
    </row>
    <row r="93" spans="1:7">
      <c r="A93" s="9">
        <v>3</v>
      </c>
      <c r="B93" s="9">
        <v>2671</v>
      </c>
      <c r="C93" s="9">
        <v>609</v>
      </c>
      <c r="D93" t="s">
        <v>101</v>
      </c>
      <c r="E93" t="s">
        <v>105</v>
      </c>
      <c r="F93" s="9">
        <v>1</v>
      </c>
      <c r="G93" s="9">
        <v>2</v>
      </c>
    </row>
    <row r="94" spans="1:7">
      <c r="A94" s="9">
        <v>3</v>
      </c>
      <c r="B94" s="9">
        <v>2671</v>
      </c>
      <c r="C94" s="9">
        <v>609</v>
      </c>
      <c r="D94" t="s">
        <v>101</v>
      </c>
      <c r="E94" t="s">
        <v>124</v>
      </c>
      <c r="F94" s="9">
        <v>2</v>
      </c>
      <c r="G94" s="9">
        <v>2</v>
      </c>
    </row>
    <row r="95" spans="1:7">
      <c r="A95" s="9">
        <v>3</v>
      </c>
      <c r="B95" s="9">
        <v>2671</v>
      </c>
      <c r="C95" s="9">
        <v>609</v>
      </c>
      <c r="D95" t="s">
        <v>101</v>
      </c>
      <c r="E95" t="s">
        <v>19</v>
      </c>
      <c r="F95" s="9">
        <v>2</v>
      </c>
      <c r="G95" s="9">
        <v>3</v>
      </c>
    </row>
    <row r="96" spans="1:7">
      <c r="A96" s="9">
        <v>3</v>
      </c>
      <c r="B96" s="9">
        <v>2671</v>
      </c>
      <c r="C96" s="9">
        <v>609</v>
      </c>
      <c r="D96" t="s">
        <v>101</v>
      </c>
      <c r="E96" t="s">
        <v>89</v>
      </c>
      <c r="F96" s="9">
        <v>2</v>
      </c>
      <c r="G96" s="9">
        <v>3</v>
      </c>
    </row>
    <row r="97" spans="1:7">
      <c r="A97" s="9">
        <v>3</v>
      </c>
      <c r="B97" s="9">
        <v>2671</v>
      </c>
      <c r="C97" s="9">
        <v>609</v>
      </c>
      <c r="D97" t="s">
        <v>101</v>
      </c>
      <c r="E97" t="s">
        <v>44</v>
      </c>
      <c r="F97" s="9">
        <v>2</v>
      </c>
      <c r="G97" s="9">
        <v>4</v>
      </c>
    </row>
    <row r="98" spans="1:7">
      <c r="A98" s="9">
        <v>3</v>
      </c>
      <c r="B98" s="9">
        <v>2671</v>
      </c>
      <c r="C98" s="9">
        <v>609</v>
      </c>
      <c r="D98" t="s">
        <v>101</v>
      </c>
      <c r="E98" t="s">
        <v>65</v>
      </c>
      <c r="F98" s="9">
        <v>2</v>
      </c>
      <c r="G98" s="9">
        <v>3</v>
      </c>
    </row>
    <row r="99" spans="1:7">
      <c r="A99" s="9">
        <v>3</v>
      </c>
      <c r="B99" s="9">
        <v>2671</v>
      </c>
      <c r="C99" s="9">
        <v>609</v>
      </c>
      <c r="D99" t="s">
        <v>101</v>
      </c>
      <c r="E99" t="s">
        <v>88</v>
      </c>
      <c r="F99" s="9">
        <v>2</v>
      </c>
      <c r="G99" s="9">
        <v>4</v>
      </c>
    </row>
    <row r="100" spans="1:7">
      <c r="A100" s="9">
        <v>3</v>
      </c>
      <c r="B100" s="9">
        <v>2671</v>
      </c>
      <c r="C100" s="9">
        <v>609</v>
      </c>
      <c r="D100" t="s">
        <v>101</v>
      </c>
      <c r="E100" t="s">
        <v>18</v>
      </c>
      <c r="F100" s="9">
        <v>2</v>
      </c>
      <c r="G100" s="9">
        <v>4</v>
      </c>
    </row>
    <row r="101" spans="1:7">
      <c r="A101" s="9">
        <v>3</v>
      </c>
      <c r="B101" s="9">
        <v>2671</v>
      </c>
      <c r="C101" s="9">
        <v>609</v>
      </c>
      <c r="D101" t="s">
        <v>105</v>
      </c>
      <c r="E101" t="s">
        <v>124</v>
      </c>
      <c r="F101" s="9">
        <v>2</v>
      </c>
      <c r="G101" s="9">
        <v>3</v>
      </c>
    </row>
    <row r="102" spans="1:7">
      <c r="A102" s="9">
        <v>3</v>
      </c>
      <c r="B102" s="9">
        <v>2671</v>
      </c>
      <c r="C102" s="9">
        <v>609</v>
      </c>
      <c r="D102" t="s">
        <v>28</v>
      </c>
      <c r="E102" t="s">
        <v>101</v>
      </c>
      <c r="F102" s="9">
        <v>1</v>
      </c>
      <c r="G102" s="9">
        <v>3</v>
      </c>
    </row>
    <row r="103" spans="1:7">
      <c r="A103" s="9">
        <v>3</v>
      </c>
      <c r="B103" s="9">
        <v>2671</v>
      </c>
      <c r="C103" s="9">
        <v>609</v>
      </c>
      <c r="D103" t="s">
        <v>105</v>
      </c>
      <c r="E103" t="s">
        <v>19</v>
      </c>
      <c r="F103" s="9">
        <v>1</v>
      </c>
      <c r="G103" s="9">
        <v>1</v>
      </c>
    </row>
    <row r="104" spans="1:7">
      <c r="A104" s="9">
        <v>3</v>
      </c>
      <c r="B104" s="9">
        <v>2671</v>
      </c>
      <c r="C104" s="9">
        <v>609</v>
      </c>
      <c r="D104" t="s">
        <v>105</v>
      </c>
      <c r="E104" t="s">
        <v>89</v>
      </c>
      <c r="F104" s="9">
        <v>2</v>
      </c>
      <c r="G104" s="9">
        <v>3</v>
      </c>
    </row>
    <row r="105" spans="1:7">
      <c r="A105" s="9">
        <v>3</v>
      </c>
      <c r="B105" s="9">
        <v>2671</v>
      </c>
      <c r="C105" s="9">
        <v>609</v>
      </c>
      <c r="D105" t="s">
        <v>105</v>
      </c>
      <c r="E105" t="s">
        <v>44</v>
      </c>
      <c r="F105" s="9">
        <v>2</v>
      </c>
      <c r="G105" s="9">
        <v>4</v>
      </c>
    </row>
    <row r="106" spans="1:7">
      <c r="A106" s="9">
        <v>3</v>
      </c>
      <c r="B106" s="9">
        <v>2671</v>
      </c>
      <c r="C106" s="9">
        <v>609</v>
      </c>
      <c r="D106" t="s">
        <v>105</v>
      </c>
      <c r="E106" t="s">
        <v>65</v>
      </c>
      <c r="F106" s="9">
        <v>1</v>
      </c>
      <c r="G106" s="9">
        <v>3</v>
      </c>
    </row>
    <row r="107" spans="1:7">
      <c r="A107" s="9">
        <v>3</v>
      </c>
      <c r="B107" s="9">
        <v>2671</v>
      </c>
      <c r="C107" s="9">
        <v>609</v>
      </c>
      <c r="D107" t="s">
        <v>105</v>
      </c>
      <c r="E107" t="s">
        <v>88</v>
      </c>
      <c r="F107" s="9">
        <v>2</v>
      </c>
      <c r="G107" s="9">
        <v>4</v>
      </c>
    </row>
    <row r="108" spans="1:7">
      <c r="A108" s="9">
        <v>3</v>
      </c>
      <c r="B108" s="9">
        <v>2671</v>
      </c>
      <c r="C108" s="9">
        <v>609</v>
      </c>
      <c r="D108" t="s">
        <v>105</v>
      </c>
      <c r="E108" t="s">
        <v>18</v>
      </c>
      <c r="F108" s="9">
        <v>2</v>
      </c>
      <c r="G108" s="9">
        <v>2</v>
      </c>
    </row>
    <row r="109" spans="1:7">
      <c r="A109" s="9">
        <v>3</v>
      </c>
      <c r="B109" s="9">
        <v>2671</v>
      </c>
      <c r="C109" s="9">
        <v>609</v>
      </c>
      <c r="D109" t="s">
        <v>124</v>
      </c>
      <c r="E109" t="s">
        <v>19</v>
      </c>
      <c r="F109" s="9">
        <v>3</v>
      </c>
      <c r="G109" s="9">
        <v>3</v>
      </c>
    </row>
    <row r="110" spans="1:7">
      <c r="A110" s="9">
        <v>3</v>
      </c>
      <c r="B110" s="9">
        <v>2671</v>
      </c>
      <c r="C110" s="9">
        <v>609</v>
      </c>
      <c r="D110" t="s">
        <v>124</v>
      </c>
      <c r="E110" t="s">
        <v>89</v>
      </c>
      <c r="F110" s="9">
        <v>2</v>
      </c>
      <c r="G110" s="9">
        <v>3</v>
      </c>
    </row>
    <row r="111" spans="1:7">
      <c r="A111" s="9">
        <v>3</v>
      </c>
      <c r="B111" s="9">
        <v>2671</v>
      </c>
      <c r="C111" s="9">
        <v>609</v>
      </c>
      <c r="D111" t="s">
        <v>124</v>
      </c>
      <c r="E111" t="s">
        <v>44</v>
      </c>
      <c r="F111" s="9">
        <v>2</v>
      </c>
      <c r="G111" s="9">
        <v>3</v>
      </c>
    </row>
    <row r="112" spans="1:7">
      <c r="A112" s="9">
        <v>3</v>
      </c>
      <c r="B112" s="9">
        <v>2671</v>
      </c>
      <c r="C112" s="9">
        <v>609</v>
      </c>
      <c r="D112" t="s">
        <v>124</v>
      </c>
      <c r="E112" t="s">
        <v>65</v>
      </c>
      <c r="F112" s="9">
        <v>2</v>
      </c>
      <c r="G112" s="9">
        <v>3</v>
      </c>
    </row>
    <row r="113" spans="1:7">
      <c r="A113" s="9">
        <v>3</v>
      </c>
      <c r="B113" s="9">
        <v>2671</v>
      </c>
      <c r="C113" s="9">
        <v>609</v>
      </c>
      <c r="D113" t="s">
        <v>28</v>
      </c>
      <c r="E113" t="s">
        <v>105</v>
      </c>
      <c r="F113" s="9">
        <v>1</v>
      </c>
      <c r="G113" s="9">
        <v>4</v>
      </c>
    </row>
    <row r="114" spans="1:7">
      <c r="A114" s="9">
        <v>3</v>
      </c>
      <c r="B114" s="9">
        <v>2671</v>
      </c>
      <c r="C114" s="9">
        <v>609</v>
      </c>
      <c r="D114" t="s">
        <v>124</v>
      </c>
      <c r="E114" t="s">
        <v>88</v>
      </c>
      <c r="F114" s="9">
        <v>3</v>
      </c>
      <c r="G114" s="9">
        <v>4</v>
      </c>
    </row>
    <row r="115" spans="1:7">
      <c r="A115" s="9">
        <v>3</v>
      </c>
      <c r="B115" s="9">
        <v>2671</v>
      </c>
      <c r="C115" s="9">
        <v>609</v>
      </c>
      <c r="D115" t="s">
        <v>124</v>
      </c>
      <c r="E115" t="s">
        <v>18</v>
      </c>
      <c r="F115" s="9">
        <v>2</v>
      </c>
      <c r="G115" s="9">
        <v>2</v>
      </c>
    </row>
    <row r="116" spans="1:7">
      <c r="A116" s="9">
        <v>3</v>
      </c>
      <c r="B116" s="9">
        <v>2671</v>
      </c>
      <c r="C116" s="9">
        <v>609</v>
      </c>
      <c r="D116" t="s">
        <v>19</v>
      </c>
      <c r="E116" t="s">
        <v>89</v>
      </c>
      <c r="F116" s="9">
        <v>3</v>
      </c>
      <c r="G116" s="9">
        <v>3</v>
      </c>
    </row>
    <row r="117" spans="1:7">
      <c r="A117" s="9">
        <v>3</v>
      </c>
      <c r="B117" s="9">
        <v>2671</v>
      </c>
      <c r="C117" s="9">
        <v>609</v>
      </c>
      <c r="D117" t="s">
        <v>19</v>
      </c>
      <c r="E117" t="s">
        <v>44</v>
      </c>
      <c r="F117" s="9">
        <v>3</v>
      </c>
      <c r="G117" s="9">
        <v>3</v>
      </c>
    </row>
    <row r="118" spans="1:7">
      <c r="A118" s="9">
        <v>3</v>
      </c>
      <c r="B118" s="9">
        <v>2671</v>
      </c>
      <c r="C118" s="9">
        <v>609</v>
      </c>
      <c r="D118" t="s">
        <v>19</v>
      </c>
      <c r="E118" t="s">
        <v>65</v>
      </c>
      <c r="F118" s="9">
        <v>2</v>
      </c>
      <c r="G118" s="9">
        <v>2</v>
      </c>
    </row>
    <row r="119" spans="1:7">
      <c r="A119" s="9">
        <v>3</v>
      </c>
      <c r="B119" s="9">
        <v>2671</v>
      </c>
      <c r="C119" s="9">
        <v>609</v>
      </c>
      <c r="D119" t="s">
        <v>19</v>
      </c>
      <c r="E119" t="s">
        <v>88</v>
      </c>
      <c r="F119" s="9">
        <v>3</v>
      </c>
      <c r="G119" s="9">
        <v>4</v>
      </c>
    </row>
    <row r="120" spans="1:7">
      <c r="A120" s="9">
        <v>3</v>
      </c>
      <c r="B120" s="9">
        <v>2671</v>
      </c>
      <c r="C120" s="9">
        <v>609</v>
      </c>
      <c r="D120" t="s">
        <v>19</v>
      </c>
      <c r="E120" t="s">
        <v>18</v>
      </c>
      <c r="F120" s="9">
        <v>3</v>
      </c>
      <c r="G120" s="9">
        <v>3</v>
      </c>
    </row>
    <row r="121" spans="1:7">
      <c r="A121" s="9">
        <v>3</v>
      </c>
      <c r="B121" s="9">
        <v>2671</v>
      </c>
      <c r="C121" s="9">
        <v>609</v>
      </c>
      <c r="D121" t="s">
        <v>89</v>
      </c>
      <c r="E121" t="s">
        <v>44</v>
      </c>
      <c r="F121" s="9">
        <v>3</v>
      </c>
      <c r="G121" s="9">
        <v>3</v>
      </c>
    </row>
    <row r="122" spans="1:7">
      <c r="A122" s="9">
        <v>3</v>
      </c>
      <c r="B122" s="9">
        <v>2671</v>
      </c>
      <c r="C122" s="9">
        <v>609</v>
      </c>
      <c r="D122" t="s">
        <v>89</v>
      </c>
      <c r="E122" t="s">
        <v>65</v>
      </c>
      <c r="F122" s="9">
        <v>2</v>
      </c>
      <c r="G122" s="9">
        <v>3</v>
      </c>
    </row>
    <row r="123" spans="1:7">
      <c r="A123" s="9">
        <v>3</v>
      </c>
      <c r="B123" s="9">
        <v>2671</v>
      </c>
      <c r="C123" s="9">
        <v>609</v>
      </c>
      <c r="D123" t="s">
        <v>89</v>
      </c>
      <c r="E123" t="s">
        <v>88</v>
      </c>
      <c r="F123" s="9">
        <v>3</v>
      </c>
      <c r="G123" s="9">
        <v>4</v>
      </c>
    </row>
    <row r="124" spans="1:7">
      <c r="A124" s="9">
        <v>3</v>
      </c>
      <c r="B124" s="9">
        <v>2671</v>
      </c>
      <c r="C124" s="9">
        <v>609</v>
      </c>
      <c r="D124" t="s">
        <v>28</v>
      </c>
      <c r="E124" t="s">
        <v>124</v>
      </c>
      <c r="F124" s="9">
        <v>2</v>
      </c>
      <c r="G124" s="9">
        <v>3</v>
      </c>
    </row>
    <row r="125" spans="1:7">
      <c r="A125" s="9">
        <v>3</v>
      </c>
      <c r="B125" s="9">
        <v>2671</v>
      </c>
      <c r="C125" s="9">
        <v>609</v>
      </c>
      <c r="D125" t="s">
        <v>89</v>
      </c>
      <c r="E125" t="s">
        <v>18</v>
      </c>
      <c r="F125" s="9">
        <v>3</v>
      </c>
      <c r="G125" s="9">
        <v>3</v>
      </c>
    </row>
    <row r="126" spans="1:7">
      <c r="A126" s="9">
        <v>3</v>
      </c>
      <c r="B126" s="9">
        <v>2671</v>
      </c>
      <c r="C126" s="9">
        <v>609</v>
      </c>
      <c r="D126" t="s">
        <v>44</v>
      </c>
      <c r="E126" t="s">
        <v>65</v>
      </c>
      <c r="F126" s="9">
        <v>2</v>
      </c>
      <c r="G126" s="9">
        <v>2</v>
      </c>
    </row>
    <row r="127" spans="1:7">
      <c r="A127" s="9">
        <v>3</v>
      </c>
      <c r="B127" s="9">
        <v>2671</v>
      </c>
      <c r="C127" s="9">
        <v>609</v>
      </c>
      <c r="D127" t="s">
        <v>44</v>
      </c>
      <c r="E127" t="s">
        <v>88</v>
      </c>
      <c r="F127" s="9">
        <v>2</v>
      </c>
      <c r="G127" s="9">
        <v>4</v>
      </c>
    </row>
    <row r="128" spans="1:7">
      <c r="A128" s="9">
        <v>3</v>
      </c>
      <c r="B128" s="9">
        <v>2671</v>
      </c>
      <c r="C128" s="9">
        <v>609</v>
      </c>
      <c r="D128" t="s">
        <v>44</v>
      </c>
      <c r="E128" t="s">
        <v>18</v>
      </c>
      <c r="F128" s="9">
        <v>2</v>
      </c>
      <c r="G128" s="9">
        <v>2</v>
      </c>
    </row>
    <row r="129" spans="1:7">
      <c r="A129" s="9">
        <v>3</v>
      </c>
      <c r="B129" s="9">
        <v>2671</v>
      </c>
      <c r="C129" s="9">
        <v>609</v>
      </c>
      <c r="D129" t="s">
        <v>65</v>
      </c>
      <c r="E129" t="s">
        <v>88</v>
      </c>
      <c r="F129" s="9">
        <v>2</v>
      </c>
      <c r="G129" s="9">
        <v>3</v>
      </c>
    </row>
    <row r="130" spans="1:7">
      <c r="A130" s="9">
        <v>3</v>
      </c>
      <c r="B130" s="9">
        <v>2671</v>
      </c>
      <c r="C130" s="9">
        <v>609</v>
      </c>
      <c r="D130" t="s">
        <v>65</v>
      </c>
      <c r="E130" t="s">
        <v>18</v>
      </c>
      <c r="F130" s="9">
        <v>2</v>
      </c>
      <c r="G130" s="9">
        <v>3</v>
      </c>
    </row>
    <row r="131" spans="1:7">
      <c r="A131" s="9">
        <v>3</v>
      </c>
      <c r="B131" s="9">
        <v>2671</v>
      </c>
      <c r="C131" s="9">
        <v>609</v>
      </c>
      <c r="D131" t="s">
        <v>88</v>
      </c>
      <c r="E131" t="s">
        <v>18</v>
      </c>
      <c r="F131" s="9">
        <v>2</v>
      </c>
      <c r="G131" s="9">
        <v>4</v>
      </c>
    </row>
    <row r="132" spans="1:7">
      <c r="A132" s="9">
        <v>3</v>
      </c>
      <c r="B132" s="9">
        <v>2671</v>
      </c>
      <c r="C132" s="9">
        <v>609</v>
      </c>
      <c r="D132" t="s">
        <v>28</v>
      </c>
      <c r="E132" t="s">
        <v>19</v>
      </c>
      <c r="F132" s="9">
        <v>2</v>
      </c>
      <c r="G132" s="9">
        <v>3</v>
      </c>
    </row>
    <row r="133" spans="1:7">
      <c r="A133" s="9">
        <v>3</v>
      </c>
      <c r="B133" s="9">
        <v>2671</v>
      </c>
      <c r="C133" s="9">
        <v>609</v>
      </c>
      <c r="D133" t="s">
        <v>28</v>
      </c>
      <c r="E133" t="s">
        <v>89</v>
      </c>
      <c r="F133" s="9">
        <v>2</v>
      </c>
      <c r="G133" s="9">
        <v>3</v>
      </c>
    </row>
    <row r="134" spans="1:7">
      <c r="A134" s="9">
        <v>3</v>
      </c>
      <c r="B134" s="9">
        <v>2671</v>
      </c>
      <c r="C134" s="9">
        <v>609</v>
      </c>
      <c r="D134" t="s">
        <v>28</v>
      </c>
      <c r="E134" t="s">
        <v>44</v>
      </c>
      <c r="F134" s="9">
        <v>2</v>
      </c>
      <c r="G134" s="9">
        <v>3</v>
      </c>
    </row>
    <row r="135" spans="1:7">
      <c r="A135" s="9">
        <v>3</v>
      </c>
      <c r="B135" s="9">
        <v>2671</v>
      </c>
      <c r="C135" s="9">
        <v>609</v>
      </c>
      <c r="D135" t="s">
        <v>28</v>
      </c>
      <c r="E135" t="s">
        <v>65</v>
      </c>
      <c r="F135" s="9">
        <v>1</v>
      </c>
      <c r="G135" s="9">
        <v>2</v>
      </c>
    </row>
    <row r="136" spans="1:7">
      <c r="A136" s="9">
        <v>3</v>
      </c>
      <c r="B136" s="9">
        <v>2671</v>
      </c>
      <c r="C136" s="9">
        <v>609</v>
      </c>
      <c r="D136" t="s">
        <v>28</v>
      </c>
      <c r="E136" t="s">
        <v>88</v>
      </c>
      <c r="F136" s="9">
        <v>2</v>
      </c>
      <c r="G136" s="9">
        <v>2</v>
      </c>
    </row>
    <row r="137" spans="1:7">
      <c r="A137" s="9">
        <v>3</v>
      </c>
      <c r="B137" s="9">
        <v>2764</v>
      </c>
      <c r="C137" s="9">
        <v>638</v>
      </c>
      <c r="D137" t="s">
        <v>133</v>
      </c>
      <c r="E137" t="s">
        <v>31</v>
      </c>
      <c r="F137" s="9">
        <v>2</v>
      </c>
      <c r="G137" s="9">
        <v>2</v>
      </c>
    </row>
    <row r="138" spans="1:7">
      <c r="A138" s="9">
        <v>3</v>
      </c>
      <c r="B138" s="9">
        <v>2764</v>
      </c>
      <c r="C138" s="9">
        <v>638</v>
      </c>
      <c r="D138" t="s">
        <v>133</v>
      </c>
      <c r="E138" t="s">
        <v>41</v>
      </c>
      <c r="F138" s="9">
        <v>2</v>
      </c>
      <c r="G138" s="9">
        <v>2</v>
      </c>
    </row>
    <row r="139" spans="1:7">
      <c r="A139" s="9">
        <v>3</v>
      </c>
      <c r="B139" s="9">
        <v>2764</v>
      </c>
      <c r="C139" s="9">
        <v>638</v>
      </c>
      <c r="D139" t="s">
        <v>133</v>
      </c>
      <c r="E139" t="s">
        <v>66</v>
      </c>
      <c r="F139" s="9">
        <v>2</v>
      </c>
      <c r="G139" s="9">
        <v>2</v>
      </c>
    </row>
    <row r="140" spans="1:7">
      <c r="A140" s="9">
        <v>3</v>
      </c>
      <c r="B140" s="9">
        <v>2764</v>
      </c>
      <c r="C140" s="9">
        <v>638</v>
      </c>
      <c r="D140" t="s">
        <v>133</v>
      </c>
      <c r="E140" t="s">
        <v>46</v>
      </c>
      <c r="F140" s="9">
        <v>3</v>
      </c>
      <c r="G140" s="9">
        <v>3</v>
      </c>
    </row>
    <row r="141" spans="1:7">
      <c r="A141" s="9">
        <v>3</v>
      </c>
      <c r="B141" s="9">
        <v>2764</v>
      </c>
      <c r="C141" s="9">
        <v>638</v>
      </c>
      <c r="D141" t="s">
        <v>133</v>
      </c>
      <c r="E141" t="s">
        <v>82</v>
      </c>
      <c r="F141" s="9">
        <v>3</v>
      </c>
      <c r="G141" s="9">
        <v>3</v>
      </c>
    </row>
    <row r="142" spans="1:7">
      <c r="A142" s="9">
        <v>3</v>
      </c>
      <c r="B142" s="9">
        <v>2764</v>
      </c>
      <c r="C142" s="9">
        <v>638</v>
      </c>
      <c r="D142" t="s">
        <v>133</v>
      </c>
      <c r="E142" t="s">
        <v>161</v>
      </c>
      <c r="F142" s="9">
        <v>2</v>
      </c>
      <c r="G142" s="9">
        <v>2</v>
      </c>
    </row>
    <row r="143" spans="1:7">
      <c r="A143" s="9">
        <v>3</v>
      </c>
      <c r="B143" s="9">
        <v>2764</v>
      </c>
      <c r="C143" s="9">
        <v>638</v>
      </c>
      <c r="D143" t="s">
        <v>133</v>
      </c>
      <c r="E143" t="s">
        <v>186</v>
      </c>
      <c r="F143" s="9">
        <v>2</v>
      </c>
      <c r="G143" s="9">
        <v>3</v>
      </c>
    </row>
    <row r="144" spans="1:7">
      <c r="A144" s="9">
        <v>3</v>
      </c>
      <c r="B144" s="9">
        <v>2764</v>
      </c>
      <c r="C144" s="9">
        <v>638</v>
      </c>
      <c r="D144" t="s">
        <v>133</v>
      </c>
      <c r="E144" t="s">
        <v>197</v>
      </c>
      <c r="F144" s="9">
        <v>3</v>
      </c>
      <c r="G144" s="9">
        <v>4</v>
      </c>
    </row>
    <row r="145" spans="1:7">
      <c r="A145" s="9">
        <v>3</v>
      </c>
      <c r="B145" s="9">
        <v>2764</v>
      </c>
      <c r="C145" s="9">
        <v>638</v>
      </c>
      <c r="D145" t="s">
        <v>133</v>
      </c>
      <c r="E145" t="s">
        <v>38</v>
      </c>
      <c r="F145" s="9">
        <v>2</v>
      </c>
      <c r="G145" s="9">
        <v>3</v>
      </c>
    </row>
    <row r="146" spans="1:7">
      <c r="A146" s="9">
        <v>3</v>
      </c>
      <c r="B146" s="9">
        <v>2764</v>
      </c>
      <c r="C146" s="9">
        <v>638</v>
      </c>
      <c r="D146" t="s">
        <v>31</v>
      </c>
      <c r="E146" t="s">
        <v>41</v>
      </c>
      <c r="F146" s="9">
        <v>2</v>
      </c>
      <c r="G146" s="9">
        <v>2</v>
      </c>
    </row>
    <row r="147" spans="1:7">
      <c r="A147" s="9">
        <v>3</v>
      </c>
      <c r="B147" s="9">
        <v>2764</v>
      </c>
      <c r="C147" s="9">
        <v>638</v>
      </c>
      <c r="D147" t="s">
        <v>31</v>
      </c>
      <c r="E147" t="s">
        <v>66</v>
      </c>
      <c r="F147" s="9">
        <v>3</v>
      </c>
      <c r="G147" s="9">
        <v>3</v>
      </c>
    </row>
    <row r="148" spans="1:7">
      <c r="A148" s="9">
        <v>3</v>
      </c>
      <c r="B148" s="9">
        <v>2764</v>
      </c>
      <c r="C148" s="9">
        <v>638</v>
      </c>
      <c r="D148" t="s">
        <v>31</v>
      </c>
      <c r="E148" t="s">
        <v>46</v>
      </c>
      <c r="F148" s="9">
        <v>3</v>
      </c>
      <c r="G148" s="9">
        <v>3</v>
      </c>
    </row>
    <row r="149" spans="1:7">
      <c r="A149" s="9">
        <v>3</v>
      </c>
      <c r="B149" s="9">
        <v>2764</v>
      </c>
      <c r="C149" s="9">
        <v>638</v>
      </c>
      <c r="D149" t="s">
        <v>31</v>
      </c>
      <c r="E149" t="s">
        <v>82</v>
      </c>
      <c r="F149" s="9">
        <v>2</v>
      </c>
      <c r="G149" s="9">
        <v>2</v>
      </c>
    </row>
    <row r="150" spans="1:7">
      <c r="A150" s="9">
        <v>3</v>
      </c>
      <c r="B150" s="9">
        <v>2764</v>
      </c>
      <c r="C150" s="9">
        <v>638</v>
      </c>
      <c r="D150" t="s">
        <v>31</v>
      </c>
      <c r="E150" t="s">
        <v>161</v>
      </c>
      <c r="F150" s="9">
        <v>3</v>
      </c>
      <c r="G150" s="9">
        <v>3</v>
      </c>
    </row>
    <row r="151" spans="1:7">
      <c r="A151" s="9">
        <v>3</v>
      </c>
      <c r="B151" s="9">
        <v>2764</v>
      </c>
      <c r="C151" s="9">
        <v>638</v>
      </c>
      <c r="D151" t="s">
        <v>31</v>
      </c>
      <c r="E151" t="s">
        <v>186</v>
      </c>
      <c r="F151" s="9">
        <v>2</v>
      </c>
      <c r="G151" s="9">
        <v>3</v>
      </c>
    </row>
    <row r="152" spans="1:7">
      <c r="A152" s="9">
        <v>3</v>
      </c>
      <c r="B152" s="9">
        <v>2764</v>
      </c>
      <c r="C152" s="9">
        <v>638</v>
      </c>
      <c r="D152" t="s">
        <v>31</v>
      </c>
      <c r="E152" t="s">
        <v>197</v>
      </c>
      <c r="F152" s="9">
        <v>2</v>
      </c>
      <c r="G152" s="9">
        <v>2</v>
      </c>
    </row>
    <row r="153" spans="1:7">
      <c r="A153" s="9">
        <v>3</v>
      </c>
      <c r="B153" s="9">
        <v>2764</v>
      </c>
      <c r="C153" s="9">
        <v>638</v>
      </c>
      <c r="D153" t="s">
        <v>31</v>
      </c>
      <c r="E153" t="s">
        <v>38</v>
      </c>
      <c r="F153" s="9">
        <v>2</v>
      </c>
      <c r="G153" s="9">
        <v>2</v>
      </c>
    </row>
    <row r="154" spans="1:7">
      <c r="A154" s="9">
        <v>3</v>
      </c>
      <c r="B154" s="9">
        <v>2764</v>
      </c>
      <c r="C154" s="9">
        <v>638</v>
      </c>
      <c r="D154" t="s">
        <v>41</v>
      </c>
      <c r="E154" t="s">
        <v>66</v>
      </c>
      <c r="F154" s="9">
        <v>2</v>
      </c>
      <c r="G154" s="9">
        <v>2</v>
      </c>
    </row>
    <row r="155" spans="1:7">
      <c r="A155" s="9">
        <v>3</v>
      </c>
      <c r="B155" s="9">
        <v>2764</v>
      </c>
      <c r="C155" s="9">
        <v>638</v>
      </c>
      <c r="D155" t="s">
        <v>41</v>
      </c>
      <c r="E155" t="s">
        <v>46</v>
      </c>
      <c r="F155" s="9">
        <v>3</v>
      </c>
      <c r="G155" s="9">
        <v>3</v>
      </c>
    </row>
    <row r="156" spans="1:7">
      <c r="A156" s="9">
        <v>3</v>
      </c>
      <c r="B156" s="9">
        <v>2764</v>
      </c>
      <c r="C156" s="9">
        <v>638</v>
      </c>
      <c r="D156" t="s">
        <v>41</v>
      </c>
      <c r="E156" t="s">
        <v>82</v>
      </c>
      <c r="F156" s="9">
        <v>2</v>
      </c>
      <c r="G156" s="9">
        <v>2</v>
      </c>
    </row>
    <row r="157" spans="1:7">
      <c r="A157" s="9">
        <v>3</v>
      </c>
      <c r="B157" s="9">
        <v>2764</v>
      </c>
      <c r="C157" s="9">
        <v>638</v>
      </c>
      <c r="D157" t="s">
        <v>41</v>
      </c>
      <c r="E157" t="s">
        <v>161</v>
      </c>
      <c r="F157" s="9">
        <v>3</v>
      </c>
      <c r="G157" s="9">
        <v>3</v>
      </c>
    </row>
    <row r="158" spans="1:7">
      <c r="A158" s="9">
        <v>3</v>
      </c>
      <c r="B158" s="9">
        <v>2764</v>
      </c>
      <c r="C158" s="9">
        <v>638</v>
      </c>
      <c r="D158" t="s">
        <v>41</v>
      </c>
      <c r="E158" t="s">
        <v>186</v>
      </c>
      <c r="F158" s="9">
        <v>2</v>
      </c>
      <c r="G158" s="9">
        <v>3</v>
      </c>
    </row>
    <row r="159" spans="1:7">
      <c r="A159" s="9">
        <v>3</v>
      </c>
      <c r="B159" s="9">
        <v>2764</v>
      </c>
      <c r="C159" s="9">
        <v>638</v>
      </c>
      <c r="D159" t="s">
        <v>41</v>
      </c>
      <c r="E159" t="s">
        <v>197</v>
      </c>
      <c r="F159" s="9">
        <v>2</v>
      </c>
      <c r="G159" s="9">
        <v>2</v>
      </c>
    </row>
    <row r="160" spans="1:7">
      <c r="A160" s="9">
        <v>3</v>
      </c>
      <c r="B160" s="9">
        <v>2764</v>
      </c>
      <c r="C160" s="9">
        <v>638</v>
      </c>
      <c r="D160" t="s">
        <v>41</v>
      </c>
      <c r="E160" t="s">
        <v>38</v>
      </c>
      <c r="F160" s="9">
        <v>2</v>
      </c>
      <c r="G160" s="9">
        <v>3</v>
      </c>
    </row>
    <row r="161" spans="1:7">
      <c r="A161" s="9">
        <v>3</v>
      </c>
      <c r="B161" s="9">
        <v>2764</v>
      </c>
      <c r="C161" s="9">
        <v>638</v>
      </c>
      <c r="D161" t="s">
        <v>66</v>
      </c>
      <c r="E161" t="s">
        <v>46</v>
      </c>
      <c r="F161" s="9">
        <v>3</v>
      </c>
      <c r="G161" s="9">
        <v>3</v>
      </c>
    </row>
    <row r="162" spans="1:7">
      <c r="A162" s="9">
        <v>3</v>
      </c>
      <c r="B162" s="9">
        <v>2764</v>
      </c>
      <c r="C162" s="9">
        <v>638</v>
      </c>
      <c r="D162" t="s">
        <v>66</v>
      </c>
      <c r="E162" t="s">
        <v>82</v>
      </c>
      <c r="F162" s="9">
        <v>3</v>
      </c>
      <c r="G162" s="9">
        <v>3</v>
      </c>
    </row>
    <row r="163" spans="1:7">
      <c r="A163" s="9">
        <v>3</v>
      </c>
      <c r="B163" s="9">
        <v>2764</v>
      </c>
      <c r="C163" s="9">
        <v>638</v>
      </c>
      <c r="D163" t="s">
        <v>66</v>
      </c>
      <c r="E163" t="s">
        <v>161</v>
      </c>
      <c r="F163" s="9">
        <v>2</v>
      </c>
      <c r="G163" s="9">
        <v>2</v>
      </c>
    </row>
    <row r="164" spans="1:7">
      <c r="A164" s="9">
        <v>3</v>
      </c>
      <c r="B164" s="9">
        <v>2764</v>
      </c>
      <c r="C164" s="9">
        <v>638</v>
      </c>
      <c r="D164" t="s">
        <v>66</v>
      </c>
      <c r="E164" t="s">
        <v>186</v>
      </c>
      <c r="F164" s="9">
        <v>2</v>
      </c>
      <c r="G164" s="9">
        <v>3</v>
      </c>
    </row>
    <row r="165" spans="1:7">
      <c r="A165" s="9">
        <v>3</v>
      </c>
      <c r="B165" s="9">
        <v>2764</v>
      </c>
      <c r="C165" s="9">
        <v>638</v>
      </c>
      <c r="D165" t="s">
        <v>66</v>
      </c>
      <c r="E165" t="s">
        <v>197</v>
      </c>
      <c r="F165" s="9">
        <v>3</v>
      </c>
      <c r="G165" s="9">
        <v>3</v>
      </c>
    </row>
    <row r="166" spans="1:7">
      <c r="A166" s="9">
        <v>3</v>
      </c>
      <c r="B166" s="9">
        <v>2764</v>
      </c>
      <c r="C166" s="9">
        <v>638</v>
      </c>
      <c r="D166" t="s">
        <v>66</v>
      </c>
      <c r="E166" t="s">
        <v>38</v>
      </c>
      <c r="F166" s="9">
        <v>2</v>
      </c>
      <c r="G166" s="9">
        <v>3</v>
      </c>
    </row>
    <row r="167" spans="1:7">
      <c r="A167" s="9">
        <v>3</v>
      </c>
      <c r="B167" s="9">
        <v>2764</v>
      </c>
      <c r="C167" s="9">
        <v>638</v>
      </c>
      <c r="D167" t="s">
        <v>46</v>
      </c>
      <c r="E167" t="s">
        <v>82</v>
      </c>
      <c r="F167" s="9">
        <v>3</v>
      </c>
      <c r="G167" s="9">
        <v>3</v>
      </c>
    </row>
    <row r="168" spans="1:7">
      <c r="A168" s="9">
        <v>3</v>
      </c>
      <c r="B168" s="9">
        <v>2764</v>
      </c>
      <c r="C168" s="9">
        <v>638</v>
      </c>
      <c r="D168" t="s">
        <v>46</v>
      </c>
      <c r="E168" t="s">
        <v>161</v>
      </c>
      <c r="F168" s="9">
        <v>3</v>
      </c>
      <c r="G168" s="9">
        <v>3</v>
      </c>
    </row>
    <row r="169" spans="1:7">
      <c r="A169" s="9">
        <v>3</v>
      </c>
      <c r="B169" s="9">
        <v>2764</v>
      </c>
      <c r="C169" s="9">
        <v>638</v>
      </c>
      <c r="D169" t="s">
        <v>46</v>
      </c>
      <c r="E169" t="s">
        <v>186</v>
      </c>
      <c r="F169" s="9">
        <v>3</v>
      </c>
      <c r="G169" s="9">
        <v>3</v>
      </c>
    </row>
    <row r="170" spans="1:7">
      <c r="A170" s="9">
        <v>3</v>
      </c>
      <c r="B170" s="9">
        <v>2764</v>
      </c>
      <c r="C170" s="9">
        <v>638</v>
      </c>
      <c r="D170" t="s">
        <v>46</v>
      </c>
      <c r="E170" t="s">
        <v>197</v>
      </c>
      <c r="F170" s="9">
        <v>2</v>
      </c>
      <c r="G170" s="9">
        <v>2</v>
      </c>
    </row>
    <row r="171" spans="1:7">
      <c r="A171" s="9">
        <v>3</v>
      </c>
      <c r="B171" s="9">
        <v>2764</v>
      </c>
      <c r="C171" s="9">
        <v>638</v>
      </c>
      <c r="D171" t="s">
        <v>46</v>
      </c>
      <c r="E171" t="s">
        <v>38</v>
      </c>
      <c r="F171" s="9">
        <v>2</v>
      </c>
      <c r="G171" s="9">
        <v>3</v>
      </c>
    </row>
    <row r="172" spans="1:7">
      <c r="A172" s="9">
        <v>3</v>
      </c>
      <c r="B172" s="9">
        <v>2764</v>
      </c>
      <c r="C172" s="9">
        <v>638</v>
      </c>
      <c r="D172" t="s">
        <v>82</v>
      </c>
      <c r="E172" t="s">
        <v>161</v>
      </c>
      <c r="F172" s="9">
        <v>3</v>
      </c>
      <c r="G172" s="9">
        <v>3</v>
      </c>
    </row>
    <row r="173" spans="1:7">
      <c r="A173" s="9">
        <v>3</v>
      </c>
      <c r="B173" s="9">
        <v>2764</v>
      </c>
      <c r="C173" s="9">
        <v>638</v>
      </c>
      <c r="D173" t="s">
        <v>82</v>
      </c>
      <c r="E173" t="s">
        <v>186</v>
      </c>
      <c r="F173" s="9">
        <v>2</v>
      </c>
      <c r="G173" s="9">
        <v>3</v>
      </c>
    </row>
    <row r="174" spans="1:7">
      <c r="A174" s="9">
        <v>3</v>
      </c>
      <c r="B174" s="9">
        <v>2764</v>
      </c>
      <c r="C174" s="9">
        <v>638</v>
      </c>
      <c r="D174" t="s">
        <v>82</v>
      </c>
      <c r="E174" t="s">
        <v>197</v>
      </c>
      <c r="F174" s="9">
        <v>3</v>
      </c>
      <c r="G174" s="9">
        <v>3</v>
      </c>
    </row>
    <row r="175" spans="1:7">
      <c r="A175" s="9">
        <v>3</v>
      </c>
      <c r="B175" s="9">
        <v>2764</v>
      </c>
      <c r="C175" s="9">
        <v>638</v>
      </c>
      <c r="D175" t="s">
        <v>82</v>
      </c>
      <c r="E175" t="s">
        <v>38</v>
      </c>
      <c r="F175" s="9">
        <v>2</v>
      </c>
      <c r="G175" s="9">
        <v>3</v>
      </c>
    </row>
    <row r="176" spans="1:7">
      <c r="A176" s="9">
        <v>3</v>
      </c>
      <c r="B176" s="9">
        <v>2764</v>
      </c>
      <c r="C176" s="9">
        <v>638</v>
      </c>
      <c r="D176" t="s">
        <v>161</v>
      </c>
      <c r="E176" t="s">
        <v>186</v>
      </c>
      <c r="F176" s="9">
        <v>2</v>
      </c>
      <c r="G176" s="9">
        <v>2</v>
      </c>
    </row>
    <row r="177" spans="1:7">
      <c r="A177" s="9">
        <v>3</v>
      </c>
      <c r="B177" s="9">
        <v>2764</v>
      </c>
      <c r="C177" s="9">
        <v>638</v>
      </c>
      <c r="D177" t="s">
        <v>161</v>
      </c>
      <c r="E177" t="s">
        <v>197</v>
      </c>
      <c r="F177" s="9">
        <v>3</v>
      </c>
      <c r="G177" s="9">
        <v>3</v>
      </c>
    </row>
    <row r="178" spans="1:7">
      <c r="A178" s="9">
        <v>3</v>
      </c>
      <c r="B178" s="9">
        <v>2764</v>
      </c>
      <c r="C178" s="9">
        <v>638</v>
      </c>
      <c r="D178" t="s">
        <v>161</v>
      </c>
      <c r="E178" t="s">
        <v>38</v>
      </c>
      <c r="F178" s="9">
        <v>2</v>
      </c>
      <c r="G178" s="9">
        <v>2</v>
      </c>
    </row>
    <row r="179" spans="1:7">
      <c r="A179" s="9">
        <v>3</v>
      </c>
      <c r="B179" s="9">
        <v>2764</v>
      </c>
      <c r="C179" s="9">
        <v>638</v>
      </c>
      <c r="D179" t="s">
        <v>186</v>
      </c>
      <c r="E179" t="s">
        <v>197</v>
      </c>
      <c r="F179" s="9">
        <v>2</v>
      </c>
      <c r="G179" s="9">
        <v>3</v>
      </c>
    </row>
    <row r="180" spans="1:7">
      <c r="A180" s="9">
        <v>3</v>
      </c>
      <c r="B180" s="9">
        <v>2764</v>
      </c>
      <c r="C180" s="9">
        <v>638</v>
      </c>
      <c r="D180" t="s">
        <v>186</v>
      </c>
      <c r="E180" t="s">
        <v>38</v>
      </c>
      <c r="F180" s="9">
        <v>1</v>
      </c>
      <c r="G180" s="9">
        <v>2</v>
      </c>
    </row>
    <row r="181" spans="1:7">
      <c r="A181" s="9">
        <v>3</v>
      </c>
      <c r="B181" s="9">
        <v>2764</v>
      </c>
      <c r="C181" s="9">
        <v>638</v>
      </c>
      <c r="D181" t="s">
        <v>197</v>
      </c>
      <c r="E181" t="s">
        <v>38</v>
      </c>
      <c r="F181" s="9">
        <v>2</v>
      </c>
      <c r="G181" s="9">
        <v>3</v>
      </c>
    </row>
    <row r="182" spans="1:7">
      <c r="A182" s="9">
        <v>3</v>
      </c>
      <c r="B182" s="9">
        <v>4443</v>
      </c>
      <c r="C182" s="9">
        <v>605</v>
      </c>
      <c r="D182" t="s">
        <v>73</v>
      </c>
      <c r="E182" t="s">
        <v>61</v>
      </c>
      <c r="F182" s="9">
        <v>2</v>
      </c>
      <c r="G182" s="9">
        <v>2</v>
      </c>
    </row>
    <row r="183" spans="1:7">
      <c r="A183" s="9">
        <v>3</v>
      </c>
      <c r="B183" s="9">
        <v>4443</v>
      </c>
      <c r="C183" s="9">
        <v>605</v>
      </c>
      <c r="D183" t="s">
        <v>73</v>
      </c>
      <c r="E183" t="s">
        <v>179</v>
      </c>
      <c r="F183" s="9">
        <v>3</v>
      </c>
      <c r="G183" s="9">
        <v>4</v>
      </c>
    </row>
    <row r="184" spans="1:7">
      <c r="A184" s="9">
        <v>3</v>
      </c>
      <c r="B184" s="9">
        <v>4443</v>
      </c>
      <c r="C184" s="9">
        <v>605</v>
      </c>
      <c r="D184" t="s">
        <v>73</v>
      </c>
      <c r="E184" t="s">
        <v>138</v>
      </c>
      <c r="F184" s="9">
        <v>3</v>
      </c>
      <c r="G184" s="9">
        <v>4</v>
      </c>
    </row>
    <row r="185" spans="1:7">
      <c r="A185" s="9">
        <v>3</v>
      </c>
      <c r="B185" s="9">
        <v>4443</v>
      </c>
      <c r="C185" s="9">
        <v>605</v>
      </c>
      <c r="D185" t="s">
        <v>73</v>
      </c>
      <c r="E185" t="s">
        <v>168</v>
      </c>
      <c r="F185" s="9">
        <v>3</v>
      </c>
      <c r="G185" s="9">
        <v>3</v>
      </c>
    </row>
    <row r="186" spans="1:7">
      <c r="A186" s="9">
        <v>3</v>
      </c>
      <c r="B186" s="9">
        <v>4443</v>
      </c>
      <c r="C186" s="9">
        <v>605</v>
      </c>
      <c r="D186" t="s">
        <v>73</v>
      </c>
      <c r="E186" t="s">
        <v>58</v>
      </c>
      <c r="F186" s="9">
        <v>3</v>
      </c>
      <c r="G186" s="9">
        <v>3</v>
      </c>
    </row>
    <row r="187" spans="1:7">
      <c r="A187" s="9">
        <v>3</v>
      </c>
      <c r="B187" s="9">
        <v>4443</v>
      </c>
      <c r="C187" s="9">
        <v>605</v>
      </c>
      <c r="D187" t="s">
        <v>73</v>
      </c>
      <c r="E187" t="s">
        <v>78</v>
      </c>
      <c r="F187" s="9">
        <v>2</v>
      </c>
      <c r="G187" s="9">
        <v>3</v>
      </c>
    </row>
    <row r="188" spans="1:7">
      <c r="A188" s="9">
        <v>3</v>
      </c>
      <c r="B188" s="9">
        <v>4443</v>
      </c>
      <c r="C188" s="9">
        <v>605</v>
      </c>
      <c r="D188" t="s">
        <v>73</v>
      </c>
      <c r="E188" t="s">
        <v>180</v>
      </c>
      <c r="F188" s="9">
        <v>2</v>
      </c>
      <c r="G188" s="9">
        <v>3</v>
      </c>
    </row>
    <row r="189" spans="1:7">
      <c r="A189" s="9">
        <v>3</v>
      </c>
      <c r="B189" s="9">
        <v>4443</v>
      </c>
      <c r="C189" s="9">
        <v>605</v>
      </c>
      <c r="D189" t="s">
        <v>73</v>
      </c>
      <c r="E189" t="s">
        <v>40</v>
      </c>
      <c r="F189" s="9">
        <v>3</v>
      </c>
      <c r="G189" s="9">
        <v>4</v>
      </c>
    </row>
    <row r="190" spans="1:7">
      <c r="A190" s="9">
        <v>3</v>
      </c>
      <c r="B190" s="9">
        <v>4443</v>
      </c>
      <c r="C190" s="9">
        <v>605</v>
      </c>
      <c r="D190" t="s">
        <v>73</v>
      </c>
      <c r="E190" t="s">
        <v>196</v>
      </c>
      <c r="F190" s="9">
        <v>3</v>
      </c>
      <c r="G190" s="9">
        <v>3</v>
      </c>
    </row>
    <row r="191" spans="1:7">
      <c r="A191" s="9">
        <v>3</v>
      </c>
      <c r="B191" s="9">
        <v>4443</v>
      </c>
      <c r="C191" s="9">
        <v>605</v>
      </c>
      <c r="D191" t="s">
        <v>61</v>
      </c>
      <c r="E191" t="s">
        <v>179</v>
      </c>
      <c r="F191" s="9">
        <v>2</v>
      </c>
      <c r="G191" s="9">
        <v>4</v>
      </c>
    </row>
    <row r="192" spans="1:7">
      <c r="A192" s="9">
        <v>3</v>
      </c>
      <c r="B192" s="9">
        <v>4443</v>
      </c>
      <c r="C192" s="9">
        <v>605</v>
      </c>
      <c r="D192" t="s">
        <v>61</v>
      </c>
      <c r="E192" t="s">
        <v>138</v>
      </c>
      <c r="F192" s="9">
        <v>2</v>
      </c>
      <c r="G192" s="9">
        <v>4</v>
      </c>
    </row>
    <row r="193" spans="1:7">
      <c r="A193" s="9">
        <v>3</v>
      </c>
      <c r="B193" s="9">
        <v>4443</v>
      </c>
      <c r="C193" s="9">
        <v>605</v>
      </c>
      <c r="D193" t="s">
        <v>61</v>
      </c>
      <c r="E193" t="s">
        <v>168</v>
      </c>
      <c r="F193" s="9">
        <v>2</v>
      </c>
      <c r="G193" s="9">
        <v>3</v>
      </c>
    </row>
    <row r="194" spans="1:7">
      <c r="A194" s="9">
        <v>3</v>
      </c>
      <c r="B194" s="9">
        <v>4443</v>
      </c>
      <c r="C194" s="9">
        <v>605</v>
      </c>
      <c r="D194" t="s">
        <v>61</v>
      </c>
      <c r="E194" t="s">
        <v>58</v>
      </c>
      <c r="F194" s="9">
        <v>2</v>
      </c>
      <c r="G194" s="9">
        <v>2</v>
      </c>
    </row>
    <row r="195" spans="1:7">
      <c r="A195" s="9">
        <v>3</v>
      </c>
      <c r="B195" s="9">
        <v>4443</v>
      </c>
      <c r="C195" s="9">
        <v>605</v>
      </c>
      <c r="D195" t="s">
        <v>61</v>
      </c>
      <c r="E195" t="s">
        <v>78</v>
      </c>
      <c r="F195" s="9">
        <v>1</v>
      </c>
      <c r="G195" s="9">
        <v>2</v>
      </c>
    </row>
    <row r="196" spans="1:7">
      <c r="A196" s="9">
        <v>3</v>
      </c>
      <c r="B196" s="9">
        <v>4443</v>
      </c>
      <c r="C196" s="9">
        <v>605</v>
      </c>
      <c r="D196" t="s">
        <v>61</v>
      </c>
      <c r="E196" t="s">
        <v>180</v>
      </c>
      <c r="F196" s="9">
        <v>2</v>
      </c>
      <c r="G196" s="9">
        <v>4</v>
      </c>
    </row>
    <row r="197" spans="1:7">
      <c r="A197" s="9">
        <v>3</v>
      </c>
      <c r="B197" s="9">
        <v>4443</v>
      </c>
      <c r="C197" s="9">
        <v>605</v>
      </c>
      <c r="D197" t="s">
        <v>61</v>
      </c>
      <c r="E197" t="s">
        <v>40</v>
      </c>
      <c r="F197" s="9">
        <v>2</v>
      </c>
      <c r="G197" s="9">
        <v>3</v>
      </c>
    </row>
    <row r="198" spans="1:7">
      <c r="A198" s="9">
        <v>3</v>
      </c>
      <c r="B198" s="9">
        <v>4443</v>
      </c>
      <c r="C198" s="9">
        <v>605</v>
      </c>
      <c r="D198" t="s">
        <v>61</v>
      </c>
      <c r="E198" t="s">
        <v>196</v>
      </c>
      <c r="F198" s="9">
        <v>2</v>
      </c>
      <c r="G198" s="9">
        <v>4</v>
      </c>
    </row>
    <row r="199" spans="1:7">
      <c r="A199" s="9">
        <v>3</v>
      </c>
      <c r="B199" s="9">
        <v>4443</v>
      </c>
      <c r="C199" s="9">
        <v>605</v>
      </c>
      <c r="D199" t="s">
        <v>179</v>
      </c>
      <c r="E199" t="s">
        <v>138</v>
      </c>
      <c r="F199" s="9">
        <v>2</v>
      </c>
      <c r="G199" s="9">
        <v>4</v>
      </c>
    </row>
    <row r="200" spans="1:7">
      <c r="A200" s="9">
        <v>3</v>
      </c>
      <c r="B200" s="9">
        <v>4443</v>
      </c>
      <c r="C200" s="9">
        <v>605</v>
      </c>
      <c r="D200" t="s">
        <v>179</v>
      </c>
      <c r="E200" t="s">
        <v>168</v>
      </c>
      <c r="F200" s="9">
        <v>3</v>
      </c>
      <c r="G200" s="9">
        <v>4</v>
      </c>
    </row>
    <row r="201" spans="1:7">
      <c r="A201" s="9">
        <v>3</v>
      </c>
      <c r="B201" s="9">
        <v>4443</v>
      </c>
      <c r="C201" s="9">
        <v>605</v>
      </c>
      <c r="D201" t="s">
        <v>179</v>
      </c>
      <c r="E201" t="s">
        <v>58</v>
      </c>
      <c r="F201" s="9">
        <v>3</v>
      </c>
      <c r="G201" s="9">
        <v>5</v>
      </c>
    </row>
    <row r="202" spans="1:7">
      <c r="A202" s="9">
        <v>3</v>
      </c>
      <c r="B202" s="9">
        <v>4443</v>
      </c>
      <c r="C202" s="9">
        <v>605</v>
      </c>
      <c r="D202" t="s">
        <v>179</v>
      </c>
      <c r="E202" t="s">
        <v>78</v>
      </c>
      <c r="F202" s="9">
        <v>2</v>
      </c>
      <c r="G202" s="9">
        <v>4</v>
      </c>
    </row>
    <row r="203" spans="1:7">
      <c r="A203" s="9">
        <v>3</v>
      </c>
      <c r="B203" s="9">
        <v>4443</v>
      </c>
      <c r="C203" s="9">
        <v>605</v>
      </c>
      <c r="D203" t="s">
        <v>179</v>
      </c>
      <c r="E203" t="s">
        <v>180</v>
      </c>
      <c r="F203" s="9">
        <v>2</v>
      </c>
      <c r="G203" s="9">
        <v>4</v>
      </c>
    </row>
    <row r="204" spans="1:7">
      <c r="A204" s="9">
        <v>3</v>
      </c>
      <c r="B204" s="9">
        <v>4443</v>
      </c>
      <c r="C204" s="9">
        <v>605</v>
      </c>
      <c r="D204" t="s">
        <v>179</v>
      </c>
      <c r="E204" t="s">
        <v>40</v>
      </c>
      <c r="F204" s="9">
        <v>2</v>
      </c>
      <c r="G204" s="9">
        <v>5</v>
      </c>
    </row>
    <row r="205" spans="1:7">
      <c r="A205" s="9">
        <v>3</v>
      </c>
      <c r="B205" s="9">
        <v>4443</v>
      </c>
      <c r="C205" s="9">
        <v>605</v>
      </c>
      <c r="D205" t="s">
        <v>179</v>
      </c>
      <c r="E205" t="s">
        <v>196</v>
      </c>
      <c r="F205" s="9">
        <v>1</v>
      </c>
      <c r="G205" s="9">
        <v>4</v>
      </c>
    </row>
    <row r="206" spans="1:7">
      <c r="A206" s="9">
        <v>3</v>
      </c>
      <c r="B206" s="9">
        <v>4443</v>
      </c>
      <c r="C206" s="9">
        <v>605</v>
      </c>
      <c r="D206" t="s">
        <v>138</v>
      </c>
      <c r="E206" t="s">
        <v>168</v>
      </c>
      <c r="F206" s="9">
        <v>3</v>
      </c>
      <c r="G206" s="9">
        <v>4</v>
      </c>
    </row>
    <row r="207" spans="1:7">
      <c r="A207" s="9">
        <v>3</v>
      </c>
      <c r="B207" s="9">
        <v>4443</v>
      </c>
      <c r="C207" s="9">
        <v>605</v>
      </c>
      <c r="D207" t="s">
        <v>138</v>
      </c>
      <c r="E207" t="s">
        <v>58</v>
      </c>
      <c r="F207" s="9">
        <v>3</v>
      </c>
      <c r="G207" s="9">
        <v>4</v>
      </c>
    </row>
    <row r="208" spans="1:7">
      <c r="A208" s="9">
        <v>3</v>
      </c>
      <c r="B208" s="9">
        <v>4443</v>
      </c>
      <c r="C208" s="9">
        <v>605</v>
      </c>
      <c r="D208" t="s">
        <v>138</v>
      </c>
      <c r="E208" t="s">
        <v>78</v>
      </c>
      <c r="F208" s="9">
        <v>1</v>
      </c>
      <c r="G208" s="9">
        <v>4</v>
      </c>
    </row>
    <row r="209" spans="1:7">
      <c r="A209" s="9">
        <v>3</v>
      </c>
      <c r="B209" s="9">
        <v>4443</v>
      </c>
      <c r="C209" s="9">
        <v>605</v>
      </c>
      <c r="D209" t="s">
        <v>138</v>
      </c>
      <c r="E209" t="s">
        <v>180</v>
      </c>
      <c r="F209" s="9">
        <v>2</v>
      </c>
      <c r="G209" s="9">
        <v>4</v>
      </c>
    </row>
    <row r="210" spans="1:7">
      <c r="A210" s="9">
        <v>3</v>
      </c>
      <c r="B210" s="9">
        <v>4443</v>
      </c>
      <c r="C210" s="9">
        <v>605</v>
      </c>
      <c r="D210" t="s">
        <v>138</v>
      </c>
      <c r="E210" t="s">
        <v>40</v>
      </c>
      <c r="F210" s="9">
        <v>3</v>
      </c>
      <c r="G210" s="9">
        <v>3</v>
      </c>
    </row>
    <row r="211" spans="1:7">
      <c r="A211" s="9">
        <v>3</v>
      </c>
      <c r="B211" s="9">
        <v>4443</v>
      </c>
      <c r="C211" s="9">
        <v>605</v>
      </c>
      <c r="D211" t="s">
        <v>138</v>
      </c>
      <c r="E211" t="s">
        <v>196</v>
      </c>
      <c r="F211" s="9">
        <v>2</v>
      </c>
      <c r="G211" s="9">
        <v>2</v>
      </c>
    </row>
    <row r="212" spans="1:7">
      <c r="A212" s="9">
        <v>3</v>
      </c>
      <c r="B212" s="9">
        <v>4443</v>
      </c>
      <c r="C212" s="9">
        <v>605</v>
      </c>
      <c r="D212" t="s">
        <v>168</v>
      </c>
      <c r="E212" t="s">
        <v>58</v>
      </c>
      <c r="F212" s="9">
        <v>3</v>
      </c>
      <c r="G212" s="9">
        <v>4</v>
      </c>
    </row>
    <row r="213" spans="1:7">
      <c r="A213" s="9">
        <v>3</v>
      </c>
      <c r="B213" s="9">
        <v>4443</v>
      </c>
      <c r="C213" s="9">
        <v>605</v>
      </c>
      <c r="D213" t="s">
        <v>168</v>
      </c>
      <c r="E213" t="s">
        <v>78</v>
      </c>
      <c r="F213" s="9">
        <v>2</v>
      </c>
      <c r="G213" s="9">
        <v>3</v>
      </c>
    </row>
    <row r="214" spans="1:7">
      <c r="A214" s="9">
        <v>3</v>
      </c>
      <c r="B214" s="9">
        <v>4443</v>
      </c>
      <c r="C214" s="9">
        <v>605</v>
      </c>
      <c r="D214" t="s">
        <v>168</v>
      </c>
      <c r="E214" t="s">
        <v>180</v>
      </c>
      <c r="F214" s="9">
        <v>2</v>
      </c>
      <c r="G214" s="9">
        <v>3</v>
      </c>
    </row>
    <row r="215" spans="1:7">
      <c r="A215" s="9">
        <v>3</v>
      </c>
      <c r="B215" s="9">
        <v>4443</v>
      </c>
      <c r="C215" s="9">
        <v>605</v>
      </c>
      <c r="D215" t="s">
        <v>168</v>
      </c>
      <c r="E215" t="s">
        <v>40</v>
      </c>
      <c r="F215" s="9">
        <v>2</v>
      </c>
      <c r="G215" s="9">
        <v>2</v>
      </c>
    </row>
    <row r="216" spans="1:7">
      <c r="A216" s="9">
        <v>3</v>
      </c>
      <c r="B216" s="9">
        <v>4443</v>
      </c>
      <c r="C216" s="9">
        <v>605</v>
      </c>
      <c r="D216" t="s">
        <v>168</v>
      </c>
      <c r="E216" t="s">
        <v>196</v>
      </c>
      <c r="F216" s="9">
        <v>3</v>
      </c>
      <c r="G216" s="9">
        <v>3</v>
      </c>
    </row>
    <row r="217" spans="1:7">
      <c r="A217" s="9">
        <v>3</v>
      </c>
      <c r="B217" s="9">
        <v>4443</v>
      </c>
      <c r="C217" s="9">
        <v>605</v>
      </c>
      <c r="D217" t="s">
        <v>58</v>
      </c>
      <c r="E217" t="s">
        <v>78</v>
      </c>
      <c r="F217" s="9">
        <v>2</v>
      </c>
      <c r="G217" s="9">
        <v>3</v>
      </c>
    </row>
    <row r="218" spans="1:7">
      <c r="A218" s="9">
        <v>3</v>
      </c>
      <c r="B218" s="9">
        <v>4443</v>
      </c>
      <c r="C218" s="9">
        <v>605</v>
      </c>
      <c r="D218" t="s">
        <v>58</v>
      </c>
      <c r="E218" t="s">
        <v>180</v>
      </c>
      <c r="F218" s="9">
        <v>2</v>
      </c>
      <c r="G218" s="9">
        <v>4</v>
      </c>
    </row>
    <row r="219" spans="1:7">
      <c r="A219" s="9">
        <v>3</v>
      </c>
      <c r="B219" s="9">
        <v>4443</v>
      </c>
      <c r="C219" s="9">
        <v>605</v>
      </c>
      <c r="D219" t="s">
        <v>58</v>
      </c>
      <c r="E219" t="s">
        <v>40</v>
      </c>
      <c r="F219" s="9">
        <v>3</v>
      </c>
      <c r="G219" s="9">
        <v>4</v>
      </c>
    </row>
    <row r="220" spans="1:7">
      <c r="A220" s="9">
        <v>3</v>
      </c>
      <c r="B220" s="9">
        <v>4443</v>
      </c>
      <c r="C220" s="9">
        <v>605</v>
      </c>
      <c r="D220" t="s">
        <v>58</v>
      </c>
      <c r="E220" t="s">
        <v>196</v>
      </c>
      <c r="F220" s="9">
        <v>3</v>
      </c>
      <c r="G220" s="9">
        <v>3</v>
      </c>
    </row>
    <row r="221" spans="1:7">
      <c r="A221" s="9">
        <v>3</v>
      </c>
      <c r="B221" s="9">
        <v>4443</v>
      </c>
      <c r="C221" s="9">
        <v>605</v>
      </c>
      <c r="D221" t="s">
        <v>78</v>
      </c>
      <c r="E221" t="s">
        <v>180</v>
      </c>
      <c r="F221" s="9">
        <v>2</v>
      </c>
      <c r="G221" s="9">
        <v>4</v>
      </c>
    </row>
    <row r="222" spans="1:7">
      <c r="A222" s="9">
        <v>3</v>
      </c>
      <c r="B222" s="9">
        <v>4443</v>
      </c>
      <c r="C222" s="9">
        <v>605</v>
      </c>
      <c r="D222" t="s">
        <v>78</v>
      </c>
      <c r="E222" t="s">
        <v>40</v>
      </c>
      <c r="F222" s="9">
        <v>2</v>
      </c>
      <c r="G222" s="9">
        <v>3</v>
      </c>
    </row>
    <row r="223" spans="1:7">
      <c r="A223" s="9">
        <v>3</v>
      </c>
      <c r="B223" s="9">
        <v>4443</v>
      </c>
      <c r="C223" s="9">
        <v>605</v>
      </c>
      <c r="D223" t="s">
        <v>78</v>
      </c>
      <c r="E223" t="s">
        <v>196</v>
      </c>
      <c r="F223" s="9">
        <v>2</v>
      </c>
      <c r="G223" s="9">
        <v>4</v>
      </c>
    </row>
    <row r="224" spans="1:7">
      <c r="A224" s="9">
        <v>3</v>
      </c>
      <c r="B224" s="9">
        <v>4443</v>
      </c>
      <c r="C224" s="9">
        <v>605</v>
      </c>
      <c r="D224" t="s">
        <v>180</v>
      </c>
      <c r="E224" t="s">
        <v>40</v>
      </c>
      <c r="F224" s="9">
        <v>2</v>
      </c>
      <c r="G224" s="9">
        <v>5</v>
      </c>
    </row>
    <row r="225" spans="1:7">
      <c r="A225" s="9">
        <v>3</v>
      </c>
      <c r="B225" s="9">
        <v>4443</v>
      </c>
      <c r="C225" s="9">
        <v>605</v>
      </c>
      <c r="D225" t="s">
        <v>180</v>
      </c>
      <c r="E225" t="s">
        <v>196</v>
      </c>
      <c r="F225" s="9">
        <v>2</v>
      </c>
      <c r="G225" s="9">
        <v>4</v>
      </c>
    </row>
    <row r="226" spans="1:7">
      <c r="A226" s="9">
        <v>3</v>
      </c>
      <c r="B226" s="9">
        <v>4443</v>
      </c>
      <c r="C226" s="9">
        <v>605</v>
      </c>
      <c r="D226" t="s">
        <v>40</v>
      </c>
      <c r="E226" t="s">
        <v>196</v>
      </c>
      <c r="F226" s="9">
        <v>1</v>
      </c>
      <c r="G226" s="9">
        <v>1</v>
      </c>
    </row>
    <row r="227" spans="1:7">
      <c r="A227" s="9">
        <v>4</v>
      </c>
      <c r="B227" s="9">
        <v>1611</v>
      </c>
      <c r="C227" s="9">
        <v>532</v>
      </c>
      <c r="D227" t="s">
        <v>56</v>
      </c>
      <c r="E227" t="s">
        <v>195</v>
      </c>
      <c r="F227" s="9">
        <v>3</v>
      </c>
      <c r="G227" s="9">
        <v>3</v>
      </c>
    </row>
    <row r="228" spans="1:7">
      <c r="A228" s="9">
        <v>4</v>
      </c>
      <c r="B228" s="9">
        <v>1611</v>
      </c>
      <c r="C228" s="9">
        <v>532</v>
      </c>
      <c r="D228" t="s">
        <v>56</v>
      </c>
      <c r="E228" t="s">
        <v>33</v>
      </c>
      <c r="F228" s="9">
        <v>4</v>
      </c>
      <c r="G228" s="9">
        <v>4</v>
      </c>
    </row>
    <row r="229" spans="1:7">
      <c r="A229" s="9">
        <v>4</v>
      </c>
      <c r="B229" s="9">
        <v>1611</v>
      </c>
      <c r="C229" s="9">
        <v>532</v>
      </c>
      <c r="D229" t="s">
        <v>56</v>
      </c>
      <c r="E229" t="s">
        <v>65</v>
      </c>
      <c r="F229" s="9">
        <v>4</v>
      </c>
      <c r="G229" s="9">
        <v>4</v>
      </c>
    </row>
    <row r="230" spans="1:7">
      <c r="A230" s="9">
        <v>4</v>
      </c>
      <c r="B230" s="9">
        <v>1611</v>
      </c>
      <c r="C230" s="9">
        <v>532</v>
      </c>
      <c r="D230" t="s">
        <v>56</v>
      </c>
      <c r="E230" t="s">
        <v>114</v>
      </c>
      <c r="F230" s="9">
        <v>4</v>
      </c>
      <c r="G230" s="9">
        <v>4</v>
      </c>
    </row>
    <row r="231" spans="1:7">
      <c r="A231" s="9">
        <v>4</v>
      </c>
      <c r="B231" s="9">
        <v>1611</v>
      </c>
      <c r="C231" s="9">
        <v>532</v>
      </c>
      <c r="D231" t="s">
        <v>56</v>
      </c>
      <c r="E231" t="s">
        <v>82</v>
      </c>
      <c r="F231" s="9">
        <v>2</v>
      </c>
      <c r="G231" s="9">
        <v>2</v>
      </c>
    </row>
    <row r="232" spans="1:7">
      <c r="A232" s="9">
        <v>4</v>
      </c>
      <c r="B232" s="9">
        <v>1611</v>
      </c>
      <c r="C232" s="9">
        <v>532</v>
      </c>
      <c r="D232" t="s">
        <v>56</v>
      </c>
      <c r="E232" t="s">
        <v>175</v>
      </c>
      <c r="F232" s="9">
        <v>2</v>
      </c>
      <c r="G232" s="9">
        <v>2</v>
      </c>
    </row>
    <row r="233" spans="1:7">
      <c r="A233" s="9">
        <v>4</v>
      </c>
      <c r="B233" s="9">
        <v>1611</v>
      </c>
      <c r="C233" s="9">
        <v>532</v>
      </c>
      <c r="D233" t="s">
        <v>56</v>
      </c>
      <c r="E233" t="s">
        <v>122</v>
      </c>
      <c r="F233" s="9">
        <v>3</v>
      </c>
      <c r="G233" s="9">
        <v>4</v>
      </c>
    </row>
    <row r="234" spans="1:7">
      <c r="A234" s="9">
        <v>4</v>
      </c>
      <c r="B234" s="9">
        <v>1611</v>
      </c>
      <c r="C234" s="9">
        <v>532</v>
      </c>
      <c r="D234" t="s">
        <v>56</v>
      </c>
      <c r="E234" t="s">
        <v>76</v>
      </c>
      <c r="F234" s="9">
        <v>3</v>
      </c>
      <c r="G234" s="9">
        <v>3</v>
      </c>
    </row>
    <row r="235" spans="1:7">
      <c r="A235" s="9">
        <v>4</v>
      </c>
      <c r="B235" s="9">
        <v>1611</v>
      </c>
      <c r="C235" s="9">
        <v>532</v>
      </c>
      <c r="D235" t="s">
        <v>56</v>
      </c>
      <c r="E235" t="s">
        <v>163</v>
      </c>
      <c r="F235" s="9">
        <v>3</v>
      </c>
      <c r="G235" s="9">
        <v>4</v>
      </c>
    </row>
    <row r="236" spans="1:7">
      <c r="A236" s="9">
        <v>4</v>
      </c>
      <c r="B236" s="9">
        <v>1611</v>
      </c>
      <c r="C236" s="9">
        <v>532</v>
      </c>
      <c r="D236" t="s">
        <v>195</v>
      </c>
      <c r="E236" t="s">
        <v>33</v>
      </c>
      <c r="F236" s="9">
        <v>3</v>
      </c>
      <c r="G236" s="9">
        <v>3</v>
      </c>
    </row>
    <row r="237" spans="1:7">
      <c r="A237" s="9">
        <v>4</v>
      </c>
      <c r="B237" s="9">
        <v>1611</v>
      </c>
      <c r="C237" s="9">
        <v>532</v>
      </c>
      <c r="D237" t="s">
        <v>195</v>
      </c>
      <c r="E237" t="s">
        <v>65</v>
      </c>
      <c r="F237" s="9">
        <v>3</v>
      </c>
      <c r="G237" s="9">
        <v>4</v>
      </c>
    </row>
    <row r="238" spans="1:7">
      <c r="A238" s="9">
        <v>4</v>
      </c>
      <c r="B238" s="9">
        <v>1611</v>
      </c>
      <c r="C238" s="9">
        <v>532</v>
      </c>
      <c r="D238" t="s">
        <v>195</v>
      </c>
      <c r="E238" t="s">
        <v>114</v>
      </c>
      <c r="F238" s="9">
        <v>3</v>
      </c>
      <c r="G238" s="9">
        <v>3</v>
      </c>
    </row>
    <row r="239" spans="1:7">
      <c r="A239" s="9">
        <v>4</v>
      </c>
      <c r="B239" s="9">
        <v>1611</v>
      </c>
      <c r="C239" s="9">
        <v>532</v>
      </c>
      <c r="D239" t="s">
        <v>195</v>
      </c>
      <c r="E239" t="s">
        <v>82</v>
      </c>
      <c r="F239" s="9">
        <v>3</v>
      </c>
      <c r="G239" s="9">
        <v>3</v>
      </c>
    </row>
    <row r="240" spans="1:7">
      <c r="A240" s="9">
        <v>4</v>
      </c>
      <c r="B240" s="9">
        <v>1611</v>
      </c>
      <c r="C240" s="9">
        <v>532</v>
      </c>
      <c r="D240" t="s">
        <v>195</v>
      </c>
      <c r="E240" t="s">
        <v>175</v>
      </c>
      <c r="F240" s="9">
        <v>3</v>
      </c>
      <c r="G240" s="9">
        <v>3</v>
      </c>
    </row>
    <row r="241" spans="1:7">
      <c r="A241" s="9">
        <v>4</v>
      </c>
      <c r="B241" s="9">
        <v>1611</v>
      </c>
      <c r="C241" s="9">
        <v>532</v>
      </c>
      <c r="D241" t="s">
        <v>195</v>
      </c>
      <c r="E241" t="s">
        <v>122</v>
      </c>
      <c r="F241" s="9">
        <v>3</v>
      </c>
      <c r="G241" s="9">
        <v>3</v>
      </c>
    </row>
    <row r="242" spans="1:7">
      <c r="A242" s="9">
        <v>4</v>
      </c>
      <c r="B242" s="9">
        <v>1611</v>
      </c>
      <c r="C242" s="9">
        <v>532</v>
      </c>
      <c r="D242" t="s">
        <v>195</v>
      </c>
      <c r="E242" t="s">
        <v>76</v>
      </c>
      <c r="F242" s="9">
        <v>4</v>
      </c>
      <c r="G242" s="9">
        <v>4</v>
      </c>
    </row>
    <row r="243" spans="1:7">
      <c r="A243" s="9">
        <v>4</v>
      </c>
      <c r="B243" s="9">
        <v>1611</v>
      </c>
      <c r="C243" s="9">
        <v>532</v>
      </c>
      <c r="D243" t="s">
        <v>195</v>
      </c>
      <c r="E243" t="s">
        <v>163</v>
      </c>
      <c r="F243" s="9">
        <v>3</v>
      </c>
      <c r="G243" s="9">
        <v>3</v>
      </c>
    </row>
    <row r="244" spans="1:7">
      <c r="A244" s="9">
        <v>4</v>
      </c>
      <c r="B244" s="9">
        <v>1611</v>
      </c>
      <c r="C244" s="9">
        <v>532</v>
      </c>
      <c r="D244" t="s">
        <v>33</v>
      </c>
      <c r="E244" t="s">
        <v>65</v>
      </c>
      <c r="F244" s="9">
        <v>3</v>
      </c>
      <c r="G244" s="9">
        <v>4</v>
      </c>
    </row>
    <row r="245" spans="1:7">
      <c r="A245" s="9">
        <v>4</v>
      </c>
      <c r="B245" s="9">
        <v>1611</v>
      </c>
      <c r="C245" s="9">
        <v>532</v>
      </c>
      <c r="D245" t="s">
        <v>33</v>
      </c>
      <c r="E245" t="s">
        <v>114</v>
      </c>
      <c r="F245" s="9">
        <v>3</v>
      </c>
      <c r="G245" s="9">
        <v>4</v>
      </c>
    </row>
    <row r="246" spans="1:7">
      <c r="A246" s="9">
        <v>4</v>
      </c>
      <c r="B246" s="9">
        <v>1611</v>
      </c>
      <c r="C246" s="9">
        <v>532</v>
      </c>
      <c r="D246" t="s">
        <v>33</v>
      </c>
      <c r="E246" t="s">
        <v>82</v>
      </c>
      <c r="F246" s="9">
        <v>3</v>
      </c>
      <c r="G246" s="9">
        <v>3</v>
      </c>
    </row>
    <row r="247" spans="1:7">
      <c r="A247" s="9">
        <v>4</v>
      </c>
      <c r="B247" s="9">
        <v>1611</v>
      </c>
      <c r="C247" s="9">
        <v>532</v>
      </c>
      <c r="D247" t="s">
        <v>33</v>
      </c>
      <c r="E247" t="s">
        <v>175</v>
      </c>
      <c r="F247" s="9">
        <v>3</v>
      </c>
      <c r="G247" s="9">
        <v>3</v>
      </c>
    </row>
    <row r="248" spans="1:7">
      <c r="A248" s="9">
        <v>4</v>
      </c>
      <c r="B248" s="9">
        <v>1611</v>
      </c>
      <c r="C248" s="9">
        <v>532</v>
      </c>
      <c r="D248" t="s">
        <v>33</v>
      </c>
      <c r="E248" t="s">
        <v>122</v>
      </c>
      <c r="F248" s="9">
        <v>3</v>
      </c>
      <c r="G248" s="9">
        <v>4</v>
      </c>
    </row>
    <row r="249" spans="1:7">
      <c r="A249" s="9">
        <v>4</v>
      </c>
      <c r="B249" s="9">
        <v>1611</v>
      </c>
      <c r="C249" s="9">
        <v>532</v>
      </c>
      <c r="D249" t="s">
        <v>33</v>
      </c>
      <c r="E249" t="s">
        <v>76</v>
      </c>
      <c r="F249" s="9">
        <v>3</v>
      </c>
      <c r="G249" s="9">
        <v>3</v>
      </c>
    </row>
    <row r="250" spans="1:7">
      <c r="A250" s="9">
        <v>4</v>
      </c>
      <c r="B250" s="9">
        <v>1611</v>
      </c>
      <c r="C250" s="9">
        <v>532</v>
      </c>
      <c r="D250" t="s">
        <v>33</v>
      </c>
      <c r="E250" t="s">
        <v>163</v>
      </c>
      <c r="F250" s="9">
        <v>3</v>
      </c>
      <c r="G250" s="9">
        <v>3</v>
      </c>
    </row>
    <row r="251" spans="1:7">
      <c r="A251" s="9">
        <v>4</v>
      </c>
      <c r="B251" s="9">
        <v>1611</v>
      </c>
      <c r="C251" s="9">
        <v>532</v>
      </c>
      <c r="D251" t="s">
        <v>65</v>
      </c>
      <c r="E251" t="s">
        <v>114</v>
      </c>
      <c r="F251" s="9">
        <v>2</v>
      </c>
      <c r="G251" s="9">
        <v>3</v>
      </c>
    </row>
    <row r="252" spans="1:7">
      <c r="A252" s="9">
        <v>4</v>
      </c>
      <c r="B252" s="9">
        <v>1611</v>
      </c>
      <c r="C252" s="9">
        <v>532</v>
      </c>
      <c r="D252" t="s">
        <v>65</v>
      </c>
      <c r="E252" t="s">
        <v>82</v>
      </c>
      <c r="F252" s="9">
        <v>3</v>
      </c>
      <c r="G252" s="9">
        <v>3</v>
      </c>
    </row>
    <row r="253" spans="1:7">
      <c r="A253" s="9">
        <v>4</v>
      </c>
      <c r="B253" s="9">
        <v>1611</v>
      </c>
      <c r="C253" s="9">
        <v>532</v>
      </c>
      <c r="D253" t="s">
        <v>65</v>
      </c>
      <c r="E253" t="s">
        <v>175</v>
      </c>
      <c r="F253" s="9">
        <v>2</v>
      </c>
      <c r="G253" s="9">
        <v>3</v>
      </c>
    </row>
    <row r="254" spans="1:7">
      <c r="A254" s="9">
        <v>4</v>
      </c>
      <c r="B254" s="9">
        <v>1611</v>
      </c>
      <c r="C254" s="9">
        <v>532</v>
      </c>
      <c r="D254" t="s">
        <v>65</v>
      </c>
      <c r="E254" t="s">
        <v>122</v>
      </c>
      <c r="F254" s="9">
        <v>2</v>
      </c>
      <c r="G254" s="9">
        <v>4</v>
      </c>
    </row>
    <row r="255" spans="1:7">
      <c r="A255" s="9">
        <v>4</v>
      </c>
      <c r="B255" s="9">
        <v>1611</v>
      </c>
      <c r="C255" s="9">
        <v>532</v>
      </c>
      <c r="D255" t="s">
        <v>65</v>
      </c>
      <c r="E255" t="s">
        <v>76</v>
      </c>
      <c r="F255" s="9">
        <v>2</v>
      </c>
      <c r="G255" s="9">
        <v>4</v>
      </c>
    </row>
    <row r="256" spans="1:7">
      <c r="A256" s="9">
        <v>4</v>
      </c>
      <c r="B256" s="9">
        <v>1611</v>
      </c>
      <c r="C256" s="9">
        <v>532</v>
      </c>
      <c r="D256" t="s">
        <v>65</v>
      </c>
      <c r="E256" t="s">
        <v>163</v>
      </c>
      <c r="F256" s="9">
        <v>2</v>
      </c>
      <c r="G256" s="9">
        <v>4</v>
      </c>
    </row>
    <row r="257" spans="1:7">
      <c r="A257" s="9">
        <v>4</v>
      </c>
      <c r="B257" s="9">
        <v>1611</v>
      </c>
      <c r="C257" s="9">
        <v>532</v>
      </c>
      <c r="D257" t="s">
        <v>114</v>
      </c>
      <c r="E257" t="s">
        <v>82</v>
      </c>
      <c r="F257" s="9">
        <v>3</v>
      </c>
      <c r="G257" s="9">
        <v>4</v>
      </c>
    </row>
    <row r="258" spans="1:7">
      <c r="A258" s="9">
        <v>4</v>
      </c>
      <c r="B258" s="9">
        <v>1611</v>
      </c>
      <c r="C258" s="9">
        <v>532</v>
      </c>
      <c r="D258" t="s">
        <v>114</v>
      </c>
      <c r="E258" t="s">
        <v>175</v>
      </c>
      <c r="F258" s="9">
        <v>3</v>
      </c>
      <c r="G258" s="9">
        <v>3</v>
      </c>
    </row>
    <row r="259" spans="1:7">
      <c r="A259" s="9">
        <v>4</v>
      </c>
      <c r="B259" s="9">
        <v>1611</v>
      </c>
      <c r="C259" s="9">
        <v>532</v>
      </c>
      <c r="D259" t="s">
        <v>114</v>
      </c>
      <c r="E259" t="s">
        <v>122</v>
      </c>
      <c r="F259" s="9">
        <v>2</v>
      </c>
      <c r="G259" s="9">
        <v>3</v>
      </c>
    </row>
    <row r="260" spans="1:7">
      <c r="A260" s="9">
        <v>4</v>
      </c>
      <c r="B260" s="9">
        <v>1611</v>
      </c>
      <c r="C260" s="9">
        <v>532</v>
      </c>
      <c r="D260" t="s">
        <v>114</v>
      </c>
      <c r="E260" t="s">
        <v>76</v>
      </c>
      <c r="F260" s="9">
        <v>2</v>
      </c>
      <c r="G260" s="9">
        <v>2</v>
      </c>
    </row>
    <row r="261" spans="1:7">
      <c r="A261" s="9">
        <v>4</v>
      </c>
      <c r="B261" s="9">
        <v>1611</v>
      </c>
      <c r="C261" s="9">
        <v>532</v>
      </c>
      <c r="D261" t="s">
        <v>114</v>
      </c>
      <c r="E261" t="s">
        <v>163</v>
      </c>
      <c r="F261" s="9">
        <v>3</v>
      </c>
      <c r="G261" s="9">
        <v>4</v>
      </c>
    </row>
    <row r="262" spans="1:7">
      <c r="A262" s="9">
        <v>4</v>
      </c>
      <c r="B262" s="9">
        <v>1611</v>
      </c>
      <c r="C262" s="9">
        <v>532</v>
      </c>
      <c r="D262" t="s">
        <v>82</v>
      </c>
      <c r="E262" t="s">
        <v>175</v>
      </c>
      <c r="F262" s="9">
        <v>2</v>
      </c>
      <c r="G262" s="9">
        <v>3</v>
      </c>
    </row>
    <row r="263" spans="1:7">
      <c r="A263" s="9">
        <v>4</v>
      </c>
      <c r="B263" s="9">
        <v>1611</v>
      </c>
      <c r="C263" s="9">
        <v>532</v>
      </c>
      <c r="D263" t="s">
        <v>82</v>
      </c>
      <c r="E263" t="s">
        <v>122</v>
      </c>
      <c r="F263" s="9">
        <v>3</v>
      </c>
      <c r="G263" s="9">
        <v>4</v>
      </c>
    </row>
    <row r="264" spans="1:7">
      <c r="A264" s="9">
        <v>4</v>
      </c>
      <c r="B264" s="9">
        <v>1611</v>
      </c>
      <c r="C264" s="9">
        <v>532</v>
      </c>
      <c r="D264" t="s">
        <v>82</v>
      </c>
      <c r="E264" t="s">
        <v>76</v>
      </c>
      <c r="F264" s="9">
        <v>3</v>
      </c>
      <c r="G264" s="9">
        <v>3</v>
      </c>
    </row>
    <row r="265" spans="1:7">
      <c r="A265" s="9">
        <v>4</v>
      </c>
      <c r="B265" s="9">
        <v>1611</v>
      </c>
      <c r="C265" s="9">
        <v>532</v>
      </c>
      <c r="D265" t="s">
        <v>82</v>
      </c>
      <c r="E265" t="s">
        <v>163</v>
      </c>
      <c r="F265" s="9">
        <v>3</v>
      </c>
      <c r="G265" s="9">
        <v>4</v>
      </c>
    </row>
    <row r="266" spans="1:7">
      <c r="A266" s="9">
        <v>4</v>
      </c>
      <c r="B266" s="9">
        <v>1611</v>
      </c>
      <c r="C266" s="9">
        <v>532</v>
      </c>
      <c r="D266" t="s">
        <v>175</v>
      </c>
      <c r="E266" t="s">
        <v>122</v>
      </c>
      <c r="F266" s="9">
        <v>3</v>
      </c>
      <c r="G266" s="9">
        <v>4</v>
      </c>
    </row>
    <row r="267" spans="1:7">
      <c r="A267" s="9">
        <v>4</v>
      </c>
      <c r="B267" s="9">
        <v>1611</v>
      </c>
      <c r="C267" s="9">
        <v>532</v>
      </c>
      <c r="D267" t="s">
        <v>175</v>
      </c>
      <c r="E267" t="s">
        <v>76</v>
      </c>
      <c r="F267" s="9">
        <v>2</v>
      </c>
      <c r="G267" s="9">
        <v>2</v>
      </c>
    </row>
    <row r="268" spans="1:7">
      <c r="A268" s="9">
        <v>4</v>
      </c>
      <c r="B268" s="9">
        <v>1611</v>
      </c>
      <c r="C268" s="9">
        <v>532</v>
      </c>
      <c r="D268" t="s">
        <v>175</v>
      </c>
      <c r="E268" t="s">
        <v>163</v>
      </c>
      <c r="F268" s="9">
        <v>3</v>
      </c>
      <c r="G268" s="9">
        <v>3</v>
      </c>
    </row>
    <row r="269" spans="1:7">
      <c r="A269" s="9">
        <v>4</v>
      </c>
      <c r="B269" s="9">
        <v>1611</v>
      </c>
      <c r="C269" s="9">
        <v>532</v>
      </c>
      <c r="D269" t="s">
        <v>122</v>
      </c>
      <c r="E269" t="s">
        <v>76</v>
      </c>
      <c r="F269" s="9">
        <v>3</v>
      </c>
      <c r="G269" s="9">
        <v>3</v>
      </c>
    </row>
    <row r="270" spans="1:7">
      <c r="A270" s="9">
        <v>4</v>
      </c>
      <c r="B270" s="9">
        <v>1611</v>
      </c>
      <c r="C270" s="9">
        <v>532</v>
      </c>
      <c r="D270" t="s">
        <v>122</v>
      </c>
      <c r="E270" t="s">
        <v>163</v>
      </c>
      <c r="F270" s="9">
        <v>2</v>
      </c>
      <c r="G270" s="9">
        <v>3</v>
      </c>
    </row>
    <row r="271" spans="1:7">
      <c r="A271" s="9">
        <v>4</v>
      </c>
      <c r="B271" s="9">
        <v>1611</v>
      </c>
      <c r="C271" s="9">
        <v>532</v>
      </c>
      <c r="D271" t="s">
        <v>76</v>
      </c>
      <c r="E271" t="s">
        <v>163</v>
      </c>
      <c r="F271" s="9">
        <v>3</v>
      </c>
      <c r="G271" s="9">
        <v>3</v>
      </c>
    </row>
    <row r="272" spans="1:7">
      <c r="A272" s="9">
        <v>4</v>
      </c>
      <c r="B272" s="9">
        <v>2260</v>
      </c>
      <c r="C272" s="9">
        <v>237</v>
      </c>
      <c r="D272" t="s">
        <v>131</v>
      </c>
      <c r="E272" t="s">
        <v>158</v>
      </c>
      <c r="F272" s="9">
        <v>3</v>
      </c>
      <c r="G272" s="9">
        <v>5</v>
      </c>
    </row>
    <row r="273" spans="1:7">
      <c r="A273" s="9">
        <v>4</v>
      </c>
      <c r="B273" s="9">
        <v>2260</v>
      </c>
      <c r="C273" s="9">
        <v>237</v>
      </c>
      <c r="D273" t="s">
        <v>131</v>
      </c>
      <c r="E273" t="s">
        <v>27</v>
      </c>
      <c r="F273" s="9">
        <v>2</v>
      </c>
      <c r="G273" s="9">
        <v>3</v>
      </c>
    </row>
    <row r="274" spans="1:7">
      <c r="A274" s="9">
        <v>4</v>
      </c>
      <c r="B274" s="9">
        <v>2260</v>
      </c>
      <c r="C274" s="9">
        <v>237</v>
      </c>
      <c r="D274" t="s">
        <v>131</v>
      </c>
      <c r="E274" t="s">
        <v>187</v>
      </c>
      <c r="F274" s="9">
        <v>3</v>
      </c>
      <c r="G274" s="9">
        <v>4</v>
      </c>
    </row>
    <row r="275" spans="1:7">
      <c r="A275" s="9">
        <v>4</v>
      </c>
      <c r="B275" s="9">
        <v>2260</v>
      </c>
      <c r="C275" s="9">
        <v>237</v>
      </c>
      <c r="D275" t="s">
        <v>131</v>
      </c>
      <c r="E275" t="s">
        <v>49</v>
      </c>
      <c r="F275" s="9">
        <v>4</v>
      </c>
      <c r="G275" s="9">
        <v>5</v>
      </c>
    </row>
    <row r="276" spans="1:7">
      <c r="A276" s="9">
        <v>4</v>
      </c>
      <c r="B276" s="9">
        <v>2260</v>
      </c>
      <c r="C276" s="9">
        <v>237</v>
      </c>
      <c r="D276" t="s">
        <v>131</v>
      </c>
      <c r="E276" t="s">
        <v>97</v>
      </c>
      <c r="F276" s="9">
        <v>3</v>
      </c>
      <c r="G276" s="9">
        <v>4</v>
      </c>
    </row>
    <row r="277" spans="1:7">
      <c r="A277" s="9">
        <v>4</v>
      </c>
      <c r="B277" s="9">
        <v>2260</v>
      </c>
      <c r="C277" s="9">
        <v>237</v>
      </c>
      <c r="D277" t="s">
        <v>131</v>
      </c>
      <c r="E277" t="s">
        <v>31</v>
      </c>
      <c r="F277" s="9">
        <v>2</v>
      </c>
      <c r="G277" s="9">
        <v>4</v>
      </c>
    </row>
    <row r="278" spans="1:7">
      <c r="A278" s="9">
        <v>4</v>
      </c>
      <c r="B278" s="9">
        <v>2260</v>
      </c>
      <c r="C278" s="9">
        <v>237</v>
      </c>
      <c r="D278" t="s">
        <v>131</v>
      </c>
      <c r="E278" t="s">
        <v>114</v>
      </c>
      <c r="F278" s="9">
        <v>3</v>
      </c>
      <c r="G278" s="9">
        <v>4</v>
      </c>
    </row>
    <row r="279" spans="1:7">
      <c r="A279" s="9">
        <v>4</v>
      </c>
      <c r="B279" s="9">
        <v>2260</v>
      </c>
      <c r="C279" s="9">
        <v>237</v>
      </c>
      <c r="D279" t="s">
        <v>131</v>
      </c>
      <c r="E279" t="s">
        <v>60</v>
      </c>
      <c r="F279" s="9">
        <v>2</v>
      </c>
      <c r="G279" s="9">
        <v>4</v>
      </c>
    </row>
    <row r="280" spans="1:7">
      <c r="A280" s="9">
        <v>4</v>
      </c>
      <c r="B280" s="9">
        <v>2260</v>
      </c>
      <c r="C280" s="9">
        <v>237</v>
      </c>
      <c r="D280" t="s">
        <v>131</v>
      </c>
      <c r="E280" t="s">
        <v>40</v>
      </c>
      <c r="F280" s="9">
        <v>3</v>
      </c>
      <c r="G280" s="9">
        <v>4</v>
      </c>
    </row>
    <row r="281" spans="1:7">
      <c r="A281" s="9">
        <v>4</v>
      </c>
      <c r="B281" s="9">
        <v>2260</v>
      </c>
      <c r="C281" s="9">
        <v>237</v>
      </c>
      <c r="D281" t="s">
        <v>158</v>
      </c>
      <c r="E281" t="s">
        <v>27</v>
      </c>
      <c r="F281" s="9">
        <v>2</v>
      </c>
      <c r="G281" s="9">
        <v>4</v>
      </c>
    </row>
    <row r="282" spans="1:7">
      <c r="A282" s="9">
        <v>4</v>
      </c>
      <c r="B282" s="9">
        <v>2260</v>
      </c>
      <c r="C282" s="9">
        <v>237</v>
      </c>
      <c r="D282" t="s">
        <v>158</v>
      </c>
      <c r="E282" t="s">
        <v>187</v>
      </c>
      <c r="F282" s="9">
        <v>3</v>
      </c>
      <c r="G282" s="9">
        <v>5</v>
      </c>
    </row>
    <row r="283" spans="1:7">
      <c r="A283" s="9">
        <v>4</v>
      </c>
      <c r="B283" s="9">
        <v>2260</v>
      </c>
      <c r="C283" s="9">
        <v>237</v>
      </c>
      <c r="D283" t="s">
        <v>158</v>
      </c>
      <c r="E283" t="s">
        <v>49</v>
      </c>
      <c r="F283" s="9">
        <v>4</v>
      </c>
      <c r="G283" s="9">
        <v>6</v>
      </c>
    </row>
    <row r="284" spans="1:7">
      <c r="A284" s="9">
        <v>4</v>
      </c>
      <c r="B284" s="9">
        <v>2260</v>
      </c>
      <c r="C284" s="9">
        <v>237</v>
      </c>
      <c r="D284" t="s">
        <v>158</v>
      </c>
      <c r="E284" t="s">
        <v>97</v>
      </c>
      <c r="F284" s="9">
        <v>3</v>
      </c>
      <c r="G284" s="9">
        <v>5</v>
      </c>
    </row>
    <row r="285" spans="1:7">
      <c r="A285" s="9">
        <v>4</v>
      </c>
      <c r="B285" s="9">
        <v>2260</v>
      </c>
      <c r="C285" s="9">
        <v>237</v>
      </c>
      <c r="D285" t="s">
        <v>158</v>
      </c>
      <c r="E285" t="s">
        <v>31</v>
      </c>
      <c r="F285" s="9">
        <v>3</v>
      </c>
      <c r="G285" s="9">
        <v>5</v>
      </c>
    </row>
    <row r="286" spans="1:7">
      <c r="A286" s="9">
        <v>4</v>
      </c>
      <c r="B286" s="9">
        <v>2260</v>
      </c>
      <c r="C286" s="9">
        <v>237</v>
      </c>
      <c r="D286" t="s">
        <v>158</v>
      </c>
      <c r="E286" t="s">
        <v>114</v>
      </c>
      <c r="F286" s="9">
        <v>3</v>
      </c>
      <c r="G286" s="9">
        <v>5</v>
      </c>
    </row>
    <row r="287" spans="1:7">
      <c r="A287" s="9">
        <v>4</v>
      </c>
      <c r="B287" s="9">
        <v>2260</v>
      </c>
      <c r="C287" s="9">
        <v>237</v>
      </c>
      <c r="D287" t="s">
        <v>158</v>
      </c>
      <c r="E287" t="s">
        <v>60</v>
      </c>
      <c r="F287" s="9">
        <v>3</v>
      </c>
      <c r="G287" s="9">
        <v>5</v>
      </c>
    </row>
    <row r="288" spans="1:7">
      <c r="A288" s="9">
        <v>4</v>
      </c>
      <c r="B288" s="9">
        <v>2260</v>
      </c>
      <c r="C288" s="9">
        <v>237</v>
      </c>
      <c r="D288" t="s">
        <v>158</v>
      </c>
      <c r="E288" t="s">
        <v>40</v>
      </c>
      <c r="F288" s="9">
        <v>3</v>
      </c>
      <c r="G288" s="9">
        <v>5</v>
      </c>
    </row>
    <row r="289" spans="1:7">
      <c r="A289" s="9">
        <v>4</v>
      </c>
      <c r="B289" s="9">
        <v>2260</v>
      </c>
      <c r="C289" s="9">
        <v>237</v>
      </c>
      <c r="D289" t="s">
        <v>27</v>
      </c>
      <c r="E289" t="s">
        <v>187</v>
      </c>
      <c r="F289" s="9">
        <v>2</v>
      </c>
      <c r="G289" s="9">
        <v>3</v>
      </c>
    </row>
    <row r="290" spans="1:7">
      <c r="A290" s="9">
        <v>4</v>
      </c>
      <c r="B290" s="9">
        <v>2260</v>
      </c>
      <c r="C290" s="9">
        <v>237</v>
      </c>
      <c r="D290" t="s">
        <v>27</v>
      </c>
      <c r="E290" t="s">
        <v>49</v>
      </c>
      <c r="F290" s="9">
        <v>3</v>
      </c>
      <c r="G290" s="9">
        <v>4</v>
      </c>
    </row>
    <row r="291" spans="1:7">
      <c r="A291" s="9">
        <v>4</v>
      </c>
      <c r="B291" s="9">
        <v>2260</v>
      </c>
      <c r="C291" s="9">
        <v>237</v>
      </c>
      <c r="D291" t="s">
        <v>27</v>
      </c>
      <c r="E291" t="s">
        <v>97</v>
      </c>
      <c r="F291" s="9">
        <v>2</v>
      </c>
      <c r="G291" s="9">
        <v>3</v>
      </c>
    </row>
    <row r="292" spans="1:7">
      <c r="A292" s="9">
        <v>4</v>
      </c>
      <c r="B292" s="9">
        <v>2260</v>
      </c>
      <c r="C292" s="9">
        <v>237</v>
      </c>
      <c r="D292" t="s">
        <v>27</v>
      </c>
      <c r="E292" t="s">
        <v>31</v>
      </c>
      <c r="F292" s="9">
        <v>2</v>
      </c>
      <c r="G292" s="9">
        <v>3</v>
      </c>
    </row>
    <row r="293" spans="1:7">
      <c r="A293" s="9">
        <v>4</v>
      </c>
      <c r="B293" s="9">
        <v>2260</v>
      </c>
      <c r="C293" s="9">
        <v>237</v>
      </c>
      <c r="D293" t="s">
        <v>27</v>
      </c>
      <c r="E293" t="s">
        <v>114</v>
      </c>
      <c r="F293" s="9">
        <v>2</v>
      </c>
      <c r="G293" s="9">
        <v>3</v>
      </c>
    </row>
    <row r="294" spans="1:7">
      <c r="A294" s="9">
        <v>4</v>
      </c>
      <c r="B294" s="9">
        <v>2260</v>
      </c>
      <c r="C294" s="9">
        <v>237</v>
      </c>
      <c r="D294" t="s">
        <v>27</v>
      </c>
      <c r="E294" t="s">
        <v>60</v>
      </c>
      <c r="F294" s="9">
        <v>2</v>
      </c>
      <c r="G294" s="9">
        <v>3</v>
      </c>
    </row>
    <row r="295" spans="1:7">
      <c r="A295" s="9">
        <v>4</v>
      </c>
      <c r="B295" s="9">
        <v>2260</v>
      </c>
      <c r="C295" s="9">
        <v>237</v>
      </c>
      <c r="D295" t="s">
        <v>27</v>
      </c>
      <c r="E295" t="s">
        <v>40</v>
      </c>
      <c r="F295" s="9">
        <v>2</v>
      </c>
      <c r="G295" s="9">
        <v>3</v>
      </c>
    </row>
    <row r="296" spans="1:7">
      <c r="A296" s="9">
        <v>4</v>
      </c>
      <c r="B296" s="9">
        <v>2260</v>
      </c>
      <c r="C296" s="9">
        <v>237</v>
      </c>
      <c r="D296" t="s">
        <v>187</v>
      </c>
      <c r="E296" t="s">
        <v>49</v>
      </c>
      <c r="F296" s="9">
        <v>4</v>
      </c>
      <c r="G296" s="9">
        <v>5</v>
      </c>
    </row>
    <row r="297" spans="1:7">
      <c r="A297" s="9">
        <v>4</v>
      </c>
      <c r="B297" s="9">
        <v>2260</v>
      </c>
      <c r="C297" s="9">
        <v>237</v>
      </c>
      <c r="D297" t="s">
        <v>187</v>
      </c>
      <c r="E297" t="s">
        <v>97</v>
      </c>
      <c r="F297" s="9">
        <v>3</v>
      </c>
      <c r="G297" s="9">
        <v>4</v>
      </c>
    </row>
    <row r="298" spans="1:7">
      <c r="A298" s="9">
        <v>4</v>
      </c>
      <c r="B298" s="9">
        <v>2260</v>
      </c>
      <c r="C298" s="9">
        <v>237</v>
      </c>
      <c r="D298" t="s">
        <v>187</v>
      </c>
      <c r="E298" t="s">
        <v>31</v>
      </c>
      <c r="F298" s="9">
        <v>2</v>
      </c>
      <c r="G298" s="9">
        <v>4</v>
      </c>
    </row>
    <row r="299" spans="1:7">
      <c r="A299" s="9">
        <v>4</v>
      </c>
      <c r="B299" s="9">
        <v>2260</v>
      </c>
      <c r="C299" s="9">
        <v>237</v>
      </c>
      <c r="D299" t="s">
        <v>187</v>
      </c>
      <c r="E299" t="s">
        <v>114</v>
      </c>
      <c r="F299" s="9">
        <v>2</v>
      </c>
      <c r="G299" s="9">
        <v>4</v>
      </c>
    </row>
    <row r="300" spans="1:7">
      <c r="A300" s="9">
        <v>4</v>
      </c>
      <c r="B300" s="9">
        <v>2260</v>
      </c>
      <c r="C300" s="9">
        <v>237</v>
      </c>
      <c r="D300" t="s">
        <v>187</v>
      </c>
      <c r="E300" t="s">
        <v>60</v>
      </c>
      <c r="F300" s="9">
        <v>2</v>
      </c>
      <c r="G300" s="9">
        <v>2</v>
      </c>
    </row>
    <row r="301" spans="1:7">
      <c r="A301" s="9">
        <v>4</v>
      </c>
      <c r="B301" s="9">
        <v>2260</v>
      </c>
      <c r="C301" s="9">
        <v>237</v>
      </c>
      <c r="D301" t="s">
        <v>187</v>
      </c>
      <c r="E301" t="s">
        <v>40</v>
      </c>
      <c r="F301" s="9">
        <v>3</v>
      </c>
      <c r="G301" s="9">
        <v>4</v>
      </c>
    </row>
    <row r="302" spans="1:7">
      <c r="A302" s="9">
        <v>4</v>
      </c>
      <c r="B302" s="9">
        <v>2260</v>
      </c>
      <c r="C302" s="9">
        <v>237</v>
      </c>
      <c r="D302" t="s">
        <v>49</v>
      </c>
      <c r="E302" t="s">
        <v>97</v>
      </c>
      <c r="F302" s="9">
        <v>4</v>
      </c>
      <c r="G302" s="9">
        <v>5</v>
      </c>
    </row>
    <row r="303" spans="1:7">
      <c r="A303" s="9">
        <v>4</v>
      </c>
      <c r="B303" s="9">
        <v>2260</v>
      </c>
      <c r="C303" s="9">
        <v>237</v>
      </c>
      <c r="D303" t="s">
        <v>49</v>
      </c>
      <c r="E303" t="s">
        <v>31</v>
      </c>
      <c r="F303" s="9">
        <v>4</v>
      </c>
      <c r="G303" s="9">
        <v>5</v>
      </c>
    </row>
    <row r="304" spans="1:7">
      <c r="A304" s="9">
        <v>4</v>
      </c>
      <c r="B304" s="9">
        <v>2260</v>
      </c>
      <c r="C304" s="9">
        <v>237</v>
      </c>
      <c r="D304" t="s">
        <v>49</v>
      </c>
      <c r="E304" t="s">
        <v>114</v>
      </c>
      <c r="F304" s="9">
        <v>4</v>
      </c>
      <c r="G304" s="9">
        <v>5</v>
      </c>
    </row>
    <row r="305" spans="1:7">
      <c r="A305" s="9">
        <v>4</v>
      </c>
      <c r="B305" s="9">
        <v>2260</v>
      </c>
      <c r="C305" s="9">
        <v>237</v>
      </c>
      <c r="D305" t="s">
        <v>49</v>
      </c>
      <c r="E305" t="s">
        <v>60</v>
      </c>
      <c r="F305" s="9">
        <v>2</v>
      </c>
      <c r="G305" s="9">
        <v>5</v>
      </c>
    </row>
    <row r="306" spans="1:7">
      <c r="A306" s="9">
        <v>4</v>
      </c>
      <c r="B306" s="9">
        <v>2260</v>
      </c>
      <c r="C306" s="9">
        <v>237</v>
      </c>
      <c r="D306" t="s">
        <v>49</v>
      </c>
      <c r="E306" t="s">
        <v>40</v>
      </c>
      <c r="F306" s="9">
        <v>3</v>
      </c>
      <c r="G306" s="9">
        <v>3</v>
      </c>
    </row>
    <row r="307" spans="1:7">
      <c r="A307" s="9">
        <v>4</v>
      </c>
      <c r="B307" s="9">
        <v>2260</v>
      </c>
      <c r="C307" s="9">
        <v>237</v>
      </c>
      <c r="D307" t="s">
        <v>97</v>
      </c>
      <c r="E307" t="s">
        <v>31</v>
      </c>
      <c r="F307" s="9">
        <v>3</v>
      </c>
      <c r="G307" s="9">
        <v>4</v>
      </c>
    </row>
    <row r="308" spans="1:7">
      <c r="A308" s="9">
        <v>4</v>
      </c>
      <c r="B308" s="9">
        <v>2260</v>
      </c>
      <c r="C308" s="9">
        <v>237</v>
      </c>
      <c r="D308" t="s">
        <v>97</v>
      </c>
      <c r="E308" t="s">
        <v>114</v>
      </c>
      <c r="F308" s="9">
        <v>3</v>
      </c>
      <c r="G308" s="9">
        <v>4</v>
      </c>
    </row>
    <row r="309" spans="1:7">
      <c r="A309" s="9">
        <v>4</v>
      </c>
      <c r="B309" s="9">
        <v>2260</v>
      </c>
      <c r="C309" s="9">
        <v>237</v>
      </c>
      <c r="D309" t="s">
        <v>97</v>
      </c>
      <c r="E309" t="s">
        <v>60</v>
      </c>
      <c r="F309" s="9">
        <v>3</v>
      </c>
      <c r="G309" s="9">
        <v>4</v>
      </c>
    </row>
    <row r="310" spans="1:7">
      <c r="A310" s="9">
        <v>4</v>
      </c>
      <c r="B310" s="9">
        <v>2260</v>
      </c>
      <c r="C310" s="9">
        <v>237</v>
      </c>
      <c r="D310" t="s">
        <v>97</v>
      </c>
      <c r="E310" t="s">
        <v>40</v>
      </c>
      <c r="F310" s="9">
        <v>2</v>
      </c>
      <c r="G310" s="9">
        <v>2</v>
      </c>
    </row>
    <row r="311" spans="1:7">
      <c r="A311" s="9">
        <v>4</v>
      </c>
      <c r="B311" s="9">
        <v>2260</v>
      </c>
      <c r="C311" s="9">
        <v>237</v>
      </c>
      <c r="D311" t="s">
        <v>31</v>
      </c>
      <c r="E311" t="s">
        <v>114</v>
      </c>
      <c r="F311" s="9">
        <v>3</v>
      </c>
      <c r="G311" s="9">
        <v>4</v>
      </c>
    </row>
    <row r="312" spans="1:7">
      <c r="A312" s="9">
        <v>4</v>
      </c>
      <c r="B312" s="9">
        <v>2260</v>
      </c>
      <c r="C312" s="9">
        <v>237</v>
      </c>
      <c r="D312" t="s">
        <v>31</v>
      </c>
      <c r="E312" t="s">
        <v>60</v>
      </c>
      <c r="F312" s="9">
        <v>3</v>
      </c>
      <c r="G312" s="9">
        <v>4</v>
      </c>
    </row>
    <row r="313" spans="1:7">
      <c r="A313" s="9">
        <v>4</v>
      </c>
      <c r="B313" s="9">
        <v>2260</v>
      </c>
      <c r="C313" s="9">
        <v>237</v>
      </c>
      <c r="D313" t="s">
        <v>31</v>
      </c>
      <c r="E313" t="s">
        <v>40</v>
      </c>
      <c r="F313" s="9">
        <v>3</v>
      </c>
      <c r="G313" s="9">
        <v>4</v>
      </c>
    </row>
    <row r="314" spans="1:7">
      <c r="A314" s="9">
        <v>4</v>
      </c>
      <c r="B314" s="9">
        <v>2260</v>
      </c>
      <c r="C314" s="9">
        <v>237</v>
      </c>
      <c r="D314" t="s">
        <v>114</v>
      </c>
      <c r="E314" t="s">
        <v>60</v>
      </c>
      <c r="F314" s="9">
        <v>3</v>
      </c>
      <c r="G314" s="9">
        <v>4</v>
      </c>
    </row>
    <row r="315" spans="1:7">
      <c r="A315" s="9">
        <v>4</v>
      </c>
      <c r="B315" s="9">
        <v>2260</v>
      </c>
      <c r="C315" s="9">
        <v>237</v>
      </c>
      <c r="D315" t="s">
        <v>114</v>
      </c>
      <c r="E315" t="s">
        <v>40</v>
      </c>
      <c r="F315" s="9">
        <v>3</v>
      </c>
      <c r="G315" s="9">
        <v>4</v>
      </c>
    </row>
    <row r="316" spans="1:7">
      <c r="A316" s="9">
        <v>4</v>
      </c>
      <c r="B316" s="9">
        <v>2260</v>
      </c>
      <c r="C316" s="9">
        <v>237</v>
      </c>
      <c r="D316" t="s">
        <v>60</v>
      </c>
      <c r="E316" t="s">
        <v>40</v>
      </c>
      <c r="F316" s="9">
        <v>2</v>
      </c>
      <c r="G316" s="9">
        <v>4</v>
      </c>
    </row>
    <row r="317" spans="1:7">
      <c r="A317" s="9">
        <v>4</v>
      </c>
      <c r="B317" s="9">
        <v>2671</v>
      </c>
      <c r="C317" s="9">
        <v>363</v>
      </c>
      <c r="D317" t="s">
        <v>28</v>
      </c>
      <c r="E317" t="s">
        <v>101</v>
      </c>
      <c r="F317" s="9">
        <v>1</v>
      </c>
      <c r="G317" s="9">
        <v>4</v>
      </c>
    </row>
    <row r="318" spans="1:7">
      <c r="A318" s="9">
        <v>4</v>
      </c>
      <c r="B318" s="9">
        <v>2671</v>
      </c>
      <c r="C318" s="9">
        <v>363</v>
      </c>
      <c r="D318" t="s">
        <v>28</v>
      </c>
      <c r="E318" t="s">
        <v>105</v>
      </c>
      <c r="F318" s="9">
        <v>1</v>
      </c>
      <c r="G318" s="9">
        <v>4</v>
      </c>
    </row>
    <row r="319" spans="1:7">
      <c r="A319" s="9">
        <v>4</v>
      </c>
      <c r="B319" s="9">
        <v>2671</v>
      </c>
      <c r="C319" s="9">
        <v>363</v>
      </c>
      <c r="D319" t="s">
        <v>28</v>
      </c>
      <c r="E319" t="s">
        <v>124</v>
      </c>
      <c r="F319" s="9">
        <v>2</v>
      </c>
      <c r="G319" s="9">
        <v>4</v>
      </c>
    </row>
    <row r="320" spans="1:7">
      <c r="A320" s="9">
        <v>4</v>
      </c>
      <c r="B320" s="9">
        <v>2671</v>
      </c>
      <c r="C320" s="9">
        <v>363</v>
      </c>
      <c r="D320" t="s">
        <v>28</v>
      </c>
      <c r="E320" t="s">
        <v>19</v>
      </c>
      <c r="F320" s="9">
        <v>2</v>
      </c>
      <c r="G320" s="9">
        <v>5</v>
      </c>
    </row>
    <row r="321" spans="1:7">
      <c r="A321" s="9">
        <v>4</v>
      </c>
      <c r="B321" s="9">
        <v>2671</v>
      </c>
      <c r="C321" s="9">
        <v>363</v>
      </c>
      <c r="D321" t="s">
        <v>28</v>
      </c>
      <c r="E321" t="s">
        <v>89</v>
      </c>
      <c r="F321" s="9">
        <v>2</v>
      </c>
      <c r="G321" s="9">
        <v>5</v>
      </c>
    </row>
    <row r="322" spans="1:7">
      <c r="A322" s="9">
        <v>4</v>
      </c>
      <c r="B322" s="9">
        <v>2671</v>
      </c>
      <c r="C322" s="9">
        <v>363</v>
      </c>
      <c r="D322" t="s">
        <v>28</v>
      </c>
      <c r="E322" t="s">
        <v>44</v>
      </c>
      <c r="F322" s="9">
        <v>2</v>
      </c>
      <c r="G322" s="9">
        <v>4</v>
      </c>
    </row>
    <row r="323" spans="1:7">
      <c r="A323" s="9">
        <v>4</v>
      </c>
      <c r="B323" s="9">
        <v>2671</v>
      </c>
      <c r="C323" s="9">
        <v>363</v>
      </c>
      <c r="D323" t="s">
        <v>28</v>
      </c>
      <c r="E323" t="s">
        <v>65</v>
      </c>
      <c r="F323" s="9">
        <v>1</v>
      </c>
      <c r="G323" s="9">
        <v>4</v>
      </c>
    </row>
    <row r="324" spans="1:7">
      <c r="A324" s="9">
        <v>4</v>
      </c>
      <c r="B324" s="9">
        <v>2671</v>
      </c>
      <c r="C324" s="9">
        <v>363</v>
      </c>
      <c r="D324" t="s">
        <v>28</v>
      </c>
      <c r="E324" t="s">
        <v>88</v>
      </c>
      <c r="F324" s="9">
        <v>2</v>
      </c>
      <c r="G324" s="9">
        <v>2</v>
      </c>
    </row>
    <row r="325" spans="1:7">
      <c r="A325" s="9">
        <v>4</v>
      </c>
      <c r="B325" s="9">
        <v>2671</v>
      </c>
      <c r="C325" s="9">
        <v>363</v>
      </c>
      <c r="D325" t="s">
        <v>28</v>
      </c>
      <c r="E325" t="s">
        <v>18</v>
      </c>
      <c r="F325" s="9">
        <v>2</v>
      </c>
      <c r="G325" s="9">
        <v>4</v>
      </c>
    </row>
    <row r="326" spans="1:7">
      <c r="A326" s="9">
        <v>4</v>
      </c>
      <c r="B326" s="9">
        <v>2671</v>
      </c>
      <c r="C326" s="9">
        <v>363</v>
      </c>
      <c r="D326" t="s">
        <v>101</v>
      </c>
      <c r="E326" t="s">
        <v>105</v>
      </c>
      <c r="F326" s="9">
        <v>1</v>
      </c>
      <c r="G326" s="9">
        <v>4</v>
      </c>
    </row>
    <row r="327" spans="1:7">
      <c r="A327" s="9">
        <v>4</v>
      </c>
      <c r="B327" s="9">
        <v>2671</v>
      </c>
      <c r="C327" s="9">
        <v>363</v>
      </c>
      <c r="D327" t="s">
        <v>101</v>
      </c>
      <c r="E327" t="s">
        <v>124</v>
      </c>
      <c r="F327" s="9">
        <v>2</v>
      </c>
      <c r="G327" s="9">
        <v>4</v>
      </c>
    </row>
    <row r="328" spans="1:7">
      <c r="A328" s="9">
        <v>4</v>
      </c>
      <c r="B328" s="9">
        <v>2671</v>
      </c>
      <c r="C328" s="9">
        <v>363</v>
      </c>
      <c r="D328" t="s">
        <v>101</v>
      </c>
      <c r="E328" t="s">
        <v>19</v>
      </c>
      <c r="F328" s="9">
        <v>2</v>
      </c>
      <c r="G328" s="9">
        <v>3</v>
      </c>
    </row>
    <row r="329" spans="1:7">
      <c r="A329" s="9">
        <v>4</v>
      </c>
      <c r="B329" s="9">
        <v>2671</v>
      </c>
      <c r="C329" s="9">
        <v>363</v>
      </c>
      <c r="D329" t="s">
        <v>101</v>
      </c>
      <c r="E329" t="s">
        <v>89</v>
      </c>
      <c r="F329" s="9">
        <v>2</v>
      </c>
      <c r="G329" s="9">
        <v>5</v>
      </c>
    </row>
    <row r="330" spans="1:7">
      <c r="A330" s="9">
        <v>4</v>
      </c>
      <c r="B330" s="9">
        <v>2671</v>
      </c>
      <c r="C330" s="9">
        <v>363</v>
      </c>
      <c r="D330" t="s">
        <v>101</v>
      </c>
      <c r="E330" t="s">
        <v>44</v>
      </c>
      <c r="F330" s="9">
        <v>2</v>
      </c>
      <c r="G330" s="9">
        <v>4</v>
      </c>
    </row>
    <row r="331" spans="1:7">
      <c r="A331" s="9">
        <v>4</v>
      </c>
      <c r="B331" s="9">
        <v>2671</v>
      </c>
      <c r="C331" s="9">
        <v>363</v>
      </c>
      <c r="D331" t="s">
        <v>101</v>
      </c>
      <c r="E331" t="s">
        <v>65</v>
      </c>
      <c r="F331" s="9">
        <v>2</v>
      </c>
      <c r="G331" s="9">
        <v>4</v>
      </c>
    </row>
    <row r="332" spans="1:7">
      <c r="A332" s="9">
        <v>4</v>
      </c>
      <c r="B332" s="9">
        <v>2671</v>
      </c>
      <c r="C332" s="9">
        <v>363</v>
      </c>
      <c r="D332" t="s">
        <v>101</v>
      </c>
      <c r="E332" t="s">
        <v>88</v>
      </c>
      <c r="F332" s="9">
        <v>2</v>
      </c>
      <c r="G332" s="9">
        <v>4</v>
      </c>
    </row>
    <row r="333" spans="1:7">
      <c r="A333" s="9">
        <v>4</v>
      </c>
      <c r="B333" s="9">
        <v>2671</v>
      </c>
      <c r="C333" s="9">
        <v>363</v>
      </c>
      <c r="D333" t="s">
        <v>101</v>
      </c>
      <c r="E333" t="s">
        <v>18</v>
      </c>
      <c r="F333" s="9">
        <v>2</v>
      </c>
      <c r="G333" s="9">
        <v>4</v>
      </c>
    </row>
    <row r="334" spans="1:7">
      <c r="A334" s="9">
        <v>4</v>
      </c>
      <c r="B334" s="9">
        <v>2671</v>
      </c>
      <c r="C334" s="9">
        <v>363</v>
      </c>
      <c r="D334" t="s">
        <v>105</v>
      </c>
      <c r="E334" t="s">
        <v>124</v>
      </c>
      <c r="F334" s="9">
        <v>2</v>
      </c>
      <c r="G334" s="9">
        <v>4</v>
      </c>
    </row>
    <row r="335" spans="1:7">
      <c r="A335" s="9">
        <v>4</v>
      </c>
      <c r="B335" s="9">
        <v>2671</v>
      </c>
      <c r="C335" s="9">
        <v>363</v>
      </c>
      <c r="D335" t="s">
        <v>105</v>
      </c>
      <c r="E335" t="s">
        <v>19</v>
      </c>
      <c r="F335" s="9">
        <v>1</v>
      </c>
      <c r="G335" s="9">
        <v>5</v>
      </c>
    </row>
    <row r="336" spans="1:7">
      <c r="A336" s="9">
        <v>4</v>
      </c>
      <c r="B336" s="9">
        <v>2671</v>
      </c>
      <c r="C336" s="9">
        <v>363</v>
      </c>
      <c r="D336" t="s">
        <v>105</v>
      </c>
      <c r="E336" t="s">
        <v>89</v>
      </c>
      <c r="F336" s="9">
        <v>2</v>
      </c>
      <c r="G336" s="9">
        <v>5</v>
      </c>
    </row>
    <row r="337" spans="1:7">
      <c r="A337" s="9">
        <v>4</v>
      </c>
      <c r="B337" s="9">
        <v>2671</v>
      </c>
      <c r="C337" s="9">
        <v>363</v>
      </c>
      <c r="D337" t="s">
        <v>105</v>
      </c>
      <c r="E337" t="s">
        <v>44</v>
      </c>
      <c r="F337" s="9">
        <v>2</v>
      </c>
      <c r="G337" s="9">
        <v>4</v>
      </c>
    </row>
    <row r="338" spans="1:7">
      <c r="A338" s="9">
        <v>4</v>
      </c>
      <c r="B338" s="9">
        <v>2671</v>
      </c>
      <c r="C338" s="9">
        <v>363</v>
      </c>
      <c r="D338" t="s">
        <v>105</v>
      </c>
      <c r="E338" t="s">
        <v>65</v>
      </c>
      <c r="F338" s="9">
        <v>1</v>
      </c>
      <c r="G338" s="9">
        <v>4</v>
      </c>
    </row>
    <row r="339" spans="1:7">
      <c r="A339" s="9">
        <v>4</v>
      </c>
      <c r="B339" s="9">
        <v>2671</v>
      </c>
      <c r="C339" s="9">
        <v>363</v>
      </c>
      <c r="D339" t="s">
        <v>105</v>
      </c>
      <c r="E339" t="s">
        <v>88</v>
      </c>
      <c r="F339" s="9">
        <v>2</v>
      </c>
      <c r="G339" s="9">
        <v>4</v>
      </c>
    </row>
    <row r="340" spans="1:7">
      <c r="A340" s="9">
        <v>4</v>
      </c>
      <c r="B340" s="9">
        <v>2671</v>
      </c>
      <c r="C340" s="9">
        <v>363</v>
      </c>
      <c r="D340" t="s">
        <v>105</v>
      </c>
      <c r="E340" t="s">
        <v>18</v>
      </c>
      <c r="F340" s="9">
        <v>2</v>
      </c>
      <c r="G340" s="9">
        <v>4</v>
      </c>
    </row>
    <row r="341" spans="1:7">
      <c r="A341" s="9">
        <v>4</v>
      </c>
      <c r="B341" s="9">
        <v>2671</v>
      </c>
      <c r="C341" s="9">
        <v>363</v>
      </c>
      <c r="D341" t="s">
        <v>124</v>
      </c>
      <c r="E341" t="s">
        <v>19</v>
      </c>
      <c r="F341" s="9">
        <v>3</v>
      </c>
      <c r="G341" s="9">
        <v>5</v>
      </c>
    </row>
    <row r="342" spans="1:7">
      <c r="A342" s="9">
        <v>4</v>
      </c>
      <c r="B342" s="9">
        <v>2671</v>
      </c>
      <c r="C342" s="9">
        <v>363</v>
      </c>
      <c r="D342" t="s">
        <v>124</v>
      </c>
      <c r="E342" t="s">
        <v>89</v>
      </c>
      <c r="F342" s="9">
        <v>2</v>
      </c>
      <c r="G342" s="9">
        <v>3</v>
      </c>
    </row>
    <row r="343" spans="1:7">
      <c r="A343" s="9">
        <v>4</v>
      </c>
      <c r="B343" s="9">
        <v>2671</v>
      </c>
      <c r="C343" s="9">
        <v>363</v>
      </c>
      <c r="D343" t="s">
        <v>124</v>
      </c>
      <c r="E343" t="s">
        <v>44</v>
      </c>
      <c r="F343" s="9">
        <v>2</v>
      </c>
      <c r="G343" s="9">
        <v>4</v>
      </c>
    </row>
    <row r="344" spans="1:7">
      <c r="A344" s="9">
        <v>4</v>
      </c>
      <c r="B344" s="9">
        <v>2671</v>
      </c>
      <c r="C344" s="9">
        <v>363</v>
      </c>
      <c r="D344" t="s">
        <v>124</v>
      </c>
      <c r="E344" t="s">
        <v>65</v>
      </c>
      <c r="F344" s="9">
        <v>2</v>
      </c>
      <c r="G344" s="9">
        <v>4</v>
      </c>
    </row>
    <row r="345" spans="1:7">
      <c r="A345" s="9">
        <v>4</v>
      </c>
      <c r="B345" s="9">
        <v>2671</v>
      </c>
      <c r="C345" s="9">
        <v>363</v>
      </c>
      <c r="D345" t="s">
        <v>124</v>
      </c>
      <c r="E345" t="s">
        <v>88</v>
      </c>
      <c r="F345" s="9">
        <v>3</v>
      </c>
      <c r="G345" s="9">
        <v>4</v>
      </c>
    </row>
    <row r="346" spans="1:7">
      <c r="A346" s="9">
        <v>4</v>
      </c>
      <c r="B346" s="9">
        <v>2671</v>
      </c>
      <c r="C346" s="9">
        <v>363</v>
      </c>
      <c r="D346" t="s">
        <v>124</v>
      </c>
      <c r="E346" t="s">
        <v>18</v>
      </c>
      <c r="F346" s="9">
        <v>2</v>
      </c>
      <c r="G346" s="9">
        <v>4</v>
      </c>
    </row>
    <row r="347" spans="1:7">
      <c r="A347" s="9">
        <v>4</v>
      </c>
      <c r="B347" s="9">
        <v>2671</v>
      </c>
      <c r="C347" s="9">
        <v>363</v>
      </c>
      <c r="D347" t="s">
        <v>19</v>
      </c>
      <c r="E347" t="s">
        <v>89</v>
      </c>
      <c r="F347" s="9">
        <v>3</v>
      </c>
      <c r="G347" s="9">
        <v>4</v>
      </c>
    </row>
    <row r="348" spans="1:7">
      <c r="A348" s="9">
        <v>4</v>
      </c>
      <c r="B348" s="9">
        <v>2671</v>
      </c>
      <c r="C348" s="9">
        <v>363</v>
      </c>
      <c r="D348" t="s">
        <v>19</v>
      </c>
      <c r="E348" t="s">
        <v>44</v>
      </c>
      <c r="F348" s="9">
        <v>3</v>
      </c>
      <c r="G348" s="9">
        <v>5</v>
      </c>
    </row>
    <row r="349" spans="1:7">
      <c r="A349" s="9">
        <v>4</v>
      </c>
      <c r="B349" s="9">
        <v>2671</v>
      </c>
      <c r="C349" s="9">
        <v>363</v>
      </c>
      <c r="D349" t="s">
        <v>19</v>
      </c>
      <c r="E349" t="s">
        <v>65</v>
      </c>
      <c r="F349" s="9">
        <v>2</v>
      </c>
      <c r="G349" s="9">
        <v>3</v>
      </c>
    </row>
    <row r="350" spans="1:7">
      <c r="A350" s="9">
        <v>4</v>
      </c>
      <c r="B350" s="9">
        <v>2671</v>
      </c>
      <c r="C350" s="9">
        <v>363</v>
      </c>
      <c r="D350" t="s">
        <v>19</v>
      </c>
      <c r="E350" t="s">
        <v>88</v>
      </c>
      <c r="F350" s="9">
        <v>3</v>
      </c>
      <c r="G350" s="9">
        <v>5</v>
      </c>
    </row>
    <row r="351" spans="1:7">
      <c r="A351" s="9">
        <v>4</v>
      </c>
      <c r="B351" s="9">
        <v>2671</v>
      </c>
      <c r="C351" s="9">
        <v>363</v>
      </c>
      <c r="D351" t="s">
        <v>19</v>
      </c>
      <c r="E351" t="s">
        <v>18</v>
      </c>
      <c r="F351" s="9">
        <v>3</v>
      </c>
      <c r="G351" s="9">
        <v>5</v>
      </c>
    </row>
    <row r="352" spans="1:7">
      <c r="A352" s="9">
        <v>4</v>
      </c>
      <c r="B352" s="9">
        <v>2671</v>
      </c>
      <c r="C352" s="9">
        <v>363</v>
      </c>
      <c r="D352" t="s">
        <v>89</v>
      </c>
      <c r="E352" t="s">
        <v>44</v>
      </c>
      <c r="F352" s="9">
        <v>3</v>
      </c>
      <c r="G352" s="9">
        <v>3</v>
      </c>
    </row>
    <row r="353" spans="1:7">
      <c r="A353" s="9">
        <v>4</v>
      </c>
      <c r="B353" s="9">
        <v>2671</v>
      </c>
      <c r="C353" s="9">
        <v>363</v>
      </c>
      <c r="D353" t="s">
        <v>89</v>
      </c>
      <c r="E353" t="s">
        <v>65</v>
      </c>
      <c r="F353" s="9">
        <v>2</v>
      </c>
      <c r="G353" s="9">
        <v>3</v>
      </c>
    </row>
    <row r="354" spans="1:7">
      <c r="A354" s="9">
        <v>4</v>
      </c>
      <c r="B354" s="9">
        <v>2671</v>
      </c>
      <c r="C354" s="9">
        <v>363</v>
      </c>
      <c r="D354" t="s">
        <v>89</v>
      </c>
      <c r="E354" t="s">
        <v>88</v>
      </c>
      <c r="F354" s="9">
        <v>3</v>
      </c>
      <c r="G354" s="9">
        <v>5</v>
      </c>
    </row>
    <row r="355" spans="1:7">
      <c r="A355" s="9">
        <v>4</v>
      </c>
      <c r="B355" s="9">
        <v>2671</v>
      </c>
      <c r="C355" s="9">
        <v>363</v>
      </c>
      <c r="D355" t="s">
        <v>89</v>
      </c>
      <c r="E355" t="s">
        <v>18</v>
      </c>
      <c r="F355" s="9">
        <v>3</v>
      </c>
      <c r="G355" s="9">
        <v>5</v>
      </c>
    </row>
    <row r="356" spans="1:7">
      <c r="A356" s="9">
        <v>4</v>
      </c>
      <c r="B356" s="9">
        <v>2671</v>
      </c>
      <c r="C356" s="9">
        <v>363</v>
      </c>
      <c r="D356" t="s">
        <v>44</v>
      </c>
      <c r="E356" t="s">
        <v>65</v>
      </c>
      <c r="F356" s="9">
        <v>2</v>
      </c>
      <c r="G356" s="9">
        <v>4</v>
      </c>
    </row>
    <row r="357" spans="1:7">
      <c r="A357" s="9">
        <v>4</v>
      </c>
      <c r="B357" s="9">
        <v>2671</v>
      </c>
      <c r="C357" s="9">
        <v>363</v>
      </c>
      <c r="D357" t="s">
        <v>44</v>
      </c>
      <c r="E357" t="s">
        <v>88</v>
      </c>
      <c r="F357" s="9">
        <v>2</v>
      </c>
      <c r="G357" s="9">
        <v>4</v>
      </c>
    </row>
    <row r="358" spans="1:7">
      <c r="A358" s="9">
        <v>4</v>
      </c>
      <c r="B358" s="9">
        <v>2671</v>
      </c>
      <c r="C358" s="9">
        <v>363</v>
      </c>
      <c r="D358" t="s">
        <v>44</v>
      </c>
      <c r="E358" t="s">
        <v>18</v>
      </c>
      <c r="F358" s="9">
        <v>2</v>
      </c>
      <c r="G358" s="9">
        <v>4</v>
      </c>
    </row>
    <row r="359" spans="1:7">
      <c r="A359" s="9">
        <v>4</v>
      </c>
      <c r="B359" s="9">
        <v>2671</v>
      </c>
      <c r="C359" s="9">
        <v>363</v>
      </c>
      <c r="D359" t="s">
        <v>65</v>
      </c>
      <c r="E359" t="s">
        <v>88</v>
      </c>
      <c r="F359" s="9">
        <v>2</v>
      </c>
      <c r="G359" s="9">
        <v>4</v>
      </c>
    </row>
    <row r="360" spans="1:7">
      <c r="A360" s="9">
        <v>4</v>
      </c>
      <c r="B360" s="9">
        <v>2671</v>
      </c>
      <c r="C360" s="9">
        <v>363</v>
      </c>
      <c r="D360" t="s">
        <v>65</v>
      </c>
      <c r="E360" t="s">
        <v>18</v>
      </c>
      <c r="F360" s="9">
        <v>2</v>
      </c>
      <c r="G360" s="9">
        <v>4</v>
      </c>
    </row>
    <row r="361" spans="1:7">
      <c r="A361" s="9">
        <v>4</v>
      </c>
      <c r="B361" s="9">
        <v>2671</v>
      </c>
      <c r="C361" s="9">
        <v>363</v>
      </c>
      <c r="D361" t="s">
        <v>88</v>
      </c>
      <c r="E361" t="s">
        <v>18</v>
      </c>
      <c r="F361" s="9">
        <v>2</v>
      </c>
      <c r="G361" s="9">
        <v>4</v>
      </c>
    </row>
    <row r="362" spans="1:7">
      <c r="A362" s="9">
        <v>4</v>
      </c>
      <c r="B362" s="9">
        <v>2764</v>
      </c>
      <c r="C362" s="9">
        <v>608</v>
      </c>
      <c r="D362" t="s">
        <v>133</v>
      </c>
      <c r="E362" t="s">
        <v>31</v>
      </c>
      <c r="F362" s="9">
        <v>2</v>
      </c>
      <c r="G362" s="9">
        <v>4</v>
      </c>
    </row>
    <row r="363" spans="1:7">
      <c r="A363" s="9">
        <v>4</v>
      </c>
      <c r="B363" s="9">
        <v>2764</v>
      </c>
      <c r="C363" s="9">
        <v>608</v>
      </c>
      <c r="D363" t="s">
        <v>133</v>
      </c>
      <c r="E363" t="s">
        <v>41</v>
      </c>
      <c r="F363" s="9">
        <v>2</v>
      </c>
      <c r="G363" s="9">
        <v>2</v>
      </c>
    </row>
    <row r="364" spans="1:7">
      <c r="A364" s="9">
        <v>4</v>
      </c>
      <c r="B364" s="9">
        <v>2764</v>
      </c>
      <c r="C364" s="9">
        <v>608</v>
      </c>
      <c r="D364" t="s">
        <v>133</v>
      </c>
      <c r="E364" t="s">
        <v>66</v>
      </c>
      <c r="F364" s="9">
        <v>2</v>
      </c>
      <c r="G364" s="9">
        <v>2</v>
      </c>
    </row>
    <row r="365" spans="1:7">
      <c r="A365" s="9">
        <v>4</v>
      </c>
      <c r="B365" s="9">
        <v>2764</v>
      </c>
      <c r="C365" s="9">
        <v>608</v>
      </c>
      <c r="D365" t="s">
        <v>133</v>
      </c>
      <c r="E365" t="s">
        <v>46</v>
      </c>
      <c r="F365" s="9">
        <v>3</v>
      </c>
      <c r="G365" s="9">
        <v>3</v>
      </c>
    </row>
    <row r="366" spans="1:7">
      <c r="A366" s="9">
        <v>4</v>
      </c>
      <c r="B366" s="9">
        <v>2764</v>
      </c>
      <c r="C366" s="9">
        <v>608</v>
      </c>
      <c r="D366" t="s">
        <v>133</v>
      </c>
      <c r="E366" t="s">
        <v>82</v>
      </c>
      <c r="F366" s="9">
        <v>3</v>
      </c>
      <c r="G366" s="9">
        <v>3</v>
      </c>
    </row>
    <row r="367" spans="1:7">
      <c r="A367" s="9">
        <v>4</v>
      </c>
      <c r="B367" s="9">
        <v>2764</v>
      </c>
      <c r="C367" s="9">
        <v>608</v>
      </c>
      <c r="D367" t="s">
        <v>133</v>
      </c>
      <c r="E367" t="s">
        <v>161</v>
      </c>
      <c r="F367" s="9">
        <v>2</v>
      </c>
      <c r="G367" s="9">
        <v>2</v>
      </c>
    </row>
    <row r="368" spans="1:7">
      <c r="A368" s="9">
        <v>4</v>
      </c>
      <c r="B368" s="9">
        <v>2764</v>
      </c>
      <c r="C368" s="9">
        <v>608</v>
      </c>
      <c r="D368" t="s">
        <v>133</v>
      </c>
      <c r="E368" t="s">
        <v>186</v>
      </c>
      <c r="F368" s="9">
        <v>2</v>
      </c>
      <c r="G368" s="9">
        <v>3</v>
      </c>
    </row>
    <row r="369" spans="1:7">
      <c r="A369" s="9">
        <v>4</v>
      </c>
      <c r="B369" s="9">
        <v>2764</v>
      </c>
      <c r="C369" s="9">
        <v>608</v>
      </c>
      <c r="D369" t="s">
        <v>133</v>
      </c>
      <c r="E369" t="s">
        <v>197</v>
      </c>
      <c r="F369" s="9">
        <v>3</v>
      </c>
      <c r="G369" s="9">
        <v>4</v>
      </c>
    </row>
    <row r="370" spans="1:7">
      <c r="A370" s="9">
        <v>4</v>
      </c>
      <c r="B370" s="9">
        <v>2764</v>
      </c>
      <c r="C370" s="9">
        <v>608</v>
      </c>
      <c r="D370" t="s">
        <v>133</v>
      </c>
      <c r="E370" t="s">
        <v>38</v>
      </c>
      <c r="F370" s="9">
        <v>2</v>
      </c>
      <c r="G370" s="9">
        <v>3</v>
      </c>
    </row>
    <row r="371" spans="1:7">
      <c r="A371" s="9">
        <v>4</v>
      </c>
      <c r="B371" s="9">
        <v>2764</v>
      </c>
      <c r="C371" s="9">
        <v>608</v>
      </c>
      <c r="D371" t="s">
        <v>31</v>
      </c>
      <c r="E371" t="s">
        <v>41</v>
      </c>
      <c r="F371" s="9">
        <v>2</v>
      </c>
      <c r="G371" s="9">
        <v>4</v>
      </c>
    </row>
    <row r="372" spans="1:7">
      <c r="A372" s="9">
        <v>4</v>
      </c>
      <c r="B372" s="9">
        <v>2764</v>
      </c>
      <c r="C372" s="9">
        <v>608</v>
      </c>
      <c r="D372" t="s">
        <v>31</v>
      </c>
      <c r="E372" t="s">
        <v>66</v>
      </c>
      <c r="F372" s="9">
        <v>3</v>
      </c>
      <c r="G372" s="9">
        <v>4</v>
      </c>
    </row>
    <row r="373" spans="1:7">
      <c r="A373" s="9">
        <v>4</v>
      </c>
      <c r="B373" s="9">
        <v>2764</v>
      </c>
      <c r="C373" s="9">
        <v>608</v>
      </c>
      <c r="D373" t="s">
        <v>31</v>
      </c>
      <c r="E373" t="s">
        <v>46</v>
      </c>
      <c r="F373" s="9">
        <v>3</v>
      </c>
      <c r="G373" s="9">
        <v>3</v>
      </c>
    </row>
    <row r="374" spans="1:7">
      <c r="A374" s="9">
        <v>4</v>
      </c>
      <c r="B374" s="9">
        <v>2764</v>
      </c>
      <c r="C374" s="9">
        <v>608</v>
      </c>
      <c r="D374" t="s">
        <v>31</v>
      </c>
      <c r="E374" t="s">
        <v>82</v>
      </c>
      <c r="F374" s="9">
        <v>2</v>
      </c>
      <c r="G374" s="9">
        <v>2</v>
      </c>
    </row>
    <row r="375" spans="1:7">
      <c r="A375" s="9">
        <v>4</v>
      </c>
      <c r="B375" s="9">
        <v>2764</v>
      </c>
      <c r="C375" s="9">
        <v>608</v>
      </c>
      <c r="D375" t="s">
        <v>31</v>
      </c>
      <c r="E375" t="s">
        <v>161</v>
      </c>
      <c r="F375" s="9">
        <v>3</v>
      </c>
      <c r="G375" s="9">
        <v>3</v>
      </c>
    </row>
    <row r="376" spans="1:7">
      <c r="A376" s="9">
        <v>4</v>
      </c>
      <c r="B376" s="9">
        <v>2764</v>
      </c>
      <c r="C376" s="9">
        <v>608</v>
      </c>
      <c r="D376" t="s">
        <v>31</v>
      </c>
      <c r="E376" t="s">
        <v>186</v>
      </c>
      <c r="F376" s="9">
        <v>2</v>
      </c>
      <c r="G376" s="9">
        <v>3</v>
      </c>
    </row>
    <row r="377" spans="1:7">
      <c r="A377" s="9">
        <v>4</v>
      </c>
      <c r="B377" s="9">
        <v>2764</v>
      </c>
      <c r="C377" s="9">
        <v>608</v>
      </c>
      <c r="D377" t="s">
        <v>31</v>
      </c>
      <c r="E377" t="s">
        <v>197</v>
      </c>
      <c r="F377" s="9">
        <v>2</v>
      </c>
      <c r="G377" s="9">
        <v>4</v>
      </c>
    </row>
    <row r="378" spans="1:7">
      <c r="A378" s="9">
        <v>4</v>
      </c>
      <c r="B378" s="9">
        <v>2764</v>
      </c>
      <c r="C378" s="9">
        <v>608</v>
      </c>
      <c r="D378" t="s">
        <v>31</v>
      </c>
      <c r="E378" t="s">
        <v>38</v>
      </c>
      <c r="F378" s="9">
        <v>2</v>
      </c>
      <c r="G378" s="9">
        <v>2</v>
      </c>
    </row>
    <row r="379" spans="1:7">
      <c r="A379" s="9">
        <v>4</v>
      </c>
      <c r="B379" s="9">
        <v>2764</v>
      </c>
      <c r="C379" s="9">
        <v>608</v>
      </c>
      <c r="D379" t="s">
        <v>41</v>
      </c>
      <c r="E379" t="s">
        <v>66</v>
      </c>
      <c r="F379" s="9">
        <v>2</v>
      </c>
      <c r="G379" s="9">
        <v>2</v>
      </c>
    </row>
    <row r="380" spans="1:7">
      <c r="A380" s="9">
        <v>4</v>
      </c>
      <c r="B380" s="9">
        <v>2764</v>
      </c>
      <c r="C380" s="9">
        <v>608</v>
      </c>
      <c r="D380" t="s">
        <v>41</v>
      </c>
      <c r="E380" t="s">
        <v>46</v>
      </c>
      <c r="F380" s="9">
        <v>3</v>
      </c>
      <c r="G380" s="9">
        <v>3</v>
      </c>
    </row>
    <row r="381" spans="1:7">
      <c r="A381" s="9">
        <v>4</v>
      </c>
      <c r="B381" s="9">
        <v>2764</v>
      </c>
      <c r="C381" s="9">
        <v>608</v>
      </c>
      <c r="D381" t="s">
        <v>41</v>
      </c>
      <c r="E381" t="s">
        <v>82</v>
      </c>
      <c r="F381" s="9">
        <v>2</v>
      </c>
      <c r="G381" s="9">
        <v>2</v>
      </c>
    </row>
    <row r="382" spans="1:7">
      <c r="A382" s="9">
        <v>4</v>
      </c>
      <c r="B382" s="9">
        <v>2764</v>
      </c>
      <c r="C382" s="9">
        <v>608</v>
      </c>
      <c r="D382" t="s">
        <v>41</v>
      </c>
      <c r="E382" t="s">
        <v>161</v>
      </c>
      <c r="F382" s="9">
        <v>3</v>
      </c>
      <c r="G382" s="9">
        <v>3</v>
      </c>
    </row>
    <row r="383" spans="1:7">
      <c r="A383" s="9">
        <v>4</v>
      </c>
      <c r="B383" s="9">
        <v>2764</v>
      </c>
      <c r="C383" s="9">
        <v>608</v>
      </c>
      <c r="D383" t="s">
        <v>41</v>
      </c>
      <c r="E383" t="s">
        <v>186</v>
      </c>
      <c r="F383" s="9">
        <v>2</v>
      </c>
      <c r="G383" s="9">
        <v>3</v>
      </c>
    </row>
    <row r="384" spans="1:7">
      <c r="A384" s="9">
        <v>4</v>
      </c>
      <c r="B384" s="9">
        <v>2764</v>
      </c>
      <c r="C384" s="9">
        <v>608</v>
      </c>
      <c r="D384" t="s">
        <v>41</v>
      </c>
      <c r="E384" t="s">
        <v>197</v>
      </c>
      <c r="F384" s="9">
        <v>2</v>
      </c>
      <c r="G384" s="9">
        <v>2</v>
      </c>
    </row>
    <row r="385" spans="1:7">
      <c r="A385" s="9">
        <v>4</v>
      </c>
      <c r="B385" s="9">
        <v>2764</v>
      </c>
      <c r="C385" s="9">
        <v>608</v>
      </c>
      <c r="D385" t="s">
        <v>41</v>
      </c>
      <c r="E385" t="s">
        <v>38</v>
      </c>
      <c r="F385" s="9">
        <v>2</v>
      </c>
      <c r="G385" s="9">
        <v>2</v>
      </c>
    </row>
    <row r="386" spans="1:7">
      <c r="A386" s="9">
        <v>4</v>
      </c>
      <c r="B386" s="9">
        <v>2764</v>
      </c>
      <c r="C386" s="9">
        <v>608</v>
      </c>
      <c r="D386" t="s">
        <v>66</v>
      </c>
      <c r="E386" t="s">
        <v>46</v>
      </c>
      <c r="F386" s="9">
        <v>3</v>
      </c>
      <c r="G386" s="9">
        <v>3</v>
      </c>
    </row>
    <row r="387" spans="1:7">
      <c r="A387" s="9">
        <v>4</v>
      </c>
      <c r="B387" s="9">
        <v>2764</v>
      </c>
      <c r="C387" s="9">
        <v>608</v>
      </c>
      <c r="D387" t="s">
        <v>66</v>
      </c>
      <c r="E387" t="s">
        <v>82</v>
      </c>
      <c r="F387" s="9">
        <v>3</v>
      </c>
      <c r="G387" s="9">
        <v>3</v>
      </c>
    </row>
    <row r="388" spans="1:7">
      <c r="A388" s="9">
        <v>4</v>
      </c>
      <c r="B388" s="9">
        <v>2764</v>
      </c>
      <c r="C388" s="9">
        <v>608</v>
      </c>
      <c r="D388" t="s">
        <v>66</v>
      </c>
      <c r="E388" t="s">
        <v>161</v>
      </c>
      <c r="F388" s="9">
        <v>2</v>
      </c>
      <c r="G388" s="9">
        <v>3</v>
      </c>
    </row>
    <row r="389" spans="1:7">
      <c r="A389" s="9">
        <v>4</v>
      </c>
      <c r="B389" s="9">
        <v>2764</v>
      </c>
      <c r="C389" s="9">
        <v>608</v>
      </c>
      <c r="D389" t="s">
        <v>66</v>
      </c>
      <c r="E389" t="s">
        <v>186</v>
      </c>
      <c r="F389" s="9">
        <v>2</v>
      </c>
      <c r="G389" s="9">
        <v>3</v>
      </c>
    </row>
    <row r="390" spans="1:7">
      <c r="A390" s="9">
        <v>4</v>
      </c>
      <c r="B390" s="9">
        <v>2764</v>
      </c>
      <c r="C390" s="9">
        <v>608</v>
      </c>
      <c r="D390" t="s">
        <v>66</v>
      </c>
      <c r="E390" t="s">
        <v>197</v>
      </c>
      <c r="F390" s="9">
        <v>3</v>
      </c>
      <c r="G390" s="9">
        <v>4</v>
      </c>
    </row>
    <row r="391" spans="1:7">
      <c r="A391" s="9">
        <v>4</v>
      </c>
      <c r="B391" s="9">
        <v>2764</v>
      </c>
      <c r="C391" s="9">
        <v>608</v>
      </c>
      <c r="D391" t="s">
        <v>66</v>
      </c>
      <c r="E391" t="s">
        <v>38</v>
      </c>
      <c r="F391" s="9">
        <v>2</v>
      </c>
      <c r="G391" s="9">
        <v>3</v>
      </c>
    </row>
    <row r="392" spans="1:7">
      <c r="A392" s="9">
        <v>4</v>
      </c>
      <c r="B392" s="9">
        <v>2764</v>
      </c>
      <c r="C392" s="9">
        <v>608</v>
      </c>
      <c r="D392" t="s">
        <v>46</v>
      </c>
      <c r="E392" t="s">
        <v>82</v>
      </c>
      <c r="F392" s="9">
        <v>3</v>
      </c>
      <c r="G392" s="9">
        <v>3</v>
      </c>
    </row>
    <row r="393" spans="1:7">
      <c r="A393" s="9">
        <v>4</v>
      </c>
      <c r="B393" s="9">
        <v>2764</v>
      </c>
      <c r="C393" s="9">
        <v>608</v>
      </c>
      <c r="D393" t="s">
        <v>46</v>
      </c>
      <c r="E393" t="s">
        <v>161</v>
      </c>
      <c r="F393" s="9">
        <v>3</v>
      </c>
      <c r="G393" s="9">
        <v>3</v>
      </c>
    </row>
    <row r="394" spans="1:7">
      <c r="A394" s="9">
        <v>4</v>
      </c>
      <c r="B394" s="9">
        <v>2764</v>
      </c>
      <c r="C394" s="9">
        <v>608</v>
      </c>
      <c r="D394" t="s">
        <v>46</v>
      </c>
      <c r="E394" t="s">
        <v>186</v>
      </c>
      <c r="F394" s="9">
        <v>3</v>
      </c>
      <c r="G394" s="9">
        <v>4</v>
      </c>
    </row>
    <row r="395" spans="1:7">
      <c r="A395" s="9">
        <v>4</v>
      </c>
      <c r="B395" s="9">
        <v>2764</v>
      </c>
      <c r="C395" s="9">
        <v>608</v>
      </c>
      <c r="D395" t="s">
        <v>46</v>
      </c>
      <c r="E395" t="s">
        <v>197</v>
      </c>
      <c r="F395" s="9">
        <v>2</v>
      </c>
      <c r="G395" s="9">
        <v>4</v>
      </c>
    </row>
    <row r="396" spans="1:7">
      <c r="A396" s="9">
        <v>4</v>
      </c>
      <c r="B396" s="9">
        <v>2764</v>
      </c>
      <c r="C396" s="9">
        <v>608</v>
      </c>
      <c r="D396" t="s">
        <v>46</v>
      </c>
      <c r="E396" t="s">
        <v>38</v>
      </c>
      <c r="F396" s="9">
        <v>2</v>
      </c>
      <c r="G396" s="9">
        <v>3</v>
      </c>
    </row>
    <row r="397" spans="1:7">
      <c r="A397" s="9">
        <v>4</v>
      </c>
      <c r="B397" s="9">
        <v>2764</v>
      </c>
      <c r="C397" s="9">
        <v>608</v>
      </c>
      <c r="D397" t="s">
        <v>82</v>
      </c>
      <c r="E397" t="s">
        <v>161</v>
      </c>
      <c r="F397" s="9">
        <v>3</v>
      </c>
      <c r="G397" s="9">
        <v>3</v>
      </c>
    </row>
    <row r="398" spans="1:7">
      <c r="A398" s="9">
        <v>4</v>
      </c>
      <c r="B398" s="9">
        <v>2764</v>
      </c>
      <c r="C398" s="9">
        <v>608</v>
      </c>
      <c r="D398" t="s">
        <v>82</v>
      </c>
      <c r="E398" t="s">
        <v>186</v>
      </c>
      <c r="F398" s="9">
        <v>2</v>
      </c>
      <c r="G398" s="9">
        <v>3</v>
      </c>
    </row>
    <row r="399" spans="1:7">
      <c r="A399" s="9">
        <v>4</v>
      </c>
      <c r="B399" s="9">
        <v>2764</v>
      </c>
      <c r="C399" s="9">
        <v>608</v>
      </c>
      <c r="D399" t="s">
        <v>82</v>
      </c>
      <c r="E399" t="s">
        <v>197</v>
      </c>
      <c r="F399" s="9">
        <v>3</v>
      </c>
      <c r="G399" s="9">
        <v>3</v>
      </c>
    </row>
    <row r="400" spans="1:7">
      <c r="A400" s="9">
        <v>4</v>
      </c>
      <c r="B400" s="9">
        <v>2764</v>
      </c>
      <c r="C400" s="9">
        <v>608</v>
      </c>
      <c r="D400" t="s">
        <v>82</v>
      </c>
      <c r="E400" t="s">
        <v>38</v>
      </c>
      <c r="F400" s="9">
        <v>2</v>
      </c>
      <c r="G400" s="9">
        <v>3</v>
      </c>
    </row>
    <row r="401" spans="1:7">
      <c r="A401" s="9">
        <v>4</v>
      </c>
      <c r="B401" s="9">
        <v>2764</v>
      </c>
      <c r="C401" s="9">
        <v>608</v>
      </c>
      <c r="D401" t="s">
        <v>161</v>
      </c>
      <c r="E401" t="s">
        <v>186</v>
      </c>
      <c r="F401" s="9">
        <v>2</v>
      </c>
      <c r="G401" s="9">
        <v>2</v>
      </c>
    </row>
    <row r="402" spans="1:7">
      <c r="A402" s="9">
        <v>4</v>
      </c>
      <c r="B402" s="9">
        <v>2764</v>
      </c>
      <c r="C402" s="9">
        <v>608</v>
      </c>
      <c r="D402" t="s">
        <v>161</v>
      </c>
      <c r="E402" t="s">
        <v>197</v>
      </c>
      <c r="F402" s="9">
        <v>3</v>
      </c>
      <c r="G402" s="9">
        <v>3</v>
      </c>
    </row>
    <row r="403" spans="1:7">
      <c r="A403" s="9">
        <v>4</v>
      </c>
      <c r="B403" s="9">
        <v>2764</v>
      </c>
      <c r="C403" s="9">
        <v>608</v>
      </c>
      <c r="D403" t="s">
        <v>161</v>
      </c>
      <c r="E403" t="s">
        <v>38</v>
      </c>
      <c r="F403" s="9">
        <v>2</v>
      </c>
      <c r="G403" s="9">
        <v>2</v>
      </c>
    </row>
    <row r="404" spans="1:7">
      <c r="A404" s="9">
        <v>4</v>
      </c>
      <c r="B404" s="9">
        <v>2764</v>
      </c>
      <c r="C404" s="9">
        <v>608</v>
      </c>
      <c r="D404" t="s">
        <v>186</v>
      </c>
      <c r="E404" t="s">
        <v>197</v>
      </c>
      <c r="F404" s="9">
        <v>2</v>
      </c>
      <c r="G404" s="9">
        <v>3</v>
      </c>
    </row>
    <row r="405" spans="1:7">
      <c r="A405" s="9">
        <v>4</v>
      </c>
      <c r="B405" s="9">
        <v>2764</v>
      </c>
      <c r="C405" s="9">
        <v>608</v>
      </c>
      <c r="D405" t="s">
        <v>186</v>
      </c>
      <c r="E405" t="s">
        <v>38</v>
      </c>
      <c r="F405" s="9">
        <v>1</v>
      </c>
      <c r="G405" s="9">
        <v>2</v>
      </c>
    </row>
    <row r="406" spans="1:7">
      <c r="A406" s="9">
        <v>4</v>
      </c>
      <c r="B406" s="9">
        <v>2764</v>
      </c>
      <c r="C406" s="9">
        <v>608</v>
      </c>
      <c r="D406" t="s">
        <v>197</v>
      </c>
      <c r="E406" t="s">
        <v>38</v>
      </c>
      <c r="F406" s="9">
        <v>2</v>
      </c>
      <c r="G406" s="9">
        <v>3</v>
      </c>
    </row>
    <row r="407" spans="1:7">
      <c r="A407" s="9">
        <v>4</v>
      </c>
      <c r="B407" s="9">
        <v>4443</v>
      </c>
      <c r="C407" s="9">
        <v>464</v>
      </c>
      <c r="D407" t="s">
        <v>73</v>
      </c>
      <c r="E407" t="s">
        <v>61</v>
      </c>
      <c r="F407" s="9">
        <v>2</v>
      </c>
      <c r="G407" s="9">
        <v>2</v>
      </c>
    </row>
    <row r="408" spans="1:7">
      <c r="A408" s="9">
        <v>4</v>
      </c>
      <c r="B408" s="9">
        <v>4443</v>
      </c>
      <c r="C408" s="9">
        <v>464</v>
      </c>
      <c r="D408" t="s">
        <v>73</v>
      </c>
      <c r="E408" t="s">
        <v>179</v>
      </c>
      <c r="F408" s="9">
        <v>3</v>
      </c>
      <c r="G408" s="9">
        <v>4</v>
      </c>
    </row>
    <row r="409" spans="1:7">
      <c r="A409" s="9">
        <v>4</v>
      </c>
      <c r="B409" s="9">
        <v>4443</v>
      </c>
      <c r="C409" s="9">
        <v>464</v>
      </c>
      <c r="D409" t="s">
        <v>73</v>
      </c>
      <c r="E409" t="s">
        <v>138</v>
      </c>
      <c r="F409" s="9">
        <v>3</v>
      </c>
      <c r="G409" s="9">
        <v>4</v>
      </c>
    </row>
    <row r="410" spans="1:7">
      <c r="A410" s="9">
        <v>4</v>
      </c>
      <c r="B410" s="9">
        <v>4443</v>
      </c>
      <c r="C410" s="9">
        <v>464</v>
      </c>
      <c r="D410" t="s">
        <v>73</v>
      </c>
      <c r="E410" t="s">
        <v>168</v>
      </c>
      <c r="F410" s="9">
        <v>3</v>
      </c>
      <c r="G410" s="9">
        <v>4</v>
      </c>
    </row>
    <row r="411" spans="1:7">
      <c r="A411" s="9">
        <v>4</v>
      </c>
      <c r="B411" s="9">
        <v>4443</v>
      </c>
      <c r="C411" s="9">
        <v>464</v>
      </c>
      <c r="D411" t="s">
        <v>73</v>
      </c>
      <c r="E411" t="s">
        <v>58</v>
      </c>
      <c r="F411" s="9">
        <v>3</v>
      </c>
      <c r="G411" s="9">
        <v>3</v>
      </c>
    </row>
    <row r="412" spans="1:7">
      <c r="A412" s="9">
        <v>4</v>
      </c>
      <c r="B412" s="9">
        <v>4443</v>
      </c>
      <c r="C412" s="9">
        <v>464</v>
      </c>
      <c r="D412" t="s">
        <v>73</v>
      </c>
      <c r="E412" t="s">
        <v>78</v>
      </c>
      <c r="F412" s="9">
        <v>2</v>
      </c>
      <c r="G412" s="9">
        <v>3</v>
      </c>
    </row>
    <row r="413" spans="1:7">
      <c r="A413" s="9">
        <v>4</v>
      </c>
      <c r="B413" s="9">
        <v>4443</v>
      </c>
      <c r="C413" s="9">
        <v>464</v>
      </c>
      <c r="D413" t="s">
        <v>73</v>
      </c>
      <c r="E413" t="s">
        <v>180</v>
      </c>
      <c r="F413" s="9">
        <v>2</v>
      </c>
      <c r="G413" s="9">
        <v>4</v>
      </c>
    </row>
    <row r="414" spans="1:7">
      <c r="A414" s="9">
        <v>4</v>
      </c>
      <c r="B414" s="9">
        <v>4443</v>
      </c>
      <c r="C414" s="9">
        <v>464</v>
      </c>
      <c r="D414" t="s">
        <v>73</v>
      </c>
      <c r="E414" t="s">
        <v>40</v>
      </c>
      <c r="F414" s="9">
        <v>3</v>
      </c>
      <c r="G414" s="9">
        <v>4</v>
      </c>
    </row>
    <row r="415" spans="1:7">
      <c r="A415" s="9">
        <v>4</v>
      </c>
      <c r="B415" s="9">
        <v>4443</v>
      </c>
      <c r="C415" s="9">
        <v>464</v>
      </c>
      <c r="D415" t="s">
        <v>73</v>
      </c>
      <c r="E415" t="s">
        <v>196</v>
      </c>
      <c r="F415" s="9">
        <v>3</v>
      </c>
      <c r="G415" s="9">
        <v>3</v>
      </c>
    </row>
    <row r="416" spans="1:7">
      <c r="A416" s="9">
        <v>4</v>
      </c>
      <c r="B416" s="9">
        <v>4443</v>
      </c>
      <c r="C416" s="9">
        <v>464</v>
      </c>
      <c r="D416" t="s">
        <v>61</v>
      </c>
      <c r="E416" t="s">
        <v>179</v>
      </c>
      <c r="F416" s="9">
        <v>2</v>
      </c>
      <c r="G416" s="9">
        <v>4</v>
      </c>
    </row>
    <row r="417" spans="1:7">
      <c r="A417" s="9">
        <v>4</v>
      </c>
      <c r="B417" s="9">
        <v>4443</v>
      </c>
      <c r="C417" s="9">
        <v>464</v>
      </c>
      <c r="D417" t="s">
        <v>61</v>
      </c>
      <c r="E417" t="s">
        <v>138</v>
      </c>
      <c r="F417" s="9">
        <v>2</v>
      </c>
      <c r="G417" s="9">
        <v>4</v>
      </c>
    </row>
    <row r="418" spans="1:7">
      <c r="A418" s="9">
        <v>4</v>
      </c>
      <c r="B418" s="9">
        <v>4443</v>
      </c>
      <c r="C418" s="9">
        <v>464</v>
      </c>
      <c r="D418" t="s">
        <v>61</v>
      </c>
      <c r="E418" t="s">
        <v>168</v>
      </c>
      <c r="F418" s="9">
        <v>2</v>
      </c>
      <c r="G418" s="9">
        <v>4</v>
      </c>
    </row>
    <row r="419" spans="1:7">
      <c r="A419" s="9">
        <v>4</v>
      </c>
      <c r="B419" s="9">
        <v>4443</v>
      </c>
      <c r="C419" s="9">
        <v>464</v>
      </c>
      <c r="D419" t="s">
        <v>61</v>
      </c>
      <c r="E419" t="s">
        <v>58</v>
      </c>
      <c r="F419" s="9">
        <v>2</v>
      </c>
      <c r="G419" s="9">
        <v>2</v>
      </c>
    </row>
    <row r="420" spans="1:7">
      <c r="A420" s="9">
        <v>4</v>
      </c>
      <c r="B420" s="9">
        <v>4443</v>
      </c>
      <c r="C420" s="9">
        <v>464</v>
      </c>
      <c r="D420" t="s">
        <v>61</v>
      </c>
      <c r="E420" t="s">
        <v>78</v>
      </c>
      <c r="F420" s="9">
        <v>1</v>
      </c>
      <c r="G420" s="9">
        <v>3</v>
      </c>
    </row>
    <row r="421" spans="1:7">
      <c r="A421" s="9">
        <v>4</v>
      </c>
      <c r="B421" s="9">
        <v>4443</v>
      </c>
      <c r="C421" s="9">
        <v>464</v>
      </c>
      <c r="D421" t="s">
        <v>61</v>
      </c>
      <c r="E421" t="s">
        <v>180</v>
      </c>
      <c r="F421" s="9">
        <v>2</v>
      </c>
      <c r="G421" s="9">
        <v>4</v>
      </c>
    </row>
    <row r="422" spans="1:7">
      <c r="A422" s="9">
        <v>4</v>
      </c>
      <c r="B422" s="9">
        <v>4443</v>
      </c>
      <c r="C422" s="9">
        <v>464</v>
      </c>
      <c r="D422" t="s">
        <v>61</v>
      </c>
      <c r="E422" t="s">
        <v>40</v>
      </c>
      <c r="F422" s="9">
        <v>2</v>
      </c>
      <c r="G422" s="9">
        <v>4</v>
      </c>
    </row>
    <row r="423" spans="1:7">
      <c r="A423" s="9">
        <v>4</v>
      </c>
      <c r="B423" s="9">
        <v>4443</v>
      </c>
      <c r="C423" s="9">
        <v>464</v>
      </c>
      <c r="D423" t="s">
        <v>61</v>
      </c>
      <c r="E423" t="s">
        <v>196</v>
      </c>
      <c r="F423" s="9">
        <v>2</v>
      </c>
      <c r="G423" s="9">
        <v>3</v>
      </c>
    </row>
    <row r="424" spans="1:7">
      <c r="A424" s="9">
        <v>4</v>
      </c>
      <c r="B424" s="9">
        <v>4443</v>
      </c>
      <c r="C424" s="9">
        <v>464</v>
      </c>
      <c r="D424" t="s">
        <v>179</v>
      </c>
      <c r="E424" t="s">
        <v>138</v>
      </c>
      <c r="F424" s="9">
        <v>2</v>
      </c>
      <c r="G424" s="9">
        <v>5</v>
      </c>
    </row>
    <row r="425" spans="1:7">
      <c r="A425" s="9">
        <v>4</v>
      </c>
      <c r="B425" s="9">
        <v>4443</v>
      </c>
      <c r="C425" s="9">
        <v>464</v>
      </c>
      <c r="D425" t="s">
        <v>179</v>
      </c>
      <c r="E425" t="s">
        <v>168</v>
      </c>
      <c r="F425" s="9">
        <v>3</v>
      </c>
      <c r="G425" s="9">
        <v>3</v>
      </c>
    </row>
    <row r="426" spans="1:7">
      <c r="A426" s="9">
        <v>4</v>
      </c>
      <c r="B426" s="9">
        <v>4443</v>
      </c>
      <c r="C426" s="9">
        <v>464</v>
      </c>
      <c r="D426" t="s">
        <v>179</v>
      </c>
      <c r="E426" t="s">
        <v>58</v>
      </c>
      <c r="F426" s="9">
        <v>3</v>
      </c>
      <c r="G426" s="9">
        <v>4</v>
      </c>
    </row>
    <row r="427" spans="1:7">
      <c r="A427" s="9">
        <v>4</v>
      </c>
      <c r="B427" s="9">
        <v>4443</v>
      </c>
      <c r="C427" s="9">
        <v>464</v>
      </c>
      <c r="D427" t="s">
        <v>179</v>
      </c>
      <c r="E427" t="s">
        <v>78</v>
      </c>
      <c r="F427" s="9">
        <v>2</v>
      </c>
      <c r="G427" s="9">
        <v>4</v>
      </c>
    </row>
    <row r="428" spans="1:7">
      <c r="A428" s="9">
        <v>4</v>
      </c>
      <c r="B428" s="9">
        <v>4443</v>
      </c>
      <c r="C428" s="9">
        <v>464</v>
      </c>
      <c r="D428" t="s">
        <v>179</v>
      </c>
      <c r="E428" t="s">
        <v>180</v>
      </c>
      <c r="F428" s="9">
        <v>2</v>
      </c>
      <c r="G428" s="9">
        <v>3</v>
      </c>
    </row>
    <row r="429" spans="1:7">
      <c r="A429" s="9">
        <v>4</v>
      </c>
      <c r="B429" s="9">
        <v>4443</v>
      </c>
      <c r="C429" s="9">
        <v>464</v>
      </c>
      <c r="D429" t="s">
        <v>179</v>
      </c>
      <c r="E429" t="s">
        <v>40</v>
      </c>
      <c r="F429" s="9">
        <v>2</v>
      </c>
      <c r="G429" s="9">
        <v>2</v>
      </c>
    </row>
    <row r="430" spans="1:7">
      <c r="A430" s="9">
        <v>4</v>
      </c>
      <c r="B430" s="9">
        <v>4443</v>
      </c>
      <c r="C430" s="9">
        <v>464</v>
      </c>
      <c r="D430" t="s">
        <v>179</v>
      </c>
      <c r="E430" t="s">
        <v>196</v>
      </c>
      <c r="F430" s="9">
        <v>1</v>
      </c>
      <c r="G430" s="9">
        <v>1</v>
      </c>
    </row>
    <row r="431" spans="1:7">
      <c r="A431" s="9">
        <v>4</v>
      </c>
      <c r="B431" s="9">
        <v>4443</v>
      </c>
      <c r="C431" s="9">
        <v>464</v>
      </c>
      <c r="D431" t="s">
        <v>138</v>
      </c>
      <c r="E431" t="s">
        <v>168</v>
      </c>
      <c r="F431" s="9">
        <v>3</v>
      </c>
      <c r="G431" s="9">
        <v>4</v>
      </c>
    </row>
    <row r="432" spans="1:7">
      <c r="A432" s="9">
        <v>4</v>
      </c>
      <c r="B432" s="9">
        <v>4443</v>
      </c>
      <c r="C432" s="9">
        <v>464</v>
      </c>
      <c r="D432" t="s">
        <v>138</v>
      </c>
      <c r="E432" t="s">
        <v>58</v>
      </c>
      <c r="F432" s="9">
        <v>3</v>
      </c>
      <c r="G432" s="9">
        <v>5</v>
      </c>
    </row>
    <row r="433" spans="1:7">
      <c r="A433" s="9">
        <v>4</v>
      </c>
      <c r="B433" s="9">
        <v>4443</v>
      </c>
      <c r="C433" s="9">
        <v>464</v>
      </c>
      <c r="D433" t="s">
        <v>138</v>
      </c>
      <c r="E433" t="s">
        <v>78</v>
      </c>
      <c r="F433" s="9">
        <v>1</v>
      </c>
      <c r="G433" s="9">
        <v>1</v>
      </c>
    </row>
    <row r="434" spans="1:7">
      <c r="A434" s="9">
        <v>4</v>
      </c>
      <c r="B434" s="9">
        <v>4443</v>
      </c>
      <c r="C434" s="9">
        <v>464</v>
      </c>
      <c r="D434" t="s">
        <v>138</v>
      </c>
      <c r="E434" t="s">
        <v>180</v>
      </c>
      <c r="F434" s="9">
        <v>2</v>
      </c>
      <c r="G434" s="9">
        <v>4</v>
      </c>
    </row>
    <row r="435" spans="1:7">
      <c r="A435" s="9">
        <v>4</v>
      </c>
      <c r="B435" s="9">
        <v>4443</v>
      </c>
      <c r="C435" s="9">
        <v>464</v>
      </c>
      <c r="D435" t="s">
        <v>138</v>
      </c>
      <c r="E435" t="s">
        <v>40</v>
      </c>
      <c r="F435" s="9">
        <v>3</v>
      </c>
      <c r="G435" s="9">
        <v>5</v>
      </c>
    </row>
    <row r="436" spans="1:7">
      <c r="A436" s="9">
        <v>4</v>
      </c>
      <c r="B436" s="9">
        <v>4443</v>
      </c>
      <c r="C436" s="9">
        <v>464</v>
      </c>
      <c r="D436" t="s">
        <v>138</v>
      </c>
      <c r="E436" t="s">
        <v>196</v>
      </c>
      <c r="F436" s="9">
        <v>2</v>
      </c>
      <c r="G436" s="9">
        <v>5</v>
      </c>
    </row>
    <row r="437" spans="1:7">
      <c r="A437" s="9">
        <v>4</v>
      </c>
      <c r="B437" s="9">
        <v>4443</v>
      </c>
      <c r="C437" s="9">
        <v>464</v>
      </c>
      <c r="D437" t="s">
        <v>168</v>
      </c>
      <c r="E437" t="s">
        <v>58</v>
      </c>
      <c r="F437" s="9">
        <v>3</v>
      </c>
      <c r="G437" s="9">
        <v>4</v>
      </c>
    </row>
    <row r="438" spans="1:7">
      <c r="A438" s="9">
        <v>4</v>
      </c>
      <c r="B438" s="9">
        <v>4443</v>
      </c>
      <c r="C438" s="9">
        <v>464</v>
      </c>
      <c r="D438" t="s">
        <v>168</v>
      </c>
      <c r="E438" t="s">
        <v>78</v>
      </c>
      <c r="F438" s="9">
        <v>2</v>
      </c>
      <c r="G438" s="9">
        <v>3</v>
      </c>
    </row>
    <row r="439" spans="1:7">
      <c r="A439" s="9">
        <v>4</v>
      </c>
      <c r="B439" s="9">
        <v>4443</v>
      </c>
      <c r="C439" s="9">
        <v>464</v>
      </c>
      <c r="D439" t="s">
        <v>168</v>
      </c>
      <c r="E439" t="s">
        <v>180</v>
      </c>
      <c r="F439" s="9">
        <v>2</v>
      </c>
      <c r="G439" s="9">
        <v>4</v>
      </c>
    </row>
    <row r="440" spans="1:7">
      <c r="A440" s="9">
        <v>4</v>
      </c>
      <c r="B440" s="9">
        <v>4443</v>
      </c>
      <c r="C440" s="9">
        <v>464</v>
      </c>
      <c r="D440" t="s">
        <v>168</v>
      </c>
      <c r="E440" t="s">
        <v>40</v>
      </c>
      <c r="F440" s="9">
        <v>2</v>
      </c>
      <c r="G440" s="9">
        <v>4</v>
      </c>
    </row>
    <row r="441" spans="1:7">
      <c r="A441" s="9">
        <v>4</v>
      </c>
      <c r="B441" s="9">
        <v>4443</v>
      </c>
      <c r="C441" s="9">
        <v>464</v>
      </c>
      <c r="D441" t="s">
        <v>168</v>
      </c>
      <c r="E441" t="s">
        <v>196</v>
      </c>
      <c r="F441" s="9">
        <v>3</v>
      </c>
      <c r="G441" s="9">
        <v>3</v>
      </c>
    </row>
    <row r="442" spans="1:7">
      <c r="A442" s="9">
        <v>4</v>
      </c>
      <c r="B442" s="9">
        <v>4443</v>
      </c>
      <c r="C442" s="9">
        <v>464</v>
      </c>
      <c r="D442" t="s">
        <v>58</v>
      </c>
      <c r="E442" t="s">
        <v>78</v>
      </c>
      <c r="F442" s="9">
        <v>2</v>
      </c>
      <c r="G442" s="9">
        <v>4</v>
      </c>
    </row>
    <row r="443" spans="1:7">
      <c r="A443" s="9">
        <v>4</v>
      </c>
      <c r="B443" s="9">
        <v>4443</v>
      </c>
      <c r="C443" s="9">
        <v>464</v>
      </c>
      <c r="D443" t="s">
        <v>58</v>
      </c>
      <c r="E443" t="s">
        <v>180</v>
      </c>
      <c r="F443" s="9">
        <v>2</v>
      </c>
      <c r="G443" s="9">
        <v>3</v>
      </c>
    </row>
    <row r="444" spans="1:7">
      <c r="A444" s="9">
        <v>4</v>
      </c>
      <c r="B444" s="9">
        <v>4443</v>
      </c>
      <c r="C444" s="9">
        <v>464</v>
      </c>
      <c r="D444" t="s">
        <v>58</v>
      </c>
      <c r="E444" t="s">
        <v>40</v>
      </c>
      <c r="F444" s="9">
        <v>3</v>
      </c>
      <c r="G444" s="9">
        <v>4</v>
      </c>
    </row>
    <row r="445" spans="1:7">
      <c r="A445" s="9">
        <v>4</v>
      </c>
      <c r="B445" s="9">
        <v>4443</v>
      </c>
      <c r="C445" s="9">
        <v>464</v>
      </c>
      <c r="D445" t="s">
        <v>58</v>
      </c>
      <c r="E445" t="s">
        <v>196</v>
      </c>
      <c r="F445" s="9">
        <v>3</v>
      </c>
      <c r="G445" s="9">
        <v>4</v>
      </c>
    </row>
    <row r="446" spans="1:7">
      <c r="A446" s="9">
        <v>4</v>
      </c>
      <c r="B446" s="9">
        <v>4443</v>
      </c>
      <c r="C446" s="9">
        <v>464</v>
      </c>
      <c r="D446" t="s">
        <v>78</v>
      </c>
      <c r="E446" t="s">
        <v>180</v>
      </c>
      <c r="F446" s="9">
        <v>2</v>
      </c>
      <c r="G446" s="9">
        <v>3</v>
      </c>
    </row>
    <row r="447" spans="1:7">
      <c r="A447" s="9">
        <v>4</v>
      </c>
      <c r="B447" s="9">
        <v>4443</v>
      </c>
      <c r="C447" s="9">
        <v>464</v>
      </c>
      <c r="D447" t="s">
        <v>78</v>
      </c>
      <c r="E447" t="s">
        <v>40</v>
      </c>
      <c r="F447" s="9">
        <v>2</v>
      </c>
      <c r="G447" s="9">
        <v>4</v>
      </c>
    </row>
    <row r="448" spans="1:7">
      <c r="A448" s="9">
        <v>4</v>
      </c>
      <c r="B448" s="9">
        <v>4443</v>
      </c>
      <c r="C448" s="9">
        <v>464</v>
      </c>
      <c r="D448" t="s">
        <v>78</v>
      </c>
      <c r="E448" t="s">
        <v>196</v>
      </c>
      <c r="F448" s="9">
        <v>2</v>
      </c>
      <c r="G448" s="9">
        <v>4</v>
      </c>
    </row>
    <row r="449" spans="1:7">
      <c r="A449" s="9">
        <v>4</v>
      </c>
      <c r="B449" s="9">
        <v>4443</v>
      </c>
      <c r="C449" s="9">
        <v>464</v>
      </c>
      <c r="D449" t="s">
        <v>180</v>
      </c>
      <c r="E449" t="s">
        <v>40</v>
      </c>
      <c r="F449" s="9">
        <v>2</v>
      </c>
      <c r="G449" s="9">
        <v>3</v>
      </c>
    </row>
    <row r="450" spans="1:7">
      <c r="A450" s="9">
        <v>4</v>
      </c>
      <c r="B450" s="9">
        <v>4443</v>
      </c>
      <c r="C450" s="9">
        <v>464</v>
      </c>
      <c r="D450" t="s">
        <v>180</v>
      </c>
      <c r="E450" t="s">
        <v>196</v>
      </c>
      <c r="F450" s="9">
        <v>2</v>
      </c>
      <c r="G450" s="9">
        <v>3</v>
      </c>
    </row>
    <row r="451" spans="1:7">
      <c r="A451" s="9">
        <v>4</v>
      </c>
      <c r="B451" s="9">
        <v>4443</v>
      </c>
      <c r="C451" s="9">
        <v>464</v>
      </c>
      <c r="D451" t="s">
        <v>40</v>
      </c>
      <c r="E451" t="s">
        <v>196</v>
      </c>
      <c r="F451" s="9">
        <v>1</v>
      </c>
      <c r="G451" s="9">
        <v>1</v>
      </c>
    </row>
    <row r="452" spans="1:7">
      <c r="A452" s="9">
        <v>5</v>
      </c>
      <c r="B452" s="9">
        <v>1611</v>
      </c>
      <c r="C452" s="9">
        <v>386</v>
      </c>
      <c r="D452" t="s">
        <v>56</v>
      </c>
      <c r="E452" t="s">
        <v>195</v>
      </c>
      <c r="F452" s="9">
        <v>3</v>
      </c>
      <c r="G452" s="9">
        <v>6</v>
      </c>
    </row>
    <row r="453" spans="1:7">
      <c r="A453" s="9">
        <v>5</v>
      </c>
      <c r="B453" s="9">
        <v>1611</v>
      </c>
      <c r="C453" s="9">
        <v>386</v>
      </c>
      <c r="D453" t="s">
        <v>56</v>
      </c>
      <c r="E453" t="s">
        <v>33</v>
      </c>
      <c r="F453" s="9">
        <v>4</v>
      </c>
      <c r="G453" s="9">
        <v>5</v>
      </c>
    </row>
    <row r="454" spans="1:7">
      <c r="A454" s="9">
        <v>5</v>
      </c>
      <c r="B454" s="9">
        <v>1611</v>
      </c>
      <c r="C454" s="9">
        <v>386</v>
      </c>
      <c r="D454" t="s">
        <v>56</v>
      </c>
      <c r="E454" t="s">
        <v>65</v>
      </c>
      <c r="F454" s="9">
        <v>4</v>
      </c>
      <c r="G454" s="9">
        <v>5</v>
      </c>
    </row>
    <row r="455" spans="1:7">
      <c r="A455" s="9">
        <v>5</v>
      </c>
      <c r="B455" s="9">
        <v>1611</v>
      </c>
      <c r="C455" s="9">
        <v>386</v>
      </c>
      <c r="D455" t="s">
        <v>56</v>
      </c>
      <c r="E455" t="s">
        <v>114</v>
      </c>
      <c r="F455" s="9">
        <v>4</v>
      </c>
      <c r="G455" s="9">
        <v>5</v>
      </c>
    </row>
    <row r="456" spans="1:7">
      <c r="A456" s="9">
        <v>5</v>
      </c>
      <c r="B456" s="9">
        <v>1611</v>
      </c>
      <c r="C456" s="9">
        <v>386</v>
      </c>
      <c r="D456" t="s">
        <v>56</v>
      </c>
      <c r="E456" t="s">
        <v>82</v>
      </c>
      <c r="F456" s="9">
        <v>2</v>
      </c>
      <c r="G456" s="9">
        <v>2</v>
      </c>
    </row>
    <row r="457" spans="1:7">
      <c r="A457" s="9">
        <v>5</v>
      </c>
      <c r="B457" s="9">
        <v>1611</v>
      </c>
      <c r="C457" s="9">
        <v>386</v>
      </c>
      <c r="D457" t="s">
        <v>56</v>
      </c>
      <c r="E457" t="s">
        <v>175</v>
      </c>
      <c r="F457" s="9">
        <v>2</v>
      </c>
      <c r="G457" s="9">
        <v>5</v>
      </c>
    </row>
    <row r="458" spans="1:7">
      <c r="A458" s="9">
        <v>5</v>
      </c>
      <c r="B458" s="9">
        <v>1611</v>
      </c>
      <c r="C458" s="9">
        <v>386</v>
      </c>
      <c r="D458" t="s">
        <v>56</v>
      </c>
      <c r="E458" t="s">
        <v>122</v>
      </c>
      <c r="F458" s="9">
        <v>3</v>
      </c>
      <c r="G458" s="9">
        <v>6</v>
      </c>
    </row>
    <row r="459" spans="1:7">
      <c r="A459" s="9">
        <v>5</v>
      </c>
      <c r="B459" s="9">
        <v>1611</v>
      </c>
      <c r="C459" s="9">
        <v>386</v>
      </c>
      <c r="D459" t="s">
        <v>56</v>
      </c>
      <c r="E459" t="s">
        <v>76</v>
      </c>
      <c r="F459" s="9">
        <v>3</v>
      </c>
      <c r="G459" s="9">
        <v>5</v>
      </c>
    </row>
    <row r="460" spans="1:7">
      <c r="A460" s="9">
        <v>5</v>
      </c>
      <c r="B460" s="9">
        <v>1611</v>
      </c>
      <c r="C460" s="9">
        <v>386</v>
      </c>
      <c r="D460" t="s">
        <v>56</v>
      </c>
      <c r="E460" t="s">
        <v>163</v>
      </c>
      <c r="F460" s="9">
        <v>3</v>
      </c>
      <c r="G460" s="9">
        <v>6</v>
      </c>
    </row>
    <row r="461" spans="1:7">
      <c r="A461" s="9">
        <v>5</v>
      </c>
      <c r="B461" s="9">
        <v>1611</v>
      </c>
      <c r="C461" s="9">
        <v>386</v>
      </c>
      <c r="D461" t="s">
        <v>195</v>
      </c>
      <c r="E461" t="s">
        <v>33</v>
      </c>
      <c r="F461" s="9">
        <v>3</v>
      </c>
      <c r="G461" s="9">
        <v>5</v>
      </c>
    </row>
    <row r="462" spans="1:7">
      <c r="A462" s="9">
        <v>5</v>
      </c>
      <c r="B462" s="9">
        <v>1611</v>
      </c>
      <c r="C462" s="9">
        <v>386</v>
      </c>
      <c r="D462" t="s">
        <v>195</v>
      </c>
      <c r="E462" t="s">
        <v>65</v>
      </c>
      <c r="F462" s="9">
        <v>3</v>
      </c>
      <c r="G462" s="9">
        <v>3</v>
      </c>
    </row>
    <row r="463" spans="1:7">
      <c r="A463" s="9">
        <v>5</v>
      </c>
      <c r="B463" s="9">
        <v>1611</v>
      </c>
      <c r="C463" s="9">
        <v>386</v>
      </c>
      <c r="D463" t="s">
        <v>195</v>
      </c>
      <c r="E463" t="s">
        <v>114</v>
      </c>
      <c r="F463" s="9">
        <v>3</v>
      </c>
      <c r="G463" s="9">
        <v>3</v>
      </c>
    </row>
    <row r="464" spans="1:7">
      <c r="A464" s="9">
        <v>5</v>
      </c>
      <c r="B464" s="9">
        <v>1611</v>
      </c>
      <c r="C464" s="9">
        <v>386</v>
      </c>
      <c r="D464" t="s">
        <v>195</v>
      </c>
      <c r="E464" t="s">
        <v>82</v>
      </c>
      <c r="F464" s="9">
        <v>3</v>
      </c>
      <c r="G464" s="9">
        <v>4</v>
      </c>
    </row>
    <row r="465" spans="1:7">
      <c r="A465" s="9">
        <v>5</v>
      </c>
      <c r="B465" s="9">
        <v>1611</v>
      </c>
      <c r="C465" s="9">
        <v>386</v>
      </c>
      <c r="D465" t="s">
        <v>195</v>
      </c>
      <c r="E465" t="s">
        <v>175</v>
      </c>
      <c r="F465" s="9">
        <v>3</v>
      </c>
      <c r="G465" s="9">
        <v>3</v>
      </c>
    </row>
    <row r="466" spans="1:7">
      <c r="A466" s="9">
        <v>5</v>
      </c>
      <c r="B466" s="9">
        <v>1611</v>
      </c>
      <c r="C466" s="9">
        <v>386</v>
      </c>
      <c r="D466" t="s">
        <v>195</v>
      </c>
      <c r="E466" t="s">
        <v>122</v>
      </c>
      <c r="F466" s="9">
        <v>3</v>
      </c>
      <c r="G466" s="9">
        <v>4</v>
      </c>
    </row>
    <row r="467" spans="1:7">
      <c r="A467" s="9">
        <v>5</v>
      </c>
      <c r="B467" s="9">
        <v>1611</v>
      </c>
      <c r="C467" s="9">
        <v>386</v>
      </c>
      <c r="D467" t="s">
        <v>195</v>
      </c>
      <c r="E467" t="s">
        <v>76</v>
      </c>
      <c r="F467" s="9">
        <v>4</v>
      </c>
      <c r="G467" s="9">
        <v>4</v>
      </c>
    </row>
    <row r="468" spans="1:7">
      <c r="A468" s="9">
        <v>5</v>
      </c>
      <c r="B468" s="9">
        <v>1611</v>
      </c>
      <c r="C468" s="9">
        <v>386</v>
      </c>
      <c r="D468" t="s">
        <v>195</v>
      </c>
      <c r="E468" t="s">
        <v>163</v>
      </c>
      <c r="F468" s="9">
        <v>3</v>
      </c>
      <c r="G468" s="9">
        <v>4</v>
      </c>
    </row>
    <row r="469" spans="1:7">
      <c r="A469" s="9">
        <v>5</v>
      </c>
      <c r="B469" s="9">
        <v>1611</v>
      </c>
      <c r="C469" s="9">
        <v>386</v>
      </c>
      <c r="D469" t="s">
        <v>33</v>
      </c>
      <c r="E469" t="s">
        <v>65</v>
      </c>
      <c r="F469" s="9">
        <v>3</v>
      </c>
      <c r="G469" s="9">
        <v>4</v>
      </c>
    </row>
    <row r="470" spans="1:7">
      <c r="A470" s="9">
        <v>5</v>
      </c>
      <c r="B470" s="9">
        <v>1611</v>
      </c>
      <c r="C470" s="9">
        <v>386</v>
      </c>
      <c r="D470" t="s">
        <v>33</v>
      </c>
      <c r="E470" t="s">
        <v>114</v>
      </c>
      <c r="F470" s="9">
        <v>3</v>
      </c>
      <c r="G470" s="9">
        <v>5</v>
      </c>
    </row>
    <row r="471" spans="1:7">
      <c r="A471" s="9">
        <v>5</v>
      </c>
      <c r="B471" s="9">
        <v>1611</v>
      </c>
      <c r="C471" s="9">
        <v>386</v>
      </c>
      <c r="D471" t="s">
        <v>33</v>
      </c>
      <c r="E471" t="s">
        <v>82</v>
      </c>
      <c r="F471" s="9">
        <v>3</v>
      </c>
      <c r="G471" s="9">
        <v>3</v>
      </c>
    </row>
    <row r="472" spans="1:7">
      <c r="A472" s="9">
        <v>5</v>
      </c>
      <c r="B472" s="9">
        <v>1611</v>
      </c>
      <c r="C472" s="9">
        <v>386</v>
      </c>
      <c r="D472" t="s">
        <v>33</v>
      </c>
      <c r="E472" t="s">
        <v>175</v>
      </c>
      <c r="F472" s="9">
        <v>3</v>
      </c>
      <c r="G472" s="9">
        <v>3</v>
      </c>
    </row>
    <row r="473" spans="1:7">
      <c r="A473" s="9">
        <v>5</v>
      </c>
      <c r="B473" s="9">
        <v>1611</v>
      </c>
      <c r="C473" s="9">
        <v>386</v>
      </c>
      <c r="D473" t="s">
        <v>33</v>
      </c>
      <c r="E473" t="s">
        <v>122</v>
      </c>
      <c r="F473" s="9">
        <v>3</v>
      </c>
      <c r="G473" s="9">
        <v>5</v>
      </c>
    </row>
    <row r="474" spans="1:7">
      <c r="A474" s="9">
        <v>5</v>
      </c>
      <c r="B474" s="9">
        <v>1611</v>
      </c>
      <c r="C474" s="9">
        <v>386</v>
      </c>
      <c r="D474" t="s">
        <v>33</v>
      </c>
      <c r="E474" t="s">
        <v>76</v>
      </c>
      <c r="F474" s="9">
        <v>3</v>
      </c>
      <c r="G474" s="9">
        <v>3</v>
      </c>
    </row>
    <row r="475" spans="1:7">
      <c r="A475" s="9">
        <v>5</v>
      </c>
      <c r="B475" s="9">
        <v>1611</v>
      </c>
      <c r="C475" s="9">
        <v>386</v>
      </c>
      <c r="D475" t="s">
        <v>33</v>
      </c>
      <c r="E475" t="s">
        <v>163</v>
      </c>
      <c r="F475" s="9">
        <v>3</v>
      </c>
      <c r="G475" s="9">
        <v>4</v>
      </c>
    </row>
    <row r="476" spans="1:7">
      <c r="A476" s="9">
        <v>5</v>
      </c>
      <c r="B476" s="9">
        <v>1611</v>
      </c>
      <c r="C476" s="9">
        <v>386</v>
      </c>
      <c r="D476" t="s">
        <v>65</v>
      </c>
      <c r="E476" t="s">
        <v>114</v>
      </c>
      <c r="F476" s="9">
        <v>2</v>
      </c>
      <c r="G476" s="9">
        <v>4</v>
      </c>
    </row>
    <row r="477" spans="1:7">
      <c r="A477" s="9">
        <v>5</v>
      </c>
      <c r="B477" s="9">
        <v>1611</v>
      </c>
      <c r="C477" s="9">
        <v>386</v>
      </c>
      <c r="D477" t="s">
        <v>65</v>
      </c>
      <c r="E477" t="s">
        <v>82</v>
      </c>
      <c r="F477" s="9">
        <v>3</v>
      </c>
      <c r="G477" s="9">
        <v>4</v>
      </c>
    </row>
    <row r="478" spans="1:7">
      <c r="A478" s="9">
        <v>5</v>
      </c>
      <c r="B478" s="9">
        <v>1611</v>
      </c>
      <c r="C478" s="9">
        <v>386</v>
      </c>
      <c r="D478" t="s">
        <v>65</v>
      </c>
      <c r="E478" t="s">
        <v>175</v>
      </c>
      <c r="F478" s="9">
        <v>2</v>
      </c>
      <c r="G478" s="9">
        <v>3</v>
      </c>
    </row>
    <row r="479" spans="1:7">
      <c r="A479" s="9">
        <v>5</v>
      </c>
      <c r="B479" s="9">
        <v>1611</v>
      </c>
      <c r="C479" s="9">
        <v>386</v>
      </c>
      <c r="D479" t="s">
        <v>65</v>
      </c>
      <c r="E479" t="s">
        <v>122</v>
      </c>
      <c r="F479" s="9">
        <v>2</v>
      </c>
      <c r="G479" s="9">
        <v>3</v>
      </c>
    </row>
    <row r="480" spans="1:7">
      <c r="A480" s="9">
        <v>5</v>
      </c>
      <c r="B480" s="9">
        <v>1611</v>
      </c>
      <c r="C480" s="9">
        <v>386</v>
      </c>
      <c r="D480" t="s">
        <v>65</v>
      </c>
      <c r="E480" t="s">
        <v>76</v>
      </c>
      <c r="F480" s="9">
        <v>2</v>
      </c>
      <c r="G480" s="9">
        <v>3</v>
      </c>
    </row>
    <row r="481" spans="1:7">
      <c r="A481" s="9">
        <v>5</v>
      </c>
      <c r="B481" s="9">
        <v>1611</v>
      </c>
      <c r="C481" s="9">
        <v>386</v>
      </c>
      <c r="D481" t="s">
        <v>65</v>
      </c>
      <c r="E481" t="s">
        <v>163</v>
      </c>
      <c r="F481" s="9">
        <v>2</v>
      </c>
      <c r="G481" s="9">
        <v>4</v>
      </c>
    </row>
    <row r="482" spans="1:7">
      <c r="A482" s="9">
        <v>5</v>
      </c>
      <c r="B482" s="9">
        <v>1611</v>
      </c>
      <c r="C482" s="9">
        <v>386</v>
      </c>
      <c r="D482" t="s">
        <v>114</v>
      </c>
      <c r="E482" t="s">
        <v>82</v>
      </c>
      <c r="F482" s="9">
        <v>3</v>
      </c>
      <c r="G482" s="9">
        <v>5</v>
      </c>
    </row>
    <row r="483" spans="1:7">
      <c r="A483" s="9">
        <v>5</v>
      </c>
      <c r="B483" s="9">
        <v>1611</v>
      </c>
      <c r="C483" s="9">
        <v>386</v>
      </c>
      <c r="D483" t="s">
        <v>114</v>
      </c>
      <c r="E483" t="s">
        <v>175</v>
      </c>
      <c r="F483" s="9">
        <v>3</v>
      </c>
      <c r="G483" s="9">
        <v>3</v>
      </c>
    </row>
    <row r="484" spans="1:7">
      <c r="A484" s="9">
        <v>5</v>
      </c>
      <c r="B484" s="9">
        <v>1611</v>
      </c>
      <c r="C484" s="9">
        <v>386</v>
      </c>
      <c r="D484" t="s">
        <v>114</v>
      </c>
      <c r="E484" t="s">
        <v>122</v>
      </c>
      <c r="F484" s="9">
        <v>2</v>
      </c>
      <c r="G484" s="9">
        <v>5</v>
      </c>
    </row>
    <row r="485" spans="1:7">
      <c r="A485" s="9">
        <v>5</v>
      </c>
      <c r="B485" s="9">
        <v>1611</v>
      </c>
      <c r="C485" s="9">
        <v>386</v>
      </c>
      <c r="D485" t="s">
        <v>114</v>
      </c>
      <c r="E485" t="s">
        <v>76</v>
      </c>
      <c r="F485" s="9">
        <v>2</v>
      </c>
      <c r="G485" s="9">
        <v>4</v>
      </c>
    </row>
    <row r="486" spans="1:7">
      <c r="A486" s="9">
        <v>5</v>
      </c>
      <c r="B486" s="9">
        <v>1611</v>
      </c>
      <c r="C486" s="9">
        <v>386</v>
      </c>
      <c r="D486" t="s">
        <v>114</v>
      </c>
      <c r="E486" t="s">
        <v>163</v>
      </c>
      <c r="F486" s="9">
        <v>3</v>
      </c>
      <c r="G486" s="9">
        <v>5</v>
      </c>
    </row>
    <row r="487" spans="1:7">
      <c r="A487" s="9">
        <v>5</v>
      </c>
      <c r="B487" s="9">
        <v>1611</v>
      </c>
      <c r="C487" s="9">
        <v>386</v>
      </c>
      <c r="D487" t="s">
        <v>82</v>
      </c>
      <c r="E487" t="s">
        <v>175</v>
      </c>
      <c r="F487" s="9">
        <v>2</v>
      </c>
      <c r="G487" s="9">
        <v>3</v>
      </c>
    </row>
    <row r="488" spans="1:7">
      <c r="A488" s="9">
        <v>5</v>
      </c>
      <c r="B488" s="9">
        <v>1611</v>
      </c>
      <c r="C488" s="9">
        <v>386</v>
      </c>
      <c r="D488" t="s">
        <v>82</v>
      </c>
      <c r="E488" t="s">
        <v>122</v>
      </c>
      <c r="F488" s="9">
        <v>3</v>
      </c>
      <c r="G488" s="9">
        <v>4</v>
      </c>
    </row>
    <row r="489" spans="1:7">
      <c r="A489" s="9">
        <v>5</v>
      </c>
      <c r="B489" s="9">
        <v>1611</v>
      </c>
      <c r="C489" s="9">
        <v>386</v>
      </c>
      <c r="D489" t="s">
        <v>82</v>
      </c>
      <c r="E489" t="s">
        <v>76</v>
      </c>
      <c r="F489" s="9">
        <v>3</v>
      </c>
      <c r="G489" s="9">
        <v>4</v>
      </c>
    </row>
    <row r="490" spans="1:7">
      <c r="A490" s="9">
        <v>5</v>
      </c>
      <c r="B490" s="9">
        <v>1611</v>
      </c>
      <c r="C490" s="9">
        <v>386</v>
      </c>
      <c r="D490" t="s">
        <v>82</v>
      </c>
      <c r="E490" t="s">
        <v>163</v>
      </c>
      <c r="F490" s="9">
        <v>3</v>
      </c>
      <c r="G490" s="9">
        <v>4</v>
      </c>
    </row>
    <row r="491" spans="1:7">
      <c r="A491" s="9">
        <v>5</v>
      </c>
      <c r="B491" s="9">
        <v>1611</v>
      </c>
      <c r="C491" s="9">
        <v>386</v>
      </c>
      <c r="D491" t="s">
        <v>175</v>
      </c>
      <c r="E491" t="s">
        <v>122</v>
      </c>
      <c r="F491" s="9">
        <v>3</v>
      </c>
      <c r="G491" s="9">
        <v>4</v>
      </c>
    </row>
    <row r="492" spans="1:7">
      <c r="A492" s="9">
        <v>5</v>
      </c>
      <c r="B492" s="9">
        <v>1611</v>
      </c>
      <c r="C492" s="9">
        <v>386</v>
      </c>
      <c r="D492" t="s">
        <v>175</v>
      </c>
      <c r="E492" t="s">
        <v>76</v>
      </c>
      <c r="F492" s="9">
        <v>2</v>
      </c>
      <c r="G492" s="9">
        <v>2</v>
      </c>
    </row>
    <row r="493" spans="1:7">
      <c r="A493" s="9">
        <v>5</v>
      </c>
      <c r="B493" s="9">
        <v>1611</v>
      </c>
      <c r="C493" s="9">
        <v>386</v>
      </c>
      <c r="D493" t="s">
        <v>175</v>
      </c>
      <c r="E493" t="s">
        <v>163</v>
      </c>
      <c r="F493" s="9">
        <v>3</v>
      </c>
      <c r="G493" s="9">
        <v>5</v>
      </c>
    </row>
    <row r="494" spans="1:7">
      <c r="A494" s="9">
        <v>5</v>
      </c>
      <c r="B494" s="9">
        <v>1611</v>
      </c>
      <c r="C494" s="9">
        <v>386</v>
      </c>
      <c r="D494" t="s">
        <v>122</v>
      </c>
      <c r="E494" t="s">
        <v>76</v>
      </c>
      <c r="F494" s="9">
        <v>3</v>
      </c>
      <c r="G494" s="9">
        <v>4</v>
      </c>
    </row>
    <row r="495" spans="1:7">
      <c r="A495" s="9">
        <v>5</v>
      </c>
      <c r="B495" s="9">
        <v>1611</v>
      </c>
      <c r="C495" s="9">
        <v>386</v>
      </c>
      <c r="D495" t="s">
        <v>122</v>
      </c>
      <c r="E495" t="s">
        <v>163</v>
      </c>
      <c r="F495" s="9">
        <v>2</v>
      </c>
      <c r="G495" s="9">
        <v>5</v>
      </c>
    </row>
    <row r="496" spans="1:7">
      <c r="A496" s="9">
        <v>5</v>
      </c>
      <c r="B496" s="9">
        <v>1611</v>
      </c>
      <c r="C496" s="9">
        <v>386</v>
      </c>
      <c r="D496" t="s">
        <v>76</v>
      </c>
      <c r="E496" t="s">
        <v>163</v>
      </c>
      <c r="F496" s="9">
        <v>3</v>
      </c>
      <c r="G496" s="9">
        <v>4</v>
      </c>
    </row>
    <row r="497" spans="1:7">
      <c r="A497" s="9">
        <v>5</v>
      </c>
      <c r="B497" s="9">
        <v>2260</v>
      </c>
      <c r="C497" s="9">
        <v>413</v>
      </c>
      <c r="D497" t="s">
        <v>131</v>
      </c>
      <c r="E497" t="s">
        <v>158</v>
      </c>
      <c r="F497" s="9">
        <v>3</v>
      </c>
      <c r="G497" s="9">
        <v>5</v>
      </c>
    </row>
    <row r="498" spans="1:7">
      <c r="A498" s="9">
        <v>5</v>
      </c>
      <c r="B498" s="9">
        <v>2260</v>
      </c>
      <c r="C498" s="9">
        <v>413</v>
      </c>
      <c r="D498" t="s">
        <v>131</v>
      </c>
      <c r="E498" t="s">
        <v>27</v>
      </c>
      <c r="F498" s="9">
        <v>2</v>
      </c>
      <c r="G498" s="9">
        <v>4</v>
      </c>
    </row>
    <row r="499" spans="1:7">
      <c r="A499" s="9">
        <v>5</v>
      </c>
      <c r="B499" s="9">
        <v>2260</v>
      </c>
      <c r="C499" s="9">
        <v>413</v>
      </c>
      <c r="D499" t="s">
        <v>131</v>
      </c>
      <c r="E499" t="s">
        <v>187</v>
      </c>
      <c r="F499" s="9">
        <v>3</v>
      </c>
      <c r="G499" s="9">
        <v>4</v>
      </c>
    </row>
    <row r="500" spans="1:7">
      <c r="A500" s="9">
        <v>5</v>
      </c>
      <c r="B500" s="9">
        <v>2260</v>
      </c>
      <c r="C500" s="9">
        <v>413</v>
      </c>
      <c r="D500" t="s">
        <v>131</v>
      </c>
      <c r="E500" t="s">
        <v>49</v>
      </c>
      <c r="F500" s="9">
        <v>4</v>
      </c>
      <c r="G500" s="9">
        <v>5</v>
      </c>
    </row>
    <row r="501" spans="1:7">
      <c r="A501" s="9">
        <v>5</v>
      </c>
      <c r="B501" s="9">
        <v>2260</v>
      </c>
      <c r="C501" s="9">
        <v>413</v>
      </c>
      <c r="D501" t="s">
        <v>131</v>
      </c>
      <c r="E501" t="s">
        <v>97</v>
      </c>
      <c r="F501" s="9">
        <v>3</v>
      </c>
      <c r="G501" s="9">
        <v>5</v>
      </c>
    </row>
    <row r="502" spans="1:7">
      <c r="A502" s="9">
        <v>5</v>
      </c>
      <c r="B502" s="9">
        <v>2260</v>
      </c>
      <c r="C502" s="9">
        <v>413</v>
      </c>
      <c r="D502" t="s">
        <v>131</v>
      </c>
      <c r="E502" t="s">
        <v>31</v>
      </c>
      <c r="F502" s="9">
        <v>2</v>
      </c>
      <c r="G502" s="9">
        <v>2</v>
      </c>
    </row>
    <row r="503" spans="1:7">
      <c r="A503" s="9">
        <v>5</v>
      </c>
      <c r="B503" s="9">
        <v>2260</v>
      </c>
      <c r="C503" s="9">
        <v>413</v>
      </c>
      <c r="D503" t="s">
        <v>131</v>
      </c>
      <c r="E503" t="s">
        <v>114</v>
      </c>
      <c r="F503" s="9">
        <v>3</v>
      </c>
      <c r="G503" s="9">
        <v>4</v>
      </c>
    </row>
    <row r="504" spans="1:7">
      <c r="A504" s="9">
        <v>5</v>
      </c>
      <c r="B504" s="9">
        <v>2260</v>
      </c>
      <c r="C504" s="9">
        <v>413</v>
      </c>
      <c r="D504" t="s">
        <v>131</v>
      </c>
      <c r="E504" t="s">
        <v>60</v>
      </c>
      <c r="F504" s="9">
        <v>2</v>
      </c>
      <c r="G504" s="9">
        <v>4</v>
      </c>
    </row>
    <row r="505" spans="1:7">
      <c r="A505" s="9">
        <v>5</v>
      </c>
      <c r="B505" s="9">
        <v>2260</v>
      </c>
      <c r="C505" s="9">
        <v>413</v>
      </c>
      <c r="D505" t="s">
        <v>131</v>
      </c>
      <c r="E505" t="s">
        <v>40</v>
      </c>
      <c r="F505" s="9">
        <v>3</v>
      </c>
      <c r="G505" s="9">
        <v>4</v>
      </c>
    </row>
    <row r="506" spans="1:7">
      <c r="A506" s="9">
        <v>5</v>
      </c>
      <c r="B506" s="9">
        <v>2260</v>
      </c>
      <c r="C506" s="9">
        <v>413</v>
      </c>
      <c r="D506" t="s">
        <v>158</v>
      </c>
      <c r="E506" t="s">
        <v>27</v>
      </c>
      <c r="F506" s="9">
        <v>2</v>
      </c>
      <c r="G506" s="9">
        <v>4</v>
      </c>
    </row>
    <row r="507" spans="1:7">
      <c r="A507" s="9">
        <v>5</v>
      </c>
      <c r="B507" s="9">
        <v>2260</v>
      </c>
      <c r="C507" s="9">
        <v>413</v>
      </c>
      <c r="D507" t="s">
        <v>158</v>
      </c>
      <c r="E507" t="s">
        <v>187</v>
      </c>
      <c r="F507" s="9">
        <v>3</v>
      </c>
      <c r="G507" s="9">
        <v>5</v>
      </c>
    </row>
    <row r="508" spans="1:7">
      <c r="A508" s="9">
        <v>5</v>
      </c>
      <c r="B508" s="9">
        <v>2260</v>
      </c>
      <c r="C508" s="9">
        <v>413</v>
      </c>
      <c r="D508" t="s">
        <v>158</v>
      </c>
      <c r="E508" t="s">
        <v>49</v>
      </c>
      <c r="F508" s="9">
        <v>4</v>
      </c>
      <c r="G508" s="9">
        <v>4</v>
      </c>
    </row>
    <row r="509" spans="1:7">
      <c r="A509" s="9">
        <v>5</v>
      </c>
      <c r="B509" s="9">
        <v>2260</v>
      </c>
      <c r="C509" s="9">
        <v>413</v>
      </c>
      <c r="D509" t="s">
        <v>158</v>
      </c>
      <c r="E509" t="s">
        <v>97</v>
      </c>
      <c r="F509" s="9">
        <v>3</v>
      </c>
      <c r="G509" s="9">
        <v>5</v>
      </c>
    </row>
    <row r="510" spans="1:7">
      <c r="A510" s="9">
        <v>5</v>
      </c>
      <c r="B510" s="9">
        <v>2260</v>
      </c>
      <c r="C510" s="9">
        <v>413</v>
      </c>
      <c r="D510" t="s">
        <v>158</v>
      </c>
      <c r="E510" t="s">
        <v>31</v>
      </c>
      <c r="F510" s="9">
        <v>3</v>
      </c>
      <c r="G510" s="9">
        <v>5</v>
      </c>
    </row>
    <row r="511" spans="1:7">
      <c r="A511" s="9">
        <v>5</v>
      </c>
      <c r="B511" s="9">
        <v>2260</v>
      </c>
      <c r="C511" s="9">
        <v>413</v>
      </c>
      <c r="D511" t="s">
        <v>158</v>
      </c>
      <c r="E511" t="s">
        <v>114</v>
      </c>
      <c r="F511" s="9">
        <v>3</v>
      </c>
      <c r="G511" s="9">
        <v>5</v>
      </c>
    </row>
    <row r="512" spans="1:7">
      <c r="A512" s="9">
        <v>5</v>
      </c>
      <c r="B512" s="9">
        <v>2260</v>
      </c>
      <c r="C512" s="9">
        <v>413</v>
      </c>
      <c r="D512" t="s">
        <v>158</v>
      </c>
      <c r="E512" t="s">
        <v>60</v>
      </c>
      <c r="F512" s="9">
        <v>3</v>
      </c>
      <c r="G512" s="9">
        <v>4</v>
      </c>
    </row>
    <row r="513" spans="1:7">
      <c r="A513" s="9">
        <v>5</v>
      </c>
      <c r="B513" s="9">
        <v>2260</v>
      </c>
      <c r="C513" s="9">
        <v>413</v>
      </c>
      <c r="D513" t="s">
        <v>158</v>
      </c>
      <c r="E513" t="s">
        <v>40</v>
      </c>
      <c r="F513" s="9">
        <v>3</v>
      </c>
      <c r="G513" s="9">
        <v>4</v>
      </c>
    </row>
    <row r="514" spans="1:7">
      <c r="A514" s="9">
        <v>5</v>
      </c>
      <c r="B514" s="9">
        <v>2260</v>
      </c>
      <c r="C514" s="9">
        <v>413</v>
      </c>
      <c r="D514" t="s">
        <v>27</v>
      </c>
      <c r="E514" t="s">
        <v>187</v>
      </c>
      <c r="F514" s="9">
        <v>2</v>
      </c>
      <c r="G514" s="9">
        <v>4</v>
      </c>
    </row>
    <row r="515" spans="1:7">
      <c r="A515" s="9">
        <v>5</v>
      </c>
      <c r="B515" s="9">
        <v>2260</v>
      </c>
      <c r="C515" s="9">
        <v>413</v>
      </c>
      <c r="D515" t="s">
        <v>27</v>
      </c>
      <c r="E515" t="s">
        <v>49</v>
      </c>
      <c r="F515" s="9">
        <v>3</v>
      </c>
      <c r="G515" s="9">
        <v>4</v>
      </c>
    </row>
    <row r="516" spans="1:7">
      <c r="A516" s="9">
        <v>5</v>
      </c>
      <c r="B516" s="9">
        <v>2260</v>
      </c>
      <c r="C516" s="9">
        <v>413</v>
      </c>
      <c r="D516" t="s">
        <v>27</v>
      </c>
      <c r="E516" t="s">
        <v>97</v>
      </c>
      <c r="F516" s="9">
        <v>2</v>
      </c>
      <c r="G516" s="9">
        <v>3</v>
      </c>
    </row>
    <row r="517" spans="1:7">
      <c r="A517" s="9">
        <v>5</v>
      </c>
      <c r="B517" s="9">
        <v>2260</v>
      </c>
      <c r="C517" s="9">
        <v>413</v>
      </c>
      <c r="D517" t="s">
        <v>27</v>
      </c>
      <c r="E517" t="s">
        <v>31</v>
      </c>
      <c r="F517" s="9">
        <v>2</v>
      </c>
      <c r="G517" s="9">
        <v>4</v>
      </c>
    </row>
    <row r="518" spans="1:7">
      <c r="A518" s="9">
        <v>5</v>
      </c>
      <c r="B518" s="9">
        <v>2260</v>
      </c>
      <c r="C518" s="9">
        <v>413</v>
      </c>
      <c r="D518" t="s">
        <v>27</v>
      </c>
      <c r="E518" t="s">
        <v>114</v>
      </c>
      <c r="F518" s="9">
        <v>2</v>
      </c>
      <c r="G518" s="9">
        <v>4</v>
      </c>
    </row>
    <row r="519" spans="1:7">
      <c r="A519" s="9">
        <v>5</v>
      </c>
      <c r="B519" s="9">
        <v>2260</v>
      </c>
      <c r="C519" s="9">
        <v>413</v>
      </c>
      <c r="D519" t="s">
        <v>27</v>
      </c>
      <c r="E519" t="s">
        <v>60</v>
      </c>
      <c r="F519" s="9">
        <v>2</v>
      </c>
      <c r="G519" s="9">
        <v>4</v>
      </c>
    </row>
    <row r="520" spans="1:7">
      <c r="A520" s="9">
        <v>5</v>
      </c>
      <c r="B520" s="9">
        <v>2260</v>
      </c>
      <c r="C520" s="9">
        <v>413</v>
      </c>
      <c r="D520" t="s">
        <v>27</v>
      </c>
      <c r="E520" t="s">
        <v>40</v>
      </c>
      <c r="F520" s="9">
        <v>2</v>
      </c>
      <c r="G520" s="9">
        <v>3</v>
      </c>
    </row>
    <row r="521" spans="1:7">
      <c r="A521" s="9">
        <v>5</v>
      </c>
      <c r="B521" s="9">
        <v>2260</v>
      </c>
      <c r="C521" s="9">
        <v>413</v>
      </c>
      <c r="D521" t="s">
        <v>187</v>
      </c>
      <c r="E521" t="s">
        <v>49</v>
      </c>
      <c r="F521" s="9">
        <v>4</v>
      </c>
      <c r="G521" s="9">
        <v>5</v>
      </c>
    </row>
    <row r="522" spans="1:7">
      <c r="A522" s="9">
        <v>5</v>
      </c>
      <c r="B522" s="9">
        <v>2260</v>
      </c>
      <c r="C522" s="9">
        <v>413</v>
      </c>
      <c r="D522" t="s">
        <v>187</v>
      </c>
      <c r="E522" t="s">
        <v>97</v>
      </c>
      <c r="F522" s="9">
        <v>3</v>
      </c>
      <c r="G522" s="9">
        <v>5</v>
      </c>
    </row>
    <row r="523" spans="1:7">
      <c r="A523" s="9">
        <v>5</v>
      </c>
      <c r="B523" s="9">
        <v>2260</v>
      </c>
      <c r="C523" s="9">
        <v>413</v>
      </c>
      <c r="D523" t="s">
        <v>187</v>
      </c>
      <c r="E523" t="s">
        <v>31</v>
      </c>
      <c r="F523" s="9">
        <v>2</v>
      </c>
      <c r="G523" s="9">
        <v>4</v>
      </c>
    </row>
    <row r="524" spans="1:7">
      <c r="A524" s="9">
        <v>5</v>
      </c>
      <c r="B524" s="9">
        <v>2260</v>
      </c>
      <c r="C524" s="9">
        <v>413</v>
      </c>
      <c r="D524" t="s">
        <v>187</v>
      </c>
      <c r="E524" t="s">
        <v>114</v>
      </c>
      <c r="F524" s="9">
        <v>2</v>
      </c>
      <c r="G524" s="9">
        <v>2</v>
      </c>
    </row>
    <row r="525" spans="1:7">
      <c r="A525" s="9">
        <v>5</v>
      </c>
      <c r="B525" s="9">
        <v>2260</v>
      </c>
      <c r="C525" s="9">
        <v>413</v>
      </c>
      <c r="D525" t="s">
        <v>187</v>
      </c>
      <c r="E525" t="s">
        <v>60</v>
      </c>
      <c r="F525" s="9">
        <v>2</v>
      </c>
      <c r="G525" s="9">
        <v>4</v>
      </c>
    </row>
    <row r="526" spans="1:7">
      <c r="A526" s="9">
        <v>5</v>
      </c>
      <c r="B526" s="9">
        <v>2260</v>
      </c>
      <c r="C526" s="9">
        <v>413</v>
      </c>
      <c r="D526" t="s">
        <v>187</v>
      </c>
      <c r="E526" t="s">
        <v>40</v>
      </c>
      <c r="F526" s="9">
        <v>3</v>
      </c>
      <c r="G526" s="9">
        <v>4</v>
      </c>
    </row>
    <row r="527" spans="1:7">
      <c r="A527" s="9">
        <v>5</v>
      </c>
      <c r="B527" s="9">
        <v>2260</v>
      </c>
      <c r="C527" s="9">
        <v>413</v>
      </c>
      <c r="D527" t="s">
        <v>49</v>
      </c>
      <c r="E527" t="s">
        <v>97</v>
      </c>
      <c r="F527" s="9">
        <v>4</v>
      </c>
      <c r="G527" s="9">
        <v>5</v>
      </c>
    </row>
    <row r="528" spans="1:7">
      <c r="A528" s="9">
        <v>5</v>
      </c>
      <c r="B528" s="9">
        <v>2260</v>
      </c>
      <c r="C528" s="9">
        <v>413</v>
      </c>
      <c r="D528" t="s">
        <v>49</v>
      </c>
      <c r="E528" t="s">
        <v>31</v>
      </c>
      <c r="F528" s="9">
        <v>4</v>
      </c>
      <c r="G528" s="9">
        <v>5</v>
      </c>
    </row>
    <row r="529" spans="1:7">
      <c r="A529" s="9">
        <v>5</v>
      </c>
      <c r="B529" s="9">
        <v>2260</v>
      </c>
      <c r="C529" s="9">
        <v>413</v>
      </c>
      <c r="D529" t="s">
        <v>49</v>
      </c>
      <c r="E529" t="s">
        <v>114</v>
      </c>
      <c r="F529" s="9">
        <v>4</v>
      </c>
      <c r="G529" s="9">
        <v>5</v>
      </c>
    </row>
    <row r="530" spans="1:7">
      <c r="A530" s="9">
        <v>5</v>
      </c>
      <c r="B530" s="9">
        <v>2260</v>
      </c>
      <c r="C530" s="9">
        <v>413</v>
      </c>
      <c r="D530" t="s">
        <v>49</v>
      </c>
      <c r="E530" t="s">
        <v>60</v>
      </c>
      <c r="F530" s="9">
        <v>2</v>
      </c>
      <c r="G530" s="9">
        <v>3</v>
      </c>
    </row>
    <row r="531" spans="1:7">
      <c r="A531" s="9">
        <v>5</v>
      </c>
      <c r="B531" s="9">
        <v>2260</v>
      </c>
      <c r="C531" s="9">
        <v>413</v>
      </c>
      <c r="D531" t="s">
        <v>49</v>
      </c>
      <c r="E531" t="s">
        <v>40</v>
      </c>
      <c r="F531" s="9">
        <v>3</v>
      </c>
      <c r="G531" s="9">
        <v>3</v>
      </c>
    </row>
    <row r="532" spans="1:7">
      <c r="A532" s="9">
        <v>5</v>
      </c>
      <c r="B532" s="9">
        <v>2260</v>
      </c>
      <c r="C532" s="9">
        <v>413</v>
      </c>
      <c r="D532" t="s">
        <v>97</v>
      </c>
      <c r="E532" t="s">
        <v>31</v>
      </c>
      <c r="F532" s="9">
        <v>3</v>
      </c>
      <c r="G532" s="9">
        <v>5</v>
      </c>
    </row>
    <row r="533" spans="1:7">
      <c r="A533" s="9">
        <v>5</v>
      </c>
      <c r="B533" s="9">
        <v>2260</v>
      </c>
      <c r="C533" s="9">
        <v>413</v>
      </c>
      <c r="D533" t="s">
        <v>97</v>
      </c>
      <c r="E533" t="s">
        <v>114</v>
      </c>
      <c r="F533" s="9">
        <v>3</v>
      </c>
      <c r="G533" s="9">
        <v>5</v>
      </c>
    </row>
    <row r="534" spans="1:7">
      <c r="A534" s="9">
        <v>5</v>
      </c>
      <c r="B534" s="9">
        <v>2260</v>
      </c>
      <c r="C534" s="9">
        <v>413</v>
      </c>
      <c r="D534" t="s">
        <v>97</v>
      </c>
      <c r="E534" t="s">
        <v>60</v>
      </c>
      <c r="F534" s="9">
        <v>3</v>
      </c>
      <c r="G534" s="9">
        <v>5</v>
      </c>
    </row>
    <row r="535" spans="1:7">
      <c r="A535" s="9">
        <v>5</v>
      </c>
      <c r="B535" s="9">
        <v>2260</v>
      </c>
      <c r="C535" s="9">
        <v>413</v>
      </c>
      <c r="D535" t="s">
        <v>97</v>
      </c>
      <c r="E535" t="s">
        <v>40</v>
      </c>
      <c r="F535" s="9">
        <v>2</v>
      </c>
      <c r="G535" s="9">
        <v>3</v>
      </c>
    </row>
    <row r="536" spans="1:7">
      <c r="A536" s="9">
        <v>5</v>
      </c>
      <c r="B536" s="9">
        <v>2260</v>
      </c>
      <c r="C536" s="9">
        <v>413</v>
      </c>
      <c r="D536" t="s">
        <v>31</v>
      </c>
      <c r="E536" t="s">
        <v>114</v>
      </c>
      <c r="F536" s="9">
        <v>3</v>
      </c>
      <c r="G536" s="9">
        <v>4</v>
      </c>
    </row>
    <row r="537" spans="1:7">
      <c r="A537" s="9">
        <v>5</v>
      </c>
      <c r="B537" s="9">
        <v>2260</v>
      </c>
      <c r="C537" s="9">
        <v>413</v>
      </c>
      <c r="D537" t="s">
        <v>31</v>
      </c>
      <c r="E537" t="s">
        <v>60</v>
      </c>
      <c r="F537" s="9">
        <v>3</v>
      </c>
      <c r="G537" s="9">
        <v>4</v>
      </c>
    </row>
    <row r="538" spans="1:7">
      <c r="A538" s="9">
        <v>5</v>
      </c>
      <c r="B538" s="9">
        <v>2260</v>
      </c>
      <c r="C538" s="9">
        <v>413</v>
      </c>
      <c r="D538" t="s">
        <v>31</v>
      </c>
      <c r="E538" t="s">
        <v>40</v>
      </c>
      <c r="F538" s="9">
        <v>3</v>
      </c>
      <c r="G538" s="9">
        <v>4</v>
      </c>
    </row>
    <row r="539" spans="1:7">
      <c r="A539" s="9">
        <v>5</v>
      </c>
      <c r="B539" s="9">
        <v>2260</v>
      </c>
      <c r="C539" s="9">
        <v>413</v>
      </c>
      <c r="D539" t="s">
        <v>114</v>
      </c>
      <c r="E539" t="s">
        <v>60</v>
      </c>
      <c r="F539" s="9">
        <v>3</v>
      </c>
      <c r="G539" s="9">
        <v>4</v>
      </c>
    </row>
    <row r="540" spans="1:7">
      <c r="A540" s="9">
        <v>5</v>
      </c>
      <c r="B540" s="9">
        <v>2260</v>
      </c>
      <c r="C540" s="9">
        <v>413</v>
      </c>
      <c r="D540" t="s">
        <v>114</v>
      </c>
      <c r="E540" t="s">
        <v>40</v>
      </c>
      <c r="F540" s="9">
        <v>3</v>
      </c>
      <c r="G540" s="9">
        <v>4</v>
      </c>
    </row>
    <row r="541" spans="1:7">
      <c r="A541" s="9">
        <v>5</v>
      </c>
      <c r="B541" s="9">
        <v>2260</v>
      </c>
      <c r="C541" s="9">
        <v>413</v>
      </c>
      <c r="D541" t="s">
        <v>60</v>
      </c>
      <c r="E541" t="s">
        <v>40</v>
      </c>
      <c r="F541" s="9">
        <v>2</v>
      </c>
      <c r="G541" s="9">
        <v>2</v>
      </c>
    </row>
    <row r="542" spans="1:7">
      <c r="A542" s="9">
        <v>5</v>
      </c>
      <c r="B542" s="9">
        <v>2671</v>
      </c>
      <c r="C542" s="9">
        <v>350</v>
      </c>
      <c r="D542" t="s">
        <v>28</v>
      </c>
      <c r="E542" t="s">
        <v>18</v>
      </c>
      <c r="F542" s="9">
        <v>2</v>
      </c>
      <c r="G542" s="9">
        <v>4</v>
      </c>
    </row>
    <row r="543" spans="1:7">
      <c r="A543" s="9">
        <v>5</v>
      </c>
      <c r="B543" s="9">
        <v>2671</v>
      </c>
      <c r="C543" s="9">
        <v>350</v>
      </c>
      <c r="D543" t="s">
        <v>101</v>
      </c>
      <c r="E543" t="s">
        <v>105</v>
      </c>
      <c r="F543" s="9">
        <v>1</v>
      </c>
      <c r="G543" s="9">
        <v>4</v>
      </c>
    </row>
    <row r="544" spans="1:7">
      <c r="A544" s="9">
        <v>5</v>
      </c>
      <c r="B544" s="9">
        <v>2671</v>
      </c>
      <c r="C544" s="9">
        <v>350</v>
      </c>
      <c r="D544" t="s">
        <v>101</v>
      </c>
      <c r="E544" t="s">
        <v>124</v>
      </c>
      <c r="F544" s="9">
        <v>2</v>
      </c>
      <c r="G544" s="9">
        <v>4</v>
      </c>
    </row>
    <row r="545" spans="1:7">
      <c r="A545" s="9">
        <v>5</v>
      </c>
      <c r="B545" s="9">
        <v>2671</v>
      </c>
      <c r="C545" s="9">
        <v>350</v>
      </c>
      <c r="D545" t="s">
        <v>101</v>
      </c>
      <c r="E545" t="s">
        <v>19</v>
      </c>
      <c r="F545" s="9">
        <v>2</v>
      </c>
      <c r="G545" s="9">
        <v>3</v>
      </c>
    </row>
    <row r="546" spans="1:7">
      <c r="A546" s="9">
        <v>5</v>
      </c>
      <c r="B546" s="9">
        <v>2671</v>
      </c>
      <c r="C546" s="9">
        <v>350</v>
      </c>
      <c r="D546" t="s">
        <v>101</v>
      </c>
      <c r="E546" t="s">
        <v>89</v>
      </c>
      <c r="F546" s="9">
        <v>2</v>
      </c>
      <c r="G546" s="9">
        <v>5</v>
      </c>
    </row>
    <row r="547" spans="1:7">
      <c r="A547" s="9">
        <v>5</v>
      </c>
      <c r="B547" s="9">
        <v>2671</v>
      </c>
      <c r="C547" s="9">
        <v>350</v>
      </c>
      <c r="D547" t="s">
        <v>101</v>
      </c>
      <c r="E547" t="s">
        <v>44</v>
      </c>
      <c r="F547" s="9">
        <v>2</v>
      </c>
      <c r="G547" s="9">
        <v>4</v>
      </c>
    </row>
    <row r="548" spans="1:7">
      <c r="A548" s="9">
        <v>5</v>
      </c>
      <c r="B548" s="9">
        <v>2671</v>
      </c>
      <c r="C548" s="9">
        <v>350</v>
      </c>
      <c r="D548" t="s">
        <v>101</v>
      </c>
      <c r="E548" t="s">
        <v>65</v>
      </c>
      <c r="F548" s="9">
        <v>2</v>
      </c>
      <c r="G548" s="9">
        <v>4</v>
      </c>
    </row>
    <row r="549" spans="1:7">
      <c r="A549" s="9">
        <v>5</v>
      </c>
      <c r="B549" s="9">
        <v>2671</v>
      </c>
      <c r="C549" s="9">
        <v>350</v>
      </c>
      <c r="D549" t="s">
        <v>101</v>
      </c>
      <c r="E549" t="s">
        <v>88</v>
      </c>
      <c r="F549" s="9">
        <v>2</v>
      </c>
      <c r="G549" s="9">
        <v>4</v>
      </c>
    </row>
    <row r="550" spans="1:7">
      <c r="A550" s="9">
        <v>5</v>
      </c>
      <c r="B550" s="9">
        <v>2671</v>
      </c>
      <c r="C550" s="9">
        <v>350</v>
      </c>
      <c r="D550" t="s">
        <v>101</v>
      </c>
      <c r="E550" t="s">
        <v>18</v>
      </c>
      <c r="F550" s="9">
        <v>2</v>
      </c>
      <c r="G550" s="9">
        <v>4</v>
      </c>
    </row>
    <row r="551" spans="1:7">
      <c r="A551" s="9">
        <v>5</v>
      </c>
      <c r="B551" s="9">
        <v>2671</v>
      </c>
      <c r="C551" s="9">
        <v>350</v>
      </c>
      <c r="D551" t="s">
        <v>105</v>
      </c>
      <c r="E551" t="s">
        <v>124</v>
      </c>
      <c r="F551" s="9">
        <v>2</v>
      </c>
      <c r="G551" s="9">
        <v>4</v>
      </c>
    </row>
    <row r="552" spans="1:7">
      <c r="A552" s="9">
        <v>5</v>
      </c>
      <c r="B552" s="9">
        <v>2671</v>
      </c>
      <c r="C552" s="9">
        <v>350</v>
      </c>
      <c r="D552" t="s">
        <v>105</v>
      </c>
      <c r="E552" t="s">
        <v>19</v>
      </c>
      <c r="F552" s="9">
        <v>1</v>
      </c>
      <c r="G552" s="9">
        <v>5</v>
      </c>
    </row>
    <row r="553" spans="1:7">
      <c r="A553" s="9">
        <v>5</v>
      </c>
      <c r="B553" s="9">
        <v>2671</v>
      </c>
      <c r="C553" s="9">
        <v>350</v>
      </c>
      <c r="D553" t="s">
        <v>105</v>
      </c>
      <c r="E553" t="s">
        <v>89</v>
      </c>
      <c r="F553" s="9">
        <v>2</v>
      </c>
      <c r="G553" s="9">
        <v>5</v>
      </c>
    </row>
    <row r="554" spans="1:7">
      <c r="A554" s="9">
        <v>5</v>
      </c>
      <c r="B554" s="9">
        <v>2671</v>
      </c>
      <c r="C554" s="9">
        <v>350</v>
      </c>
      <c r="D554" t="s">
        <v>105</v>
      </c>
      <c r="E554" t="s">
        <v>44</v>
      </c>
      <c r="F554" s="9">
        <v>2</v>
      </c>
      <c r="G554" s="9">
        <v>4</v>
      </c>
    </row>
    <row r="555" spans="1:7">
      <c r="A555" s="9">
        <v>5</v>
      </c>
      <c r="B555" s="9">
        <v>2671</v>
      </c>
      <c r="C555" s="9">
        <v>350</v>
      </c>
      <c r="D555" t="s">
        <v>105</v>
      </c>
      <c r="E555" t="s">
        <v>65</v>
      </c>
      <c r="F555" s="9">
        <v>1</v>
      </c>
      <c r="G555" s="9">
        <v>4</v>
      </c>
    </row>
    <row r="556" spans="1:7">
      <c r="A556" s="9">
        <v>5</v>
      </c>
      <c r="B556" s="9">
        <v>2671</v>
      </c>
      <c r="C556" s="9">
        <v>350</v>
      </c>
      <c r="D556" t="s">
        <v>105</v>
      </c>
      <c r="E556" t="s">
        <v>88</v>
      </c>
      <c r="F556" s="9">
        <v>2</v>
      </c>
      <c r="G556" s="9">
        <v>4</v>
      </c>
    </row>
    <row r="557" spans="1:7">
      <c r="A557" s="9">
        <v>5</v>
      </c>
      <c r="B557" s="9">
        <v>2671</v>
      </c>
      <c r="C557" s="9">
        <v>350</v>
      </c>
      <c r="D557" t="s">
        <v>105</v>
      </c>
      <c r="E557" t="s">
        <v>18</v>
      </c>
      <c r="F557" s="9">
        <v>2</v>
      </c>
      <c r="G557" s="9">
        <v>4</v>
      </c>
    </row>
    <row r="558" spans="1:7">
      <c r="A558" s="9">
        <v>5</v>
      </c>
      <c r="B558" s="9">
        <v>2671</v>
      </c>
      <c r="C558" s="9">
        <v>350</v>
      </c>
      <c r="D558" t="s">
        <v>124</v>
      </c>
      <c r="E558" t="s">
        <v>19</v>
      </c>
      <c r="F558" s="9">
        <v>3</v>
      </c>
      <c r="G558" s="9">
        <v>5</v>
      </c>
    </row>
    <row r="559" spans="1:7">
      <c r="A559" s="9">
        <v>5</v>
      </c>
      <c r="B559" s="9">
        <v>2671</v>
      </c>
      <c r="C559" s="9">
        <v>350</v>
      </c>
      <c r="D559" t="s">
        <v>124</v>
      </c>
      <c r="E559" t="s">
        <v>89</v>
      </c>
      <c r="F559" s="9">
        <v>2</v>
      </c>
      <c r="G559" s="9">
        <v>3</v>
      </c>
    </row>
    <row r="560" spans="1:7">
      <c r="A560" s="9">
        <v>5</v>
      </c>
      <c r="B560" s="9">
        <v>2671</v>
      </c>
      <c r="C560" s="9">
        <v>350</v>
      </c>
      <c r="D560" t="s">
        <v>124</v>
      </c>
      <c r="E560" t="s">
        <v>44</v>
      </c>
      <c r="F560" s="9">
        <v>2</v>
      </c>
      <c r="G560" s="9">
        <v>4</v>
      </c>
    </row>
    <row r="561" spans="1:7">
      <c r="A561" s="9">
        <v>5</v>
      </c>
      <c r="B561" s="9">
        <v>2671</v>
      </c>
      <c r="C561" s="9">
        <v>350</v>
      </c>
      <c r="D561" t="s">
        <v>124</v>
      </c>
      <c r="E561" t="s">
        <v>65</v>
      </c>
      <c r="F561" s="9">
        <v>2</v>
      </c>
      <c r="G561" s="9">
        <v>4</v>
      </c>
    </row>
    <row r="562" spans="1:7">
      <c r="A562" s="9">
        <v>5</v>
      </c>
      <c r="B562" s="9">
        <v>2671</v>
      </c>
      <c r="C562" s="9">
        <v>350</v>
      </c>
      <c r="D562" t="s">
        <v>124</v>
      </c>
      <c r="E562" t="s">
        <v>88</v>
      </c>
      <c r="F562" s="9">
        <v>3</v>
      </c>
      <c r="G562" s="9">
        <v>4</v>
      </c>
    </row>
    <row r="563" spans="1:7">
      <c r="A563" s="9">
        <v>5</v>
      </c>
      <c r="B563" s="9">
        <v>2671</v>
      </c>
      <c r="C563" s="9">
        <v>350</v>
      </c>
      <c r="D563" t="s">
        <v>124</v>
      </c>
      <c r="E563" t="s">
        <v>18</v>
      </c>
      <c r="F563" s="9">
        <v>2</v>
      </c>
      <c r="G563" s="9">
        <v>4</v>
      </c>
    </row>
    <row r="564" spans="1:7">
      <c r="A564" s="9">
        <v>5</v>
      </c>
      <c r="B564" s="9">
        <v>2671</v>
      </c>
      <c r="C564" s="9">
        <v>350</v>
      </c>
      <c r="D564" t="s">
        <v>19</v>
      </c>
      <c r="E564" t="s">
        <v>89</v>
      </c>
      <c r="F564" s="9">
        <v>3</v>
      </c>
      <c r="G564" s="9">
        <v>4</v>
      </c>
    </row>
    <row r="565" spans="1:7">
      <c r="A565" s="9">
        <v>5</v>
      </c>
      <c r="B565" s="9">
        <v>2671</v>
      </c>
      <c r="C565" s="9">
        <v>350</v>
      </c>
      <c r="D565" t="s">
        <v>19</v>
      </c>
      <c r="E565" t="s">
        <v>44</v>
      </c>
      <c r="F565" s="9">
        <v>3</v>
      </c>
      <c r="G565" s="9">
        <v>5</v>
      </c>
    </row>
    <row r="566" spans="1:7">
      <c r="A566" s="9">
        <v>5</v>
      </c>
      <c r="B566" s="9">
        <v>2671</v>
      </c>
      <c r="C566" s="9">
        <v>350</v>
      </c>
      <c r="D566" t="s">
        <v>19</v>
      </c>
      <c r="E566" t="s">
        <v>65</v>
      </c>
      <c r="F566" s="9">
        <v>2</v>
      </c>
      <c r="G566" s="9">
        <v>3</v>
      </c>
    </row>
    <row r="567" spans="1:7">
      <c r="A567" s="9">
        <v>5</v>
      </c>
      <c r="B567" s="9">
        <v>2671</v>
      </c>
      <c r="C567" s="9">
        <v>350</v>
      </c>
      <c r="D567" t="s">
        <v>19</v>
      </c>
      <c r="E567" t="s">
        <v>88</v>
      </c>
      <c r="F567" s="9">
        <v>3</v>
      </c>
      <c r="G567" s="9">
        <v>5</v>
      </c>
    </row>
    <row r="568" spans="1:7">
      <c r="A568" s="9">
        <v>5</v>
      </c>
      <c r="B568" s="9">
        <v>2671</v>
      </c>
      <c r="C568" s="9">
        <v>350</v>
      </c>
      <c r="D568" t="s">
        <v>19</v>
      </c>
      <c r="E568" t="s">
        <v>18</v>
      </c>
      <c r="F568" s="9">
        <v>3</v>
      </c>
      <c r="G568" s="9">
        <v>5</v>
      </c>
    </row>
    <row r="569" spans="1:7">
      <c r="A569" s="9">
        <v>5</v>
      </c>
      <c r="B569" s="9">
        <v>2671</v>
      </c>
      <c r="C569" s="9">
        <v>350</v>
      </c>
      <c r="D569" t="s">
        <v>89</v>
      </c>
      <c r="E569" t="s">
        <v>44</v>
      </c>
      <c r="F569" s="9">
        <v>3</v>
      </c>
      <c r="G569" s="9">
        <v>3</v>
      </c>
    </row>
    <row r="570" spans="1:7">
      <c r="A570" s="9">
        <v>5</v>
      </c>
      <c r="B570" s="9">
        <v>2671</v>
      </c>
      <c r="C570" s="9">
        <v>350</v>
      </c>
      <c r="D570" t="s">
        <v>89</v>
      </c>
      <c r="E570" t="s">
        <v>65</v>
      </c>
      <c r="F570" s="9">
        <v>2</v>
      </c>
      <c r="G570" s="9">
        <v>3</v>
      </c>
    </row>
    <row r="571" spans="1:7">
      <c r="A571" s="9">
        <v>5</v>
      </c>
      <c r="B571" s="9">
        <v>2671</v>
      </c>
      <c r="C571" s="9">
        <v>350</v>
      </c>
      <c r="D571" t="s">
        <v>89</v>
      </c>
      <c r="E571" t="s">
        <v>88</v>
      </c>
      <c r="F571" s="9">
        <v>3</v>
      </c>
      <c r="G571" s="9">
        <v>5</v>
      </c>
    </row>
    <row r="572" spans="1:7">
      <c r="A572" s="9">
        <v>5</v>
      </c>
      <c r="B572" s="9">
        <v>2671</v>
      </c>
      <c r="C572" s="9">
        <v>350</v>
      </c>
      <c r="D572" t="s">
        <v>89</v>
      </c>
      <c r="E572" t="s">
        <v>18</v>
      </c>
      <c r="F572" s="9">
        <v>3</v>
      </c>
      <c r="G572" s="9">
        <v>5</v>
      </c>
    </row>
    <row r="573" spans="1:7">
      <c r="A573" s="9">
        <v>5</v>
      </c>
      <c r="B573" s="9">
        <v>2671</v>
      </c>
      <c r="C573" s="9">
        <v>350</v>
      </c>
      <c r="D573" t="s">
        <v>44</v>
      </c>
      <c r="E573" t="s">
        <v>65</v>
      </c>
      <c r="F573" s="9">
        <v>2</v>
      </c>
      <c r="G573" s="9">
        <v>4</v>
      </c>
    </row>
    <row r="574" spans="1:7">
      <c r="A574" s="9">
        <v>5</v>
      </c>
      <c r="B574" s="9">
        <v>2671</v>
      </c>
      <c r="C574" s="9">
        <v>350</v>
      </c>
      <c r="D574" t="s">
        <v>44</v>
      </c>
      <c r="E574" t="s">
        <v>88</v>
      </c>
      <c r="F574" s="9">
        <v>2</v>
      </c>
      <c r="G574" s="9">
        <v>4</v>
      </c>
    </row>
    <row r="575" spans="1:7">
      <c r="A575" s="9">
        <v>5</v>
      </c>
      <c r="B575" s="9">
        <v>2671</v>
      </c>
      <c r="C575" s="9">
        <v>350</v>
      </c>
      <c r="D575" t="s">
        <v>44</v>
      </c>
      <c r="E575" t="s">
        <v>18</v>
      </c>
      <c r="F575" s="9">
        <v>2</v>
      </c>
      <c r="G575" s="9">
        <v>4</v>
      </c>
    </row>
    <row r="576" spans="1:7">
      <c r="A576" s="9">
        <v>5</v>
      </c>
      <c r="B576" s="9">
        <v>2671</v>
      </c>
      <c r="C576" s="9">
        <v>350</v>
      </c>
      <c r="D576" t="s">
        <v>65</v>
      </c>
      <c r="E576" t="s">
        <v>88</v>
      </c>
      <c r="F576" s="9">
        <v>2</v>
      </c>
      <c r="G576" s="9">
        <v>4</v>
      </c>
    </row>
    <row r="577" spans="1:7">
      <c r="A577" s="9">
        <v>5</v>
      </c>
      <c r="B577" s="9">
        <v>2671</v>
      </c>
      <c r="C577" s="9">
        <v>350</v>
      </c>
      <c r="D577" t="s">
        <v>65</v>
      </c>
      <c r="E577" t="s">
        <v>18</v>
      </c>
      <c r="F577" s="9">
        <v>2</v>
      </c>
      <c r="G577" s="9">
        <v>4</v>
      </c>
    </row>
    <row r="578" spans="1:7">
      <c r="A578" s="9">
        <v>5</v>
      </c>
      <c r="B578" s="9">
        <v>2671</v>
      </c>
      <c r="C578" s="9">
        <v>350</v>
      </c>
      <c r="D578" t="s">
        <v>88</v>
      </c>
      <c r="E578" t="s">
        <v>18</v>
      </c>
      <c r="F578" s="9">
        <v>2</v>
      </c>
      <c r="G578" s="9">
        <v>4</v>
      </c>
    </row>
    <row r="579" spans="1:7">
      <c r="A579" s="9">
        <v>5</v>
      </c>
      <c r="B579" s="9">
        <v>2671</v>
      </c>
      <c r="C579" s="9">
        <v>350</v>
      </c>
      <c r="D579" t="s">
        <v>28</v>
      </c>
      <c r="E579" t="s">
        <v>101</v>
      </c>
      <c r="F579" s="9">
        <v>1</v>
      </c>
      <c r="G579" s="9">
        <v>4</v>
      </c>
    </row>
    <row r="580" spans="1:7">
      <c r="A580" s="9">
        <v>5</v>
      </c>
      <c r="B580" s="9">
        <v>2671</v>
      </c>
      <c r="C580" s="9">
        <v>350</v>
      </c>
      <c r="D580" t="s">
        <v>28</v>
      </c>
      <c r="E580" t="s">
        <v>105</v>
      </c>
      <c r="F580" s="9">
        <v>1</v>
      </c>
      <c r="G580" s="9">
        <v>4</v>
      </c>
    </row>
    <row r="581" spans="1:7">
      <c r="A581" s="9">
        <v>5</v>
      </c>
      <c r="B581" s="9">
        <v>2671</v>
      </c>
      <c r="C581" s="9">
        <v>350</v>
      </c>
      <c r="D581" t="s">
        <v>28</v>
      </c>
      <c r="E581" t="s">
        <v>124</v>
      </c>
      <c r="F581" s="9">
        <v>2</v>
      </c>
      <c r="G581" s="9">
        <v>4</v>
      </c>
    </row>
    <row r="582" spans="1:7">
      <c r="A582" s="9">
        <v>5</v>
      </c>
      <c r="B582" s="9">
        <v>2671</v>
      </c>
      <c r="C582" s="9">
        <v>350</v>
      </c>
      <c r="D582" t="s">
        <v>28</v>
      </c>
      <c r="E582" t="s">
        <v>19</v>
      </c>
      <c r="F582" s="9">
        <v>2</v>
      </c>
      <c r="G582" s="9">
        <v>5</v>
      </c>
    </row>
    <row r="583" spans="1:7">
      <c r="A583" s="9">
        <v>5</v>
      </c>
      <c r="B583" s="9">
        <v>2671</v>
      </c>
      <c r="C583" s="9">
        <v>350</v>
      </c>
      <c r="D583" t="s">
        <v>28</v>
      </c>
      <c r="E583" t="s">
        <v>89</v>
      </c>
      <c r="F583" s="9">
        <v>2</v>
      </c>
      <c r="G583" s="9">
        <v>5</v>
      </c>
    </row>
    <row r="584" spans="1:7">
      <c r="A584" s="9">
        <v>5</v>
      </c>
      <c r="B584" s="9">
        <v>2671</v>
      </c>
      <c r="C584" s="9">
        <v>350</v>
      </c>
      <c r="D584" t="s">
        <v>28</v>
      </c>
      <c r="E584" t="s">
        <v>44</v>
      </c>
      <c r="F584" s="9">
        <v>2</v>
      </c>
      <c r="G584" s="9">
        <v>4</v>
      </c>
    </row>
    <row r="585" spans="1:7">
      <c r="A585" s="9">
        <v>5</v>
      </c>
      <c r="B585" s="9">
        <v>2671</v>
      </c>
      <c r="C585" s="9">
        <v>350</v>
      </c>
      <c r="D585" t="s">
        <v>28</v>
      </c>
      <c r="E585" t="s">
        <v>65</v>
      </c>
      <c r="F585" s="9">
        <v>1</v>
      </c>
      <c r="G585" s="9">
        <v>4</v>
      </c>
    </row>
    <row r="586" spans="1:7">
      <c r="A586" s="9">
        <v>5</v>
      </c>
      <c r="B586" s="9">
        <v>2671</v>
      </c>
      <c r="C586" s="9">
        <v>350</v>
      </c>
      <c r="D586" t="s">
        <v>28</v>
      </c>
      <c r="E586" t="s">
        <v>88</v>
      </c>
      <c r="F586" s="9">
        <v>2</v>
      </c>
      <c r="G586" s="9">
        <v>2</v>
      </c>
    </row>
    <row r="587" spans="1:7">
      <c r="A587" s="9">
        <v>5</v>
      </c>
      <c r="B587" s="9">
        <v>2764</v>
      </c>
      <c r="C587" s="9">
        <v>514</v>
      </c>
      <c r="D587" t="s">
        <v>133</v>
      </c>
      <c r="E587" t="s">
        <v>38</v>
      </c>
      <c r="F587" s="9">
        <v>2</v>
      </c>
      <c r="G587" s="9">
        <v>3</v>
      </c>
    </row>
    <row r="588" spans="1:7">
      <c r="A588" s="9">
        <v>5</v>
      </c>
      <c r="B588" s="9">
        <v>2764</v>
      </c>
      <c r="C588" s="9">
        <v>514</v>
      </c>
      <c r="D588" t="s">
        <v>31</v>
      </c>
      <c r="E588" t="s">
        <v>41</v>
      </c>
      <c r="F588" s="9">
        <v>2</v>
      </c>
      <c r="G588" s="9">
        <v>4</v>
      </c>
    </row>
    <row r="589" spans="1:7">
      <c r="A589" s="9">
        <v>5</v>
      </c>
      <c r="B589" s="9">
        <v>2764</v>
      </c>
      <c r="C589" s="9">
        <v>514</v>
      </c>
      <c r="D589" t="s">
        <v>31</v>
      </c>
      <c r="E589" t="s">
        <v>66</v>
      </c>
      <c r="F589" s="9">
        <v>3</v>
      </c>
      <c r="G589" s="9">
        <v>3</v>
      </c>
    </row>
    <row r="590" spans="1:7">
      <c r="A590" s="9">
        <v>5</v>
      </c>
      <c r="B590" s="9">
        <v>2764</v>
      </c>
      <c r="C590" s="9">
        <v>514</v>
      </c>
      <c r="D590" t="s">
        <v>31</v>
      </c>
      <c r="E590" t="s">
        <v>46</v>
      </c>
      <c r="F590" s="9">
        <v>3</v>
      </c>
      <c r="G590" s="9">
        <v>3</v>
      </c>
    </row>
    <row r="591" spans="1:7">
      <c r="A591" s="9">
        <v>5</v>
      </c>
      <c r="B591" s="9">
        <v>2764</v>
      </c>
      <c r="C591" s="9">
        <v>514</v>
      </c>
      <c r="D591" t="s">
        <v>31</v>
      </c>
      <c r="E591" t="s">
        <v>82</v>
      </c>
      <c r="F591" s="9">
        <v>2</v>
      </c>
      <c r="G591" s="9">
        <v>2</v>
      </c>
    </row>
    <row r="592" spans="1:7">
      <c r="A592" s="9">
        <v>5</v>
      </c>
      <c r="B592" s="9">
        <v>2764</v>
      </c>
      <c r="C592" s="9">
        <v>514</v>
      </c>
      <c r="D592" t="s">
        <v>31</v>
      </c>
      <c r="E592" t="s">
        <v>161</v>
      </c>
      <c r="F592" s="9">
        <v>3</v>
      </c>
      <c r="G592" s="9">
        <v>3</v>
      </c>
    </row>
    <row r="593" spans="1:7">
      <c r="A593" s="9">
        <v>5</v>
      </c>
      <c r="B593" s="9">
        <v>2764</v>
      </c>
      <c r="C593" s="9">
        <v>514</v>
      </c>
      <c r="D593" t="s">
        <v>31</v>
      </c>
      <c r="E593" t="s">
        <v>186</v>
      </c>
      <c r="F593" s="9">
        <v>2</v>
      </c>
      <c r="G593" s="9">
        <v>3</v>
      </c>
    </row>
    <row r="594" spans="1:7">
      <c r="A594" s="9">
        <v>5</v>
      </c>
      <c r="B594" s="9">
        <v>2764</v>
      </c>
      <c r="C594" s="9">
        <v>514</v>
      </c>
      <c r="D594" t="s">
        <v>31</v>
      </c>
      <c r="E594" t="s">
        <v>197</v>
      </c>
      <c r="F594" s="9">
        <v>2</v>
      </c>
      <c r="G594" s="9">
        <v>4</v>
      </c>
    </row>
    <row r="595" spans="1:7">
      <c r="A595" s="9">
        <v>5</v>
      </c>
      <c r="B595" s="9">
        <v>2764</v>
      </c>
      <c r="C595" s="9">
        <v>514</v>
      </c>
      <c r="D595" t="s">
        <v>31</v>
      </c>
      <c r="E595" t="s">
        <v>38</v>
      </c>
      <c r="F595" s="9">
        <v>2</v>
      </c>
      <c r="G595" s="9">
        <v>3</v>
      </c>
    </row>
    <row r="596" spans="1:7">
      <c r="A596" s="9">
        <v>5</v>
      </c>
      <c r="B596" s="9">
        <v>2764</v>
      </c>
      <c r="C596" s="9">
        <v>514</v>
      </c>
      <c r="D596" t="s">
        <v>41</v>
      </c>
      <c r="E596" t="s">
        <v>66</v>
      </c>
      <c r="F596" s="9">
        <v>2</v>
      </c>
      <c r="G596" s="9">
        <v>3</v>
      </c>
    </row>
    <row r="597" spans="1:7">
      <c r="A597" s="9">
        <v>5</v>
      </c>
      <c r="B597" s="9">
        <v>2764</v>
      </c>
      <c r="C597" s="9">
        <v>514</v>
      </c>
      <c r="D597" t="s">
        <v>41</v>
      </c>
      <c r="E597" t="s">
        <v>46</v>
      </c>
      <c r="F597" s="9">
        <v>3</v>
      </c>
      <c r="G597" s="9">
        <v>4</v>
      </c>
    </row>
    <row r="598" spans="1:7">
      <c r="A598" s="9">
        <v>5</v>
      </c>
      <c r="B598" s="9">
        <v>2764</v>
      </c>
      <c r="C598" s="9">
        <v>514</v>
      </c>
      <c r="D598" t="s">
        <v>41</v>
      </c>
      <c r="E598" t="s">
        <v>82</v>
      </c>
      <c r="F598" s="9">
        <v>2</v>
      </c>
      <c r="G598" s="9">
        <v>4</v>
      </c>
    </row>
    <row r="599" spans="1:7">
      <c r="A599" s="9">
        <v>5</v>
      </c>
      <c r="B599" s="9">
        <v>2764</v>
      </c>
      <c r="C599" s="9">
        <v>514</v>
      </c>
      <c r="D599" t="s">
        <v>41</v>
      </c>
      <c r="E599" t="s">
        <v>161</v>
      </c>
      <c r="F599" s="9">
        <v>3</v>
      </c>
      <c r="G599" s="9">
        <v>4</v>
      </c>
    </row>
    <row r="600" spans="1:7">
      <c r="A600" s="9">
        <v>5</v>
      </c>
      <c r="B600" s="9">
        <v>2764</v>
      </c>
      <c r="C600" s="9">
        <v>514</v>
      </c>
      <c r="D600" t="s">
        <v>41</v>
      </c>
      <c r="E600" t="s">
        <v>186</v>
      </c>
      <c r="F600" s="9">
        <v>2</v>
      </c>
      <c r="G600" s="9">
        <v>5</v>
      </c>
    </row>
    <row r="601" spans="1:7">
      <c r="A601" s="9">
        <v>5</v>
      </c>
      <c r="B601" s="9">
        <v>2764</v>
      </c>
      <c r="C601" s="9">
        <v>514</v>
      </c>
      <c r="D601" t="s">
        <v>41</v>
      </c>
      <c r="E601" t="s">
        <v>197</v>
      </c>
      <c r="F601" s="9">
        <v>2</v>
      </c>
      <c r="G601" s="9">
        <v>2</v>
      </c>
    </row>
    <row r="602" spans="1:7">
      <c r="A602" s="9">
        <v>5</v>
      </c>
      <c r="B602" s="9">
        <v>2764</v>
      </c>
      <c r="C602" s="9">
        <v>514</v>
      </c>
      <c r="D602" t="s">
        <v>41</v>
      </c>
      <c r="E602" t="s">
        <v>38</v>
      </c>
      <c r="F602" s="9">
        <v>2</v>
      </c>
      <c r="G602" s="9">
        <v>3</v>
      </c>
    </row>
    <row r="603" spans="1:7">
      <c r="A603" s="9">
        <v>5</v>
      </c>
      <c r="B603" s="9">
        <v>2764</v>
      </c>
      <c r="C603" s="9">
        <v>514</v>
      </c>
      <c r="D603" t="s">
        <v>66</v>
      </c>
      <c r="E603" t="s">
        <v>46</v>
      </c>
      <c r="F603" s="9">
        <v>3</v>
      </c>
      <c r="G603" s="9">
        <v>4</v>
      </c>
    </row>
    <row r="604" spans="1:7">
      <c r="A604" s="9">
        <v>5</v>
      </c>
      <c r="B604" s="9">
        <v>2764</v>
      </c>
      <c r="C604" s="9">
        <v>514</v>
      </c>
      <c r="D604" t="s">
        <v>66</v>
      </c>
      <c r="E604" t="s">
        <v>82</v>
      </c>
      <c r="F604" s="9">
        <v>3</v>
      </c>
      <c r="G604" s="9">
        <v>3</v>
      </c>
    </row>
    <row r="605" spans="1:7">
      <c r="A605" s="9">
        <v>5</v>
      </c>
      <c r="B605" s="9">
        <v>2764</v>
      </c>
      <c r="C605" s="9">
        <v>514</v>
      </c>
      <c r="D605" t="s">
        <v>66</v>
      </c>
      <c r="E605" t="s">
        <v>161</v>
      </c>
      <c r="F605" s="9">
        <v>2</v>
      </c>
      <c r="G605" s="9">
        <v>3</v>
      </c>
    </row>
    <row r="606" spans="1:7">
      <c r="A606" s="9">
        <v>5</v>
      </c>
      <c r="B606" s="9">
        <v>2764</v>
      </c>
      <c r="C606" s="9">
        <v>514</v>
      </c>
      <c r="D606" t="s">
        <v>66</v>
      </c>
      <c r="E606" t="s">
        <v>186</v>
      </c>
      <c r="F606" s="9">
        <v>2</v>
      </c>
      <c r="G606" s="9">
        <v>4</v>
      </c>
    </row>
    <row r="607" spans="1:7">
      <c r="A607" s="9">
        <v>5</v>
      </c>
      <c r="B607" s="9">
        <v>2764</v>
      </c>
      <c r="C607" s="9">
        <v>514</v>
      </c>
      <c r="D607" t="s">
        <v>66</v>
      </c>
      <c r="E607" t="s">
        <v>197</v>
      </c>
      <c r="F607" s="9">
        <v>3</v>
      </c>
      <c r="G607" s="9">
        <v>3</v>
      </c>
    </row>
    <row r="608" spans="1:7">
      <c r="A608" s="9">
        <v>5</v>
      </c>
      <c r="B608" s="9">
        <v>2764</v>
      </c>
      <c r="C608" s="9">
        <v>514</v>
      </c>
      <c r="D608" t="s">
        <v>66</v>
      </c>
      <c r="E608" t="s">
        <v>38</v>
      </c>
      <c r="F608" s="9">
        <v>2</v>
      </c>
      <c r="G608" s="9">
        <v>2</v>
      </c>
    </row>
    <row r="609" spans="1:7">
      <c r="A609" s="9">
        <v>5</v>
      </c>
      <c r="B609" s="9">
        <v>2764</v>
      </c>
      <c r="C609" s="9">
        <v>514</v>
      </c>
      <c r="D609" t="s">
        <v>46</v>
      </c>
      <c r="E609" t="s">
        <v>82</v>
      </c>
      <c r="F609" s="9">
        <v>3</v>
      </c>
      <c r="G609" s="9">
        <v>3</v>
      </c>
    </row>
    <row r="610" spans="1:7">
      <c r="A610" s="9">
        <v>5</v>
      </c>
      <c r="B610" s="9">
        <v>2764</v>
      </c>
      <c r="C610" s="9">
        <v>514</v>
      </c>
      <c r="D610" t="s">
        <v>46</v>
      </c>
      <c r="E610" t="s">
        <v>161</v>
      </c>
      <c r="F610" s="9">
        <v>3</v>
      </c>
      <c r="G610" s="9">
        <v>3</v>
      </c>
    </row>
    <row r="611" spans="1:7">
      <c r="A611" s="9">
        <v>5</v>
      </c>
      <c r="B611" s="9">
        <v>2764</v>
      </c>
      <c r="C611" s="9">
        <v>514</v>
      </c>
      <c r="D611" t="s">
        <v>46</v>
      </c>
      <c r="E611" t="s">
        <v>186</v>
      </c>
      <c r="F611" s="9">
        <v>3</v>
      </c>
      <c r="G611" s="9">
        <v>3</v>
      </c>
    </row>
    <row r="612" spans="1:7">
      <c r="A612" s="9">
        <v>5</v>
      </c>
      <c r="B612" s="9">
        <v>2764</v>
      </c>
      <c r="C612" s="9">
        <v>514</v>
      </c>
      <c r="D612" t="s">
        <v>46</v>
      </c>
      <c r="E612" t="s">
        <v>197</v>
      </c>
      <c r="F612" s="9">
        <v>2</v>
      </c>
      <c r="G612" s="9">
        <v>4</v>
      </c>
    </row>
    <row r="613" spans="1:7">
      <c r="A613" s="9">
        <v>5</v>
      </c>
      <c r="B613" s="9">
        <v>2764</v>
      </c>
      <c r="C613" s="9">
        <v>514</v>
      </c>
      <c r="D613" t="s">
        <v>46</v>
      </c>
      <c r="E613" t="s">
        <v>38</v>
      </c>
      <c r="F613" s="9">
        <v>2</v>
      </c>
      <c r="G613" s="9">
        <v>3</v>
      </c>
    </row>
    <row r="614" spans="1:7">
      <c r="A614" s="9">
        <v>5</v>
      </c>
      <c r="B614" s="9">
        <v>2764</v>
      </c>
      <c r="C614" s="9">
        <v>514</v>
      </c>
      <c r="D614" t="s">
        <v>82</v>
      </c>
      <c r="E614" t="s">
        <v>161</v>
      </c>
      <c r="F614" s="9">
        <v>3</v>
      </c>
      <c r="G614" s="9">
        <v>3</v>
      </c>
    </row>
    <row r="615" spans="1:7">
      <c r="A615" s="9">
        <v>5</v>
      </c>
      <c r="B615" s="9">
        <v>2764</v>
      </c>
      <c r="C615" s="9">
        <v>514</v>
      </c>
      <c r="D615" t="s">
        <v>82</v>
      </c>
      <c r="E615" t="s">
        <v>186</v>
      </c>
      <c r="F615" s="9">
        <v>2</v>
      </c>
      <c r="G615" s="9">
        <v>3</v>
      </c>
    </row>
    <row r="616" spans="1:7">
      <c r="A616" s="9">
        <v>5</v>
      </c>
      <c r="B616" s="9">
        <v>2764</v>
      </c>
      <c r="C616" s="9">
        <v>514</v>
      </c>
      <c r="D616" t="s">
        <v>82</v>
      </c>
      <c r="E616" t="s">
        <v>197</v>
      </c>
      <c r="F616" s="9">
        <v>3</v>
      </c>
      <c r="G616" s="9">
        <v>3</v>
      </c>
    </row>
    <row r="617" spans="1:7">
      <c r="A617" s="9">
        <v>5</v>
      </c>
      <c r="B617" s="9">
        <v>2764</v>
      </c>
      <c r="C617" s="9">
        <v>514</v>
      </c>
      <c r="D617" t="s">
        <v>82</v>
      </c>
      <c r="E617" t="s">
        <v>38</v>
      </c>
      <c r="F617" s="9">
        <v>2</v>
      </c>
      <c r="G617" s="9">
        <v>3</v>
      </c>
    </row>
    <row r="618" spans="1:7">
      <c r="A618" s="9">
        <v>5</v>
      </c>
      <c r="B618" s="9">
        <v>2764</v>
      </c>
      <c r="C618" s="9">
        <v>514</v>
      </c>
      <c r="D618" t="s">
        <v>161</v>
      </c>
      <c r="E618" t="s">
        <v>186</v>
      </c>
      <c r="F618" s="9">
        <v>2</v>
      </c>
      <c r="G618" s="9">
        <v>4</v>
      </c>
    </row>
    <row r="619" spans="1:7">
      <c r="A619" s="9">
        <v>5</v>
      </c>
      <c r="B619" s="9">
        <v>2764</v>
      </c>
      <c r="C619" s="9">
        <v>514</v>
      </c>
      <c r="D619" t="s">
        <v>161</v>
      </c>
      <c r="E619" t="s">
        <v>197</v>
      </c>
      <c r="F619" s="9">
        <v>3</v>
      </c>
      <c r="G619" s="9">
        <v>4</v>
      </c>
    </row>
    <row r="620" spans="1:7">
      <c r="A620" s="9">
        <v>5</v>
      </c>
      <c r="B620" s="9">
        <v>2764</v>
      </c>
      <c r="C620" s="9">
        <v>514</v>
      </c>
      <c r="D620" t="s">
        <v>161</v>
      </c>
      <c r="E620" t="s">
        <v>38</v>
      </c>
      <c r="F620" s="9">
        <v>2</v>
      </c>
      <c r="G620" s="9">
        <v>2</v>
      </c>
    </row>
    <row r="621" spans="1:7">
      <c r="A621" s="9">
        <v>5</v>
      </c>
      <c r="B621" s="9">
        <v>2764</v>
      </c>
      <c r="C621" s="9">
        <v>514</v>
      </c>
      <c r="D621" t="s">
        <v>186</v>
      </c>
      <c r="E621" t="s">
        <v>197</v>
      </c>
      <c r="F621" s="9">
        <v>2</v>
      </c>
      <c r="G621" s="9">
        <v>4</v>
      </c>
    </row>
    <row r="622" spans="1:7">
      <c r="A622" s="9">
        <v>5</v>
      </c>
      <c r="B622" s="9">
        <v>2764</v>
      </c>
      <c r="C622" s="9">
        <v>514</v>
      </c>
      <c r="D622" t="s">
        <v>186</v>
      </c>
      <c r="E622" t="s">
        <v>38</v>
      </c>
      <c r="F622" s="9">
        <v>1</v>
      </c>
      <c r="G622" s="9">
        <v>3</v>
      </c>
    </row>
    <row r="623" spans="1:7">
      <c r="A623" s="9">
        <v>5</v>
      </c>
      <c r="B623" s="9">
        <v>2764</v>
      </c>
      <c r="C623" s="9">
        <v>514</v>
      </c>
      <c r="D623" t="s">
        <v>197</v>
      </c>
      <c r="E623" t="s">
        <v>38</v>
      </c>
      <c r="F623" s="9">
        <v>2</v>
      </c>
      <c r="G623" s="9">
        <v>3</v>
      </c>
    </row>
    <row r="624" spans="1:7">
      <c r="A624" s="9">
        <v>5</v>
      </c>
      <c r="B624" s="9">
        <v>2764</v>
      </c>
      <c r="C624" s="9">
        <v>514</v>
      </c>
      <c r="D624" t="s">
        <v>133</v>
      </c>
      <c r="E624" t="s">
        <v>31</v>
      </c>
      <c r="F624" s="9">
        <v>2</v>
      </c>
      <c r="G624" s="9">
        <v>3</v>
      </c>
    </row>
    <row r="625" spans="1:7">
      <c r="A625" s="9">
        <v>5</v>
      </c>
      <c r="B625" s="9">
        <v>2764</v>
      </c>
      <c r="C625" s="9">
        <v>514</v>
      </c>
      <c r="D625" t="s">
        <v>133</v>
      </c>
      <c r="E625" t="s">
        <v>41</v>
      </c>
      <c r="F625" s="9">
        <v>2</v>
      </c>
      <c r="G625" s="9">
        <v>3</v>
      </c>
    </row>
    <row r="626" spans="1:7">
      <c r="A626" s="9">
        <v>5</v>
      </c>
      <c r="B626" s="9">
        <v>2764</v>
      </c>
      <c r="C626" s="9">
        <v>514</v>
      </c>
      <c r="D626" t="s">
        <v>133</v>
      </c>
      <c r="E626" t="s">
        <v>66</v>
      </c>
      <c r="F626" s="9">
        <v>2</v>
      </c>
      <c r="G626" s="9">
        <v>3</v>
      </c>
    </row>
    <row r="627" spans="1:7">
      <c r="A627" s="9">
        <v>5</v>
      </c>
      <c r="B627" s="9">
        <v>2764</v>
      </c>
      <c r="C627" s="9">
        <v>514</v>
      </c>
      <c r="D627" t="s">
        <v>133</v>
      </c>
      <c r="E627" t="s">
        <v>46</v>
      </c>
      <c r="F627" s="9">
        <v>3</v>
      </c>
      <c r="G627" s="9">
        <v>3</v>
      </c>
    </row>
    <row r="628" spans="1:7">
      <c r="A628" s="9">
        <v>5</v>
      </c>
      <c r="B628" s="9">
        <v>2764</v>
      </c>
      <c r="C628" s="9">
        <v>514</v>
      </c>
      <c r="D628" t="s">
        <v>133</v>
      </c>
      <c r="E628" t="s">
        <v>82</v>
      </c>
      <c r="F628" s="9">
        <v>3</v>
      </c>
      <c r="G628" s="9">
        <v>3</v>
      </c>
    </row>
    <row r="629" spans="1:7">
      <c r="A629" s="9">
        <v>5</v>
      </c>
      <c r="B629" s="9">
        <v>2764</v>
      </c>
      <c r="C629" s="9">
        <v>514</v>
      </c>
      <c r="D629" t="s">
        <v>133</v>
      </c>
      <c r="E629" t="s">
        <v>161</v>
      </c>
      <c r="F629" s="9">
        <v>2</v>
      </c>
      <c r="G629" s="9">
        <v>2</v>
      </c>
    </row>
    <row r="630" spans="1:7">
      <c r="A630" s="9">
        <v>5</v>
      </c>
      <c r="B630" s="9">
        <v>2764</v>
      </c>
      <c r="C630" s="9">
        <v>514</v>
      </c>
      <c r="D630" t="s">
        <v>133</v>
      </c>
      <c r="E630" t="s">
        <v>186</v>
      </c>
      <c r="F630" s="9">
        <v>2</v>
      </c>
      <c r="G630" s="9">
        <v>4</v>
      </c>
    </row>
    <row r="631" spans="1:7">
      <c r="A631" s="9">
        <v>5</v>
      </c>
      <c r="B631" s="9">
        <v>2764</v>
      </c>
      <c r="C631" s="9">
        <v>514</v>
      </c>
      <c r="D631" t="s">
        <v>133</v>
      </c>
      <c r="E631" t="s">
        <v>197</v>
      </c>
      <c r="F631" s="9">
        <v>3</v>
      </c>
      <c r="G631" s="9">
        <v>3</v>
      </c>
    </row>
    <row r="632" spans="1:7">
      <c r="A632" s="9">
        <v>5</v>
      </c>
      <c r="B632" s="9">
        <v>4443</v>
      </c>
      <c r="C632" s="9">
        <v>392</v>
      </c>
      <c r="D632" t="s">
        <v>73</v>
      </c>
      <c r="E632" t="s">
        <v>61</v>
      </c>
      <c r="F632" s="9">
        <v>2</v>
      </c>
      <c r="G632" s="9">
        <v>2</v>
      </c>
    </row>
    <row r="633" spans="1:7">
      <c r="A633" s="9">
        <v>5</v>
      </c>
      <c r="B633" s="9">
        <v>4443</v>
      </c>
      <c r="C633" s="9">
        <v>392</v>
      </c>
      <c r="D633" t="s">
        <v>73</v>
      </c>
      <c r="E633" t="s">
        <v>179</v>
      </c>
      <c r="F633" s="9">
        <v>3</v>
      </c>
      <c r="G633" s="9">
        <v>4</v>
      </c>
    </row>
    <row r="634" spans="1:7">
      <c r="A634" s="9">
        <v>5</v>
      </c>
      <c r="B634" s="9">
        <v>4443</v>
      </c>
      <c r="C634" s="9">
        <v>392</v>
      </c>
      <c r="D634" t="s">
        <v>73</v>
      </c>
      <c r="E634" t="s">
        <v>138</v>
      </c>
      <c r="F634" s="9">
        <v>3</v>
      </c>
      <c r="G634" s="9">
        <v>4</v>
      </c>
    </row>
    <row r="635" spans="1:7">
      <c r="A635" s="9">
        <v>5</v>
      </c>
      <c r="B635" s="9">
        <v>4443</v>
      </c>
      <c r="C635" s="9">
        <v>392</v>
      </c>
      <c r="D635" t="s">
        <v>73</v>
      </c>
      <c r="E635" t="s">
        <v>168</v>
      </c>
      <c r="F635" s="9">
        <v>3</v>
      </c>
      <c r="G635" s="9">
        <v>3</v>
      </c>
    </row>
    <row r="636" spans="1:7">
      <c r="A636" s="9">
        <v>5</v>
      </c>
      <c r="B636" s="9">
        <v>4443</v>
      </c>
      <c r="C636" s="9">
        <v>392</v>
      </c>
      <c r="D636" t="s">
        <v>73</v>
      </c>
      <c r="E636" t="s">
        <v>58</v>
      </c>
      <c r="F636" s="9">
        <v>3</v>
      </c>
      <c r="G636" s="9">
        <v>3</v>
      </c>
    </row>
    <row r="637" spans="1:7">
      <c r="A637" s="9">
        <v>5</v>
      </c>
      <c r="B637" s="9">
        <v>4443</v>
      </c>
      <c r="C637" s="9">
        <v>392</v>
      </c>
      <c r="D637" t="s">
        <v>73</v>
      </c>
      <c r="E637" t="s">
        <v>78</v>
      </c>
      <c r="F637" s="9">
        <v>2</v>
      </c>
      <c r="G637" s="9">
        <v>4</v>
      </c>
    </row>
    <row r="638" spans="1:7">
      <c r="A638" s="9">
        <v>5</v>
      </c>
      <c r="B638" s="9">
        <v>4443</v>
      </c>
      <c r="C638" s="9">
        <v>392</v>
      </c>
      <c r="D638" t="s">
        <v>73</v>
      </c>
      <c r="E638" t="s">
        <v>180</v>
      </c>
      <c r="F638" s="9">
        <v>2</v>
      </c>
      <c r="G638" s="9">
        <v>4</v>
      </c>
    </row>
    <row r="639" spans="1:7">
      <c r="A639" s="9">
        <v>5</v>
      </c>
      <c r="B639" s="9">
        <v>4443</v>
      </c>
      <c r="C639" s="9">
        <v>392</v>
      </c>
      <c r="D639" t="s">
        <v>73</v>
      </c>
      <c r="E639" t="s">
        <v>40</v>
      </c>
      <c r="F639" s="9">
        <v>3</v>
      </c>
      <c r="G639" s="9">
        <v>3</v>
      </c>
    </row>
    <row r="640" spans="1:7">
      <c r="A640" s="9">
        <v>5</v>
      </c>
      <c r="B640" s="9">
        <v>4443</v>
      </c>
      <c r="C640" s="9">
        <v>392</v>
      </c>
      <c r="D640" t="s">
        <v>73</v>
      </c>
      <c r="E640" t="s">
        <v>196</v>
      </c>
      <c r="F640" s="9">
        <v>3</v>
      </c>
      <c r="G640" s="9">
        <v>3</v>
      </c>
    </row>
    <row r="641" spans="1:7">
      <c r="A641" s="9">
        <v>5</v>
      </c>
      <c r="B641" s="9">
        <v>4443</v>
      </c>
      <c r="C641" s="9">
        <v>392</v>
      </c>
      <c r="D641" t="s">
        <v>61</v>
      </c>
      <c r="E641" t="s">
        <v>179</v>
      </c>
      <c r="F641" s="9">
        <v>2</v>
      </c>
      <c r="G641" s="9">
        <v>4</v>
      </c>
    </row>
    <row r="642" spans="1:7">
      <c r="A642" s="9">
        <v>5</v>
      </c>
      <c r="B642" s="9">
        <v>4443</v>
      </c>
      <c r="C642" s="9">
        <v>392</v>
      </c>
      <c r="D642" t="s">
        <v>61</v>
      </c>
      <c r="E642" t="s">
        <v>138</v>
      </c>
      <c r="F642" s="9">
        <v>2</v>
      </c>
      <c r="G642" s="9">
        <v>3</v>
      </c>
    </row>
    <row r="643" spans="1:7">
      <c r="A643" s="9">
        <v>5</v>
      </c>
      <c r="B643" s="9">
        <v>4443</v>
      </c>
      <c r="C643" s="9">
        <v>392</v>
      </c>
      <c r="D643" t="s">
        <v>61</v>
      </c>
      <c r="E643" t="s">
        <v>168</v>
      </c>
      <c r="F643" s="9">
        <v>2</v>
      </c>
      <c r="G643" s="9">
        <v>5</v>
      </c>
    </row>
    <row r="644" spans="1:7">
      <c r="A644" s="9">
        <v>5</v>
      </c>
      <c r="B644" s="9">
        <v>4443</v>
      </c>
      <c r="C644" s="9">
        <v>392</v>
      </c>
      <c r="D644" t="s">
        <v>61</v>
      </c>
      <c r="E644" t="s">
        <v>58</v>
      </c>
      <c r="F644" s="9">
        <v>2</v>
      </c>
      <c r="G644" s="9">
        <v>2</v>
      </c>
    </row>
    <row r="645" spans="1:7">
      <c r="A645" s="9">
        <v>5</v>
      </c>
      <c r="B645" s="9">
        <v>4443</v>
      </c>
      <c r="C645" s="9">
        <v>392</v>
      </c>
      <c r="D645" t="s">
        <v>61</v>
      </c>
      <c r="E645" t="s">
        <v>78</v>
      </c>
      <c r="F645" s="9">
        <v>1</v>
      </c>
      <c r="G645" s="9">
        <v>4</v>
      </c>
    </row>
    <row r="646" spans="1:7">
      <c r="A646" s="9">
        <v>5</v>
      </c>
      <c r="B646" s="9">
        <v>4443</v>
      </c>
      <c r="C646" s="9">
        <v>392</v>
      </c>
      <c r="D646" t="s">
        <v>61</v>
      </c>
      <c r="E646" t="s">
        <v>180</v>
      </c>
      <c r="F646" s="9">
        <v>2</v>
      </c>
      <c r="G646" s="9">
        <v>2</v>
      </c>
    </row>
    <row r="647" spans="1:7">
      <c r="A647" s="9">
        <v>5</v>
      </c>
      <c r="B647" s="9">
        <v>4443</v>
      </c>
      <c r="C647" s="9">
        <v>392</v>
      </c>
      <c r="D647" t="s">
        <v>61</v>
      </c>
      <c r="E647" t="s">
        <v>40</v>
      </c>
      <c r="F647" s="9">
        <v>2</v>
      </c>
      <c r="G647" s="9">
        <v>3</v>
      </c>
    </row>
    <row r="648" spans="1:7">
      <c r="A648" s="9">
        <v>5</v>
      </c>
      <c r="B648" s="9">
        <v>4443</v>
      </c>
      <c r="C648" s="9">
        <v>392</v>
      </c>
      <c r="D648" t="s">
        <v>61</v>
      </c>
      <c r="E648" t="s">
        <v>196</v>
      </c>
      <c r="F648" s="9">
        <v>2</v>
      </c>
      <c r="G648" s="9">
        <v>3</v>
      </c>
    </row>
    <row r="649" spans="1:7">
      <c r="A649" s="9">
        <v>5</v>
      </c>
      <c r="B649" s="9">
        <v>4443</v>
      </c>
      <c r="C649" s="9">
        <v>392</v>
      </c>
      <c r="D649" t="s">
        <v>179</v>
      </c>
      <c r="E649" t="s">
        <v>138</v>
      </c>
      <c r="F649" s="9">
        <v>2</v>
      </c>
      <c r="G649" s="9">
        <v>3</v>
      </c>
    </row>
    <row r="650" spans="1:7">
      <c r="A650" s="9">
        <v>5</v>
      </c>
      <c r="B650" s="9">
        <v>4443</v>
      </c>
      <c r="C650" s="9">
        <v>392</v>
      </c>
      <c r="D650" t="s">
        <v>179</v>
      </c>
      <c r="E650" t="s">
        <v>168</v>
      </c>
      <c r="F650" s="9">
        <v>3</v>
      </c>
      <c r="G650" s="9">
        <v>3</v>
      </c>
    </row>
    <row r="651" spans="1:7">
      <c r="A651" s="9">
        <v>5</v>
      </c>
      <c r="B651" s="9">
        <v>4443</v>
      </c>
      <c r="C651" s="9">
        <v>392</v>
      </c>
      <c r="D651" t="s">
        <v>179</v>
      </c>
      <c r="E651" t="s">
        <v>58</v>
      </c>
      <c r="F651" s="9">
        <v>3</v>
      </c>
      <c r="G651" s="9">
        <v>5</v>
      </c>
    </row>
    <row r="652" spans="1:7">
      <c r="A652" s="9">
        <v>5</v>
      </c>
      <c r="B652" s="9">
        <v>4443</v>
      </c>
      <c r="C652" s="9">
        <v>392</v>
      </c>
      <c r="D652" t="s">
        <v>179</v>
      </c>
      <c r="E652" t="s">
        <v>78</v>
      </c>
      <c r="F652" s="9">
        <v>2</v>
      </c>
      <c r="G652" s="9">
        <v>2</v>
      </c>
    </row>
    <row r="653" spans="1:7">
      <c r="A653" s="9">
        <v>5</v>
      </c>
      <c r="B653" s="9">
        <v>4443</v>
      </c>
      <c r="C653" s="9">
        <v>392</v>
      </c>
      <c r="D653" t="s">
        <v>179</v>
      </c>
      <c r="E653" t="s">
        <v>180</v>
      </c>
      <c r="F653" s="9">
        <v>2</v>
      </c>
      <c r="G653" s="9">
        <v>2</v>
      </c>
    </row>
    <row r="654" spans="1:7">
      <c r="A654" s="9">
        <v>5</v>
      </c>
      <c r="B654" s="9">
        <v>4443</v>
      </c>
      <c r="C654" s="9">
        <v>392</v>
      </c>
      <c r="D654" t="s">
        <v>179</v>
      </c>
      <c r="E654" t="s">
        <v>40</v>
      </c>
      <c r="F654" s="9">
        <v>2</v>
      </c>
      <c r="G654" s="9">
        <v>3</v>
      </c>
    </row>
    <row r="655" spans="1:7">
      <c r="A655" s="9">
        <v>5</v>
      </c>
      <c r="B655" s="9">
        <v>4443</v>
      </c>
      <c r="C655" s="9">
        <v>392</v>
      </c>
      <c r="D655" t="s">
        <v>179</v>
      </c>
      <c r="E655" t="s">
        <v>196</v>
      </c>
      <c r="F655" s="9">
        <v>1</v>
      </c>
      <c r="G655" s="9">
        <v>2</v>
      </c>
    </row>
    <row r="656" spans="1:7">
      <c r="A656" s="9">
        <v>5</v>
      </c>
      <c r="B656" s="9">
        <v>4443</v>
      </c>
      <c r="C656" s="9">
        <v>392</v>
      </c>
      <c r="D656" t="s">
        <v>138</v>
      </c>
      <c r="E656" t="s">
        <v>168</v>
      </c>
      <c r="F656" s="9">
        <v>3</v>
      </c>
      <c r="G656" s="9">
        <v>4</v>
      </c>
    </row>
    <row r="657" spans="1:7">
      <c r="A657" s="9">
        <v>5</v>
      </c>
      <c r="B657" s="9">
        <v>4443</v>
      </c>
      <c r="C657" s="9">
        <v>392</v>
      </c>
      <c r="D657" t="s">
        <v>138</v>
      </c>
      <c r="E657" t="s">
        <v>58</v>
      </c>
      <c r="F657" s="9">
        <v>3</v>
      </c>
      <c r="G657" s="9">
        <v>4</v>
      </c>
    </row>
    <row r="658" spans="1:7">
      <c r="A658" s="9">
        <v>5</v>
      </c>
      <c r="B658" s="9">
        <v>4443</v>
      </c>
      <c r="C658" s="9">
        <v>392</v>
      </c>
      <c r="D658" t="s">
        <v>138</v>
      </c>
      <c r="E658" t="s">
        <v>78</v>
      </c>
      <c r="F658" s="9">
        <v>1</v>
      </c>
      <c r="G658" s="9">
        <v>1</v>
      </c>
    </row>
    <row r="659" spans="1:7">
      <c r="A659" s="9">
        <v>5</v>
      </c>
      <c r="B659" s="9">
        <v>4443</v>
      </c>
      <c r="C659" s="9">
        <v>392</v>
      </c>
      <c r="D659" t="s">
        <v>138</v>
      </c>
      <c r="E659" t="s">
        <v>180</v>
      </c>
      <c r="F659" s="9">
        <v>2</v>
      </c>
      <c r="G659" s="9">
        <v>3</v>
      </c>
    </row>
    <row r="660" spans="1:7">
      <c r="A660" s="9">
        <v>5</v>
      </c>
      <c r="B660" s="9">
        <v>4443</v>
      </c>
      <c r="C660" s="9">
        <v>392</v>
      </c>
      <c r="D660" t="s">
        <v>138</v>
      </c>
      <c r="E660" t="s">
        <v>40</v>
      </c>
      <c r="F660" s="9">
        <v>3</v>
      </c>
      <c r="G660" s="9">
        <v>3</v>
      </c>
    </row>
    <row r="661" spans="1:7">
      <c r="A661" s="9">
        <v>5</v>
      </c>
      <c r="B661" s="9">
        <v>4443</v>
      </c>
      <c r="C661" s="9">
        <v>392</v>
      </c>
      <c r="D661" t="s">
        <v>138</v>
      </c>
      <c r="E661" t="s">
        <v>196</v>
      </c>
      <c r="F661" s="9">
        <v>2</v>
      </c>
      <c r="G661" s="9">
        <v>3</v>
      </c>
    </row>
    <row r="662" spans="1:7">
      <c r="A662" s="9">
        <v>5</v>
      </c>
      <c r="B662" s="9">
        <v>4443</v>
      </c>
      <c r="C662" s="9">
        <v>392</v>
      </c>
      <c r="D662" t="s">
        <v>168</v>
      </c>
      <c r="E662" t="s">
        <v>58</v>
      </c>
      <c r="F662" s="9">
        <v>3</v>
      </c>
      <c r="G662" s="9">
        <v>4</v>
      </c>
    </row>
    <row r="663" spans="1:7">
      <c r="A663" s="9">
        <v>5</v>
      </c>
      <c r="B663" s="9">
        <v>4443</v>
      </c>
      <c r="C663" s="9">
        <v>392</v>
      </c>
      <c r="D663" t="s">
        <v>168</v>
      </c>
      <c r="E663" t="s">
        <v>78</v>
      </c>
      <c r="F663" s="9">
        <v>2</v>
      </c>
      <c r="G663" s="9">
        <v>3</v>
      </c>
    </row>
    <row r="664" spans="1:7">
      <c r="A664" s="9">
        <v>5</v>
      </c>
      <c r="B664" s="9">
        <v>4443</v>
      </c>
      <c r="C664" s="9">
        <v>392</v>
      </c>
      <c r="D664" t="s">
        <v>168</v>
      </c>
      <c r="E664" t="s">
        <v>180</v>
      </c>
      <c r="F664" s="9">
        <v>2</v>
      </c>
      <c r="G664" s="9">
        <v>3</v>
      </c>
    </row>
    <row r="665" spans="1:7">
      <c r="A665" s="9">
        <v>5</v>
      </c>
      <c r="B665" s="9">
        <v>4443</v>
      </c>
      <c r="C665" s="9">
        <v>392</v>
      </c>
      <c r="D665" t="s">
        <v>168</v>
      </c>
      <c r="E665" t="s">
        <v>40</v>
      </c>
      <c r="F665" s="9">
        <v>2</v>
      </c>
      <c r="G665" s="9">
        <v>2</v>
      </c>
    </row>
    <row r="666" spans="1:7">
      <c r="A666" s="9">
        <v>5</v>
      </c>
      <c r="B666" s="9">
        <v>4443</v>
      </c>
      <c r="C666" s="9">
        <v>392</v>
      </c>
      <c r="D666" t="s">
        <v>168</v>
      </c>
      <c r="E666" t="s">
        <v>196</v>
      </c>
      <c r="F666" s="9">
        <v>3</v>
      </c>
      <c r="G666" s="9">
        <v>3</v>
      </c>
    </row>
    <row r="667" spans="1:7">
      <c r="A667" s="9">
        <v>5</v>
      </c>
      <c r="B667" s="9">
        <v>4443</v>
      </c>
      <c r="C667" s="9">
        <v>392</v>
      </c>
      <c r="D667" t="s">
        <v>58</v>
      </c>
      <c r="E667" t="s">
        <v>78</v>
      </c>
      <c r="F667" s="9">
        <v>2</v>
      </c>
      <c r="G667" s="9">
        <v>5</v>
      </c>
    </row>
    <row r="668" spans="1:7">
      <c r="A668" s="9">
        <v>5</v>
      </c>
      <c r="B668" s="9">
        <v>4443</v>
      </c>
      <c r="C668" s="9">
        <v>392</v>
      </c>
      <c r="D668" t="s">
        <v>58</v>
      </c>
      <c r="E668" t="s">
        <v>180</v>
      </c>
      <c r="F668" s="9">
        <v>2</v>
      </c>
      <c r="G668" s="9">
        <v>3</v>
      </c>
    </row>
    <row r="669" spans="1:7">
      <c r="A669" s="9">
        <v>5</v>
      </c>
      <c r="B669" s="9">
        <v>4443</v>
      </c>
      <c r="C669" s="9">
        <v>392</v>
      </c>
      <c r="D669" t="s">
        <v>58</v>
      </c>
      <c r="E669" t="s">
        <v>40</v>
      </c>
      <c r="F669" s="9">
        <v>3</v>
      </c>
      <c r="G669" s="9">
        <v>4</v>
      </c>
    </row>
    <row r="670" spans="1:7">
      <c r="A670" s="9">
        <v>5</v>
      </c>
      <c r="B670" s="9">
        <v>4443</v>
      </c>
      <c r="C670" s="9">
        <v>392</v>
      </c>
      <c r="D670" t="s">
        <v>58</v>
      </c>
      <c r="E670" t="s">
        <v>196</v>
      </c>
      <c r="F670" s="9">
        <v>3</v>
      </c>
      <c r="G670" s="9">
        <v>3</v>
      </c>
    </row>
    <row r="671" spans="1:7">
      <c r="A671" s="9">
        <v>5</v>
      </c>
      <c r="B671" s="9">
        <v>4443</v>
      </c>
      <c r="C671" s="9">
        <v>392</v>
      </c>
      <c r="D671" t="s">
        <v>78</v>
      </c>
      <c r="E671" t="s">
        <v>180</v>
      </c>
      <c r="F671" s="9">
        <v>2</v>
      </c>
      <c r="G671" s="9">
        <v>4</v>
      </c>
    </row>
    <row r="672" spans="1:7">
      <c r="A672" s="9">
        <v>5</v>
      </c>
      <c r="B672" s="9">
        <v>4443</v>
      </c>
      <c r="C672" s="9">
        <v>392</v>
      </c>
      <c r="D672" t="s">
        <v>78</v>
      </c>
      <c r="E672" t="s">
        <v>40</v>
      </c>
      <c r="F672" s="9">
        <v>2</v>
      </c>
      <c r="G672" s="9">
        <v>4</v>
      </c>
    </row>
    <row r="673" spans="1:7">
      <c r="A673" s="9">
        <v>5</v>
      </c>
      <c r="B673" s="9">
        <v>4443</v>
      </c>
      <c r="C673" s="9">
        <v>392</v>
      </c>
      <c r="D673" t="s">
        <v>78</v>
      </c>
      <c r="E673" t="s">
        <v>196</v>
      </c>
      <c r="F673" s="9">
        <v>2</v>
      </c>
      <c r="G673" s="9">
        <v>4</v>
      </c>
    </row>
    <row r="674" spans="1:7">
      <c r="A674" s="9">
        <v>5</v>
      </c>
      <c r="B674" s="9">
        <v>4443</v>
      </c>
      <c r="C674" s="9">
        <v>392</v>
      </c>
      <c r="D674" t="s">
        <v>180</v>
      </c>
      <c r="E674" t="s">
        <v>40</v>
      </c>
      <c r="F674" s="9">
        <v>2</v>
      </c>
      <c r="G674" s="9">
        <v>3</v>
      </c>
    </row>
    <row r="675" spans="1:7">
      <c r="A675" s="9">
        <v>5</v>
      </c>
      <c r="B675" s="9">
        <v>4443</v>
      </c>
      <c r="C675" s="9">
        <v>392</v>
      </c>
      <c r="D675" t="s">
        <v>180</v>
      </c>
      <c r="E675" t="s">
        <v>196</v>
      </c>
      <c r="F675" s="9">
        <v>2</v>
      </c>
      <c r="G675" s="9">
        <v>2</v>
      </c>
    </row>
    <row r="676" spans="1:7">
      <c r="A676" s="9">
        <v>5</v>
      </c>
      <c r="B676" s="9">
        <v>4443</v>
      </c>
      <c r="C676" s="9">
        <v>392</v>
      </c>
      <c r="D676" t="s">
        <v>40</v>
      </c>
      <c r="E676" t="s">
        <v>196</v>
      </c>
      <c r="F676" s="9">
        <v>1</v>
      </c>
      <c r="G676" s="9">
        <v>1</v>
      </c>
    </row>
    <row r="677" spans="1:7">
      <c r="A677" s="9">
        <v>6</v>
      </c>
      <c r="B677" s="9">
        <v>1611</v>
      </c>
      <c r="C677" s="9">
        <v>395</v>
      </c>
      <c r="D677" t="s">
        <v>56</v>
      </c>
      <c r="E677" t="s">
        <v>195</v>
      </c>
      <c r="F677" s="9">
        <v>3</v>
      </c>
      <c r="G677" s="9">
        <v>3</v>
      </c>
    </row>
    <row r="678" spans="1:7">
      <c r="A678" s="9">
        <v>6</v>
      </c>
      <c r="B678" s="9">
        <v>1611</v>
      </c>
      <c r="C678" s="9">
        <v>395</v>
      </c>
      <c r="D678" t="s">
        <v>56</v>
      </c>
      <c r="E678" t="s">
        <v>33</v>
      </c>
      <c r="F678" s="9">
        <v>4</v>
      </c>
      <c r="G678" s="9">
        <v>4</v>
      </c>
    </row>
    <row r="679" spans="1:7">
      <c r="A679" s="9">
        <v>6</v>
      </c>
      <c r="B679" s="9">
        <v>1611</v>
      </c>
      <c r="C679" s="9">
        <v>395</v>
      </c>
      <c r="D679" t="s">
        <v>56</v>
      </c>
      <c r="E679" t="s">
        <v>65</v>
      </c>
      <c r="F679" s="9">
        <v>4</v>
      </c>
      <c r="G679" s="9">
        <v>4</v>
      </c>
    </row>
    <row r="680" spans="1:7">
      <c r="A680" s="9">
        <v>6</v>
      </c>
      <c r="B680" s="9">
        <v>1611</v>
      </c>
      <c r="C680" s="9">
        <v>395</v>
      </c>
      <c r="D680" t="s">
        <v>56</v>
      </c>
      <c r="E680" t="s">
        <v>114</v>
      </c>
      <c r="F680" s="9">
        <v>4</v>
      </c>
      <c r="G680" s="9">
        <v>4</v>
      </c>
    </row>
    <row r="681" spans="1:7">
      <c r="A681" s="9">
        <v>6</v>
      </c>
      <c r="B681" s="9">
        <v>1611</v>
      </c>
      <c r="C681" s="9">
        <v>395</v>
      </c>
      <c r="D681" t="s">
        <v>56</v>
      </c>
      <c r="E681" t="s">
        <v>82</v>
      </c>
      <c r="F681" s="9">
        <v>2</v>
      </c>
      <c r="G681" s="9">
        <v>2</v>
      </c>
    </row>
    <row r="682" spans="1:7">
      <c r="A682" s="9">
        <v>6</v>
      </c>
      <c r="B682" s="9">
        <v>1611</v>
      </c>
      <c r="C682" s="9">
        <v>395</v>
      </c>
      <c r="D682" t="s">
        <v>56</v>
      </c>
      <c r="E682" t="s">
        <v>175</v>
      </c>
      <c r="F682" s="9">
        <v>2</v>
      </c>
      <c r="G682" s="9">
        <v>2</v>
      </c>
    </row>
    <row r="683" spans="1:7">
      <c r="A683" s="9">
        <v>6</v>
      </c>
      <c r="B683" s="9">
        <v>1611</v>
      </c>
      <c r="C683" s="9">
        <v>395</v>
      </c>
      <c r="D683" t="s">
        <v>56</v>
      </c>
      <c r="E683" t="s">
        <v>122</v>
      </c>
      <c r="F683" s="9">
        <v>3</v>
      </c>
      <c r="G683" s="9">
        <v>4</v>
      </c>
    </row>
    <row r="684" spans="1:7">
      <c r="A684" s="9">
        <v>6</v>
      </c>
      <c r="B684" s="9">
        <v>1611</v>
      </c>
      <c r="C684" s="9">
        <v>395</v>
      </c>
      <c r="D684" t="s">
        <v>56</v>
      </c>
      <c r="E684" t="s">
        <v>76</v>
      </c>
      <c r="F684" s="9">
        <v>3</v>
      </c>
      <c r="G684" s="9">
        <v>3</v>
      </c>
    </row>
    <row r="685" spans="1:7">
      <c r="A685" s="9">
        <v>6</v>
      </c>
      <c r="B685" s="9">
        <v>1611</v>
      </c>
      <c r="C685" s="9">
        <v>395</v>
      </c>
      <c r="D685" t="s">
        <v>56</v>
      </c>
      <c r="E685" t="s">
        <v>163</v>
      </c>
      <c r="F685" s="9">
        <v>3</v>
      </c>
      <c r="G685" s="9">
        <v>4</v>
      </c>
    </row>
    <row r="686" spans="1:7">
      <c r="A686" s="9">
        <v>6</v>
      </c>
      <c r="B686" s="9">
        <v>1611</v>
      </c>
      <c r="C686" s="9">
        <v>395</v>
      </c>
      <c r="D686" t="s">
        <v>195</v>
      </c>
      <c r="E686" t="s">
        <v>33</v>
      </c>
      <c r="F686" s="9">
        <v>3</v>
      </c>
      <c r="G686" s="9">
        <v>4</v>
      </c>
    </row>
    <row r="687" spans="1:7">
      <c r="A687" s="9">
        <v>6</v>
      </c>
      <c r="B687" s="9">
        <v>1611</v>
      </c>
      <c r="C687" s="9">
        <v>395</v>
      </c>
      <c r="D687" t="s">
        <v>195</v>
      </c>
      <c r="E687" t="s">
        <v>65</v>
      </c>
      <c r="F687" s="9">
        <v>3</v>
      </c>
      <c r="G687" s="9">
        <v>5</v>
      </c>
    </row>
    <row r="688" spans="1:7">
      <c r="A688" s="9">
        <v>6</v>
      </c>
      <c r="B688" s="9">
        <v>1611</v>
      </c>
      <c r="C688" s="9">
        <v>395</v>
      </c>
      <c r="D688" t="s">
        <v>195</v>
      </c>
      <c r="E688" t="s">
        <v>114</v>
      </c>
      <c r="F688" s="9">
        <v>3</v>
      </c>
      <c r="G688" s="9">
        <v>4</v>
      </c>
    </row>
    <row r="689" spans="1:7">
      <c r="A689" s="9">
        <v>6</v>
      </c>
      <c r="B689" s="9">
        <v>1611</v>
      </c>
      <c r="C689" s="9">
        <v>395</v>
      </c>
      <c r="D689" t="s">
        <v>195</v>
      </c>
      <c r="E689" t="s">
        <v>82</v>
      </c>
      <c r="F689" s="9">
        <v>3</v>
      </c>
      <c r="G689" s="9">
        <v>4</v>
      </c>
    </row>
    <row r="690" spans="1:7">
      <c r="A690" s="9">
        <v>6</v>
      </c>
      <c r="B690" s="9">
        <v>1611</v>
      </c>
      <c r="C690" s="9">
        <v>395</v>
      </c>
      <c r="D690" t="s">
        <v>195</v>
      </c>
      <c r="E690" t="s">
        <v>175</v>
      </c>
      <c r="F690" s="9">
        <v>3</v>
      </c>
      <c r="G690" s="9">
        <v>3</v>
      </c>
    </row>
    <row r="691" spans="1:7">
      <c r="A691" s="9">
        <v>6</v>
      </c>
      <c r="B691" s="9">
        <v>1611</v>
      </c>
      <c r="C691" s="9">
        <v>395</v>
      </c>
      <c r="D691" t="s">
        <v>195</v>
      </c>
      <c r="E691" t="s">
        <v>122</v>
      </c>
      <c r="F691" s="9">
        <v>3</v>
      </c>
      <c r="G691" s="9">
        <v>4</v>
      </c>
    </row>
    <row r="692" spans="1:7">
      <c r="A692" s="9">
        <v>6</v>
      </c>
      <c r="B692" s="9">
        <v>1611</v>
      </c>
      <c r="C692" s="9">
        <v>395</v>
      </c>
      <c r="D692" t="s">
        <v>195</v>
      </c>
      <c r="E692" t="s">
        <v>76</v>
      </c>
      <c r="F692" s="9">
        <v>4</v>
      </c>
      <c r="G692" s="9">
        <v>4</v>
      </c>
    </row>
    <row r="693" spans="1:7">
      <c r="A693" s="9">
        <v>6</v>
      </c>
      <c r="B693" s="9">
        <v>1611</v>
      </c>
      <c r="C693" s="9">
        <v>395</v>
      </c>
      <c r="D693" t="s">
        <v>195</v>
      </c>
      <c r="E693" t="s">
        <v>163</v>
      </c>
      <c r="F693" s="9">
        <v>3</v>
      </c>
      <c r="G693" s="9">
        <v>3</v>
      </c>
    </row>
    <row r="694" spans="1:7">
      <c r="A694" s="9">
        <v>6</v>
      </c>
      <c r="B694" s="9">
        <v>1611</v>
      </c>
      <c r="C694" s="9">
        <v>395</v>
      </c>
      <c r="D694" t="s">
        <v>33</v>
      </c>
      <c r="E694" t="s">
        <v>65</v>
      </c>
      <c r="F694" s="9">
        <v>3</v>
      </c>
      <c r="G694" s="9">
        <v>5</v>
      </c>
    </row>
    <row r="695" spans="1:7">
      <c r="A695" s="9">
        <v>6</v>
      </c>
      <c r="B695" s="9">
        <v>1611</v>
      </c>
      <c r="C695" s="9">
        <v>395</v>
      </c>
      <c r="D695" t="s">
        <v>33</v>
      </c>
      <c r="E695" t="s">
        <v>114</v>
      </c>
      <c r="F695" s="9">
        <v>3</v>
      </c>
      <c r="G695" s="9">
        <v>4</v>
      </c>
    </row>
    <row r="696" spans="1:7">
      <c r="A696" s="9">
        <v>6</v>
      </c>
      <c r="B696" s="9">
        <v>1611</v>
      </c>
      <c r="C696" s="9">
        <v>395</v>
      </c>
      <c r="D696" t="s">
        <v>33</v>
      </c>
      <c r="E696" t="s">
        <v>82</v>
      </c>
      <c r="F696" s="9">
        <v>3</v>
      </c>
      <c r="G696" s="9">
        <v>4</v>
      </c>
    </row>
    <row r="697" spans="1:7">
      <c r="A697" s="9">
        <v>6</v>
      </c>
      <c r="B697" s="9">
        <v>1611</v>
      </c>
      <c r="C697" s="9">
        <v>395</v>
      </c>
      <c r="D697" t="s">
        <v>33</v>
      </c>
      <c r="E697" t="s">
        <v>175</v>
      </c>
      <c r="F697" s="9">
        <v>3</v>
      </c>
      <c r="G697" s="9">
        <v>5</v>
      </c>
    </row>
    <row r="698" spans="1:7">
      <c r="A698" s="9">
        <v>6</v>
      </c>
      <c r="B698" s="9">
        <v>1611</v>
      </c>
      <c r="C698" s="9">
        <v>395</v>
      </c>
      <c r="D698" t="s">
        <v>33</v>
      </c>
      <c r="E698" t="s">
        <v>122</v>
      </c>
      <c r="F698" s="9">
        <v>3</v>
      </c>
      <c r="G698" s="9">
        <v>5</v>
      </c>
    </row>
    <row r="699" spans="1:7">
      <c r="A699" s="9">
        <v>6</v>
      </c>
      <c r="B699" s="9">
        <v>1611</v>
      </c>
      <c r="C699" s="9">
        <v>395</v>
      </c>
      <c r="D699" t="s">
        <v>33</v>
      </c>
      <c r="E699" t="s">
        <v>76</v>
      </c>
      <c r="F699" s="9">
        <v>3</v>
      </c>
      <c r="G699" s="9">
        <v>4</v>
      </c>
    </row>
    <row r="700" spans="1:7">
      <c r="A700" s="9">
        <v>6</v>
      </c>
      <c r="B700" s="9">
        <v>1611</v>
      </c>
      <c r="C700" s="9">
        <v>395</v>
      </c>
      <c r="D700" t="s">
        <v>33</v>
      </c>
      <c r="E700" t="s">
        <v>163</v>
      </c>
      <c r="F700" s="9">
        <v>3</v>
      </c>
      <c r="G700" s="9">
        <v>5</v>
      </c>
    </row>
    <row r="701" spans="1:7">
      <c r="A701" s="9">
        <v>6</v>
      </c>
      <c r="B701" s="9">
        <v>1611</v>
      </c>
      <c r="C701" s="9">
        <v>395</v>
      </c>
      <c r="D701" t="s">
        <v>65</v>
      </c>
      <c r="E701" t="s">
        <v>114</v>
      </c>
      <c r="F701" s="9">
        <v>2</v>
      </c>
      <c r="G701" s="9">
        <v>4</v>
      </c>
    </row>
    <row r="702" spans="1:7">
      <c r="A702" s="9">
        <v>6</v>
      </c>
      <c r="B702" s="9">
        <v>1611</v>
      </c>
      <c r="C702" s="9">
        <v>395</v>
      </c>
      <c r="D702" t="s">
        <v>65</v>
      </c>
      <c r="E702" t="s">
        <v>82</v>
      </c>
      <c r="F702" s="9">
        <v>3</v>
      </c>
      <c r="G702" s="9">
        <v>5</v>
      </c>
    </row>
    <row r="703" spans="1:7">
      <c r="A703" s="9">
        <v>6</v>
      </c>
      <c r="B703" s="9">
        <v>1611</v>
      </c>
      <c r="C703" s="9">
        <v>395</v>
      </c>
      <c r="D703" t="s">
        <v>65</v>
      </c>
      <c r="E703" t="s">
        <v>175</v>
      </c>
      <c r="F703" s="9">
        <v>2</v>
      </c>
      <c r="G703" s="9">
        <v>5</v>
      </c>
    </row>
    <row r="704" spans="1:7">
      <c r="A704" s="9">
        <v>6</v>
      </c>
      <c r="B704" s="9">
        <v>1611</v>
      </c>
      <c r="C704" s="9">
        <v>395</v>
      </c>
      <c r="D704" t="s">
        <v>65</v>
      </c>
      <c r="E704" t="s">
        <v>122</v>
      </c>
      <c r="F704" s="9">
        <v>2</v>
      </c>
      <c r="G704" s="9">
        <v>4</v>
      </c>
    </row>
    <row r="705" spans="1:7">
      <c r="A705" s="9">
        <v>6</v>
      </c>
      <c r="B705" s="9">
        <v>1611</v>
      </c>
      <c r="C705" s="9">
        <v>395</v>
      </c>
      <c r="D705" t="s">
        <v>65</v>
      </c>
      <c r="E705" t="s">
        <v>76</v>
      </c>
      <c r="F705" s="9">
        <v>2</v>
      </c>
      <c r="G705" s="9">
        <v>5</v>
      </c>
    </row>
    <row r="706" spans="1:7">
      <c r="A706" s="9">
        <v>6</v>
      </c>
      <c r="B706" s="9">
        <v>1611</v>
      </c>
      <c r="C706" s="9">
        <v>395</v>
      </c>
      <c r="D706" t="s">
        <v>65</v>
      </c>
      <c r="E706" t="s">
        <v>163</v>
      </c>
      <c r="F706" s="9">
        <v>2</v>
      </c>
      <c r="G706" s="9">
        <v>4</v>
      </c>
    </row>
    <row r="707" spans="1:7">
      <c r="A707" s="9">
        <v>6</v>
      </c>
      <c r="B707" s="9">
        <v>1611</v>
      </c>
      <c r="C707" s="9">
        <v>395</v>
      </c>
      <c r="D707" t="s">
        <v>114</v>
      </c>
      <c r="E707" t="s">
        <v>82</v>
      </c>
      <c r="F707" s="9">
        <v>3</v>
      </c>
      <c r="G707" s="9">
        <v>4</v>
      </c>
    </row>
    <row r="708" spans="1:7">
      <c r="A708" s="9">
        <v>6</v>
      </c>
      <c r="B708" s="9">
        <v>1611</v>
      </c>
      <c r="C708" s="9">
        <v>395</v>
      </c>
      <c r="D708" t="s">
        <v>114</v>
      </c>
      <c r="E708" t="s">
        <v>175</v>
      </c>
      <c r="F708" s="9">
        <v>3</v>
      </c>
      <c r="G708" s="9">
        <v>3</v>
      </c>
    </row>
    <row r="709" spans="1:7">
      <c r="A709" s="9">
        <v>6</v>
      </c>
      <c r="B709" s="9">
        <v>1611</v>
      </c>
      <c r="C709" s="9">
        <v>395</v>
      </c>
      <c r="D709" t="s">
        <v>114</v>
      </c>
      <c r="E709" t="s">
        <v>122</v>
      </c>
      <c r="F709" s="9">
        <v>2</v>
      </c>
      <c r="G709" s="9">
        <v>5</v>
      </c>
    </row>
    <row r="710" spans="1:7">
      <c r="A710" s="9">
        <v>6</v>
      </c>
      <c r="B710" s="9">
        <v>1611</v>
      </c>
      <c r="C710" s="9">
        <v>395</v>
      </c>
      <c r="D710" t="s">
        <v>114</v>
      </c>
      <c r="E710" t="s">
        <v>76</v>
      </c>
      <c r="F710" s="9">
        <v>2</v>
      </c>
      <c r="G710" s="9">
        <v>2</v>
      </c>
    </row>
    <row r="711" spans="1:7">
      <c r="A711" s="9">
        <v>6</v>
      </c>
      <c r="B711" s="9">
        <v>1611</v>
      </c>
      <c r="C711" s="9">
        <v>395</v>
      </c>
      <c r="D711" t="s">
        <v>114</v>
      </c>
      <c r="E711" t="s">
        <v>163</v>
      </c>
      <c r="F711" s="9">
        <v>3</v>
      </c>
      <c r="G711" s="9">
        <v>4</v>
      </c>
    </row>
    <row r="712" spans="1:7">
      <c r="A712" s="9">
        <v>6</v>
      </c>
      <c r="B712" s="9">
        <v>1611</v>
      </c>
      <c r="C712" s="9">
        <v>395</v>
      </c>
      <c r="D712" t="s">
        <v>82</v>
      </c>
      <c r="E712" t="s">
        <v>175</v>
      </c>
      <c r="F712" s="9">
        <v>2</v>
      </c>
      <c r="G712" s="9">
        <v>4</v>
      </c>
    </row>
    <row r="713" spans="1:7">
      <c r="A713" s="9">
        <v>6</v>
      </c>
      <c r="B713" s="9">
        <v>1611</v>
      </c>
      <c r="C713" s="9">
        <v>395</v>
      </c>
      <c r="D713" t="s">
        <v>82</v>
      </c>
      <c r="E713" t="s">
        <v>122</v>
      </c>
      <c r="F713" s="9">
        <v>3</v>
      </c>
      <c r="G713" s="9">
        <v>4</v>
      </c>
    </row>
    <row r="714" spans="1:7">
      <c r="A714" s="9">
        <v>6</v>
      </c>
      <c r="B714" s="9">
        <v>1611</v>
      </c>
      <c r="C714" s="9">
        <v>395</v>
      </c>
      <c r="D714" t="s">
        <v>82</v>
      </c>
      <c r="E714" t="s">
        <v>76</v>
      </c>
      <c r="F714" s="9">
        <v>3</v>
      </c>
      <c r="G714" s="9">
        <v>4</v>
      </c>
    </row>
    <row r="715" spans="1:7">
      <c r="A715" s="9">
        <v>6</v>
      </c>
      <c r="B715" s="9">
        <v>1611</v>
      </c>
      <c r="C715" s="9">
        <v>395</v>
      </c>
      <c r="D715" t="s">
        <v>82</v>
      </c>
      <c r="E715" t="s">
        <v>163</v>
      </c>
      <c r="F715" s="9">
        <v>3</v>
      </c>
      <c r="G715" s="9">
        <v>4</v>
      </c>
    </row>
    <row r="716" spans="1:7">
      <c r="A716" s="9">
        <v>6</v>
      </c>
      <c r="B716" s="9">
        <v>1611</v>
      </c>
      <c r="C716" s="9">
        <v>395</v>
      </c>
      <c r="D716" t="s">
        <v>175</v>
      </c>
      <c r="E716" t="s">
        <v>122</v>
      </c>
      <c r="F716" s="9">
        <v>3</v>
      </c>
      <c r="G716" s="9">
        <v>5</v>
      </c>
    </row>
    <row r="717" spans="1:7">
      <c r="A717" s="9">
        <v>6</v>
      </c>
      <c r="B717" s="9">
        <v>1611</v>
      </c>
      <c r="C717" s="9">
        <v>395</v>
      </c>
      <c r="D717" t="s">
        <v>175</v>
      </c>
      <c r="E717" t="s">
        <v>76</v>
      </c>
      <c r="F717" s="9">
        <v>2</v>
      </c>
      <c r="G717" s="9">
        <v>4</v>
      </c>
    </row>
    <row r="718" spans="1:7">
      <c r="A718" s="9">
        <v>6</v>
      </c>
      <c r="B718" s="9">
        <v>1611</v>
      </c>
      <c r="C718" s="9">
        <v>395</v>
      </c>
      <c r="D718" t="s">
        <v>175</v>
      </c>
      <c r="E718" t="s">
        <v>163</v>
      </c>
      <c r="F718" s="9">
        <v>3</v>
      </c>
      <c r="G718" s="9">
        <v>4</v>
      </c>
    </row>
    <row r="719" spans="1:7">
      <c r="A719" s="9">
        <v>6</v>
      </c>
      <c r="B719" s="9">
        <v>1611</v>
      </c>
      <c r="C719" s="9">
        <v>395</v>
      </c>
      <c r="D719" t="s">
        <v>122</v>
      </c>
      <c r="E719" t="s">
        <v>76</v>
      </c>
      <c r="F719" s="9">
        <v>3</v>
      </c>
      <c r="G719" s="9">
        <v>4</v>
      </c>
    </row>
    <row r="720" spans="1:7">
      <c r="A720" s="9">
        <v>6</v>
      </c>
      <c r="B720" s="9">
        <v>1611</v>
      </c>
      <c r="C720" s="9">
        <v>395</v>
      </c>
      <c r="D720" t="s">
        <v>122</v>
      </c>
      <c r="E720" t="s">
        <v>163</v>
      </c>
      <c r="F720" s="9">
        <v>2</v>
      </c>
      <c r="G720" s="9">
        <v>2</v>
      </c>
    </row>
    <row r="721" spans="1:7">
      <c r="A721" s="9">
        <v>6</v>
      </c>
      <c r="B721" s="9">
        <v>1611</v>
      </c>
      <c r="C721" s="9">
        <v>395</v>
      </c>
      <c r="D721" t="s">
        <v>76</v>
      </c>
      <c r="E721" t="s">
        <v>163</v>
      </c>
      <c r="F721" s="9">
        <v>3</v>
      </c>
      <c r="G721" s="9">
        <v>4</v>
      </c>
    </row>
    <row r="722" spans="1:7">
      <c r="A722" s="9">
        <v>6</v>
      </c>
      <c r="B722" s="9">
        <v>2260</v>
      </c>
      <c r="C722" s="9">
        <v>229</v>
      </c>
      <c r="D722" t="s">
        <v>131</v>
      </c>
      <c r="E722" t="s">
        <v>158</v>
      </c>
      <c r="F722" s="9">
        <v>3</v>
      </c>
      <c r="G722" s="9">
        <v>5</v>
      </c>
    </row>
    <row r="723" spans="1:7">
      <c r="A723" s="9">
        <v>6</v>
      </c>
      <c r="B723" s="9">
        <v>2260</v>
      </c>
      <c r="C723" s="9">
        <v>229</v>
      </c>
      <c r="D723" t="s">
        <v>131</v>
      </c>
      <c r="E723" t="s">
        <v>27</v>
      </c>
      <c r="F723" s="9">
        <v>2</v>
      </c>
      <c r="G723" s="9">
        <v>3</v>
      </c>
    </row>
    <row r="724" spans="1:7">
      <c r="A724" s="9">
        <v>6</v>
      </c>
      <c r="B724" s="9">
        <v>2260</v>
      </c>
      <c r="C724" s="9">
        <v>229</v>
      </c>
      <c r="D724" t="s">
        <v>131</v>
      </c>
      <c r="E724" t="s">
        <v>187</v>
      </c>
      <c r="F724" s="9">
        <v>3</v>
      </c>
      <c r="G724" s="9">
        <v>4</v>
      </c>
    </row>
    <row r="725" spans="1:7">
      <c r="A725" s="9">
        <v>6</v>
      </c>
      <c r="B725" s="9">
        <v>2260</v>
      </c>
      <c r="C725" s="9">
        <v>229</v>
      </c>
      <c r="D725" t="s">
        <v>131</v>
      </c>
      <c r="E725" t="s">
        <v>49</v>
      </c>
      <c r="F725" s="9">
        <v>4</v>
      </c>
      <c r="G725" s="9">
        <v>5</v>
      </c>
    </row>
    <row r="726" spans="1:7">
      <c r="A726" s="9">
        <v>6</v>
      </c>
      <c r="B726" s="9">
        <v>2260</v>
      </c>
      <c r="C726" s="9">
        <v>229</v>
      </c>
      <c r="D726" t="s">
        <v>131</v>
      </c>
      <c r="E726" t="s">
        <v>97</v>
      </c>
      <c r="F726" s="9">
        <v>3</v>
      </c>
      <c r="G726" s="9">
        <v>4</v>
      </c>
    </row>
    <row r="727" spans="1:7">
      <c r="A727" s="9">
        <v>6</v>
      </c>
      <c r="B727" s="9">
        <v>2260</v>
      </c>
      <c r="C727" s="9">
        <v>229</v>
      </c>
      <c r="D727" t="s">
        <v>131</v>
      </c>
      <c r="E727" t="s">
        <v>31</v>
      </c>
      <c r="F727" s="9">
        <v>2</v>
      </c>
      <c r="G727" s="9">
        <v>3</v>
      </c>
    </row>
    <row r="728" spans="1:7">
      <c r="A728" s="9">
        <v>6</v>
      </c>
      <c r="B728" s="9">
        <v>2260</v>
      </c>
      <c r="C728" s="9">
        <v>229</v>
      </c>
      <c r="D728" t="s">
        <v>131</v>
      </c>
      <c r="E728" t="s">
        <v>114</v>
      </c>
      <c r="F728" s="9">
        <v>3</v>
      </c>
      <c r="G728" s="9">
        <v>4</v>
      </c>
    </row>
    <row r="729" spans="1:7">
      <c r="A729" s="9">
        <v>6</v>
      </c>
      <c r="B729" s="9">
        <v>2260</v>
      </c>
      <c r="C729" s="9">
        <v>229</v>
      </c>
      <c r="D729" t="s">
        <v>131</v>
      </c>
      <c r="E729" t="s">
        <v>60</v>
      </c>
      <c r="F729" s="9">
        <v>2</v>
      </c>
      <c r="G729" s="9">
        <v>4</v>
      </c>
    </row>
    <row r="730" spans="1:7">
      <c r="A730" s="9">
        <v>6</v>
      </c>
      <c r="B730" s="9">
        <v>2260</v>
      </c>
      <c r="C730" s="9">
        <v>229</v>
      </c>
      <c r="D730" t="s">
        <v>131</v>
      </c>
      <c r="E730" t="s">
        <v>40</v>
      </c>
      <c r="F730" s="9">
        <v>3</v>
      </c>
      <c r="G730" s="9">
        <v>4</v>
      </c>
    </row>
    <row r="731" spans="1:7">
      <c r="A731" s="9">
        <v>6</v>
      </c>
      <c r="B731" s="9">
        <v>2260</v>
      </c>
      <c r="C731" s="9">
        <v>229</v>
      </c>
      <c r="D731" t="s">
        <v>158</v>
      </c>
      <c r="E731" t="s">
        <v>27</v>
      </c>
      <c r="F731" s="9">
        <v>2</v>
      </c>
      <c r="G731" s="9">
        <v>4</v>
      </c>
    </row>
    <row r="732" spans="1:7">
      <c r="A732" s="9">
        <v>6</v>
      </c>
      <c r="B732" s="9">
        <v>2260</v>
      </c>
      <c r="C732" s="9">
        <v>229</v>
      </c>
      <c r="D732" t="s">
        <v>158</v>
      </c>
      <c r="E732" t="s">
        <v>187</v>
      </c>
      <c r="F732" s="9">
        <v>3</v>
      </c>
      <c r="G732" s="9">
        <v>5</v>
      </c>
    </row>
    <row r="733" spans="1:7">
      <c r="A733" s="9">
        <v>6</v>
      </c>
      <c r="B733" s="9">
        <v>2260</v>
      </c>
      <c r="C733" s="9">
        <v>229</v>
      </c>
      <c r="D733" t="s">
        <v>158</v>
      </c>
      <c r="E733" t="s">
        <v>49</v>
      </c>
      <c r="F733" s="9">
        <v>4</v>
      </c>
      <c r="G733" s="9">
        <v>6</v>
      </c>
    </row>
    <row r="734" spans="1:7">
      <c r="A734" s="9">
        <v>6</v>
      </c>
      <c r="B734" s="9">
        <v>2260</v>
      </c>
      <c r="C734" s="9">
        <v>229</v>
      </c>
      <c r="D734" t="s">
        <v>158</v>
      </c>
      <c r="E734" t="s">
        <v>97</v>
      </c>
      <c r="F734" s="9">
        <v>3</v>
      </c>
      <c r="G734" s="9">
        <v>5</v>
      </c>
    </row>
    <row r="735" spans="1:7">
      <c r="A735" s="9">
        <v>6</v>
      </c>
      <c r="B735" s="9">
        <v>2260</v>
      </c>
      <c r="C735" s="9">
        <v>229</v>
      </c>
      <c r="D735" t="s">
        <v>158</v>
      </c>
      <c r="E735" t="s">
        <v>31</v>
      </c>
      <c r="F735" s="9">
        <v>3</v>
      </c>
      <c r="G735" s="9">
        <v>4</v>
      </c>
    </row>
    <row r="736" spans="1:7">
      <c r="A736" s="9">
        <v>6</v>
      </c>
      <c r="B736" s="9">
        <v>2260</v>
      </c>
      <c r="C736" s="9">
        <v>229</v>
      </c>
      <c r="D736" t="s">
        <v>158</v>
      </c>
      <c r="E736" t="s">
        <v>114</v>
      </c>
      <c r="F736" s="9">
        <v>3</v>
      </c>
      <c r="G736" s="9">
        <v>5</v>
      </c>
    </row>
    <row r="737" spans="1:7">
      <c r="A737" s="9">
        <v>6</v>
      </c>
      <c r="B737" s="9">
        <v>2260</v>
      </c>
      <c r="C737" s="9">
        <v>229</v>
      </c>
      <c r="D737" t="s">
        <v>158</v>
      </c>
      <c r="E737" t="s">
        <v>60</v>
      </c>
      <c r="F737" s="9">
        <v>3</v>
      </c>
      <c r="G737" s="9">
        <v>5</v>
      </c>
    </row>
    <row r="738" spans="1:7">
      <c r="A738" s="9">
        <v>6</v>
      </c>
      <c r="B738" s="9">
        <v>2260</v>
      </c>
      <c r="C738" s="9">
        <v>229</v>
      </c>
      <c r="D738" t="s">
        <v>158</v>
      </c>
      <c r="E738" t="s">
        <v>40</v>
      </c>
      <c r="F738" s="9">
        <v>3</v>
      </c>
      <c r="G738" s="9">
        <v>5</v>
      </c>
    </row>
    <row r="739" spans="1:7">
      <c r="A739" s="9">
        <v>6</v>
      </c>
      <c r="B739" s="9">
        <v>2260</v>
      </c>
      <c r="C739" s="9">
        <v>229</v>
      </c>
      <c r="D739" t="s">
        <v>27</v>
      </c>
      <c r="E739" t="s">
        <v>187</v>
      </c>
      <c r="F739" s="9">
        <v>2</v>
      </c>
      <c r="G739" s="9">
        <v>3</v>
      </c>
    </row>
    <row r="740" spans="1:7">
      <c r="A740" s="9">
        <v>6</v>
      </c>
      <c r="B740" s="9">
        <v>2260</v>
      </c>
      <c r="C740" s="9">
        <v>229</v>
      </c>
      <c r="D740" t="s">
        <v>27</v>
      </c>
      <c r="E740" t="s">
        <v>49</v>
      </c>
      <c r="F740" s="9">
        <v>3</v>
      </c>
      <c r="G740" s="9">
        <v>4</v>
      </c>
    </row>
    <row r="741" spans="1:7">
      <c r="A741" s="9">
        <v>6</v>
      </c>
      <c r="B741" s="9">
        <v>2260</v>
      </c>
      <c r="C741" s="9">
        <v>229</v>
      </c>
      <c r="D741" t="s">
        <v>27</v>
      </c>
      <c r="E741" t="s">
        <v>97</v>
      </c>
      <c r="F741" s="9">
        <v>2</v>
      </c>
      <c r="G741" s="9">
        <v>3</v>
      </c>
    </row>
    <row r="742" spans="1:7">
      <c r="A742" s="9">
        <v>6</v>
      </c>
      <c r="B742" s="9">
        <v>2260</v>
      </c>
      <c r="C742" s="9">
        <v>229</v>
      </c>
      <c r="D742" t="s">
        <v>27</v>
      </c>
      <c r="E742" t="s">
        <v>31</v>
      </c>
      <c r="F742" s="9">
        <v>2</v>
      </c>
      <c r="G742" s="9">
        <v>2</v>
      </c>
    </row>
    <row r="743" spans="1:7">
      <c r="A743" s="9">
        <v>6</v>
      </c>
      <c r="B743" s="9">
        <v>2260</v>
      </c>
      <c r="C743" s="9">
        <v>229</v>
      </c>
      <c r="D743" t="s">
        <v>27</v>
      </c>
      <c r="E743" t="s">
        <v>114</v>
      </c>
      <c r="F743" s="9">
        <v>2</v>
      </c>
      <c r="G743" s="9">
        <v>3</v>
      </c>
    </row>
    <row r="744" spans="1:7">
      <c r="A744" s="9">
        <v>6</v>
      </c>
      <c r="B744" s="9">
        <v>2260</v>
      </c>
      <c r="C744" s="9">
        <v>229</v>
      </c>
      <c r="D744" t="s">
        <v>27</v>
      </c>
      <c r="E744" t="s">
        <v>60</v>
      </c>
      <c r="F744" s="9">
        <v>2</v>
      </c>
      <c r="G744" s="9">
        <v>3</v>
      </c>
    </row>
    <row r="745" spans="1:7">
      <c r="A745" s="9">
        <v>6</v>
      </c>
      <c r="B745" s="9">
        <v>2260</v>
      </c>
      <c r="C745" s="9">
        <v>229</v>
      </c>
      <c r="D745" t="s">
        <v>27</v>
      </c>
      <c r="E745" t="s">
        <v>40</v>
      </c>
      <c r="F745" s="9">
        <v>2</v>
      </c>
      <c r="G745" s="9">
        <v>3</v>
      </c>
    </row>
    <row r="746" spans="1:7">
      <c r="A746" s="9">
        <v>6</v>
      </c>
      <c r="B746" s="9">
        <v>2260</v>
      </c>
      <c r="C746" s="9">
        <v>229</v>
      </c>
      <c r="D746" t="s">
        <v>187</v>
      </c>
      <c r="E746" t="s">
        <v>49</v>
      </c>
      <c r="F746" s="9">
        <v>4</v>
      </c>
      <c r="G746" s="9">
        <v>5</v>
      </c>
    </row>
    <row r="747" spans="1:7">
      <c r="A747" s="9">
        <v>6</v>
      </c>
      <c r="B747" s="9">
        <v>2260</v>
      </c>
      <c r="C747" s="9">
        <v>229</v>
      </c>
      <c r="D747" t="s">
        <v>187</v>
      </c>
      <c r="E747" t="s">
        <v>97</v>
      </c>
      <c r="F747" s="9">
        <v>3</v>
      </c>
      <c r="G747" s="9">
        <v>4</v>
      </c>
    </row>
    <row r="748" spans="1:7">
      <c r="A748" s="9">
        <v>6</v>
      </c>
      <c r="B748" s="9">
        <v>2260</v>
      </c>
      <c r="C748" s="9">
        <v>229</v>
      </c>
      <c r="D748" t="s">
        <v>187</v>
      </c>
      <c r="E748" t="s">
        <v>31</v>
      </c>
      <c r="F748" s="9">
        <v>2</v>
      </c>
      <c r="G748" s="9">
        <v>3</v>
      </c>
    </row>
    <row r="749" spans="1:7">
      <c r="A749" s="9">
        <v>6</v>
      </c>
      <c r="B749" s="9">
        <v>2260</v>
      </c>
      <c r="C749" s="9">
        <v>229</v>
      </c>
      <c r="D749" t="s">
        <v>187</v>
      </c>
      <c r="E749" t="s">
        <v>114</v>
      </c>
      <c r="F749" s="9">
        <v>2</v>
      </c>
      <c r="G749" s="9">
        <v>4</v>
      </c>
    </row>
    <row r="750" spans="1:7">
      <c r="A750" s="9">
        <v>6</v>
      </c>
      <c r="B750" s="9">
        <v>2260</v>
      </c>
      <c r="C750" s="9">
        <v>229</v>
      </c>
      <c r="D750" t="s">
        <v>187</v>
      </c>
      <c r="E750" t="s">
        <v>60</v>
      </c>
      <c r="F750" s="9">
        <v>2</v>
      </c>
      <c r="G750" s="9">
        <v>4</v>
      </c>
    </row>
    <row r="751" spans="1:7">
      <c r="A751" s="9">
        <v>6</v>
      </c>
      <c r="B751" s="9">
        <v>2260</v>
      </c>
      <c r="C751" s="9">
        <v>229</v>
      </c>
      <c r="D751" t="s">
        <v>187</v>
      </c>
      <c r="E751" t="s">
        <v>40</v>
      </c>
      <c r="F751" s="9">
        <v>3</v>
      </c>
      <c r="G751" s="9">
        <v>4</v>
      </c>
    </row>
    <row r="752" spans="1:7">
      <c r="A752" s="9">
        <v>6</v>
      </c>
      <c r="B752" s="9">
        <v>2260</v>
      </c>
      <c r="C752" s="9">
        <v>229</v>
      </c>
      <c r="D752" t="s">
        <v>49</v>
      </c>
      <c r="E752" t="s">
        <v>97</v>
      </c>
      <c r="F752" s="9">
        <v>4</v>
      </c>
      <c r="G752" s="9">
        <v>5</v>
      </c>
    </row>
    <row r="753" spans="1:7">
      <c r="A753" s="9">
        <v>6</v>
      </c>
      <c r="B753" s="9">
        <v>2260</v>
      </c>
      <c r="C753" s="9">
        <v>229</v>
      </c>
      <c r="D753" t="s">
        <v>49</v>
      </c>
      <c r="E753" t="s">
        <v>31</v>
      </c>
      <c r="F753" s="9">
        <v>4</v>
      </c>
      <c r="G753" s="9">
        <v>4</v>
      </c>
    </row>
    <row r="754" spans="1:7">
      <c r="A754" s="9">
        <v>6</v>
      </c>
      <c r="B754" s="9">
        <v>2260</v>
      </c>
      <c r="C754" s="9">
        <v>229</v>
      </c>
      <c r="D754" t="s">
        <v>49</v>
      </c>
      <c r="E754" t="s">
        <v>114</v>
      </c>
      <c r="F754" s="9">
        <v>4</v>
      </c>
      <c r="G754" s="9">
        <v>5</v>
      </c>
    </row>
    <row r="755" spans="1:7">
      <c r="A755" s="9">
        <v>6</v>
      </c>
      <c r="B755" s="9">
        <v>2260</v>
      </c>
      <c r="C755" s="9">
        <v>229</v>
      </c>
      <c r="D755" t="s">
        <v>49</v>
      </c>
      <c r="E755" t="s">
        <v>60</v>
      </c>
      <c r="F755" s="9">
        <v>2</v>
      </c>
      <c r="G755" s="9">
        <v>5</v>
      </c>
    </row>
    <row r="756" spans="1:7">
      <c r="A756" s="9">
        <v>6</v>
      </c>
      <c r="B756" s="9">
        <v>2260</v>
      </c>
      <c r="C756" s="9">
        <v>229</v>
      </c>
      <c r="D756" t="s">
        <v>49</v>
      </c>
      <c r="E756" t="s">
        <v>40</v>
      </c>
      <c r="F756" s="9">
        <v>3</v>
      </c>
      <c r="G756" s="9">
        <v>5</v>
      </c>
    </row>
    <row r="757" spans="1:7">
      <c r="A757" s="9">
        <v>6</v>
      </c>
      <c r="B757" s="9">
        <v>2260</v>
      </c>
      <c r="C757" s="9">
        <v>229</v>
      </c>
      <c r="D757" t="s">
        <v>97</v>
      </c>
      <c r="E757" t="s">
        <v>31</v>
      </c>
      <c r="F757" s="9">
        <v>3</v>
      </c>
      <c r="G757" s="9">
        <v>3</v>
      </c>
    </row>
    <row r="758" spans="1:7">
      <c r="A758" s="9">
        <v>6</v>
      </c>
      <c r="B758" s="9">
        <v>2260</v>
      </c>
      <c r="C758" s="9">
        <v>229</v>
      </c>
      <c r="D758" t="s">
        <v>97</v>
      </c>
      <c r="E758" t="s">
        <v>114</v>
      </c>
      <c r="F758" s="9">
        <v>3</v>
      </c>
      <c r="G758" s="9">
        <v>4</v>
      </c>
    </row>
    <row r="759" spans="1:7">
      <c r="A759" s="9">
        <v>6</v>
      </c>
      <c r="B759" s="9">
        <v>2260</v>
      </c>
      <c r="C759" s="9">
        <v>229</v>
      </c>
      <c r="D759" t="s">
        <v>97</v>
      </c>
      <c r="E759" t="s">
        <v>60</v>
      </c>
      <c r="F759" s="9">
        <v>3</v>
      </c>
      <c r="G759" s="9">
        <v>4</v>
      </c>
    </row>
    <row r="760" spans="1:7">
      <c r="A760" s="9">
        <v>6</v>
      </c>
      <c r="B760" s="9">
        <v>2260</v>
      </c>
      <c r="C760" s="9">
        <v>229</v>
      </c>
      <c r="D760" t="s">
        <v>97</v>
      </c>
      <c r="E760" t="s">
        <v>40</v>
      </c>
      <c r="F760" s="9">
        <v>2</v>
      </c>
      <c r="G760" s="9">
        <v>2</v>
      </c>
    </row>
    <row r="761" spans="1:7">
      <c r="A761" s="9">
        <v>6</v>
      </c>
      <c r="B761" s="9">
        <v>2260</v>
      </c>
      <c r="C761" s="9">
        <v>229</v>
      </c>
      <c r="D761" t="s">
        <v>31</v>
      </c>
      <c r="E761" t="s">
        <v>114</v>
      </c>
      <c r="F761" s="9">
        <v>3</v>
      </c>
      <c r="G761" s="9">
        <v>3</v>
      </c>
    </row>
    <row r="762" spans="1:7">
      <c r="A762" s="9">
        <v>6</v>
      </c>
      <c r="B762" s="9">
        <v>2260</v>
      </c>
      <c r="C762" s="9">
        <v>229</v>
      </c>
      <c r="D762" t="s">
        <v>31</v>
      </c>
      <c r="E762" t="s">
        <v>60</v>
      </c>
      <c r="F762" s="9">
        <v>3</v>
      </c>
      <c r="G762" s="9">
        <v>3</v>
      </c>
    </row>
    <row r="763" spans="1:7">
      <c r="A763" s="9">
        <v>6</v>
      </c>
      <c r="B763" s="9">
        <v>2260</v>
      </c>
      <c r="C763" s="9">
        <v>229</v>
      </c>
      <c r="D763" t="s">
        <v>31</v>
      </c>
      <c r="E763" t="s">
        <v>40</v>
      </c>
      <c r="F763" s="9">
        <v>3</v>
      </c>
      <c r="G763" s="9">
        <v>3</v>
      </c>
    </row>
    <row r="764" spans="1:7">
      <c r="A764" s="9">
        <v>6</v>
      </c>
      <c r="B764" s="9">
        <v>2260</v>
      </c>
      <c r="C764" s="9">
        <v>229</v>
      </c>
      <c r="D764" t="s">
        <v>114</v>
      </c>
      <c r="E764" t="s">
        <v>60</v>
      </c>
      <c r="F764" s="9">
        <v>3</v>
      </c>
      <c r="G764" s="9">
        <v>4</v>
      </c>
    </row>
    <row r="765" spans="1:7">
      <c r="A765" s="9">
        <v>6</v>
      </c>
      <c r="B765" s="9">
        <v>2260</v>
      </c>
      <c r="C765" s="9">
        <v>229</v>
      </c>
      <c r="D765" t="s">
        <v>114</v>
      </c>
      <c r="E765" t="s">
        <v>40</v>
      </c>
      <c r="F765" s="9">
        <v>3</v>
      </c>
      <c r="G765" s="9">
        <v>4</v>
      </c>
    </row>
    <row r="766" spans="1:7">
      <c r="A766" s="9">
        <v>6</v>
      </c>
      <c r="B766" s="9">
        <v>2260</v>
      </c>
      <c r="C766" s="9">
        <v>229</v>
      </c>
      <c r="D766" t="s">
        <v>60</v>
      </c>
      <c r="E766" t="s">
        <v>40</v>
      </c>
      <c r="F766" s="9">
        <v>2</v>
      </c>
      <c r="G766" s="9">
        <v>4</v>
      </c>
    </row>
    <row r="767" spans="1:7">
      <c r="A767" s="9">
        <v>6</v>
      </c>
      <c r="B767" s="9">
        <v>2671</v>
      </c>
      <c r="C767" s="9">
        <v>444</v>
      </c>
      <c r="D767" t="s">
        <v>28</v>
      </c>
      <c r="E767" t="s">
        <v>101</v>
      </c>
      <c r="F767" s="9">
        <v>1</v>
      </c>
      <c r="G767" s="9">
        <v>1</v>
      </c>
    </row>
    <row r="768" spans="1:7">
      <c r="A768" s="9">
        <v>6</v>
      </c>
      <c r="B768" s="9">
        <v>2671</v>
      </c>
      <c r="C768" s="9">
        <v>444</v>
      </c>
      <c r="D768" t="s">
        <v>28</v>
      </c>
      <c r="E768" t="s">
        <v>105</v>
      </c>
      <c r="F768" s="9">
        <v>1</v>
      </c>
      <c r="G768" s="9">
        <v>1</v>
      </c>
    </row>
    <row r="769" spans="1:7">
      <c r="A769" s="9">
        <v>6</v>
      </c>
      <c r="B769" s="9">
        <v>2671</v>
      </c>
      <c r="C769" s="9">
        <v>444</v>
      </c>
      <c r="D769" t="s">
        <v>28</v>
      </c>
      <c r="E769" t="s">
        <v>124</v>
      </c>
      <c r="F769" s="9">
        <v>2</v>
      </c>
      <c r="G769" s="9">
        <v>3</v>
      </c>
    </row>
    <row r="770" spans="1:7">
      <c r="A770" s="9">
        <v>6</v>
      </c>
      <c r="B770" s="9">
        <v>2671</v>
      </c>
      <c r="C770" s="9">
        <v>444</v>
      </c>
      <c r="D770" t="s">
        <v>28</v>
      </c>
      <c r="E770" t="s">
        <v>19</v>
      </c>
      <c r="F770" s="9">
        <v>2</v>
      </c>
      <c r="G770" s="9">
        <v>3</v>
      </c>
    </row>
    <row r="771" spans="1:7">
      <c r="A771" s="9">
        <v>6</v>
      </c>
      <c r="B771" s="9">
        <v>2671</v>
      </c>
      <c r="C771" s="9">
        <v>444</v>
      </c>
      <c r="D771" t="s">
        <v>28</v>
      </c>
      <c r="E771" t="s">
        <v>89</v>
      </c>
      <c r="F771" s="9">
        <v>2</v>
      </c>
      <c r="G771" s="9">
        <v>2</v>
      </c>
    </row>
    <row r="772" spans="1:7">
      <c r="A772" s="9">
        <v>6</v>
      </c>
      <c r="B772" s="9">
        <v>2671</v>
      </c>
      <c r="C772" s="9">
        <v>444</v>
      </c>
      <c r="D772" t="s">
        <v>28</v>
      </c>
      <c r="E772" t="s">
        <v>44</v>
      </c>
      <c r="F772" s="9">
        <v>2</v>
      </c>
      <c r="G772" s="9">
        <v>3</v>
      </c>
    </row>
    <row r="773" spans="1:7">
      <c r="A773" s="9">
        <v>6</v>
      </c>
      <c r="B773" s="9">
        <v>2671</v>
      </c>
      <c r="C773" s="9">
        <v>444</v>
      </c>
      <c r="D773" t="s">
        <v>28</v>
      </c>
      <c r="E773" t="s">
        <v>65</v>
      </c>
      <c r="F773" s="9">
        <v>1</v>
      </c>
      <c r="G773" s="9">
        <v>1</v>
      </c>
    </row>
    <row r="774" spans="1:7">
      <c r="A774" s="9">
        <v>6</v>
      </c>
      <c r="B774" s="9">
        <v>2671</v>
      </c>
      <c r="C774" s="9">
        <v>444</v>
      </c>
      <c r="D774" t="s">
        <v>28</v>
      </c>
      <c r="E774" t="s">
        <v>88</v>
      </c>
      <c r="F774" s="9">
        <v>2</v>
      </c>
      <c r="G774" s="9">
        <v>2</v>
      </c>
    </row>
    <row r="775" spans="1:7">
      <c r="A775" s="9">
        <v>6</v>
      </c>
      <c r="B775" s="9">
        <v>2671</v>
      </c>
      <c r="C775" s="9">
        <v>444</v>
      </c>
      <c r="D775" t="s">
        <v>28</v>
      </c>
      <c r="E775" t="s">
        <v>18</v>
      </c>
      <c r="F775" s="9">
        <v>2</v>
      </c>
      <c r="G775" s="9">
        <v>3</v>
      </c>
    </row>
    <row r="776" spans="1:7">
      <c r="A776" s="9">
        <v>6</v>
      </c>
      <c r="B776" s="9">
        <v>2671</v>
      </c>
      <c r="C776" s="9">
        <v>444</v>
      </c>
      <c r="D776" t="s">
        <v>101</v>
      </c>
      <c r="E776" t="s">
        <v>105</v>
      </c>
      <c r="F776" s="9">
        <v>1</v>
      </c>
      <c r="G776" s="9">
        <v>2</v>
      </c>
    </row>
    <row r="777" spans="1:7">
      <c r="A777" s="9">
        <v>6</v>
      </c>
      <c r="B777" s="9">
        <v>2671</v>
      </c>
      <c r="C777" s="9">
        <v>444</v>
      </c>
      <c r="D777" t="s">
        <v>101</v>
      </c>
      <c r="E777" t="s">
        <v>124</v>
      </c>
      <c r="F777" s="9">
        <v>2</v>
      </c>
      <c r="G777" s="9">
        <v>4</v>
      </c>
    </row>
    <row r="778" spans="1:7">
      <c r="A778" s="9">
        <v>6</v>
      </c>
      <c r="B778" s="9">
        <v>2671</v>
      </c>
      <c r="C778" s="9">
        <v>444</v>
      </c>
      <c r="D778" t="s">
        <v>101</v>
      </c>
      <c r="E778" t="s">
        <v>19</v>
      </c>
      <c r="F778" s="9">
        <v>2</v>
      </c>
      <c r="G778" s="9">
        <v>4</v>
      </c>
    </row>
    <row r="779" spans="1:7">
      <c r="A779" s="9">
        <v>6</v>
      </c>
      <c r="B779" s="9">
        <v>2671</v>
      </c>
      <c r="C779" s="9">
        <v>444</v>
      </c>
      <c r="D779" t="s">
        <v>101</v>
      </c>
      <c r="E779" t="s">
        <v>89</v>
      </c>
      <c r="F779" s="9">
        <v>2</v>
      </c>
      <c r="G779" s="9">
        <v>3</v>
      </c>
    </row>
    <row r="780" spans="1:7">
      <c r="A780" s="9">
        <v>6</v>
      </c>
      <c r="B780" s="9">
        <v>2671</v>
      </c>
      <c r="C780" s="9">
        <v>444</v>
      </c>
      <c r="D780" t="s">
        <v>101</v>
      </c>
      <c r="E780" t="s">
        <v>44</v>
      </c>
      <c r="F780" s="9">
        <v>2</v>
      </c>
      <c r="G780" s="9">
        <v>4</v>
      </c>
    </row>
    <row r="781" spans="1:7">
      <c r="A781" s="9">
        <v>6</v>
      </c>
      <c r="B781" s="9">
        <v>2671</v>
      </c>
      <c r="C781" s="9">
        <v>444</v>
      </c>
      <c r="D781" t="s">
        <v>101</v>
      </c>
      <c r="E781" t="s">
        <v>65</v>
      </c>
      <c r="F781" s="9">
        <v>2</v>
      </c>
      <c r="G781" s="9">
        <v>2</v>
      </c>
    </row>
    <row r="782" spans="1:7">
      <c r="A782" s="9">
        <v>6</v>
      </c>
      <c r="B782" s="9">
        <v>2671</v>
      </c>
      <c r="C782" s="9">
        <v>444</v>
      </c>
      <c r="D782" t="s">
        <v>101</v>
      </c>
      <c r="E782" t="s">
        <v>88</v>
      </c>
      <c r="F782" s="9">
        <v>2</v>
      </c>
      <c r="G782" s="9">
        <v>3</v>
      </c>
    </row>
    <row r="783" spans="1:7">
      <c r="A783" s="9">
        <v>6</v>
      </c>
      <c r="B783" s="9">
        <v>2671</v>
      </c>
      <c r="C783" s="9">
        <v>444</v>
      </c>
      <c r="D783" t="s">
        <v>101</v>
      </c>
      <c r="E783" t="s">
        <v>18</v>
      </c>
      <c r="F783" s="9">
        <v>2</v>
      </c>
      <c r="G783" s="9">
        <v>4</v>
      </c>
    </row>
    <row r="784" spans="1:7">
      <c r="A784" s="9">
        <v>6</v>
      </c>
      <c r="B784" s="9">
        <v>2671</v>
      </c>
      <c r="C784" s="9">
        <v>444</v>
      </c>
      <c r="D784" t="s">
        <v>105</v>
      </c>
      <c r="E784" t="s">
        <v>124</v>
      </c>
      <c r="F784" s="9">
        <v>2</v>
      </c>
      <c r="G784" s="9">
        <v>4</v>
      </c>
    </row>
    <row r="785" spans="1:7">
      <c r="A785" s="9">
        <v>6</v>
      </c>
      <c r="B785" s="9">
        <v>2671</v>
      </c>
      <c r="C785" s="9">
        <v>444</v>
      </c>
      <c r="D785" t="s">
        <v>105</v>
      </c>
      <c r="E785" t="s">
        <v>19</v>
      </c>
      <c r="F785" s="9">
        <v>1</v>
      </c>
      <c r="G785" s="9">
        <v>4</v>
      </c>
    </row>
    <row r="786" spans="1:7">
      <c r="A786" s="9">
        <v>6</v>
      </c>
      <c r="B786" s="9">
        <v>2671</v>
      </c>
      <c r="C786" s="9">
        <v>444</v>
      </c>
      <c r="D786" t="s">
        <v>105</v>
      </c>
      <c r="E786" t="s">
        <v>89</v>
      </c>
      <c r="F786" s="9">
        <v>2</v>
      </c>
      <c r="G786" s="9">
        <v>3</v>
      </c>
    </row>
    <row r="787" spans="1:7">
      <c r="A787" s="9">
        <v>6</v>
      </c>
      <c r="B787" s="9">
        <v>2671</v>
      </c>
      <c r="C787" s="9">
        <v>444</v>
      </c>
      <c r="D787" t="s">
        <v>105</v>
      </c>
      <c r="E787" t="s">
        <v>44</v>
      </c>
      <c r="F787" s="9">
        <v>2</v>
      </c>
      <c r="G787" s="9">
        <v>4</v>
      </c>
    </row>
    <row r="788" spans="1:7">
      <c r="A788" s="9">
        <v>6</v>
      </c>
      <c r="B788" s="9">
        <v>2671</v>
      </c>
      <c r="C788" s="9">
        <v>444</v>
      </c>
      <c r="D788" t="s">
        <v>105</v>
      </c>
      <c r="E788" t="s">
        <v>65</v>
      </c>
      <c r="F788" s="9">
        <v>1</v>
      </c>
      <c r="G788" s="9">
        <v>2</v>
      </c>
    </row>
    <row r="789" spans="1:7">
      <c r="A789" s="9">
        <v>6</v>
      </c>
      <c r="B789" s="9">
        <v>2671</v>
      </c>
      <c r="C789" s="9">
        <v>444</v>
      </c>
      <c r="D789" t="s">
        <v>105</v>
      </c>
      <c r="E789" t="s">
        <v>88</v>
      </c>
      <c r="F789" s="9">
        <v>2</v>
      </c>
      <c r="G789" s="9">
        <v>3</v>
      </c>
    </row>
    <row r="790" spans="1:7">
      <c r="A790" s="9">
        <v>6</v>
      </c>
      <c r="B790" s="9">
        <v>2671</v>
      </c>
      <c r="C790" s="9">
        <v>444</v>
      </c>
      <c r="D790" t="s">
        <v>105</v>
      </c>
      <c r="E790" t="s">
        <v>18</v>
      </c>
      <c r="F790" s="9">
        <v>2</v>
      </c>
      <c r="G790" s="9">
        <v>4</v>
      </c>
    </row>
    <row r="791" spans="1:7">
      <c r="A791" s="9">
        <v>6</v>
      </c>
      <c r="B791" s="9">
        <v>2671</v>
      </c>
      <c r="C791" s="9">
        <v>444</v>
      </c>
      <c r="D791" t="s">
        <v>124</v>
      </c>
      <c r="E791" t="s">
        <v>19</v>
      </c>
      <c r="F791" s="9">
        <v>3</v>
      </c>
      <c r="G791" s="9">
        <v>4</v>
      </c>
    </row>
    <row r="792" spans="1:7">
      <c r="A792" s="9">
        <v>6</v>
      </c>
      <c r="B792" s="9">
        <v>2671</v>
      </c>
      <c r="C792" s="9">
        <v>444</v>
      </c>
      <c r="D792" t="s">
        <v>124</v>
      </c>
      <c r="E792" t="s">
        <v>89</v>
      </c>
      <c r="F792" s="9">
        <v>2</v>
      </c>
      <c r="G792" s="9">
        <v>5</v>
      </c>
    </row>
    <row r="793" spans="1:7">
      <c r="A793" s="9">
        <v>6</v>
      </c>
      <c r="B793" s="9">
        <v>2671</v>
      </c>
      <c r="C793" s="9">
        <v>444</v>
      </c>
      <c r="D793" t="s">
        <v>124</v>
      </c>
      <c r="E793" t="s">
        <v>44</v>
      </c>
      <c r="F793" s="9">
        <v>2</v>
      </c>
      <c r="G793" s="9">
        <v>4</v>
      </c>
    </row>
    <row r="794" spans="1:7">
      <c r="A794" s="9">
        <v>6</v>
      </c>
      <c r="B794" s="9">
        <v>2671</v>
      </c>
      <c r="C794" s="9">
        <v>444</v>
      </c>
      <c r="D794" t="s">
        <v>124</v>
      </c>
      <c r="E794" t="s">
        <v>65</v>
      </c>
      <c r="F794" s="9">
        <v>2</v>
      </c>
      <c r="G794" s="9">
        <v>4</v>
      </c>
    </row>
    <row r="795" spans="1:7">
      <c r="A795" s="9">
        <v>6</v>
      </c>
      <c r="B795" s="9">
        <v>2671</v>
      </c>
      <c r="C795" s="9">
        <v>444</v>
      </c>
      <c r="D795" t="s">
        <v>124</v>
      </c>
      <c r="E795" t="s">
        <v>88</v>
      </c>
      <c r="F795" s="9">
        <v>3</v>
      </c>
      <c r="G795" s="9">
        <v>5</v>
      </c>
    </row>
    <row r="796" spans="1:7">
      <c r="A796" s="9">
        <v>6</v>
      </c>
      <c r="B796" s="9">
        <v>2671</v>
      </c>
      <c r="C796" s="9">
        <v>444</v>
      </c>
      <c r="D796" t="s">
        <v>124</v>
      </c>
      <c r="E796" t="s">
        <v>18</v>
      </c>
      <c r="F796" s="9">
        <v>2</v>
      </c>
      <c r="G796" s="9">
        <v>4</v>
      </c>
    </row>
    <row r="797" spans="1:7">
      <c r="A797" s="9">
        <v>6</v>
      </c>
      <c r="B797" s="9">
        <v>2671</v>
      </c>
      <c r="C797" s="9">
        <v>444</v>
      </c>
      <c r="D797" t="s">
        <v>19</v>
      </c>
      <c r="E797" t="s">
        <v>89</v>
      </c>
      <c r="F797" s="9">
        <v>3</v>
      </c>
      <c r="G797" s="9">
        <v>5</v>
      </c>
    </row>
    <row r="798" spans="1:7">
      <c r="A798" s="9">
        <v>6</v>
      </c>
      <c r="B798" s="9">
        <v>2671</v>
      </c>
      <c r="C798" s="9">
        <v>444</v>
      </c>
      <c r="D798" t="s">
        <v>19</v>
      </c>
      <c r="E798" t="s">
        <v>44</v>
      </c>
      <c r="F798" s="9">
        <v>3</v>
      </c>
      <c r="G798" s="9">
        <v>4</v>
      </c>
    </row>
    <row r="799" spans="1:7">
      <c r="A799" s="9">
        <v>6</v>
      </c>
      <c r="B799" s="9">
        <v>2671</v>
      </c>
      <c r="C799" s="9">
        <v>444</v>
      </c>
      <c r="D799" t="s">
        <v>19</v>
      </c>
      <c r="E799" t="s">
        <v>65</v>
      </c>
      <c r="F799" s="9">
        <v>2</v>
      </c>
      <c r="G799" s="9">
        <v>4</v>
      </c>
    </row>
    <row r="800" spans="1:7">
      <c r="A800" s="9">
        <v>6</v>
      </c>
      <c r="B800" s="9">
        <v>2671</v>
      </c>
      <c r="C800" s="9">
        <v>444</v>
      </c>
      <c r="D800" t="s">
        <v>19</v>
      </c>
      <c r="E800" t="s">
        <v>88</v>
      </c>
      <c r="F800" s="9">
        <v>3</v>
      </c>
      <c r="G800" s="9">
        <v>3</v>
      </c>
    </row>
    <row r="801" spans="1:7">
      <c r="A801" s="9">
        <v>6</v>
      </c>
      <c r="B801" s="9">
        <v>2671</v>
      </c>
      <c r="C801" s="9">
        <v>444</v>
      </c>
      <c r="D801" t="s">
        <v>19</v>
      </c>
      <c r="E801" t="s">
        <v>18</v>
      </c>
      <c r="F801" s="9">
        <v>3</v>
      </c>
      <c r="G801" s="9">
        <v>4</v>
      </c>
    </row>
    <row r="802" spans="1:7">
      <c r="A802" s="9">
        <v>6</v>
      </c>
      <c r="B802" s="9">
        <v>2671</v>
      </c>
      <c r="C802" s="9">
        <v>444</v>
      </c>
      <c r="D802" t="s">
        <v>89</v>
      </c>
      <c r="E802" t="s">
        <v>44</v>
      </c>
      <c r="F802" s="9">
        <v>3</v>
      </c>
      <c r="G802" s="9">
        <v>5</v>
      </c>
    </row>
    <row r="803" spans="1:7">
      <c r="A803" s="9">
        <v>6</v>
      </c>
      <c r="B803" s="9">
        <v>2671</v>
      </c>
      <c r="C803" s="9">
        <v>444</v>
      </c>
      <c r="D803" t="s">
        <v>89</v>
      </c>
      <c r="E803" t="s">
        <v>65</v>
      </c>
      <c r="F803" s="9">
        <v>2</v>
      </c>
      <c r="G803" s="9">
        <v>3</v>
      </c>
    </row>
    <row r="804" spans="1:7">
      <c r="A804" s="9">
        <v>6</v>
      </c>
      <c r="B804" s="9">
        <v>2671</v>
      </c>
      <c r="C804" s="9">
        <v>444</v>
      </c>
      <c r="D804" t="s">
        <v>89</v>
      </c>
      <c r="E804" t="s">
        <v>88</v>
      </c>
      <c r="F804" s="9">
        <v>3</v>
      </c>
      <c r="G804" s="9">
        <v>4</v>
      </c>
    </row>
    <row r="805" spans="1:7">
      <c r="A805" s="9">
        <v>6</v>
      </c>
      <c r="B805" s="9">
        <v>2671</v>
      </c>
      <c r="C805" s="9">
        <v>444</v>
      </c>
      <c r="D805" t="s">
        <v>89</v>
      </c>
      <c r="E805" t="s">
        <v>18</v>
      </c>
      <c r="F805" s="9">
        <v>3</v>
      </c>
      <c r="G805" s="9">
        <v>4</v>
      </c>
    </row>
    <row r="806" spans="1:7">
      <c r="A806" s="9">
        <v>6</v>
      </c>
      <c r="B806" s="9">
        <v>2671</v>
      </c>
      <c r="C806" s="9">
        <v>444</v>
      </c>
      <c r="D806" t="s">
        <v>44</v>
      </c>
      <c r="E806" t="s">
        <v>65</v>
      </c>
      <c r="F806" s="9">
        <v>2</v>
      </c>
      <c r="G806" s="9">
        <v>4</v>
      </c>
    </row>
    <row r="807" spans="1:7">
      <c r="A807" s="9">
        <v>6</v>
      </c>
      <c r="B807" s="9">
        <v>2671</v>
      </c>
      <c r="C807" s="9">
        <v>444</v>
      </c>
      <c r="D807" t="s">
        <v>44</v>
      </c>
      <c r="E807" t="s">
        <v>88</v>
      </c>
      <c r="F807" s="9">
        <v>2</v>
      </c>
      <c r="G807" s="9">
        <v>3</v>
      </c>
    </row>
    <row r="808" spans="1:7">
      <c r="A808" s="9">
        <v>6</v>
      </c>
      <c r="B808" s="9">
        <v>2671</v>
      </c>
      <c r="C808" s="9">
        <v>444</v>
      </c>
      <c r="D808" t="s">
        <v>44</v>
      </c>
      <c r="E808" t="s">
        <v>18</v>
      </c>
      <c r="F808" s="9">
        <v>2</v>
      </c>
      <c r="G808" s="9">
        <v>2</v>
      </c>
    </row>
    <row r="809" spans="1:7">
      <c r="A809" s="9">
        <v>6</v>
      </c>
      <c r="B809" s="9">
        <v>2671</v>
      </c>
      <c r="C809" s="9">
        <v>444</v>
      </c>
      <c r="D809" t="s">
        <v>65</v>
      </c>
      <c r="E809" t="s">
        <v>88</v>
      </c>
      <c r="F809" s="9">
        <v>2</v>
      </c>
      <c r="G809" s="9">
        <v>2</v>
      </c>
    </row>
    <row r="810" spans="1:7">
      <c r="A810" s="9">
        <v>6</v>
      </c>
      <c r="B810" s="9">
        <v>2671</v>
      </c>
      <c r="C810" s="9">
        <v>444</v>
      </c>
      <c r="D810" t="s">
        <v>65</v>
      </c>
      <c r="E810" t="s">
        <v>18</v>
      </c>
      <c r="F810" s="9">
        <v>2</v>
      </c>
      <c r="G810" s="9">
        <v>4</v>
      </c>
    </row>
    <row r="811" spans="1:7">
      <c r="A811" s="9">
        <v>6</v>
      </c>
      <c r="B811" s="9">
        <v>2671</v>
      </c>
      <c r="C811" s="9">
        <v>444</v>
      </c>
      <c r="D811" t="s">
        <v>88</v>
      </c>
      <c r="E811" t="s">
        <v>18</v>
      </c>
      <c r="F811" s="9">
        <v>2</v>
      </c>
      <c r="G811" s="9">
        <v>3</v>
      </c>
    </row>
    <row r="812" spans="1:7">
      <c r="A812" s="9">
        <v>6</v>
      </c>
      <c r="B812" s="9">
        <v>2764</v>
      </c>
      <c r="C812" s="9">
        <v>200</v>
      </c>
      <c r="D812" t="s">
        <v>133</v>
      </c>
      <c r="E812" t="s">
        <v>31</v>
      </c>
      <c r="F812" s="9">
        <v>2</v>
      </c>
      <c r="G812" s="9">
        <v>4</v>
      </c>
    </row>
    <row r="813" spans="1:7">
      <c r="A813" s="9">
        <v>6</v>
      </c>
      <c r="B813" s="9">
        <v>2764</v>
      </c>
      <c r="C813" s="9">
        <v>200</v>
      </c>
      <c r="D813" t="s">
        <v>133</v>
      </c>
      <c r="E813" t="s">
        <v>41</v>
      </c>
      <c r="F813" s="9">
        <v>2</v>
      </c>
      <c r="G813" s="9">
        <v>4</v>
      </c>
    </row>
    <row r="814" spans="1:7">
      <c r="A814" s="9">
        <v>6</v>
      </c>
      <c r="B814" s="9">
        <v>2764</v>
      </c>
      <c r="C814" s="9">
        <v>200</v>
      </c>
      <c r="D814" t="s">
        <v>133</v>
      </c>
      <c r="E814" t="s">
        <v>66</v>
      </c>
      <c r="F814" s="9">
        <v>2</v>
      </c>
      <c r="G814" s="9">
        <v>4</v>
      </c>
    </row>
    <row r="815" spans="1:7">
      <c r="A815" s="9">
        <v>6</v>
      </c>
      <c r="B815" s="9">
        <v>2764</v>
      </c>
      <c r="C815" s="9">
        <v>200</v>
      </c>
      <c r="D815" t="s">
        <v>133</v>
      </c>
      <c r="E815" t="s">
        <v>46</v>
      </c>
      <c r="F815" s="9">
        <v>3</v>
      </c>
      <c r="G815" s="9">
        <v>4</v>
      </c>
    </row>
    <row r="816" spans="1:7">
      <c r="A816" s="9">
        <v>6</v>
      </c>
      <c r="B816" s="9">
        <v>2764</v>
      </c>
      <c r="C816" s="9">
        <v>200</v>
      </c>
      <c r="D816" t="s">
        <v>133</v>
      </c>
      <c r="E816" t="s">
        <v>82</v>
      </c>
      <c r="F816" s="9">
        <v>3</v>
      </c>
      <c r="G816" s="9">
        <v>4</v>
      </c>
    </row>
    <row r="817" spans="1:7">
      <c r="A817" s="9">
        <v>6</v>
      </c>
      <c r="B817" s="9">
        <v>2764</v>
      </c>
      <c r="C817" s="9">
        <v>200</v>
      </c>
      <c r="D817" t="s">
        <v>133</v>
      </c>
      <c r="E817" t="s">
        <v>161</v>
      </c>
      <c r="F817" s="9">
        <v>2</v>
      </c>
      <c r="G817" s="9">
        <v>3</v>
      </c>
    </row>
    <row r="818" spans="1:7">
      <c r="A818" s="9">
        <v>6</v>
      </c>
      <c r="B818" s="9">
        <v>2764</v>
      </c>
      <c r="C818" s="9">
        <v>200</v>
      </c>
      <c r="D818" t="s">
        <v>133</v>
      </c>
      <c r="E818" t="s">
        <v>186</v>
      </c>
      <c r="F818" s="9">
        <v>2</v>
      </c>
      <c r="G818" s="9">
        <v>4</v>
      </c>
    </row>
    <row r="819" spans="1:7">
      <c r="A819" s="9">
        <v>6</v>
      </c>
      <c r="B819" s="9">
        <v>2764</v>
      </c>
      <c r="C819" s="9">
        <v>200</v>
      </c>
      <c r="D819" t="s">
        <v>133</v>
      </c>
      <c r="E819" t="s">
        <v>197</v>
      </c>
      <c r="F819" s="9">
        <v>3</v>
      </c>
      <c r="G819" s="9">
        <v>4</v>
      </c>
    </row>
    <row r="820" spans="1:7">
      <c r="A820" s="9">
        <v>6</v>
      </c>
      <c r="B820" s="9">
        <v>2764</v>
      </c>
      <c r="C820" s="9">
        <v>200</v>
      </c>
      <c r="D820" t="s">
        <v>133</v>
      </c>
      <c r="E820" t="s">
        <v>38</v>
      </c>
      <c r="F820" s="9">
        <v>2</v>
      </c>
      <c r="G820" s="9">
        <v>3</v>
      </c>
    </row>
    <row r="821" spans="1:7">
      <c r="A821" s="9">
        <v>6</v>
      </c>
      <c r="B821" s="9">
        <v>2764</v>
      </c>
      <c r="C821" s="9">
        <v>200</v>
      </c>
      <c r="D821" t="s">
        <v>31</v>
      </c>
      <c r="E821" t="s">
        <v>41</v>
      </c>
      <c r="F821" s="9">
        <v>2</v>
      </c>
      <c r="G821" s="9">
        <v>4</v>
      </c>
    </row>
    <row r="822" spans="1:7">
      <c r="A822" s="9">
        <v>6</v>
      </c>
      <c r="B822" s="9">
        <v>2764</v>
      </c>
      <c r="C822" s="9">
        <v>200</v>
      </c>
      <c r="D822" t="s">
        <v>31</v>
      </c>
      <c r="E822" t="s">
        <v>66</v>
      </c>
      <c r="F822" s="9">
        <v>3</v>
      </c>
      <c r="G822" s="9">
        <v>4</v>
      </c>
    </row>
    <row r="823" spans="1:7">
      <c r="A823" s="9">
        <v>6</v>
      </c>
      <c r="B823" s="9">
        <v>2764</v>
      </c>
      <c r="C823" s="9">
        <v>200</v>
      </c>
      <c r="D823" t="s">
        <v>31</v>
      </c>
      <c r="E823" t="s">
        <v>46</v>
      </c>
      <c r="F823" s="9">
        <v>3</v>
      </c>
      <c r="G823" s="9">
        <v>4</v>
      </c>
    </row>
    <row r="824" spans="1:7">
      <c r="A824" s="9">
        <v>6</v>
      </c>
      <c r="B824" s="9">
        <v>2764</v>
      </c>
      <c r="C824" s="9">
        <v>200</v>
      </c>
      <c r="D824" t="s">
        <v>31</v>
      </c>
      <c r="E824" t="s">
        <v>82</v>
      </c>
      <c r="F824" s="9">
        <v>2</v>
      </c>
      <c r="G824" s="9">
        <v>4</v>
      </c>
    </row>
    <row r="825" spans="1:7">
      <c r="A825" s="9">
        <v>6</v>
      </c>
      <c r="B825" s="9">
        <v>2764</v>
      </c>
      <c r="C825" s="9">
        <v>200</v>
      </c>
      <c r="D825" t="s">
        <v>31</v>
      </c>
      <c r="E825" t="s">
        <v>161</v>
      </c>
      <c r="F825" s="9">
        <v>3</v>
      </c>
      <c r="G825" s="9">
        <v>3</v>
      </c>
    </row>
    <row r="826" spans="1:7">
      <c r="A826" s="9">
        <v>6</v>
      </c>
      <c r="B826" s="9">
        <v>2764</v>
      </c>
      <c r="C826" s="9">
        <v>200</v>
      </c>
      <c r="D826" t="s">
        <v>31</v>
      </c>
      <c r="E826" t="s">
        <v>186</v>
      </c>
      <c r="F826" s="9">
        <v>2</v>
      </c>
      <c r="G826" s="9">
        <v>4</v>
      </c>
    </row>
    <row r="827" spans="1:7">
      <c r="A827" s="9">
        <v>6</v>
      </c>
      <c r="B827" s="9">
        <v>2764</v>
      </c>
      <c r="C827" s="9">
        <v>200</v>
      </c>
      <c r="D827" t="s">
        <v>31</v>
      </c>
      <c r="E827" t="s">
        <v>197</v>
      </c>
      <c r="F827" s="9">
        <v>2</v>
      </c>
      <c r="G827" s="9">
        <v>4</v>
      </c>
    </row>
    <row r="828" spans="1:7">
      <c r="A828" s="9">
        <v>6</v>
      </c>
      <c r="B828" s="9">
        <v>2764</v>
      </c>
      <c r="C828" s="9">
        <v>200</v>
      </c>
      <c r="D828" t="s">
        <v>31</v>
      </c>
      <c r="E828" t="s">
        <v>38</v>
      </c>
      <c r="F828" s="9">
        <v>2</v>
      </c>
      <c r="G828" s="9">
        <v>3</v>
      </c>
    </row>
    <row r="829" spans="1:7">
      <c r="A829" s="9">
        <v>6</v>
      </c>
      <c r="B829" s="9">
        <v>2764</v>
      </c>
      <c r="C829" s="9">
        <v>200</v>
      </c>
      <c r="D829" t="s">
        <v>41</v>
      </c>
      <c r="E829" t="s">
        <v>66</v>
      </c>
      <c r="F829" s="9">
        <v>2</v>
      </c>
      <c r="G829" s="9">
        <v>4</v>
      </c>
    </row>
    <row r="830" spans="1:7">
      <c r="A830" s="9">
        <v>6</v>
      </c>
      <c r="B830" s="9">
        <v>2764</v>
      </c>
      <c r="C830" s="9">
        <v>200</v>
      </c>
      <c r="D830" t="s">
        <v>41</v>
      </c>
      <c r="E830" t="s">
        <v>46</v>
      </c>
      <c r="F830" s="9">
        <v>3</v>
      </c>
      <c r="G830" s="9">
        <v>4</v>
      </c>
    </row>
    <row r="831" spans="1:7">
      <c r="A831" s="9">
        <v>6</v>
      </c>
      <c r="B831" s="9">
        <v>2764</v>
      </c>
      <c r="C831" s="9">
        <v>200</v>
      </c>
      <c r="D831" t="s">
        <v>41</v>
      </c>
      <c r="E831" t="s">
        <v>82</v>
      </c>
      <c r="F831" s="9">
        <v>2</v>
      </c>
      <c r="G831" s="9">
        <v>4</v>
      </c>
    </row>
    <row r="832" spans="1:7">
      <c r="A832" s="9">
        <v>6</v>
      </c>
      <c r="B832" s="9">
        <v>2764</v>
      </c>
      <c r="C832" s="9">
        <v>200</v>
      </c>
      <c r="D832" t="s">
        <v>41</v>
      </c>
      <c r="E832" t="s">
        <v>161</v>
      </c>
      <c r="F832" s="9">
        <v>3</v>
      </c>
      <c r="G832" s="9">
        <v>3</v>
      </c>
    </row>
    <row r="833" spans="1:7">
      <c r="A833" s="9">
        <v>6</v>
      </c>
      <c r="B833" s="9">
        <v>2764</v>
      </c>
      <c r="C833" s="9">
        <v>200</v>
      </c>
      <c r="D833" t="s">
        <v>41</v>
      </c>
      <c r="E833" t="s">
        <v>186</v>
      </c>
      <c r="F833" s="9">
        <v>2</v>
      </c>
      <c r="G833" s="9">
        <v>4</v>
      </c>
    </row>
    <row r="834" spans="1:7">
      <c r="A834" s="9">
        <v>6</v>
      </c>
      <c r="B834" s="9">
        <v>2764</v>
      </c>
      <c r="C834" s="9">
        <v>200</v>
      </c>
      <c r="D834" t="s">
        <v>41</v>
      </c>
      <c r="E834" t="s">
        <v>197</v>
      </c>
      <c r="F834" s="9">
        <v>2</v>
      </c>
      <c r="G834" s="9">
        <v>4</v>
      </c>
    </row>
    <row r="835" spans="1:7">
      <c r="A835" s="9">
        <v>6</v>
      </c>
      <c r="B835" s="9">
        <v>2764</v>
      </c>
      <c r="C835" s="9">
        <v>200</v>
      </c>
      <c r="D835" t="s">
        <v>41</v>
      </c>
      <c r="E835" t="s">
        <v>38</v>
      </c>
      <c r="F835" s="9">
        <v>2</v>
      </c>
      <c r="G835" s="9">
        <v>3</v>
      </c>
    </row>
    <row r="836" spans="1:7">
      <c r="A836" s="9">
        <v>6</v>
      </c>
      <c r="B836" s="9">
        <v>2764</v>
      </c>
      <c r="C836" s="9">
        <v>200</v>
      </c>
      <c r="D836" t="s">
        <v>66</v>
      </c>
      <c r="E836" t="s">
        <v>46</v>
      </c>
      <c r="F836" s="9">
        <v>3</v>
      </c>
      <c r="G836" s="9">
        <v>4</v>
      </c>
    </row>
    <row r="837" spans="1:7">
      <c r="A837" s="9">
        <v>6</v>
      </c>
      <c r="B837" s="9">
        <v>2764</v>
      </c>
      <c r="C837" s="9">
        <v>200</v>
      </c>
      <c r="D837" t="s">
        <v>66</v>
      </c>
      <c r="E837" t="s">
        <v>82</v>
      </c>
      <c r="F837" s="9">
        <v>3</v>
      </c>
      <c r="G837" s="9">
        <v>4</v>
      </c>
    </row>
    <row r="838" spans="1:7">
      <c r="A838" s="9">
        <v>6</v>
      </c>
      <c r="B838" s="9">
        <v>2764</v>
      </c>
      <c r="C838" s="9">
        <v>200</v>
      </c>
      <c r="D838" t="s">
        <v>66</v>
      </c>
      <c r="E838" t="s">
        <v>161</v>
      </c>
      <c r="F838" s="9">
        <v>2</v>
      </c>
      <c r="G838" s="9">
        <v>3</v>
      </c>
    </row>
    <row r="839" spans="1:7">
      <c r="A839" s="9">
        <v>6</v>
      </c>
      <c r="B839" s="9">
        <v>2764</v>
      </c>
      <c r="C839" s="9">
        <v>200</v>
      </c>
      <c r="D839" t="s">
        <v>66</v>
      </c>
      <c r="E839" t="s">
        <v>186</v>
      </c>
      <c r="F839" s="9">
        <v>2</v>
      </c>
      <c r="G839" s="9">
        <v>4</v>
      </c>
    </row>
    <row r="840" spans="1:7">
      <c r="A840" s="9">
        <v>6</v>
      </c>
      <c r="B840" s="9">
        <v>2764</v>
      </c>
      <c r="C840" s="9">
        <v>200</v>
      </c>
      <c r="D840" t="s">
        <v>66</v>
      </c>
      <c r="E840" t="s">
        <v>197</v>
      </c>
      <c r="F840" s="9">
        <v>3</v>
      </c>
      <c r="G840" s="9">
        <v>4</v>
      </c>
    </row>
    <row r="841" spans="1:7">
      <c r="A841" s="9">
        <v>6</v>
      </c>
      <c r="B841" s="9">
        <v>2764</v>
      </c>
      <c r="C841" s="9">
        <v>200</v>
      </c>
      <c r="D841" t="s">
        <v>66</v>
      </c>
      <c r="E841" t="s">
        <v>38</v>
      </c>
      <c r="F841" s="9">
        <v>2</v>
      </c>
      <c r="G841" s="9">
        <v>3</v>
      </c>
    </row>
    <row r="842" spans="1:7">
      <c r="A842" s="9">
        <v>6</v>
      </c>
      <c r="B842" s="9">
        <v>2764</v>
      </c>
      <c r="C842" s="9">
        <v>200</v>
      </c>
      <c r="D842" t="s">
        <v>46</v>
      </c>
      <c r="E842" t="s">
        <v>82</v>
      </c>
      <c r="F842" s="9">
        <v>3</v>
      </c>
      <c r="G842" s="9">
        <v>4</v>
      </c>
    </row>
    <row r="843" spans="1:7">
      <c r="A843" s="9">
        <v>6</v>
      </c>
      <c r="B843" s="9">
        <v>2764</v>
      </c>
      <c r="C843" s="9">
        <v>200</v>
      </c>
      <c r="D843" t="s">
        <v>46</v>
      </c>
      <c r="E843" t="s">
        <v>161</v>
      </c>
      <c r="F843" s="9">
        <v>3</v>
      </c>
      <c r="G843" s="9">
        <v>3</v>
      </c>
    </row>
    <row r="844" spans="1:7">
      <c r="A844" s="9">
        <v>6</v>
      </c>
      <c r="B844" s="9">
        <v>2764</v>
      </c>
      <c r="C844" s="9">
        <v>200</v>
      </c>
      <c r="D844" t="s">
        <v>46</v>
      </c>
      <c r="E844" t="s">
        <v>186</v>
      </c>
      <c r="F844" s="9">
        <v>3</v>
      </c>
      <c r="G844" s="9">
        <v>4</v>
      </c>
    </row>
    <row r="845" spans="1:7">
      <c r="A845" s="9">
        <v>6</v>
      </c>
      <c r="B845" s="9">
        <v>2764</v>
      </c>
      <c r="C845" s="9">
        <v>200</v>
      </c>
      <c r="D845" t="s">
        <v>46</v>
      </c>
      <c r="E845" t="s">
        <v>197</v>
      </c>
      <c r="F845" s="9">
        <v>2</v>
      </c>
      <c r="G845" s="9">
        <v>4</v>
      </c>
    </row>
    <row r="846" spans="1:7">
      <c r="A846" s="9">
        <v>6</v>
      </c>
      <c r="B846" s="9">
        <v>2764</v>
      </c>
      <c r="C846" s="9">
        <v>200</v>
      </c>
      <c r="D846" t="s">
        <v>46</v>
      </c>
      <c r="E846" t="s">
        <v>38</v>
      </c>
      <c r="F846" s="9">
        <v>2</v>
      </c>
      <c r="G846" s="9">
        <v>3</v>
      </c>
    </row>
    <row r="847" spans="1:7">
      <c r="A847" s="9">
        <v>6</v>
      </c>
      <c r="B847" s="9">
        <v>2764</v>
      </c>
      <c r="C847" s="9">
        <v>200</v>
      </c>
      <c r="D847" t="s">
        <v>82</v>
      </c>
      <c r="E847" t="s">
        <v>161</v>
      </c>
      <c r="F847" s="9">
        <v>3</v>
      </c>
      <c r="G847" s="9">
        <v>3</v>
      </c>
    </row>
    <row r="848" spans="1:7">
      <c r="A848" s="9">
        <v>6</v>
      </c>
      <c r="B848" s="9">
        <v>2764</v>
      </c>
      <c r="C848" s="9">
        <v>200</v>
      </c>
      <c r="D848" t="s">
        <v>82</v>
      </c>
      <c r="E848" t="s">
        <v>186</v>
      </c>
      <c r="F848" s="9">
        <v>2</v>
      </c>
      <c r="G848" s="9">
        <v>4</v>
      </c>
    </row>
    <row r="849" spans="1:7">
      <c r="A849" s="9">
        <v>6</v>
      </c>
      <c r="B849" s="9">
        <v>2764</v>
      </c>
      <c r="C849" s="9">
        <v>200</v>
      </c>
      <c r="D849" t="s">
        <v>82</v>
      </c>
      <c r="E849" t="s">
        <v>197</v>
      </c>
      <c r="F849" s="9">
        <v>3</v>
      </c>
      <c r="G849" s="9">
        <v>4</v>
      </c>
    </row>
    <row r="850" spans="1:7">
      <c r="A850" s="9">
        <v>6</v>
      </c>
      <c r="B850" s="9">
        <v>2764</v>
      </c>
      <c r="C850" s="9">
        <v>200</v>
      </c>
      <c r="D850" t="s">
        <v>82</v>
      </c>
      <c r="E850" t="s">
        <v>38</v>
      </c>
      <c r="F850" s="9">
        <v>2</v>
      </c>
      <c r="G850" s="9">
        <v>3</v>
      </c>
    </row>
    <row r="851" spans="1:7">
      <c r="A851" s="9">
        <v>6</v>
      </c>
      <c r="B851" s="9">
        <v>2764</v>
      </c>
      <c r="C851" s="9">
        <v>200</v>
      </c>
      <c r="D851" t="s">
        <v>161</v>
      </c>
      <c r="E851" t="s">
        <v>186</v>
      </c>
      <c r="F851" s="9">
        <v>2</v>
      </c>
      <c r="G851" s="9">
        <v>3</v>
      </c>
    </row>
    <row r="852" spans="1:7">
      <c r="A852" s="9">
        <v>6</v>
      </c>
      <c r="B852" s="9">
        <v>2764</v>
      </c>
      <c r="C852" s="9">
        <v>200</v>
      </c>
      <c r="D852" t="s">
        <v>161</v>
      </c>
      <c r="E852" t="s">
        <v>197</v>
      </c>
      <c r="F852" s="9">
        <v>3</v>
      </c>
      <c r="G852" s="9">
        <v>3</v>
      </c>
    </row>
    <row r="853" spans="1:7">
      <c r="A853" s="9">
        <v>6</v>
      </c>
      <c r="B853" s="9">
        <v>2764</v>
      </c>
      <c r="C853" s="9">
        <v>200</v>
      </c>
      <c r="D853" t="s">
        <v>161</v>
      </c>
      <c r="E853" t="s">
        <v>38</v>
      </c>
      <c r="F853" s="9">
        <v>2</v>
      </c>
      <c r="G853" s="9">
        <v>2</v>
      </c>
    </row>
    <row r="854" spans="1:7">
      <c r="A854" s="9">
        <v>6</v>
      </c>
      <c r="B854" s="9">
        <v>2764</v>
      </c>
      <c r="C854" s="9">
        <v>200</v>
      </c>
      <c r="D854" t="s">
        <v>186</v>
      </c>
      <c r="E854" t="s">
        <v>197</v>
      </c>
      <c r="F854" s="9">
        <v>2</v>
      </c>
      <c r="G854" s="9">
        <v>4</v>
      </c>
    </row>
    <row r="855" spans="1:7">
      <c r="A855" s="9">
        <v>6</v>
      </c>
      <c r="B855" s="9">
        <v>2764</v>
      </c>
      <c r="C855" s="9">
        <v>200</v>
      </c>
      <c r="D855" t="s">
        <v>186</v>
      </c>
      <c r="E855" t="s">
        <v>38</v>
      </c>
      <c r="F855" s="9">
        <v>1</v>
      </c>
      <c r="G855" s="9">
        <v>3</v>
      </c>
    </row>
    <row r="856" spans="1:7">
      <c r="A856" s="9">
        <v>6</v>
      </c>
      <c r="B856" s="9">
        <v>2764</v>
      </c>
      <c r="C856" s="9">
        <v>200</v>
      </c>
      <c r="D856" t="s">
        <v>197</v>
      </c>
      <c r="E856" t="s">
        <v>38</v>
      </c>
      <c r="F856" s="9">
        <v>2</v>
      </c>
      <c r="G856" s="9">
        <v>3</v>
      </c>
    </row>
    <row r="857" spans="1:7">
      <c r="A857" s="9">
        <v>6</v>
      </c>
      <c r="B857" s="9">
        <v>4443</v>
      </c>
      <c r="C857" s="9">
        <v>334</v>
      </c>
      <c r="D857" t="s">
        <v>73</v>
      </c>
      <c r="E857" t="s">
        <v>61</v>
      </c>
      <c r="F857" s="9">
        <v>2</v>
      </c>
      <c r="G857" s="9">
        <v>5</v>
      </c>
    </row>
    <row r="858" spans="1:7">
      <c r="A858" s="9">
        <v>6</v>
      </c>
      <c r="B858" s="9">
        <v>4443</v>
      </c>
      <c r="C858" s="9">
        <v>334</v>
      </c>
      <c r="D858" t="s">
        <v>73</v>
      </c>
      <c r="E858" t="s">
        <v>179</v>
      </c>
      <c r="F858" s="9">
        <v>3</v>
      </c>
      <c r="G858" s="9">
        <v>4</v>
      </c>
    </row>
    <row r="859" spans="1:7">
      <c r="A859" s="9">
        <v>6</v>
      </c>
      <c r="B859" s="9">
        <v>4443</v>
      </c>
      <c r="C859" s="9">
        <v>334</v>
      </c>
      <c r="D859" t="s">
        <v>73</v>
      </c>
      <c r="E859" t="s">
        <v>138</v>
      </c>
      <c r="F859" s="9">
        <v>3</v>
      </c>
      <c r="G859" s="9">
        <v>5</v>
      </c>
    </row>
    <row r="860" spans="1:7">
      <c r="A860" s="9">
        <v>6</v>
      </c>
      <c r="B860" s="9">
        <v>4443</v>
      </c>
      <c r="C860" s="9">
        <v>334</v>
      </c>
      <c r="D860" t="s">
        <v>73</v>
      </c>
      <c r="E860" t="s">
        <v>168</v>
      </c>
      <c r="F860" s="9">
        <v>3</v>
      </c>
      <c r="G860" s="9">
        <v>4</v>
      </c>
    </row>
    <row r="861" spans="1:7">
      <c r="A861" s="9">
        <v>6</v>
      </c>
      <c r="B861" s="9">
        <v>4443</v>
      </c>
      <c r="C861" s="9">
        <v>334</v>
      </c>
      <c r="D861" t="s">
        <v>73</v>
      </c>
      <c r="E861" t="s">
        <v>58</v>
      </c>
      <c r="F861" s="9">
        <v>3</v>
      </c>
      <c r="G861" s="9">
        <v>3</v>
      </c>
    </row>
    <row r="862" spans="1:7">
      <c r="A862" s="9">
        <v>6</v>
      </c>
      <c r="B862" s="9">
        <v>4443</v>
      </c>
      <c r="C862" s="9">
        <v>334</v>
      </c>
      <c r="D862" t="s">
        <v>73</v>
      </c>
      <c r="E862" t="s">
        <v>78</v>
      </c>
      <c r="F862" s="9">
        <v>2</v>
      </c>
      <c r="G862" s="9">
        <v>3</v>
      </c>
    </row>
    <row r="863" spans="1:7">
      <c r="A863" s="9">
        <v>6</v>
      </c>
      <c r="B863" s="9">
        <v>4443</v>
      </c>
      <c r="C863" s="9">
        <v>334</v>
      </c>
      <c r="D863" t="s">
        <v>73</v>
      </c>
      <c r="E863" t="s">
        <v>180</v>
      </c>
      <c r="F863" s="9">
        <v>2</v>
      </c>
      <c r="G863" s="9">
        <v>3</v>
      </c>
    </row>
    <row r="864" spans="1:7">
      <c r="A864" s="9">
        <v>6</v>
      </c>
      <c r="B864" s="9">
        <v>4443</v>
      </c>
      <c r="C864" s="9">
        <v>334</v>
      </c>
      <c r="D864" t="s">
        <v>73</v>
      </c>
      <c r="E864" t="s">
        <v>40</v>
      </c>
      <c r="F864" s="9">
        <v>3</v>
      </c>
      <c r="G864" s="9">
        <v>4</v>
      </c>
    </row>
    <row r="865" spans="1:7">
      <c r="A865" s="9">
        <v>6</v>
      </c>
      <c r="B865" s="9">
        <v>4443</v>
      </c>
      <c r="C865" s="9">
        <v>334</v>
      </c>
      <c r="D865" t="s">
        <v>73</v>
      </c>
      <c r="E865" t="s">
        <v>196</v>
      </c>
      <c r="F865" s="9">
        <v>3</v>
      </c>
      <c r="G865" s="9">
        <v>3</v>
      </c>
    </row>
    <row r="866" spans="1:7">
      <c r="A866" s="9">
        <v>6</v>
      </c>
      <c r="B866" s="9">
        <v>4443</v>
      </c>
      <c r="C866" s="9">
        <v>334</v>
      </c>
      <c r="D866" t="s">
        <v>61</v>
      </c>
      <c r="E866" t="s">
        <v>179</v>
      </c>
      <c r="F866" s="9">
        <v>2</v>
      </c>
      <c r="G866" s="9">
        <v>4</v>
      </c>
    </row>
    <row r="867" spans="1:7">
      <c r="A867" s="9">
        <v>6</v>
      </c>
      <c r="B867" s="9">
        <v>4443</v>
      </c>
      <c r="C867" s="9">
        <v>334</v>
      </c>
      <c r="D867" t="s">
        <v>61</v>
      </c>
      <c r="E867" t="s">
        <v>138</v>
      </c>
      <c r="F867" s="9">
        <v>2</v>
      </c>
      <c r="G867" s="9">
        <v>2</v>
      </c>
    </row>
    <row r="868" spans="1:7">
      <c r="A868" s="9">
        <v>6</v>
      </c>
      <c r="B868" s="9">
        <v>4443</v>
      </c>
      <c r="C868" s="9">
        <v>334</v>
      </c>
      <c r="D868" t="s">
        <v>61</v>
      </c>
      <c r="E868" t="s">
        <v>168</v>
      </c>
      <c r="F868" s="9">
        <v>2</v>
      </c>
      <c r="G868" s="9">
        <v>5</v>
      </c>
    </row>
    <row r="869" spans="1:7">
      <c r="A869" s="9">
        <v>6</v>
      </c>
      <c r="B869" s="9">
        <v>4443</v>
      </c>
      <c r="C869" s="9">
        <v>334</v>
      </c>
      <c r="D869" t="s">
        <v>61</v>
      </c>
      <c r="E869" t="s">
        <v>58</v>
      </c>
      <c r="F869" s="9">
        <v>2</v>
      </c>
      <c r="G869" s="9">
        <v>4</v>
      </c>
    </row>
    <row r="870" spans="1:7">
      <c r="A870" s="9">
        <v>6</v>
      </c>
      <c r="B870" s="9">
        <v>4443</v>
      </c>
      <c r="C870" s="9">
        <v>334</v>
      </c>
      <c r="D870" t="s">
        <v>61</v>
      </c>
      <c r="E870" t="s">
        <v>78</v>
      </c>
      <c r="F870" s="9">
        <v>1</v>
      </c>
      <c r="G870" s="9">
        <v>4</v>
      </c>
    </row>
    <row r="871" spans="1:7">
      <c r="A871" s="9">
        <v>6</v>
      </c>
      <c r="B871" s="9">
        <v>4443</v>
      </c>
      <c r="C871" s="9">
        <v>334</v>
      </c>
      <c r="D871" t="s">
        <v>61</v>
      </c>
      <c r="E871" t="s">
        <v>180</v>
      </c>
      <c r="F871" s="9">
        <v>2</v>
      </c>
      <c r="G871" s="9">
        <v>4</v>
      </c>
    </row>
    <row r="872" spans="1:7">
      <c r="A872" s="9">
        <v>6</v>
      </c>
      <c r="B872" s="9">
        <v>4443</v>
      </c>
      <c r="C872" s="9">
        <v>334</v>
      </c>
      <c r="D872" t="s">
        <v>61</v>
      </c>
      <c r="E872" t="s">
        <v>40</v>
      </c>
      <c r="F872" s="9">
        <v>2</v>
      </c>
      <c r="G872" s="9">
        <v>4</v>
      </c>
    </row>
    <row r="873" spans="1:7">
      <c r="A873" s="9">
        <v>6</v>
      </c>
      <c r="B873" s="9">
        <v>4443</v>
      </c>
      <c r="C873" s="9">
        <v>334</v>
      </c>
      <c r="D873" t="s">
        <v>61</v>
      </c>
      <c r="E873" t="s">
        <v>196</v>
      </c>
      <c r="F873" s="9">
        <v>2</v>
      </c>
      <c r="G873" s="9">
        <v>4</v>
      </c>
    </row>
    <row r="874" spans="1:7">
      <c r="A874" s="9">
        <v>6</v>
      </c>
      <c r="B874" s="9">
        <v>4443</v>
      </c>
      <c r="C874" s="9">
        <v>334</v>
      </c>
      <c r="D874" t="s">
        <v>179</v>
      </c>
      <c r="E874" t="s">
        <v>138</v>
      </c>
      <c r="F874" s="9">
        <v>2</v>
      </c>
      <c r="G874" s="9">
        <v>4</v>
      </c>
    </row>
    <row r="875" spans="1:7">
      <c r="A875" s="9">
        <v>6</v>
      </c>
      <c r="B875" s="9">
        <v>4443</v>
      </c>
      <c r="C875" s="9">
        <v>334</v>
      </c>
      <c r="D875" t="s">
        <v>179</v>
      </c>
      <c r="E875" t="s">
        <v>168</v>
      </c>
      <c r="F875" s="9">
        <v>3</v>
      </c>
      <c r="G875" s="9">
        <v>4</v>
      </c>
    </row>
    <row r="876" spans="1:7">
      <c r="A876" s="9">
        <v>6</v>
      </c>
      <c r="B876" s="9">
        <v>4443</v>
      </c>
      <c r="C876" s="9">
        <v>334</v>
      </c>
      <c r="D876" t="s">
        <v>179</v>
      </c>
      <c r="E876" t="s">
        <v>58</v>
      </c>
      <c r="F876" s="9">
        <v>3</v>
      </c>
      <c r="G876" s="9">
        <v>4</v>
      </c>
    </row>
    <row r="877" spans="1:7">
      <c r="A877" s="9">
        <v>6</v>
      </c>
      <c r="B877" s="9">
        <v>4443</v>
      </c>
      <c r="C877" s="9">
        <v>334</v>
      </c>
      <c r="D877" t="s">
        <v>179</v>
      </c>
      <c r="E877" t="s">
        <v>78</v>
      </c>
      <c r="F877" s="9">
        <v>2</v>
      </c>
      <c r="G877" s="9">
        <v>4</v>
      </c>
    </row>
    <row r="878" spans="1:7">
      <c r="A878" s="9">
        <v>6</v>
      </c>
      <c r="B878" s="9">
        <v>4443</v>
      </c>
      <c r="C878" s="9">
        <v>334</v>
      </c>
      <c r="D878" t="s">
        <v>179</v>
      </c>
      <c r="E878" t="s">
        <v>180</v>
      </c>
      <c r="F878" s="9">
        <v>2</v>
      </c>
      <c r="G878" s="9">
        <v>4</v>
      </c>
    </row>
    <row r="879" spans="1:7">
      <c r="A879" s="9">
        <v>6</v>
      </c>
      <c r="B879" s="9">
        <v>4443</v>
      </c>
      <c r="C879" s="9">
        <v>334</v>
      </c>
      <c r="D879" t="s">
        <v>179</v>
      </c>
      <c r="E879" t="s">
        <v>40</v>
      </c>
      <c r="F879" s="9">
        <v>2</v>
      </c>
      <c r="G879" s="9">
        <v>3</v>
      </c>
    </row>
    <row r="880" spans="1:7">
      <c r="A880" s="9">
        <v>6</v>
      </c>
      <c r="B880" s="9">
        <v>4443</v>
      </c>
      <c r="C880" s="9">
        <v>334</v>
      </c>
      <c r="D880" t="s">
        <v>179</v>
      </c>
      <c r="E880" t="s">
        <v>196</v>
      </c>
      <c r="F880" s="9">
        <v>1</v>
      </c>
      <c r="G880" s="9">
        <v>4</v>
      </c>
    </row>
    <row r="881" spans="1:7">
      <c r="A881" s="9">
        <v>6</v>
      </c>
      <c r="B881" s="9">
        <v>4443</v>
      </c>
      <c r="C881" s="9">
        <v>334</v>
      </c>
      <c r="D881" t="s">
        <v>138</v>
      </c>
      <c r="E881" t="s">
        <v>168</v>
      </c>
      <c r="F881" s="9">
        <v>3</v>
      </c>
      <c r="G881" s="9">
        <v>5</v>
      </c>
    </row>
    <row r="882" spans="1:7">
      <c r="A882" s="9">
        <v>6</v>
      </c>
      <c r="B882" s="9">
        <v>4443</v>
      </c>
      <c r="C882" s="9">
        <v>334</v>
      </c>
      <c r="D882" t="s">
        <v>138</v>
      </c>
      <c r="E882" t="s">
        <v>58</v>
      </c>
      <c r="F882" s="9">
        <v>3</v>
      </c>
      <c r="G882" s="9">
        <v>4</v>
      </c>
    </row>
    <row r="883" spans="1:7">
      <c r="A883" s="9">
        <v>6</v>
      </c>
      <c r="B883" s="9">
        <v>4443</v>
      </c>
      <c r="C883" s="9">
        <v>334</v>
      </c>
      <c r="D883" t="s">
        <v>138</v>
      </c>
      <c r="E883" t="s">
        <v>78</v>
      </c>
      <c r="F883" s="9">
        <v>1</v>
      </c>
      <c r="G883" s="9">
        <v>4</v>
      </c>
    </row>
    <row r="884" spans="1:7">
      <c r="A884" s="9">
        <v>6</v>
      </c>
      <c r="B884" s="9">
        <v>4443</v>
      </c>
      <c r="C884" s="9">
        <v>334</v>
      </c>
      <c r="D884" t="s">
        <v>138</v>
      </c>
      <c r="E884" t="s">
        <v>180</v>
      </c>
      <c r="F884" s="9">
        <v>2</v>
      </c>
      <c r="G884" s="9">
        <v>4</v>
      </c>
    </row>
    <row r="885" spans="1:7">
      <c r="A885" s="9">
        <v>6</v>
      </c>
      <c r="B885" s="9">
        <v>4443</v>
      </c>
      <c r="C885" s="9">
        <v>334</v>
      </c>
      <c r="D885" t="s">
        <v>138</v>
      </c>
      <c r="E885" t="s">
        <v>40</v>
      </c>
      <c r="F885" s="9">
        <v>3</v>
      </c>
      <c r="G885" s="9">
        <v>5</v>
      </c>
    </row>
    <row r="886" spans="1:7">
      <c r="A886" s="9">
        <v>6</v>
      </c>
      <c r="B886" s="9">
        <v>4443</v>
      </c>
      <c r="C886" s="9">
        <v>334</v>
      </c>
      <c r="D886" t="s">
        <v>138</v>
      </c>
      <c r="E886" t="s">
        <v>196</v>
      </c>
      <c r="F886" s="9">
        <v>2</v>
      </c>
      <c r="G886" s="9">
        <v>4</v>
      </c>
    </row>
    <row r="887" spans="1:7">
      <c r="A887" s="9">
        <v>6</v>
      </c>
      <c r="B887" s="9">
        <v>4443</v>
      </c>
      <c r="C887" s="9">
        <v>334</v>
      </c>
      <c r="D887" t="s">
        <v>168</v>
      </c>
      <c r="E887" t="s">
        <v>58</v>
      </c>
      <c r="F887" s="9">
        <v>3</v>
      </c>
      <c r="G887" s="9">
        <v>3</v>
      </c>
    </row>
    <row r="888" spans="1:7">
      <c r="A888" s="9">
        <v>6</v>
      </c>
      <c r="B888" s="9">
        <v>4443</v>
      </c>
      <c r="C888" s="9">
        <v>334</v>
      </c>
      <c r="D888" t="s">
        <v>168</v>
      </c>
      <c r="E888" t="s">
        <v>78</v>
      </c>
      <c r="F888" s="9">
        <v>2</v>
      </c>
      <c r="G888" s="9">
        <v>3</v>
      </c>
    </row>
    <row r="889" spans="1:7">
      <c r="A889" s="9">
        <v>6</v>
      </c>
      <c r="B889" s="9">
        <v>4443</v>
      </c>
      <c r="C889" s="9">
        <v>334</v>
      </c>
      <c r="D889" t="s">
        <v>168</v>
      </c>
      <c r="E889" t="s">
        <v>180</v>
      </c>
      <c r="F889" s="9">
        <v>2</v>
      </c>
      <c r="G889" s="9">
        <v>3</v>
      </c>
    </row>
    <row r="890" spans="1:7">
      <c r="A890" s="9">
        <v>6</v>
      </c>
      <c r="B890" s="9">
        <v>4443</v>
      </c>
      <c r="C890" s="9">
        <v>334</v>
      </c>
      <c r="D890" t="s">
        <v>168</v>
      </c>
      <c r="E890" t="s">
        <v>40</v>
      </c>
      <c r="F890" s="9">
        <v>2</v>
      </c>
      <c r="G890" s="9">
        <v>4</v>
      </c>
    </row>
    <row r="891" spans="1:7">
      <c r="A891" s="9">
        <v>6</v>
      </c>
      <c r="B891" s="9">
        <v>4443</v>
      </c>
      <c r="C891" s="9">
        <v>334</v>
      </c>
      <c r="D891" t="s">
        <v>168</v>
      </c>
      <c r="E891" t="s">
        <v>196</v>
      </c>
      <c r="F891" s="9">
        <v>3</v>
      </c>
      <c r="G891" s="9">
        <v>3</v>
      </c>
    </row>
    <row r="892" spans="1:7">
      <c r="A892" s="9">
        <v>6</v>
      </c>
      <c r="B892" s="9">
        <v>4443</v>
      </c>
      <c r="C892" s="9">
        <v>334</v>
      </c>
      <c r="D892" t="s">
        <v>58</v>
      </c>
      <c r="E892" t="s">
        <v>78</v>
      </c>
      <c r="F892" s="9">
        <v>2</v>
      </c>
      <c r="G892" s="9">
        <v>2</v>
      </c>
    </row>
    <row r="893" spans="1:7">
      <c r="A893" s="9">
        <v>6</v>
      </c>
      <c r="B893" s="9">
        <v>4443</v>
      </c>
      <c r="C893" s="9">
        <v>334</v>
      </c>
      <c r="D893" t="s">
        <v>58</v>
      </c>
      <c r="E893" t="s">
        <v>180</v>
      </c>
      <c r="F893" s="9">
        <v>2</v>
      </c>
      <c r="G893" s="9">
        <v>2</v>
      </c>
    </row>
    <row r="894" spans="1:7">
      <c r="A894" s="9">
        <v>6</v>
      </c>
      <c r="B894" s="9">
        <v>4443</v>
      </c>
      <c r="C894" s="9">
        <v>334</v>
      </c>
      <c r="D894" t="s">
        <v>58</v>
      </c>
      <c r="E894" t="s">
        <v>40</v>
      </c>
      <c r="F894" s="9">
        <v>3</v>
      </c>
      <c r="G894" s="9">
        <v>3</v>
      </c>
    </row>
    <row r="895" spans="1:7">
      <c r="A895" s="9">
        <v>6</v>
      </c>
      <c r="B895" s="9">
        <v>4443</v>
      </c>
      <c r="C895" s="9">
        <v>334</v>
      </c>
      <c r="D895" t="s">
        <v>58</v>
      </c>
      <c r="E895" t="s">
        <v>196</v>
      </c>
      <c r="F895" s="9">
        <v>3</v>
      </c>
      <c r="G895" s="9">
        <v>4</v>
      </c>
    </row>
    <row r="896" spans="1:7">
      <c r="A896" s="9">
        <v>6</v>
      </c>
      <c r="B896" s="9">
        <v>4443</v>
      </c>
      <c r="C896" s="9">
        <v>334</v>
      </c>
      <c r="D896" t="s">
        <v>78</v>
      </c>
      <c r="E896" t="s">
        <v>180</v>
      </c>
      <c r="F896" s="9">
        <v>2</v>
      </c>
      <c r="G896" s="9">
        <v>2</v>
      </c>
    </row>
    <row r="897" spans="1:7">
      <c r="A897" s="9">
        <v>6</v>
      </c>
      <c r="B897" s="9">
        <v>4443</v>
      </c>
      <c r="C897" s="9">
        <v>334</v>
      </c>
      <c r="D897" t="s">
        <v>78</v>
      </c>
      <c r="E897" t="s">
        <v>40</v>
      </c>
      <c r="F897" s="9">
        <v>2</v>
      </c>
      <c r="G897" s="9">
        <v>3</v>
      </c>
    </row>
    <row r="898" spans="1:7">
      <c r="A898" s="9">
        <v>6</v>
      </c>
      <c r="B898" s="9">
        <v>4443</v>
      </c>
      <c r="C898" s="9">
        <v>334</v>
      </c>
      <c r="D898" t="s">
        <v>78</v>
      </c>
      <c r="E898" t="s">
        <v>196</v>
      </c>
      <c r="F898" s="9">
        <v>2</v>
      </c>
      <c r="G898" s="9">
        <v>4</v>
      </c>
    </row>
    <row r="899" spans="1:7">
      <c r="A899" s="9">
        <v>6</v>
      </c>
      <c r="B899" s="9">
        <v>4443</v>
      </c>
      <c r="C899" s="9">
        <v>334</v>
      </c>
      <c r="D899" t="s">
        <v>180</v>
      </c>
      <c r="E899" t="s">
        <v>40</v>
      </c>
      <c r="F899" s="9">
        <v>2</v>
      </c>
      <c r="G899" s="9">
        <v>3</v>
      </c>
    </row>
    <row r="900" spans="1:7">
      <c r="A900" s="9">
        <v>6</v>
      </c>
      <c r="B900" s="9">
        <v>4443</v>
      </c>
      <c r="C900" s="9">
        <v>334</v>
      </c>
      <c r="D900" t="s">
        <v>180</v>
      </c>
      <c r="E900" t="s">
        <v>196</v>
      </c>
      <c r="F900" s="9">
        <v>2</v>
      </c>
      <c r="G900" s="9">
        <v>4</v>
      </c>
    </row>
    <row r="901" spans="1:7">
      <c r="A901" s="9">
        <v>6</v>
      </c>
      <c r="B901" s="9">
        <v>4443</v>
      </c>
      <c r="C901" s="9">
        <v>334</v>
      </c>
      <c r="D901" t="s">
        <v>40</v>
      </c>
      <c r="E901" t="s">
        <v>196</v>
      </c>
      <c r="F901" s="9">
        <v>1</v>
      </c>
      <c r="G901" s="9">
        <v>4</v>
      </c>
    </row>
    <row r="902" spans="1:7">
      <c r="A902" s="9">
        <v>7</v>
      </c>
      <c r="B902" s="9">
        <v>1611</v>
      </c>
      <c r="C902" s="9">
        <v>231</v>
      </c>
      <c r="D902" t="s">
        <v>56</v>
      </c>
      <c r="E902" t="s">
        <v>195</v>
      </c>
      <c r="F902" s="9">
        <v>3</v>
      </c>
      <c r="G902" s="9">
        <v>3</v>
      </c>
    </row>
    <row r="903" spans="1:7">
      <c r="A903" s="9">
        <v>7</v>
      </c>
      <c r="B903" s="9">
        <v>1611</v>
      </c>
      <c r="C903" s="9">
        <v>231</v>
      </c>
      <c r="D903" t="s">
        <v>56</v>
      </c>
      <c r="E903" t="s">
        <v>33</v>
      </c>
      <c r="F903" s="9">
        <v>4</v>
      </c>
      <c r="G903" s="9">
        <v>6</v>
      </c>
    </row>
    <row r="904" spans="1:7">
      <c r="A904" s="9">
        <v>7</v>
      </c>
      <c r="B904" s="9">
        <v>1611</v>
      </c>
      <c r="C904" s="9">
        <v>231</v>
      </c>
      <c r="D904" t="s">
        <v>56</v>
      </c>
      <c r="E904" t="s">
        <v>65</v>
      </c>
      <c r="F904" s="9">
        <v>4</v>
      </c>
      <c r="G904" s="9">
        <v>5</v>
      </c>
    </row>
    <row r="905" spans="1:7">
      <c r="A905" s="9">
        <v>7</v>
      </c>
      <c r="B905" s="9">
        <v>1611</v>
      </c>
      <c r="C905" s="9">
        <v>231</v>
      </c>
      <c r="D905" t="s">
        <v>56</v>
      </c>
      <c r="E905" t="s">
        <v>114</v>
      </c>
      <c r="F905" s="9">
        <v>4</v>
      </c>
      <c r="G905" s="9">
        <v>4</v>
      </c>
    </row>
    <row r="906" spans="1:7">
      <c r="A906" s="9">
        <v>7</v>
      </c>
      <c r="B906" s="9">
        <v>1611</v>
      </c>
      <c r="C906" s="9">
        <v>231</v>
      </c>
      <c r="D906" t="s">
        <v>56</v>
      </c>
      <c r="E906" t="s">
        <v>82</v>
      </c>
      <c r="F906" s="9">
        <v>2</v>
      </c>
      <c r="G906" s="9">
        <v>6</v>
      </c>
    </row>
    <row r="907" spans="1:7">
      <c r="A907" s="9">
        <v>7</v>
      </c>
      <c r="B907" s="9">
        <v>1611</v>
      </c>
      <c r="C907" s="9">
        <v>231</v>
      </c>
      <c r="D907" t="s">
        <v>56</v>
      </c>
      <c r="E907" t="s">
        <v>175</v>
      </c>
      <c r="F907" s="9">
        <v>2</v>
      </c>
      <c r="G907" s="9">
        <v>2</v>
      </c>
    </row>
    <row r="908" spans="1:7">
      <c r="A908" s="9">
        <v>7</v>
      </c>
      <c r="B908" s="9">
        <v>1611</v>
      </c>
      <c r="C908" s="9">
        <v>231</v>
      </c>
      <c r="D908" t="s">
        <v>56</v>
      </c>
      <c r="E908" t="s">
        <v>122</v>
      </c>
      <c r="F908" s="9">
        <v>3</v>
      </c>
      <c r="G908" s="9">
        <v>6</v>
      </c>
    </row>
    <row r="909" spans="1:7">
      <c r="A909" s="9">
        <v>7</v>
      </c>
      <c r="B909" s="9">
        <v>1611</v>
      </c>
      <c r="C909" s="9">
        <v>231</v>
      </c>
      <c r="D909" t="s">
        <v>56</v>
      </c>
      <c r="E909" t="s">
        <v>76</v>
      </c>
      <c r="F909" s="9">
        <v>3</v>
      </c>
      <c r="G909" s="9">
        <v>5</v>
      </c>
    </row>
    <row r="910" spans="1:7">
      <c r="A910" s="9">
        <v>7</v>
      </c>
      <c r="B910" s="9">
        <v>1611</v>
      </c>
      <c r="C910" s="9">
        <v>231</v>
      </c>
      <c r="D910" t="s">
        <v>56</v>
      </c>
      <c r="E910" t="s">
        <v>163</v>
      </c>
      <c r="F910" s="9">
        <v>3</v>
      </c>
      <c r="G910" s="9">
        <v>5</v>
      </c>
    </row>
    <row r="911" spans="1:7">
      <c r="A911" s="9">
        <v>7</v>
      </c>
      <c r="B911" s="9">
        <v>1611</v>
      </c>
      <c r="C911" s="9">
        <v>231</v>
      </c>
      <c r="D911" t="s">
        <v>195</v>
      </c>
      <c r="E911" t="s">
        <v>33</v>
      </c>
      <c r="F911" s="9">
        <v>3</v>
      </c>
      <c r="G911" s="9">
        <v>5</v>
      </c>
    </row>
    <row r="912" spans="1:7">
      <c r="A912" s="9">
        <v>7</v>
      </c>
      <c r="B912" s="9">
        <v>1611</v>
      </c>
      <c r="C912" s="9">
        <v>231</v>
      </c>
      <c r="D912" t="s">
        <v>195</v>
      </c>
      <c r="E912" t="s">
        <v>65</v>
      </c>
      <c r="F912" s="9">
        <v>3</v>
      </c>
      <c r="G912" s="9">
        <v>4</v>
      </c>
    </row>
    <row r="913" spans="1:7">
      <c r="A913" s="9">
        <v>7</v>
      </c>
      <c r="B913" s="9">
        <v>1611</v>
      </c>
      <c r="C913" s="9">
        <v>231</v>
      </c>
      <c r="D913" t="s">
        <v>195</v>
      </c>
      <c r="E913" t="s">
        <v>114</v>
      </c>
      <c r="F913" s="9">
        <v>3</v>
      </c>
      <c r="G913" s="9">
        <v>3</v>
      </c>
    </row>
    <row r="914" spans="1:7">
      <c r="A914" s="9">
        <v>7</v>
      </c>
      <c r="B914" s="9">
        <v>1611</v>
      </c>
      <c r="C914" s="9">
        <v>231</v>
      </c>
      <c r="D914" t="s">
        <v>195</v>
      </c>
      <c r="E914" t="s">
        <v>82</v>
      </c>
      <c r="F914" s="9">
        <v>3</v>
      </c>
      <c r="G914" s="9">
        <v>5</v>
      </c>
    </row>
    <row r="915" spans="1:7">
      <c r="A915" s="9">
        <v>7</v>
      </c>
      <c r="B915" s="9">
        <v>1611</v>
      </c>
      <c r="C915" s="9">
        <v>231</v>
      </c>
      <c r="D915" t="s">
        <v>195</v>
      </c>
      <c r="E915" t="s">
        <v>175</v>
      </c>
      <c r="F915" s="9">
        <v>3</v>
      </c>
      <c r="G915" s="9">
        <v>3</v>
      </c>
    </row>
    <row r="916" spans="1:7">
      <c r="A916" s="9">
        <v>7</v>
      </c>
      <c r="B916" s="9">
        <v>1611</v>
      </c>
      <c r="C916" s="9">
        <v>231</v>
      </c>
      <c r="D916" t="s">
        <v>195</v>
      </c>
      <c r="E916" t="s">
        <v>122</v>
      </c>
      <c r="F916" s="9">
        <v>3</v>
      </c>
      <c r="G916" s="9">
        <v>5</v>
      </c>
    </row>
    <row r="917" spans="1:7">
      <c r="A917" s="9">
        <v>7</v>
      </c>
      <c r="B917" s="9">
        <v>1611</v>
      </c>
      <c r="C917" s="9">
        <v>231</v>
      </c>
      <c r="D917" t="s">
        <v>195</v>
      </c>
      <c r="E917" t="s">
        <v>76</v>
      </c>
      <c r="F917" s="9">
        <v>4</v>
      </c>
      <c r="G917" s="9">
        <v>6</v>
      </c>
    </row>
    <row r="918" spans="1:7">
      <c r="A918" s="9">
        <v>7</v>
      </c>
      <c r="B918" s="9">
        <v>1611</v>
      </c>
      <c r="C918" s="9">
        <v>231</v>
      </c>
      <c r="D918" t="s">
        <v>195</v>
      </c>
      <c r="E918" t="s">
        <v>163</v>
      </c>
      <c r="F918" s="9">
        <v>3</v>
      </c>
      <c r="G918" s="9">
        <v>4</v>
      </c>
    </row>
    <row r="919" spans="1:7">
      <c r="A919" s="9">
        <v>7</v>
      </c>
      <c r="B919" s="9">
        <v>1611</v>
      </c>
      <c r="C919" s="9">
        <v>231</v>
      </c>
      <c r="D919" t="s">
        <v>33</v>
      </c>
      <c r="E919" t="s">
        <v>65</v>
      </c>
      <c r="F919" s="9">
        <v>3</v>
      </c>
      <c r="G919" s="9">
        <v>5</v>
      </c>
    </row>
    <row r="920" spans="1:7">
      <c r="A920" s="9">
        <v>7</v>
      </c>
      <c r="B920" s="9">
        <v>1611</v>
      </c>
      <c r="C920" s="9">
        <v>231</v>
      </c>
      <c r="D920" t="s">
        <v>33</v>
      </c>
      <c r="E920" t="s">
        <v>114</v>
      </c>
      <c r="F920" s="9">
        <v>3</v>
      </c>
      <c r="G920" s="9">
        <v>6</v>
      </c>
    </row>
    <row r="921" spans="1:7">
      <c r="A921" s="9">
        <v>7</v>
      </c>
      <c r="B921" s="9">
        <v>1611</v>
      </c>
      <c r="C921" s="9">
        <v>231</v>
      </c>
      <c r="D921" t="s">
        <v>33</v>
      </c>
      <c r="E921" t="s">
        <v>82</v>
      </c>
      <c r="F921" s="9">
        <v>3</v>
      </c>
      <c r="G921" s="9">
        <v>4</v>
      </c>
    </row>
    <row r="922" spans="1:7">
      <c r="A922" s="9">
        <v>7</v>
      </c>
      <c r="B922" s="9">
        <v>1611</v>
      </c>
      <c r="C922" s="9">
        <v>231</v>
      </c>
      <c r="D922" t="s">
        <v>33</v>
      </c>
      <c r="E922" t="s">
        <v>175</v>
      </c>
      <c r="F922" s="9">
        <v>3</v>
      </c>
      <c r="G922" s="9">
        <v>6</v>
      </c>
    </row>
    <row r="923" spans="1:7">
      <c r="A923" s="9">
        <v>7</v>
      </c>
      <c r="B923" s="9">
        <v>1611</v>
      </c>
      <c r="C923" s="9">
        <v>231</v>
      </c>
      <c r="D923" t="s">
        <v>33</v>
      </c>
      <c r="E923" t="s">
        <v>122</v>
      </c>
      <c r="F923" s="9">
        <v>3</v>
      </c>
      <c r="G923" s="9">
        <v>6</v>
      </c>
    </row>
    <row r="924" spans="1:7">
      <c r="A924" s="9">
        <v>7</v>
      </c>
      <c r="B924" s="9">
        <v>1611</v>
      </c>
      <c r="C924" s="9">
        <v>231</v>
      </c>
      <c r="D924" t="s">
        <v>33</v>
      </c>
      <c r="E924" t="s">
        <v>76</v>
      </c>
      <c r="F924" s="9">
        <v>3</v>
      </c>
      <c r="G924" s="9">
        <v>5</v>
      </c>
    </row>
    <row r="925" spans="1:7">
      <c r="A925" s="9">
        <v>7</v>
      </c>
      <c r="B925" s="9">
        <v>1611</v>
      </c>
      <c r="C925" s="9">
        <v>231</v>
      </c>
      <c r="D925" t="s">
        <v>33</v>
      </c>
      <c r="E925" t="s">
        <v>163</v>
      </c>
      <c r="F925" s="9">
        <v>3</v>
      </c>
      <c r="G925" s="9">
        <v>5</v>
      </c>
    </row>
    <row r="926" spans="1:7">
      <c r="A926" s="9">
        <v>7</v>
      </c>
      <c r="B926" s="9">
        <v>1611</v>
      </c>
      <c r="C926" s="9">
        <v>231</v>
      </c>
      <c r="D926" t="s">
        <v>65</v>
      </c>
      <c r="E926" t="s">
        <v>114</v>
      </c>
      <c r="F926" s="9">
        <v>2</v>
      </c>
      <c r="G926" s="9">
        <v>5</v>
      </c>
    </row>
    <row r="927" spans="1:7">
      <c r="A927" s="9">
        <v>7</v>
      </c>
      <c r="B927" s="9">
        <v>1611</v>
      </c>
      <c r="C927" s="9">
        <v>231</v>
      </c>
      <c r="D927" t="s">
        <v>65</v>
      </c>
      <c r="E927" t="s">
        <v>82</v>
      </c>
      <c r="F927" s="9">
        <v>3</v>
      </c>
      <c r="G927" s="9">
        <v>5</v>
      </c>
    </row>
    <row r="928" spans="1:7">
      <c r="A928" s="9">
        <v>7</v>
      </c>
      <c r="B928" s="9">
        <v>1611</v>
      </c>
      <c r="C928" s="9">
        <v>231</v>
      </c>
      <c r="D928" t="s">
        <v>65</v>
      </c>
      <c r="E928" t="s">
        <v>175</v>
      </c>
      <c r="F928" s="9">
        <v>2</v>
      </c>
      <c r="G928" s="9">
        <v>5</v>
      </c>
    </row>
    <row r="929" spans="1:7">
      <c r="A929" s="9">
        <v>7</v>
      </c>
      <c r="B929" s="9">
        <v>1611</v>
      </c>
      <c r="C929" s="9">
        <v>231</v>
      </c>
      <c r="D929" t="s">
        <v>65</v>
      </c>
      <c r="E929" t="s">
        <v>122</v>
      </c>
      <c r="F929" s="9">
        <v>2</v>
      </c>
      <c r="G929" s="9">
        <v>5</v>
      </c>
    </row>
    <row r="930" spans="1:7">
      <c r="A930" s="9">
        <v>7</v>
      </c>
      <c r="B930" s="9">
        <v>1611</v>
      </c>
      <c r="C930" s="9">
        <v>231</v>
      </c>
      <c r="D930" t="s">
        <v>65</v>
      </c>
      <c r="E930" t="s">
        <v>76</v>
      </c>
      <c r="F930" s="9">
        <v>2</v>
      </c>
      <c r="G930" s="9">
        <v>4</v>
      </c>
    </row>
    <row r="931" spans="1:7">
      <c r="A931" s="9">
        <v>7</v>
      </c>
      <c r="B931" s="9">
        <v>1611</v>
      </c>
      <c r="C931" s="9">
        <v>231</v>
      </c>
      <c r="D931" t="s">
        <v>65</v>
      </c>
      <c r="E931" t="s">
        <v>163</v>
      </c>
      <c r="F931" s="9">
        <v>2</v>
      </c>
      <c r="G931" s="9">
        <v>6</v>
      </c>
    </row>
    <row r="932" spans="1:7">
      <c r="A932" s="9">
        <v>7</v>
      </c>
      <c r="B932" s="9">
        <v>1611</v>
      </c>
      <c r="C932" s="9">
        <v>231</v>
      </c>
      <c r="D932" t="s">
        <v>114</v>
      </c>
      <c r="E932" t="s">
        <v>82</v>
      </c>
      <c r="F932" s="9">
        <v>3</v>
      </c>
      <c r="G932" s="9">
        <v>6</v>
      </c>
    </row>
    <row r="933" spans="1:7">
      <c r="A933" s="9">
        <v>7</v>
      </c>
      <c r="B933" s="9">
        <v>1611</v>
      </c>
      <c r="C933" s="9">
        <v>231</v>
      </c>
      <c r="D933" t="s">
        <v>114</v>
      </c>
      <c r="E933" t="s">
        <v>175</v>
      </c>
      <c r="F933" s="9">
        <v>3</v>
      </c>
      <c r="G933" s="9">
        <v>4</v>
      </c>
    </row>
    <row r="934" spans="1:7">
      <c r="A934" s="9">
        <v>7</v>
      </c>
      <c r="B934" s="9">
        <v>1611</v>
      </c>
      <c r="C934" s="9">
        <v>231</v>
      </c>
      <c r="D934" t="s">
        <v>114</v>
      </c>
      <c r="E934" t="s">
        <v>122</v>
      </c>
      <c r="F934" s="9">
        <v>2</v>
      </c>
      <c r="G934" s="9">
        <v>6</v>
      </c>
    </row>
    <row r="935" spans="1:7">
      <c r="A935" s="9">
        <v>7</v>
      </c>
      <c r="B935" s="9">
        <v>1611</v>
      </c>
      <c r="C935" s="9">
        <v>231</v>
      </c>
      <c r="D935" t="s">
        <v>114</v>
      </c>
      <c r="E935" t="s">
        <v>76</v>
      </c>
      <c r="F935" s="9">
        <v>2</v>
      </c>
      <c r="G935" s="9">
        <v>7</v>
      </c>
    </row>
    <row r="936" spans="1:7">
      <c r="A936" s="9">
        <v>7</v>
      </c>
      <c r="B936" s="9">
        <v>1611</v>
      </c>
      <c r="C936" s="9">
        <v>231</v>
      </c>
      <c r="D936" t="s">
        <v>114</v>
      </c>
      <c r="E936" t="s">
        <v>163</v>
      </c>
      <c r="F936" s="9">
        <v>3</v>
      </c>
      <c r="G936" s="9">
        <v>5</v>
      </c>
    </row>
    <row r="937" spans="1:7">
      <c r="A937" s="9">
        <v>7</v>
      </c>
      <c r="B937" s="9">
        <v>1611</v>
      </c>
      <c r="C937" s="9">
        <v>231</v>
      </c>
      <c r="D937" t="s">
        <v>82</v>
      </c>
      <c r="E937" t="s">
        <v>175</v>
      </c>
      <c r="F937" s="9">
        <v>2</v>
      </c>
      <c r="G937" s="9">
        <v>6</v>
      </c>
    </row>
    <row r="938" spans="1:7">
      <c r="A938" s="9">
        <v>7</v>
      </c>
      <c r="B938" s="9">
        <v>1611</v>
      </c>
      <c r="C938" s="9">
        <v>231</v>
      </c>
      <c r="D938" t="s">
        <v>82</v>
      </c>
      <c r="E938" t="s">
        <v>122</v>
      </c>
      <c r="F938" s="9">
        <v>3</v>
      </c>
      <c r="G938" s="9">
        <v>6</v>
      </c>
    </row>
    <row r="939" spans="1:7">
      <c r="A939" s="9">
        <v>7</v>
      </c>
      <c r="B939" s="9">
        <v>1611</v>
      </c>
      <c r="C939" s="9">
        <v>231</v>
      </c>
      <c r="D939" t="s">
        <v>82</v>
      </c>
      <c r="E939" t="s">
        <v>76</v>
      </c>
      <c r="F939" s="9">
        <v>3</v>
      </c>
      <c r="G939" s="9">
        <v>5</v>
      </c>
    </row>
    <row r="940" spans="1:7">
      <c r="A940" s="9">
        <v>7</v>
      </c>
      <c r="B940" s="9">
        <v>1611</v>
      </c>
      <c r="C940" s="9">
        <v>231</v>
      </c>
      <c r="D940" t="s">
        <v>82</v>
      </c>
      <c r="E940" t="s">
        <v>163</v>
      </c>
      <c r="F940" s="9">
        <v>3</v>
      </c>
      <c r="G940" s="9">
        <v>5</v>
      </c>
    </row>
    <row r="941" spans="1:7">
      <c r="A941" s="9">
        <v>7</v>
      </c>
      <c r="B941" s="9">
        <v>1611</v>
      </c>
      <c r="C941" s="9">
        <v>231</v>
      </c>
      <c r="D941" t="s">
        <v>175</v>
      </c>
      <c r="E941" t="s">
        <v>122</v>
      </c>
      <c r="F941" s="9">
        <v>3</v>
      </c>
      <c r="G941" s="9">
        <v>6</v>
      </c>
    </row>
    <row r="942" spans="1:7">
      <c r="A942" s="9">
        <v>7</v>
      </c>
      <c r="B942" s="9">
        <v>1611</v>
      </c>
      <c r="C942" s="9">
        <v>231</v>
      </c>
      <c r="D942" t="s">
        <v>175</v>
      </c>
      <c r="E942" t="s">
        <v>76</v>
      </c>
      <c r="F942" s="9">
        <v>2</v>
      </c>
      <c r="G942" s="9">
        <v>5</v>
      </c>
    </row>
    <row r="943" spans="1:7">
      <c r="A943" s="9">
        <v>7</v>
      </c>
      <c r="B943" s="9">
        <v>1611</v>
      </c>
      <c r="C943" s="9">
        <v>231</v>
      </c>
      <c r="D943" t="s">
        <v>175</v>
      </c>
      <c r="E943" t="s">
        <v>163</v>
      </c>
      <c r="F943" s="9">
        <v>3</v>
      </c>
      <c r="G943" s="9">
        <v>5</v>
      </c>
    </row>
    <row r="944" spans="1:7">
      <c r="A944" s="9">
        <v>7</v>
      </c>
      <c r="B944" s="9">
        <v>1611</v>
      </c>
      <c r="C944" s="9">
        <v>231</v>
      </c>
      <c r="D944" t="s">
        <v>122</v>
      </c>
      <c r="E944" t="s">
        <v>76</v>
      </c>
      <c r="F944" s="9">
        <v>3</v>
      </c>
      <c r="G944" s="9">
        <v>7</v>
      </c>
    </row>
    <row r="945" spans="1:7">
      <c r="A945" s="9">
        <v>7</v>
      </c>
      <c r="B945" s="9">
        <v>1611</v>
      </c>
      <c r="C945" s="9">
        <v>231</v>
      </c>
      <c r="D945" t="s">
        <v>122</v>
      </c>
      <c r="E945" t="s">
        <v>163</v>
      </c>
      <c r="F945" s="9">
        <v>2</v>
      </c>
      <c r="G945" s="9">
        <v>5</v>
      </c>
    </row>
    <row r="946" spans="1:7">
      <c r="A946" s="9">
        <v>7</v>
      </c>
      <c r="B946" s="9">
        <v>1611</v>
      </c>
      <c r="C946" s="9">
        <v>231</v>
      </c>
      <c r="D946" t="s">
        <v>76</v>
      </c>
      <c r="E946" t="s">
        <v>163</v>
      </c>
      <c r="F946" s="9">
        <v>3</v>
      </c>
      <c r="G946" s="9">
        <v>4</v>
      </c>
    </row>
    <row r="947" spans="1:7">
      <c r="A947" s="9">
        <v>7</v>
      </c>
      <c r="B947" s="9">
        <v>2260</v>
      </c>
      <c r="C947" s="9">
        <v>199</v>
      </c>
      <c r="D947" t="s">
        <v>131</v>
      </c>
      <c r="E947" t="s">
        <v>158</v>
      </c>
      <c r="F947" s="9">
        <v>3</v>
      </c>
      <c r="G947" s="9">
        <v>4</v>
      </c>
    </row>
    <row r="948" spans="1:7">
      <c r="A948" s="9">
        <v>7</v>
      </c>
      <c r="B948" s="9">
        <v>2260</v>
      </c>
      <c r="C948" s="9">
        <v>199</v>
      </c>
      <c r="D948" t="s">
        <v>131</v>
      </c>
      <c r="E948" t="s">
        <v>27</v>
      </c>
      <c r="F948" s="9">
        <v>2</v>
      </c>
      <c r="G948" s="9">
        <v>3</v>
      </c>
    </row>
    <row r="949" spans="1:7">
      <c r="A949" s="9">
        <v>7</v>
      </c>
      <c r="B949" s="9">
        <v>2260</v>
      </c>
      <c r="C949" s="9">
        <v>199</v>
      </c>
      <c r="D949" t="s">
        <v>131</v>
      </c>
      <c r="E949" t="s">
        <v>187</v>
      </c>
      <c r="F949" s="9">
        <v>3</v>
      </c>
      <c r="G949" s="9">
        <v>6</v>
      </c>
    </row>
    <row r="950" spans="1:7">
      <c r="A950" s="9">
        <v>7</v>
      </c>
      <c r="B950" s="9">
        <v>2260</v>
      </c>
      <c r="C950" s="9">
        <v>199</v>
      </c>
      <c r="D950" t="s">
        <v>131</v>
      </c>
      <c r="E950" t="s">
        <v>49</v>
      </c>
      <c r="F950" s="9">
        <v>4</v>
      </c>
      <c r="G950" s="9">
        <v>5</v>
      </c>
    </row>
    <row r="951" spans="1:7">
      <c r="A951" s="9">
        <v>7</v>
      </c>
      <c r="B951" s="9">
        <v>2260</v>
      </c>
      <c r="C951" s="9">
        <v>199</v>
      </c>
      <c r="D951" t="s">
        <v>131</v>
      </c>
      <c r="E951" t="s">
        <v>97</v>
      </c>
      <c r="F951" s="9">
        <v>3</v>
      </c>
      <c r="G951" s="9">
        <v>4</v>
      </c>
    </row>
    <row r="952" spans="1:7">
      <c r="A952" s="9">
        <v>7</v>
      </c>
      <c r="B952" s="9">
        <v>2260</v>
      </c>
      <c r="C952" s="9">
        <v>199</v>
      </c>
      <c r="D952" t="s">
        <v>131</v>
      </c>
      <c r="E952" t="s">
        <v>31</v>
      </c>
      <c r="F952" s="9">
        <v>2</v>
      </c>
      <c r="G952" s="9">
        <v>6</v>
      </c>
    </row>
    <row r="953" spans="1:7">
      <c r="A953" s="9">
        <v>7</v>
      </c>
      <c r="B953" s="9">
        <v>2260</v>
      </c>
      <c r="C953" s="9">
        <v>199</v>
      </c>
      <c r="D953" t="s">
        <v>131</v>
      </c>
      <c r="E953" t="s">
        <v>114</v>
      </c>
      <c r="F953" s="9">
        <v>3</v>
      </c>
      <c r="G953" s="9">
        <v>6</v>
      </c>
    </row>
    <row r="954" spans="1:7">
      <c r="A954" s="9">
        <v>7</v>
      </c>
      <c r="B954" s="9">
        <v>2260</v>
      </c>
      <c r="C954" s="9">
        <v>199</v>
      </c>
      <c r="D954" t="s">
        <v>131</v>
      </c>
      <c r="E954" t="s">
        <v>60</v>
      </c>
      <c r="F954" s="9">
        <v>2</v>
      </c>
      <c r="G954" s="9">
        <v>4</v>
      </c>
    </row>
    <row r="955" spans="1:7">
      <c r="A955" s="9">
        <v>7</v>
      </c>
      <c r="B955" s="9">
        <v>2260</v>
      </c>
      <c r="C955" s="9">
        <v>199</v>
      </c>
      <c r="D955" t="s">
        <v>131</v>
      </c>
      <c r="E955" t="s">
        <v>40</v>
      </c>
      <c r="F955" s="9">
        <v>3</v>
      </c>
      <c r="G955" s="9">
        <v>6</v>
      </c>
    </row>
    <row r="956" spans="1:7">
      <c r="A956" s="9">
        <v>7</v>
      </c>
      <c r="B956" s="9">
        <v>2260</v>
      </c>
      <c r="C956" s="9">
        <v>199</v>
      </c>
      <c r="D956" t="s">
        <v>158</v>
      </c>
      <c r="E956" t="s">
        <v>27</v>
      </c>
      <c r="F956" s="9">
        <v>2</v>
      </c>
      <c r="G956" s="9">
        <v>3</v>
      </c>
    </row>
    <row r="957" spans="1:7">
      <c r="A957" s="9">
        <v>7</v>
      </c>
      <c r="B957" s="9">
        <v>2260</v>
      </c>
      <c r="C957" s="9">
        <v>199</v>
      </c>
      <c r="D957" t="s">
        <v>158</v>
      </c>
      <c r="E957" t="s">
        <v>187</v>
      </c>
      <c r="F957" s="9">
        <v>3</v>
      </c>
      <c r="G957" s="9">
        <v>6</v>
      </c>
    </row>
    <row r="958" spans="1:7">
      <c r="A958" s="9">
        <v>7</v>
      </c>
      <c r="B958" s="9">
        <v>2260</v>
      </c>
      <c r="C958" s="9">
        <v>199</v>
      </c>
      <c r="D958" t="s">
        <v>158</v>
      </c>
      <c r="E958" t="s">
        <v>49</v>
      </c>
      <c r="F958" s="9">
        <v>4</v>
      </c>
      <c r="G958" s="9">
        <v>5</v>
      </c>
    </row>
    <row r="959" spans="1:7">
      <c r="A959" s="9">
        <v>7</v>
      </c>
      <c r="B959" s="9">
        <v>2260</v>
      </c>
      <c r="C959" s="9">
        <v>199</v>
      </c>
      <c r="D959" t="s">
        <v>158</v>
      </c>
      <c r="E959" t="s">
        <v>97</v>
      </c>
      <c r="F959" s="9">
        <v>3</v>
      </c>
      <c r="G959" s="9">
        <v>4</v>
      </c>
    </row>
    <row r="960" spans="1:7">
      <c r="A960" s="9">
        <v>7</v>
      </c>
      <c r="B960" s="9">
        <v>2260</v>
      </c>
      <c r="C960" s="9">
        <v>199</v>
      </c>
      <c r="D960" t="s">
        <v>158</v>
      </c>
      <c r="E960" t="s">
        <v>31</v>
      </c>
      <c r="F960" s="9">
        <v>3</v>
      </c>
      <c r="G960" s="9">
        <v>6</v>
      </c>
    </row>
    <row r="961" spans="1:7">
      <c r="A961" s="9">
        <v>7</v>
      </c>
      <c r="B961" s="9">
        <v>2260</v>
      </c>
      <c r="C961" s="9">
        <v>199</v>
      </c>
      <c r="D961" t="s">
        <v>158</v>
      </c>
      <c r="E961" t="s">
        <v>114</v>
      </c>
      <c r="F961" s="9">
        <v>3</v>
      </c>
      <c r="G961" s="9">
        <v>6</v>
      </c>
    </row>
    <row r="962" spans="1:7">
      <c r="A962" s="9">
        <v>7</v>
      </c>
      <c r="B962" s="9">
        <v>2260</v>
      </c>
      <c r="C962" s="9">
        <v>199</v>
      </c>
      <c r="D962" t="s">
        <v>158</v>
      </c>
      <c r="E962" t="s">
        <v>60</v>
      </c>
      <c r="F962" s="9">
        <v>3</v>
      </c>
      <c r="G962" s="9">
        <v>4</v>
      </c>
    </row>
    <row r="963" spans="1:7">
      <c r="A963" s="9">
        <v>7</v>
      </c>
      <c r="B963" s="9">
        <v>2260</v>
      </c>
      <c r="C963" s="9">
        <v>199</v>
      </c>
      <c r="D963" t="s">
        <v>158</v>
      </c>
      <c r="E963" t="s">
        <v>40</v>
      </c>
      <c r="F963" s="9">
        <v>3</v>
      </c>
      <c r="G963" s="9">
        <v>6</v>
      </c>
    </row>
    <row r="964" spans="1:7">
      <c r="A964" s="9">
        <v>7</v>
      </c>
      <c r="B964" s="9">
        <v>2260</v>
      </c>
      <c r="C964" s="9">
        <v>199</v>
      </c>
      <c r="D964" t="s">
        <v>27</v>
      </c>
      <c r="E964" t="s">
        <v>187</v>
      </c>
      <c r="F964" s="9">
        <v>2</v>
      </c>
      <c r="G964" s="9">
        <v>5</v>
      </c>
    </row>
    <row r="965" spans="1:7">
      <c r="A965" s="9">
        <v>7</v>
      </c>
      <c r="B965" s="9">
        <v>2260</v>
      </c>
      <c r="C965" s="9">
        <v>199</v>
      </c>
      <c r="D965" t="s">
        <v>27</v>
      </c>
      <c r="E965" t="s">
        <v>49</v>
      </c>
      <c r="F965" s="9">
        <v>3</v>
      </c>
      <c r="G965" s="9">
        <v>4</v>
      </c>
    </row>
    <row r="966" spans="1:7">
      <c r="A966" s="9">
        <v>7</v>
      </c>
      <c r="B966" s="9">
        <v>2260</v>
      </c>
      <c r="C966" s="9">
        <v>199</v>
      </c>
      <c r="D966" t="s">
        <v>27</v>
      </c>
      <c r="E966" t="s">
        <v>97</v>
      </c>
      <c r="F966" s="9">
        <v>2</v>
      </c>
      <c r="G966" s="9">
        <v>3</v>
      </c>
    </row>
    <row r="967" spans="1:7">
      <c r="A967" s="9">
        <v>7</v>
      </c>
      <c r="B967" s="9">
        <v>2260</v>
      </c>
      <c r="C967" s="9">
        <v>199</v>
      </c>
      <c r="D967" t="s">
        <v>27</v>
      </c>
      <c r="E967" t="s">
        <v>31</v>
      </c>
      <c r="F967" s="9">
        <v>2</v>
      </c>
      <c r="G967" s="9">
        <v>5</v>
      </c>
    </row>
    <row r="968" spans="1:7">
      <c r="A968" s="9">
        <v>7</v>
      </c>
      <c r="B968" s="9">
        <v>2260</v>
      </c>
      <c r="C968" s="9">
        <v>199</v>
      </c>
      <c r="D968" t="s">
        <v>27</v>
      </c>
      <c r="E968" t="s">
        <v>114</v>
      </c>
      <c r="F968" s="9">
        <v>2</v>
      </c>
      <c r="G968" s="9">
        <v>5</v>
      </c>
    </row>
    <row r="969" spans="1:7">
      <c r="A969" s="9">
        <v>7</v>
      </c>
      <c r="B969" s="9">
        <v>2260</v>
      </c>
      <c r="C969" s="9">
        <v>199</v>
      </c>
      <c r="D969" t="s">
        <v>27</v>
      </c>
      <c r="E969" t="s">
        <v>60</v>
      </c>
      <c r="F969" s="9">
        <v>2</v>
      </c>
      <c r="G969" s="9">
        <v>3</v>
      </c>
    </row>
    <row r="970" spans="1:7">
      <c r="A970" s="9">
        <v>7</v>
      </c>
      <c r="B970" s="9">
        <v>2260</v>
      </c>
      <c r="C970" s="9">
        <v>199</v>
      </c>
      <c r="D970" t="s">
        <v>27</v>
      </c>
      <c r="E970" t="s">
        <v>40</v>
      </c>
      <c r="F970" s="9">
        <v>2</v>
      </c>
      <c r="G970" s="9">
        <v>5</v>
      </c>
    </row>
    <row r="971" spans="1:7">
      <c r="A971" s="9">
        <v>7</v>
      </c>
      <c r="B971" s="9">
        <v>2260</v>
      </c>
      <c r="C971" s="9">
        <v>199</v>
      </c>
      <c r="D971" t="s">
        <v>187</v>
      </c>
      <c r="E971" t="s">
        <v>49</v>
      </c>
      <c r="F971" s="9">
        <v>4</v>
      </c>
      <c r="G971" s="9">
        <v>5</v>
      </c>
    </row>
    <row r="972" spans="1:7">
      <c r="A972" s="9">
        <v>7</v>
      </c>
      <c r="B972" s="9">
        <v>2260</v>
      </c>
      <c r="C972" s="9">
        <v>199</v>
      </c>
      <c r="D972" t="s">
        <v>187</v>
      </c>
      <c r="E972" t="s">
        <v>97</v>
      </c>
      <c r="F972" s="9">
        <v>3</v>
      </c>
      <c r="G972" s="9">
        <v>6</v>
      </c>
    </row>
    <row r="973" spans="1:7">
      <c r="A973" s="9">
        <v>7</v>
      </c>
      <c r="B973" s="9">
        <v>2260</v>
      </c>
      <c r="C973" s="9">
        <v>199</v>
      </c>
      <c r="D973" t="s">
        <v>187</v>
      </c>
      <c r="E973" t="s">
        <v>31</v>
      </c>
      <c r="F973" s="9">
        <v>2</v>
      </c>
      <c r="G973" s="9">
        <v>6</v>
      </c>
    </row>
    <row r="974" spans="1:7">
      <c r="A974" s="9">
        <v>7</v>
      </c>
      <c r="B974" s="9">
        <v>2260</v>
      </c>
      <c r="C974" s="9">
        <v>199</v>
      </c>
      <c r="D974" t="s">
        <v>187</v>
      </c>
      <c r="E974" t="s">
        <v>114</v>
      </c>
      <c r="F974" s="9">
        <v>2</v>
      </c>
      <c r="G974" s="9">
        <v>6</v>
      </c>
    </row>
    <row r="975" spans="1:7">
      <c r="A975" s="9">
        <v>7</v>
      </c>
      <c r="B975" s="9">
        <v>2260</v>
      </c>
      <c r="C975" s="9">
        <v>199</v>
      </c>
      <c r="D975" t="s">
        <v>187</v>
      </c>
      <c r="E975" t="s">
        <v>60</v>
      </c>
      <c r="F975" s="9">
        <v>2</v>
      </c>
      <c r="G975" s="9">
        <v>2</v>
      </c>
    </row>
    <row r="976" spans="1:7">
      <c r="A976" s="9">
        <v>7</v>
      </c>
      <c r="B976" s="9">
        <v>2260</v>
      </c>
      <c r="C976" s="9">
        <v>199</v>
      </c>
      <c r="D976" t="s">
        <v>187</v>
      </c>
      <c r="E976" t="s">
        <v>40</v>
      </c>
      <c r="F976" s="9">
        <v>3</v>
      </c>
      <c r="G976" s="9">
        <v>4</v>
      </c>
    </row>
    <row r="977" spans="1:7">
      <c r="A977" s="9">
        <v>7</v>
      </c>
      <c r="B977" s="9">
        <v>2260</v>
      </c>
      <c r="C977" s="9">
        <v>199</v>
      </c>
      <c r="D977" t="s">
        <v>49</v>
      </c>
      <c r="E977" t="s">
        <v>97</v>
      </c>
      <c r="F977" s="9">
        <v>4</v>
      </c>
      <c r="G977" s="9">
        <v>5</v>
      </c>
    </row>
    <row r="978" spans="1:7">
      <c r="A978" s="9">
        <v>7</v>
      </c>
      <c r="B978" s="9">
        <v>2260</v>
      </c>
      <c r="C978" s="9">
        <v>199</v>
      </c>
      <c r="D978" t="s">
        <v>49</v>
      </c>
      <c r="E978" t="s">
        <v>31</v>
      </c>
      <c r="F978" s="9">
        <v>4</v>
      </c>
      <c r="G978" s="9">
        <v>5</v>
      </c>
    </row>
    <row r="979" spans="1:7">
      <c r="A979" s="9">
        <v>7</v>
      </c>
      <c r="B979" s="9">
        <v>2260</v>
      </c>
      <c r="C979" s="9">
        <v>199</v>
      </c>
      <c r="D979" t="s">
        <v>49</v>
      </c>
      <c r="E979" t="s">
        <v>114</v>
      </c>
      <c r="F979" s="9">
        <v>4</v>
      </c>
      <c r="G979" s="9">
        <v>5</v>
      </c>
    </row>
    <row r="980" spans="1:7">
      <c r="A980" s="9">
        <v>7</v>
      </c>
      <c r="B980" s="9">
        <v>2260</v>
      </c>
      <c r="C980" s="9">
        <v>199</v>
      </c>
      <c r="D980" t="s">
        <v>49</v>
      </c>
      <c r="E980" t="s">
        <v>60</v>
      </c>
      <c r="F980" s="9">
        <v>2</v>
      </c>
      <c r="G980" s="9">
        <v>3</v>
      </c>
    </row>
    <row r="981" spans="1:7">
      <c r="A981" s="9">
        <v>7</v>
      </c>
      <c r="B981" s="9">
        <v>2260</v>
      </c>
      <c r="C981" s="9">
        <v>199</v>
      </c>
      <c r="D981" t="s">
        <v>49</v>
      </c>
      <c r="E981" t="s">
        <v>40</v>
      </c>
      <c r="F981" s="9">
        <v>3</v>
      </c>
      <c r="G981" s="9">
        <v>5</v>
      </c>
    </row>
    <row r="982" spans="1:7">
      <c r="A982" s="9">
        <v>7</v>
      </c>
      <c r="B982" s="9">
        <v>2260</v>
      </c>
      <c r="C982" s="9">
        <v>199</v>
      </c>
      <c r="D982" t="s">
        <v>97</v>
      </c>
      <c r="E982" t="s">
        <v>31</v>
      </c>
      <c r="F982" s="9">
        <v>3</v>
      </c>
      <c r="G982" s="9">
        <v>6</v>
      </c>
    </row>
    <row r="983" spans="1:7">
      <c r="A983" s="9">
        <v>7</v>
      </c>
      <c r="B983" s="9">
        <v>2260</v>
      </c>
      <c r="C983" s="9">
        <v>199</v>
      </c>
      <c r="D983" t="s">
        <v>97</v>
      </c>
      <c r="E983" t="s">
        <v>114</v>
      </c>
      <c r="F983" s="9">
        <v>3</v>
      </c>
      <c r="G983" s="9">
        <v>6</v>
      </c>
    </row>
    <row r="984" spans="1:7">
      <c r="A984" s="9">
        <v>7</v>
      </c>
      <c r="B984" s="9">
        <v>2260</v>
      </c>
      <c r="C984" s="9">
        <v>199</v>
      </c>
      <c r="D984" t="s">
        <v>97</v>
      </c>
      <c r="E984" t="s">
        <v>60</v>
      </c>
      <c r="F984" s="9">
        <v>3</v>
      </c>
      <c r="G984" s="9">
        <v>4</v>
      </c>
    </row>
    <row r="985" spans="1:7">
      <c r="A985" s="9">
        <v>7</v>
      </c>
      <c r="B985" s="9">
        <v>2260</v>
      </c>
      <c r="C985" s="9">
        <v>199</v>
      </c>
      <c r="D985" t="s">
        <v>97</v>
      </c>
      <c r="E985" t="s">
        <v>40</v>
      </c>
      <c r="F985" s="9">
        <v>2</v>
      </c>
      <c r="G985" s="9">
        <v>6</v>
      </c>
    </row>
    <row r="986" spans="1:7">
      <c r="A986" s="9">
        <v>7</v>
      </c>
      <c r="B986" s="9">
        <v>2260</v>
      </c>
      <c r="C986" s="9">
        <v>199</v>
      </c>
      <c r="D986" t="s">
        <v>31</v>
      </c>
      <c r="E986" t="s">
        <v>114</v>
      </c>
      <c r="F986" s="9">
        <v>3</v>
      </c>
      <c r="G986" s="9">
        <v>6</v>
      </c>
    </row>
    <row r="987" spans="1:7">
      <c r="A987" s="9">
        <v>7</v>
      </c>
      <c r="B987" s="9">
        <v>2260</v>
      </c>
      <c r="C987" s="9">
        <v>199</v>
      </c>
      <c r="D987" t="s">
        <v>31</v>
      </c>
      <c r="E987" t="s">
        <v>60</v>
      </c>
      <c r="F987" s="9">
        <v>3</v>
      </c>
      <c r="G987" s="9">
        <v>4</v>
      </c>
    </row>
    <row r="988" spans="1:7">
      <c r="A988" s="9">
        <v>7</v>
      </c>
      <c r="B988" s="9">
        <v>2260</v>
      </c>
      <c r="C988" s="9">
        <v>199</v>
      </c>
      <c r="D988" t="s">
        <v>31</v>
      </c>
      <c r="E988" t="s">
        <v>40</v>
      </c>
      <c r="F988" s="9">
        <v>3</v>
      </c>
      <c r="G988" s="9">
        <v>6</v>
      </c>
    </row>
    <row r="989" spans="1:7">
      <c r="A989" s="9">
        <v>7</v>
      </c>
      <c r="B989" s="9">
        <v>2260</v>
      </c>
      <c r="C989" s="9">
        <v>199</v>
      </c>
      <c r="D989" t="s">
        <v>114</v>
      </c>
      <c r="E989" t="s">
        <v>60</v>
      </c>
      <c r="F989" s="9">
        <v>3</v>
      </c>
      <c r="G989" s="9">
        <v>4</v>
      </c>
    </row>
    <row r="990" spans="1:7">
      <c r="A990" s="9">
        <v>7</v>
      </c>
      <c r="B990" s="9">
        <v>2260</v>
      </c>
      <c r="C990" s="9">
        <v>199</v>
      </c>
      <c r="D990" t="s">
        <v>114</v>
      </c>
      <c r="E990" t="s">
        <v>40</v>
      </c>
      <c r="F990" s="9">
        <v>3</v>
      </c>
      <c r="G990" s="9">
        <v>6</v>
      </c>
    </row>
    <row r="991" spans="1:7">
      <c r="A991" s="9">
        <v>7</v>
      </c>
      <c r="B991" s="9">
        <v>2260</v>
      </c>
      <c r="C991" s="9">
        <v>199</v>
      </c>
      <c r="D991" t="s">
        <v>60</v>
      </c>
      <c r="E991" t="s">
        <v>40</v>
      </c>
      <c r="F991" s="9">
        <v>2</v>
      </c>
      <c r="G991" s="9">
        <v>2</v>
      </c>
    </row>
    <row r="992" spans="1:7">
      <c r="A992" s="9">
        <v>7</v>
      </c>
      <c r="B992" s="9">
        <v>2671</v>
      </c>
      <c r="C992" s="9">
        <v>367</v>
      </c>
      <c r="D992" t="s">
        <v>28</v>
      </c>
      <c r="E992" t="s">
        <v>101</v>
      </c>
      <c r="F992" s="9">
        <v>1</v>
      </c>
      <c r="G992" s="9">
        <v>2</v>
      </c>
    </row>
    <row r="993" spans="1:7">
      <c r="A993" s="9">
        <v>7</v>
      </c>
      <c r="B993" s="9">
        <v>2671</v>
      </c>
      <c r="C993" s="9">
        <v>367</v>
      </c>
      <c r="D993" t="s">
        <v>28</v>
      </c>
      <c r="E993" t="s">
        <v>105</v>
      </c>
      <c r="F993" s="9">
        <v>1</v>
      </c>
      <c r="G993" s="9">
        <v>2</v>
      </c>
    </row>
    <row r="994" spans="1:7">
      <c r="A994" s="9">
        <v>7</v>
      </c>
      <c r="B994" s="9">
        <v>2671</v>
      </c>
      <c r="C994" s="9">
        <v>367</v>
      </c>
      <c r="D994" t="s">
        <v>28</v>
      </c>
      <c r="E994" t="s">
        <v>124</v>
      </c>
      <c r="F994" s="9">
        <v>2</v>
      </c>
      <c r="G994" s="9">
        <v>4</v>
      </c>
    </row>
    <row r="995" spans="1:7">
      <c r="A995" s="9">
        <v>7</v>
      </c>
      <c r="B995" s="9">
        <v>2671</v>
      </c>
      <c r="C995" s="9">
        <v>367</v>
      </c>
      <c r="D995" t="s">
        <v>28</v>
      </c>
      <c r="E995" t="s">
        <v>19</v>
      </c>
      <c r="F995" s="9">
        <v>2</v>
      </c>
      <c r="G995" s="9">
        <v>4</v>
      </c>
    </row>
    <row r="996" spans="1:7">
      <c r="A996" s="9">
        <v>7</v>
      </c>
      <c r="B996" s="9">
        <v>2671</v>
      </c>
      <c r="C996" s="9">
        <v>367</v>
      </c>
      <c r="D996" t="s">
        <v>28</v>
      </c>
      <c r="E996" t="s">
        <v>89</v>
      </c>
      <c r="F996" s="9">
        <v>2</v>
      </c>
      <c r="G996" s="9">
        <v>5</v>
      </c>
    </row>
    <row r="997" spans="1:7">
      <c r="A997" s="9">
        <v>7</v>
      </c>
      <c r="B997" s="9">
        <v>2671</v>
      </c>
      <c r="C997" s="9">
        <v>367</v>
      </c>
      <c r="D997" t="s">
        <v>28</v>
      </c>
      <c r="E997" t="s">
        <v>44</v>
      </c>
      <c r="F997" s="9">
        <v>2</v>
      </c>
      <c r="G997" s="9">
        <v>4</v>
      </c>
    </row>
    <row r="998" spans="1:7">
      <c r="A998" s="9">
        <v>7</v>
      </c>
      <c r="B998" s="9">
        <v>2671</v>
      </c>
      <c r="C998" s="9">
        <v>367</v>
      </c>
      <c r="D998" t="s">
        <v>28</v>
      </c>
      <c r="E998" t="s">
        <v>65</v>
      </c>
      <c r="F998" s="9">
        <v>1</v>
      </c>
      <c r="G998" s="9">
        <v>2</v>
      </c>
    </row>
    <row r="999" spans="1:7">
      <c r="A999" s="9">
        <v>7</v>
      </c>
      <c r="B999" s="9">
        <v>2671</v>
      </c>
      <c r="C999" s="9">
        <v>367</v>
      </c>
      <c r="D999" t="s">
        <v>28</v>
      </c>
      <c r="E999" t="s">
        <v>88</v>
      </c>
      <c r="F999" s="9">
        <v>2</v>
      </c>
      <c r="G999" s="9">
        <v>3</v>
      </c>
    </row>
    <row r="1000" spans="1:7">
      <c r="A1000" s="9">
        <v>7</v>
      </c>
      <c r="B1000" s="9">
        <v>2671</v>
      </c>
      <c r="C1000" s="9">
        <v>367</v>
      </c>
      <c r="D1000" t="s">
        <v>28</v>
      </c>
      <c r="E1000" t="s">
        <v>18</v>
      </c>
      <c r="F1000" s="9">
        <v>2</v>
      </c>
      <c r="G1000" s="9">
        <v>3</v>
      </c>
    </row>
    <row r="1001" spans="1:7">
      <c r="A1001" s="9">
        <v>7</v>
      </c>
      <c r="B1001" s="9">
        <v>2671</v>
      </c>
      <c r="C1001" s="9">
        <v>367</v>
      </c>
      <c r="D1001" t="s">
        <v>101</v>
      </c>
      <c r="E1001" t="s">
        <v>105</v>
      </c>
      <c r="F1001" s="9">
        <v>1</v>
      </c>
      <c r="G1001" s="9">
        <v>2</v>
      </c>
    </row>
    <row r="1002" spans="1:7">
      <c r="A1002" s="9">
        <v>7</v>
      </c>
      <c r="B1002" s="9">
        <v>2671</v>
      </c>
      <c r="C1002" s="9">
        <v>367</v>
      </c>
      <c r="D1002" t="s">
        <v>101</v>
      </c>
      <c r="E1002" t="s">
        <v>124</v>
      </c>
      <c r="F1002" s="9">
        <v>2</v>
      </c>
      <c r="G1002" s="9">
        <v>4</v>
      </c>
    </row>
    <row r="1003" spans="1:7">
      <c r="A1003" s="9">
        <v>7</v>
      </c>
      <c r="B1003" s="9">
        <v>2671</v>
      </c>
      <c r="C1003" s="9">
        <v>367</v>
      </c>
      <c r="D1003" t="s">
        <v>101</v>
      </c>
      <c r="E1003" t="s">
        <v>19</v>
      </c>
      <c r="F1003" s="9">
        <v>2</v>
      </c>
      <c r="G1003" s="9">
        <v>4</v>
      </c>
    </row>
    <row r="1004" spans="1:7">
      <c r="A1004" s="9">
        <v>7</v>
      </c>
      <c r="B1004" s="9">
        <v>2671</v>
      </c>
      <c r="C1004" s="9">
        <v>367</v>
      </c>
      <c r="D1004" t="s">
        <v>101</v>
      </c>
      <c r="E1004" t="s">
        <v>89</v>
      </c>
      <c r="F1004" s="9">
        <v>2</v>
      </c>
      <c r="G1004" s="9">
        <v>5</v>
      </c>
    </row>
    <row r="1005" spans="1:7">
      <c r="A1005" s="9">
        <v>7</v>
      </c>
      <c r="B1005" s="9">
        <v>2671</v>
      </c>
      <c r="C1005" s="9">
        <v>367</v>
      </c>
      <c r="D1005" t="s">
        <v>101</v>
      </c>
      <c r="E1005" t="s">
        <v>44</v>
      </c>
      <c r="F1005" s="9">
        <v>2</v>
      </c>
      <c r="G1005" s="9">
        <v>4</v>
      </c>
    </row>
    <row r="1006" spans="1:7">
      <c r="A1006" s="9">
        <v>7</v>
      </c>
      <c r="B1006" s="9">
        <v>2671</v>
      </c>
      <c r="C1006" s="9">
        <v>367</v>
      </c>
      <c r="D1006" t="s">
        <v>101</v>
      </c>
      <c r="E1006" t="s">
        <v>65</v>
      </c>
      <c r="F1006" s="9">
        <v>2</v>
      </c>
      <c r="G1006" s="9">
        <v>2</v>
      </c>
    </row>
    <row r="1007" spans="1:7">
      <c r="A1007" s="9">
        <v>7</v>
      </c>
      <c r="B1007" s="9">
        <v>2671</v>
      </c>
      <c r="C1007" s="9">
        <v>367</v>
      </c>
      <c r="D1007" t="s">
        <v>101</v>
      </c>
      <c r="E1007" t="s">
        <v>88</v>
      </c>
      <c r="F1007" s="9">
        <v>2</v>
      </c>
      <c r="G1007" s="9">
        <v>3</v>
      </c>
    </row>
    <row r="1008" spans="1:7">
      <c r="A1008" s="9">
        <v>7</v>
      </c>
      <c r="B1008" s="9">
        <v>2671</v>
      </c>
      <c r="C1008" s="9">
        <v>367</v>
      </c>
      <c r="D1008" t="s">
        <v>101</v>
      </c>
      <c r="E1008" t="s">
        <v>18</v>
      </c>
      <c r="F1008" s="9">
        <v>2</v>
      </c>
      <c r="G1008" s="9">
        <v>3</v>
      </c>
    </row>
    <row r="1009" spans="1:7">
      <c r="A1009" s="9">
        <v>7</v>
      </c>
      <c r="B1009" s="9">
        <v>2671</v>
      </c>
      <c r="C1009" s="9">
        <v>367</v>
      </c>
      <c r="D1009" t="s">
        <v>105</v>
      </c>
      <c r="E1009" t="s">
        <v>124</v>
      </c>
      <c r="F1009" s="9">
        <v>2</v>
      </c>
      <c r="G1009" s="9">
        <v>4</v>
      </c>
    </row>
    <row r="1010" spans="1:7">
      <c r="A1010" s="9">
        <v>7</v>
      </c>
      <c r="B1010" s="9">
        <v>2671</v>
      </c>
      <c r="C1010" s="9">
        <v>367</v>
      </c>
      <c r="D1010" t="s">
        <v>105</v>
      </c>
      <c r="E1010" t="s">
        <v>19</v>
      </c>
      <c r="F1010" s="9">
        <v>1</v>
      </c>
      <c r="G1010" s="9">
        <v>4</v>
      </c>
    </row>
    <row r="1011" spans="1:7">
      <c r="A1011" s="9">
        <v>7</v>
      </c>
      <c r="B1011" s="9">
        <v>2671</v>
      </c>
      <c r="C1011" s="9">
        <v>367</v>
      </c>
      <c r="D1011" t="s">
        <v>105</v>
      </c>
      <c r="E1011" t="s">
        <v>89</v>
      </c>
      <c r="F1011" s="9">
        <v>2</v>
      </c>
      <c r="G1011" s="9">
        <v>5</v>
      </c>
    </row>
    <row r="1012" spans="1:7">
      <c r="A1012" s="9">
        <v>7</v>
      </c>
      <c r="B1012" s="9">
        <v>2671</v>
      </c>
      <c r="C1012" s="9">
        <v>367</v>
      </c>
      <c r="D1012" t="s">
        <v>105</v>
      </c>
      <c r="E1012" t="s">
        <v>44</v>
      </c>
      <c r="F1012" s="9">
        <v>2</v>
      </c>
      <c r="G1012" s="9">
        <v>4</v>
      </c>
    </row>
    <row r="1013" spans="1:7">
      <c r="A1013" s="9">
        <v>7</v>
      </c>
      <c r="B1013" s="9">
        <v>2671</v>
      </c>
      <c r="C1013" s="9">
        <v>367</v>
      </c>
      <c r="D1013" t="s">
        <v>105</v>
      </c>
      <c r="E1013" t="s">
        <v>65</v>
      </c>
      <c r="F1013" s="9">
        <v>1</v>
      </c>
      <c r="G1013" s="9">
        <v>2</v>
      </c>
    </row>
    <row r="1014" spans="1:7">
      <c r="A1014" s="9">
        <v>7</v>
      </c>
      <c r="B1014" s="9">
        <v>2671</v>
      </c>
      <c r="C1014" s="9">
        <v>367</v>
      </c>
      <c r="D1014" t="s">
        <v>105</v>
      </c>
      <c r="E1014" t="s">
        <v>88</v>
      </c>
      <c r="F1014" s="9">
        <v>2</v>
      </c>
      <c r="G1014" s="9">
        <v>3</v>
      </c>
    </row>
    <row r="1015" spans="1:7">
      <c r="A1015" s="9">
        <v>7</v>
      </c>
      <c r="B1015" s="9">
        <v>2671</v>
      </c>
      <c r="C1015" s="9">
        <v>367</v>
      </c>
      <c r="D1015" t="s">
        <v>105</v>
      </c>
      <c r="E1015" t="s">
        <v>18</v>
      </c>
      <c r="F1015" s="9">
        <v>2</v>
      </c>
      <c r="G1015" s="9">
        <v>3</v>
      </c>
    </row>
    <row r="1016" spans="1:7">
      <c r="A1016" s="9">
        <v>7</v>
      </c>
      <c r="B1016" s="9">
        <v>2671</v>
      </c>
      <c r="C1016" s="9">
        <v>367</v>
      </c>
      <c r="D1016" t="s">
        <v>124</v>
      </c>
      <c r="E1016" t="s">
        <v>19</v>
      </c>
      <c r="F1016" s="9">
        <v>3</v>
      </c>
      <c r="G1016" s="9">
        <v>4</v>
      </c>
    </row>
    <row r="1017" spans="1:7">
      <c r="A1017" s="9">
        <v>7</v>
      </c>
      <c r="B1017" s="9">
        <v>2671</v>
      </c>
      <c r="C1017" s="9">
        <v>367</v>
      </c>
      <c r="D1017" t="s">
        <v>124</v>
      </c>
      <c r="E1017" t="s">
        <v>89</v>
      </c>
      <c r="F1017" s="9">
        <v>2</v>
      </c>
      <c r="G1017" s="9">
        <v>5</v>
      </c>
    </row>
    <row r="1018" spans="1:7">
      <c r="A1018" s="9">
        <v>7</v>
      </c>
      <c r="B1018" s="9">
        <v>2671</v>
      </c>
      <c r="C1018" s="9">
        <v>367</v>
      </c>
      <c r="D1018" t="s">
        <v>124</v>
      </c>
      <c r="E1018" t="s">
        <v>44</v>
      </c>
      <c r="F1018" s="9">
        <v>2</v>
      </c>
      <c r="G1018" s="9">
        <v>4</v>
      </c>
    </row>
    <row r="1019" spans="1:7">
      <c r="A1019" s="9">
        <v>7</v>
      </c>
      <c r="B1019" s="9">
        <v>2671</v>
      </c>
      <c r="C1019" s="9">
        <v>367</v>
      </c>
      <c r="D1019" t="s">
        <v>124</v>
      </c>
      <c r="E1019" t="s">
        <v>65</v>
      </c>
      <c r="F1019" s="9">
        <v>2</v>
      </c>
      <c r="G1019" s="9">
        <v>4</v>
      </c>
    </row>
    <row r="1020" spans="1:7">
      <c r="A1020" s="9">
        <v>7</v>
      </c>
      <c r="B1020" s="9">
        <v>2671</v>
      </c>
      <c r="C1020" s="9">
        <v>367</v>
      </c>
      <c r="D1020" t="s">
        <v>124</v>
      </c>
      <c r="E1020" t="s">
        <v>88</v>
      </c>
      <c r="F1020" s="9">
        <v>3</v>
      </c>
      <c r="G1020" s="9">
        <v>5</v>
      </c>
    </row>
    <row r="1021" spans="1:7">
      <c r="A1021" s="9">
        <v>7</v>
      </c>
      <c r="B1021" s="9">
        <v>2671</v>
      </c>
      <c r="C1021" s="9">
        <v>367</v>
      </c>
      <c r="D1021" t="s">
        <v>124</v>
      </c>
      <c r="E1021" t="s">
        <v>18</v>
      </c>
      <c r="F1021" s="9">
        <v>2</v>
      </c>
      <c r="G1021" s="9">
        <v>3</v>
      </c>
    </row>
    <row r="1022" spans="1:7">
      <c r="A1022" s="9">
        <v>7</v>
      </c>
      <c r="B1022" s="9">
        <v>2671</v>
      </c>
      <c r="C1022" s="9">
        <v>367</v>
      </c>
      <c r="D1022" t="s">
        <v>19</v>
      </c>
      <c r="E1022" t="s">
        <v>89</v>
      </c>
      <c r="F1022" s="9">
        <v>3</v>
      </c>
      <c r="G1022" s="9">
        <v>5</v>
      </c>
    </row>
    <row r="1023" spans="1:7">
      <c r="A1023" s="9">
        <v>7</v>
      </c>
      <c r="B1023" s="9">
        <v>2671</v>
      </c>
      <c r="C1023" s="9">
        <v>367</v>
      </c>
      <c r="D1023" t="s">
        <v>19</v>
      </c>
      <c r="E1023" t="s">
        <v>44</v>
      </c>
      <c r="F1023" s="9">
        <v>3</v>
      </c>
      <c r="G1023" s="9">
        <v>4</v>
      </c>
    </row>
    <row r="1024" spans="1:7">
      <c r="A1024" s="9">
        <v>7</v>
      </c>
      <c r="B1024" s="9">
        <v>2671</v>
      </c>
      <c r="C1024" s="9">
        <v>367</v>
      </c>
      <c r="D1024" t="s">
        <v>19</v>
      </c>
      <c r="E1024" t="s">
        <v>65</v>
      </c>
      <c r="F1024" s="9">
        <v>2</v>
      </c>
      <c r="G1024" s="9">
        <v>4</v>
      </c>
    </row>
    <row r="1025" spans="1:7">
      <c r="A1025" s="9">
        <v>7</v>
      </c>
      <c r="B1025" s="9">
        <v>2671</v>
      </c>
      <c r="C1025" s="9">
        <v>367</v>
      </c>
      <c r="D1025" t="s">
        <v>19</v>
      </c>
      <c r="E1025" t="s">
        <v>88</v>
      </c>
      <c r="F1025" s="9">
        <v>3</v>
      </c>
      <c r="G1025" s="9">
        <v>5</v>
      </c>
    </row>
    <row r="1026" spans="1:7">
      <c r="A1026" s="9">
        <v>7</v>
      </c>
      <c r="B1026" s="9">
        <v>2671</v>
      </c>
      <c r="C1026" s="9">
        <v>367</v>
      </c>
      <c r="D1026" t="s">
        <v>19</v>
      </c>
      <c r="E1026" t="s">
        <v>18</v>
      </c>
      <c r="F1026" s="9">
        <v>3</v>
      </c>
      <c r="G1026" s="9">
        <v>3</v>
      </c>
    </row>
    <row r="1027" spans="1:7">
      <c r="A1027" s="9">
        <v>7</v>
      </c>
      <c r="B1027" s="9">
        <v>2671</v>
      </c>
      <c r="C1027" s="9">
        <v>367</v>
      </c>
      <c r="D1027" t="s">
        <v>89</v>
      </c>
      <c r="E1027" t="s">
        <v>44</v>
      </c>
      <c r="F1027" s="9">
        <v>3</v>
      </c>
      <c r="G1027" s="9">
        <v>5</v>
      </c>
    </row>
    <row r="1028" spans="1:7">
      <c r="A1028" s="9">
        <v>7</v>
      </c>
      <c r="B1028" s="9">
        <v>2671</v>
      </c>
      <c r="C1028" s="9">
        <v>367</v>
      </c>
      <c r="D1028" t="s">
        <v>89</v>
      </c>
      <c r="E1028" t="s">
        <v>65</v>
      </c>
      <c r="F1028" s="9">
        <v>2</v>
      </c>
      <c r="G1028" s="9">
        <v>5</v>
      </c>
    </row>
    <row r="1029" spans="1:7">
      <c r="A1029" s="9">
        <v>7</v>
      </c>
      <c r="B1029" s="9">
        <v>2671</v>
      </c>
      <c r="C1029" s="9">
        <v>367</v>
      </c>
      <c r="D1029" t="s">
        <v>89</v>
      </c>
      <c r="E1029" t="s">
        <v>88</v>
      </c>
      <c r="F1029" s="9">
        <v>3</v>
      </c>
      <c r="G1029" s="9">
        <v>4</v>
      </c>
    </row>
    <row r="1030" spans="1:7">
      <c r="A1030" s="9">
        <v>7</v>
      </c>
      <c r="B1030" s="9">
        <v>2671</v>
      </c>
      <c r="C1030" s="9">
        <v>367</v>
      </c>
      <c r="D1030" t="s">
        <v>89</v>
      </c>
      <c r="E1030" t="s">
        <v>18</v>
      </c>
      <c r="F1030" s="9">
        <v>3</v>
      </c>
      <c r="G1030" s="9">
        <v>4</v>
      </c>
    </row>
    <row r="1031" spans="1:7">
      <c r="A1031" s="9">
        <v>7</v>
      </c>
      <c r="B1031" s="9">
        <v>2671</v>
      </c>
      <c r="C1031" s="9">
        <v>367</v>
      </c>
      <c r="D1031" t="s">
        <v>44</v>
      </c>
      <c r="E1031" t="s">
        <v>65</v>
      </c>
      <c r="F1031" s="9">
        <v>2</v>
      </c>
      <c r="G1031" s="9">
        <v>4</v>
      </c>
    </row>
    <row r="1032" spans="1:7">
      <c r="A1032" s="9">
        <v>7</v>
      </c>
      <c r="B1032" s="9">
        <v>2671</v>
      </c>
      <c r="C1032" s="9">
        <v>367</v>
      </c>
      <c r="D1032" t="s">
        <v>44</v>
      </c>
      <c r="E1032" t="s">
        <v>88</v>
      </c>
      <c r="F1032" s="9">
        <v>2</v>
      </c>
      <c r="G1032" s="9">
        <v>5</v>
      </c>
    </row>
    <row r="1033" spans="1:7">
      <c r="A1033" s="9">
        <v>7</v>
      </c>
      <c r="B1033" s="9">
        <v>2671</v>
      </c>
      <c r="C1033" s="9">
        <v>367</v>
      </c>
      <c r="D1033" t="s">
        <v>44</v>
      </c>
      <c r="E1033" t="s">
        <v>18</v>
      </c>
      <c r="F1033" s="9">
        <v>2</v>
      </c>
      <c r="G1033" s="9">
        <v>3</v>
      </c>
    </row>
    <row r="1034" spans="1:7">
      <c r="A1034" s="9">
        <v>7</v>
      </c>
      <c r="B1034" s="9">
        <v>2671</v>
      </c>
      <c r="C1034" s="9">
        <v>367</v>
      </c>
      <c r="D1034" t="s">
        <v>65</v>
      </c>
      <c r="E1034" t="s">
        <v>88</v>
      </c>
      <c r="F1034" s="9">
        <v>2</v>
      </c>
      <c r="G1034" s="9">
        <v>3</v>
      </c>
    </row>
    <row r="1035" spans="1:7">
      <c r="A1035" s="9">
        <v>7</v>
      </c>
      <c r="B1035" s="9">
        <v>2671</v>
      </c>
      <c r="C1035" s="9">
        <v>367</v>
      </c>
      <c r="D1035" t="s">
        <v>65</v>
      </c>
      <c r="E1035" t="s">
        <v>18</v>
      </c>
      <c r="F1035" s="9">
        <v>2</v>
      </c>
      <c r="G1035" s="9">
        <v>3</v>
      </c>
    </row>
    <row r="1036" spans="1:7">
      <c r="A1036" s="9">
        <v>7</v>
      </c>
      <c r="B1036" s="9">
        <v>2671</v>
      </c>
      <c r="C1036" s="9">
        <v>367</v>
      </c>
      <c r="D1036" t="s">
        <v>88</v>
      </c>
      <c r="E1036" t="s">
        <v>18</v>
      </c>
      <c r="F1036" s="9">
        <v>2</v>
      </c>
      <c r="G1036" s="9">
        <v>4</v>
      </c>
    </row>
    <row r="1037" spans="1:7">
      <c r="A1037" s="9">
        <v>7</v>
      </c>
      <c r="B1037" s="9">
        <v>2764</v>
      </c>
      <c r="C1037" s="9">
        <v>219</v>
      </c>
      <c r="D1037" t="s">
        <v>133</v>
      </c>
      <c r="E1037" t="s">
        <v>31</v>
      </c>
      <c r="F1037" s="9">
        <v>2</v>
      </c>
      <c r="G1037" s="9">
        <v>4</v>
      </c>
    </row>
    <row r="1038" spans="1:7">
      <c r="A1038" s="9">
        <v>7</v>
      </c>
      <c r="B1038" s="9">
        <v>2764</v>
      </c>
      <c r="C1038" s="9">
        <v>219</v>
      </c>
      <c r="D1038" t="s">
        <v>133</v>
      </c>
      <c r="E1038" t="s">
        <v>41</v>
      </c>
      <c r="F1038" s="9">
        <v>2</v>
      </c>
      <c r="G1038" s="9">
        <v>4</v>
      </c>
    </row>
    <row r="1039" spans="1:7">
      <c r="A1039" s="9">
        <v>7</v>
      </c>
      <c r="B1039" s="9">
        <v>2764</v>
      </c>
      <c r="C1039" s="9">
        <v>219</v>
      </c>
      <c r="D1039" t="s">
        <v>133</v>
      </c>
      <c r="E1039" t="s">
        <v>66</v>
      </c>
      <c r="F1039" s="9">
        <v>2</v>
      </c>
      <c r="G1039" s="9">
        <v>4</v>
      </c>
    </row>
    <row r="1040" spans="1:7">
      <c r="A1040" s="9">
        <v>7</v>
      </c>
      <c r="B1040" s="9">
        <v>2764</v>
      </c>
      <c r="C1040" s="9">
        <v>219</v>
      </c>
      <c r="D1040" t="s">
        <v>133</v>
      </c>
      <c r="E1040" t="s">
        <v>46</v>
      </c>
      <c r="F1040" s="9">
        <v>3</v>
      </c>
      <c r="G1040" s="9">
        <v>4</v>
      </c>
    </row>
    <row r="1041" spans="1:7">
      <c r="A1041" s="9">
        <v>7</v>
      </c>
      <c r="B1041" s="9">
        <v>2764</v>
      </c>
      <c r="C1041" s="9">
        <v>219</v>
      </c>
      <c r="D1041" t="s">
        <v>133</v>
      </c>
      <c r="E1041" t="s">
        <v>82</v>
      </c>
      <c r="F1041" s="9">
        <v>3</v>
      </c>
      <c r="G1041" s="9">
        <v>4</v>
      </c>
    </row>
    <row r="1042" spans="1:7">
      <c r="A1042" s="9">
        <v>7</v>
      </c>
      <c r="B1042" s="9">
        <v>2764</v>
      </c>
      <c r="C1042" s="9">
        <v>219</v>
      </c>
      <c r="D1042" t="s">
        <v>133</v>
      </c>
      <c r="E1042" t="s">
        <v>161</v>
      </c>
      <c r="F1042" s="9">
        <v>2</v>
      </c>
      <c r="G1042" s="9">
        <v>3</v>
      </c>
    </row>
    <row r="1043" spans="1:7">
      <c r="A1043" s="9">
        <v>7</v>
      </c>
      <c r="B1043" s="9">
        <v>2764</v>
      </c>
      <c r="C1043" s="9">
        <v>219</v>
      </c>
      <c r="D1043" t="s">
        <v>133</v>
      </c>
      <c r="E1043" t="s">
        <v>186</v>
      </c>
      <c r="F1043" s="9">
        <v>2</v>
      </c>
      <c r="G1043" s="9">
        <v>4</v>
      </c>
    </row>
    <row r="1044" spans="1:7">
      <c r="A1044" s="9">
        <v>7</v>
      </c>
      <c r="B1044" s="9">
        <v>2764</v>
      </c>
      <c r="C1044" s="9">
        <v>219</v>
      </c>
      <c r="D1044" t="s">
        <v>133</v>
      </c>
      <c r="E1044" t="s">
        <v>197</v>
      </c>
      <c r="F1044" s="9">
        <v>3</v>
      </c>
      <c r="G1044" s="9">
        <v>4</v>
      </c>
    </row>
    <row r="1045" spans="1:7">
      <c r="A1045" s="9">
        <v>7</v>
      </c>
      <c r="B1045" s="9">
        <v>2764</v>
      </c>
      <c r="C1045" s="9">
        <v>219</v>
      </c>
      <c r="D1045" t="s">
        <v>133</v>
      </c>
      <c r="E1045" t="s">
        <v>38</v>
      </c>
      <c r="F1045" s="9">
        <v>2</v>
      </c>
      <c r="G1045" s="9">
        <v>3</v>
      </c>
    </row>
    <row r="1046" spans="1:7">
      <c r="A1046" s="9">
        <v>7</v>
      </c>
      <c r="B1046" s="9">
        <v>2764</v>
      </c>
      <c r="C1046" s="9">
        <v>219</v>
      </c>
      <c r="D1046" t="s">
        <v>31</v>
      </c>
      <c r="E1046" t="s">
        <v>41</v>
      </c>
      <c r="F1046" s="9">
        <v>2</v>
      </c>
      <c r="G1046" s="9">
        <v>4</v>
      </c>
    </row>
    <row r="1047" spans="1:7">
      <c r="A1047" s="9">
        <v>7</v>
      </c>
      <c r="B1047" s="9">
        <v>2764</v>
      </c>
      <c r="C1047" s="9">
        <v>219</v>
      </c>
      <c r="D1047" t="s">
        <v>31</v>
      </c>
      <c r="E1047" t="s">
        <v>66</v>
      </c>
      <c r="F1047" s="9">
        <v>3</v>
      </c>
      <c r="G1047" s="9">
        <v>4</v>
      </c>
    </row>
    <row r="1048" spans="1:7">
      <c r="A1048" s="9">
        <v>7</v>
      </c>
      <c r="B1048" s="9">
        <v>2764</v>
      </c>
      <c r="C1048" s="9">
        <v>219</v>
      </c>
      <c r="D1048" t="s">
        <v>31</v>
      </c>
      <c r="E1048" t="s">
        <v>46</v>
      </c>
      <c r="F1048" s="9">
        <v>3</v>
      </c>
      <c r="G1048" s="9">
        <v>4</v>
      </c>
    </row>
    <row r="1049" spans="1:7">
      <c r="A1049" s="9">
        <v>7</v>
      </c>
      <c r="B1049" s="9">
        <v>2764</v>
      </c>
      <c r="C1049" s="9">
        <v>219</v>
      </c>
      <c r="D1049" t="s">
        <v>31</v>
      </c>
      <c r="E1049" t="s">
        <v>82</v>
      </c>
      <c r="F1049" s="9">
        <v>2</v>
      </c>
      <c r="G1049" s="9">
        <v>4</v>
      </c>
    </row>
    <row r="1050" spans="1:7">
      <c r="A1050" s="9">
        <v>7</v>
      </c>
      <c r="B1050" s="9">
        <v>2764</v>
      </c>
      <c r="C1050" s="9">
        <v>219</v>
      </c>
      <c r="D1050" t="s">
        <v>31</v>
      </c>
      <c r="E1050" t="s">
        <v>161</v>
      </c>
      <c r="F1050" s="9">
        <v>3</v>
      </c>
      <c r="G1050" s="9">
        <v>3</v>
      </c>
    </row>
    <row r="1051" spans="1:7">
      <c r="A1051" s="9">
        <v>7</v>
      </c>
      <c r="B1051" s="9">
        <v>2764</v>
      </c>
      <c r="C1051" s="9">
        <v>219</v>
      </c>
      <c r="D1051" t="s">
        <v>31</v>
      </c>
      <c r="E1051" t="s">
        <v>186</v>
      </c>
      <c r="F1051" s="9">
        <v>2</v>
      </c>
      <c r="G1051" s="9">
        <v>4</v>
      </c>
    </row>
    <row r="1052" spans="1:7">
      <c r="A1052" s="9">
        <v>7</v>
      </c>
      <c r="B1052" s="9">
        <v>2764</v>
      </c>
      <c r="C1052" s="9">
        <v>219</v>
      </c>
      <c r="D1052" t="s">
        <v>31</v>
      </c>
      <c r="E1052" t="s">
        <v>197</v>
      </c>
      <c r="F1052" s="9">
        <v>2</v>
      </c>
      <c r="G1052" s="9">
        <v>4</v>
      </c>
    </row>
    <row r="1053" spans="1:7">
      <c r="A1053" s="9">
        <v>7</v>
      </c>
      <c r="B1053" s="9">
        <v>2764</v>
      </c>
      <c r="C1053" s="9">
        <v>219</v>
      </c>
      <c r="D1053" t="s">
        <v>31</v>
      </c>
      <c r="E1053" t="s">
        <v>38</v>
      </c>
      <c r="F1053" s="9">
        <v>2</v>
      </c>
      <c r="G1053" s="9">
        <v>3</v>
      </c>
    </row>
    <row r="1054" spans="1:7">
      <c r="A1054" s="9">
        <v>7</v>
      </c>
      <c r="B1054" s="9">
        <v>2764</v>
      </c>
      <c r="C1054" s="9">
        <v>219</v>
      </c>
      <c r="D1054" t="s">
        <v>41</v>
      </c>
      <c r="E1054" t="s">
        <v>66</v>
      </c>
      <c r="F1054" s="9">
        <v>2</v>
      </c>
      <c r="G1054" s="9">
        <v>4</v>
      </c>
    </row>
    <row r="1055" spans="1:7">
      <c r="A1055" s="9">
        <v>7</v>
      </c>
      <c r="B1055" s="9">
        <v>2764</v>
      </c>
      <c r="C1055" s="9">
        <v>219</v>
      </c>
      <c r="D1055" t="s">
        <v>41</v>
      </c>
      <c r="E1055" t="s">
        <v>46</v>
      </c>
      <c r="F1055" s="9">
        <v>3</v>
      </c>
      <c r="G1055" s="9">
        <v>4</v>
      </c>
    </row>
    <row r="1056" spans="1:7">
      <c r="A1056" s="9">
        <v>7</v>
      </c>
      <c r="B1056" s="9">
        <v>2764</v>
      </c>
      <c r="C1056" s="9">
        <v>219</v>
      </c>
      <c r="D1056" t="s">
        <v>41</v>
      </c>
      <c r="E1056" t="s">
        <v>82</v>
      </c>
      <c r="F1056" s="9">
        <v>2</v>
      </c>
      <c r="G1056" s="9">
        <v>4</v>
      </c>
    </row>
    <row r="1057" spans="1:7">
      <c r="A1057" s="9">
        <v>7</v>
      </c>
      <c r="B1057" s="9">
        <v>2764</v>
      </c>
      <c r="C1057" s="9">
        <v>219</v>
      </c>
      <c r="D1057" t="s">
        <v>41</v>
      </c>
      <c r="E1057" t="s">
        <v>161</v>
      </c>
      <c r="F1057" s="9">
        <v>3</v>
      </c>
      <c r="G1057" s="9">
        <v>3</v>
      </c>
    </row>
    <row r="1058" spans="1:7">
      <c r="A1058" s="9">
        <v>7</v>
      </c>
      <c r="B1058" s="9">
        <v>2764</v>
      </c>
      <c r="C1058" s="9">
        <v>219</v>
      </c>
      <c r="D1058" t="s">
        <v>41</v>
      </c>
      <c r="E1058" t="s">
        <v>186</v>
      </c>
      <c r="F1058" s="9">
        <v>2</v>
      </c>
      <c r="G1058" s="9">
        <v>4</v>
      </c>
    </row>
    <row r="1059" spans="1:7">
      <c r="A1059" s="9">
        <v>7</v>
      </c>
      <c r="B1059" s="9">
        <v>2764</v>
      </c>
      <c r="C1059" s="9">
        <v>219</v>
      </c>
      <c r="D1059" t="s">
        <v>41</v>
      </c>
      <c r="E1059" t="s">
        <v>197</v>
      </c>
      <c r="F1059" s="9">
        <v>2</v>
      </c>
      <c r="G1059" s="9">
        <v>4</v>
      </c>
    </row>
    <row r="1060" spans="1:7">
      <c r="A1060" s="9">
        <v>7</v>
      </c>
      <c r="B1060" s="9">
        <v>2764</v>
      </c>
      <c r="C1060" s="9">
        <v>219</v>
      </c>
      <c r="D1060" t="s">
        <v>41</v>
      </c>
      <c r="E1060" t="s">
        <v>38</v>
      </c>
      <c r="F1060" s="9">
        <v>2</v>
      </c>
      <c r="G1060" s="9">
        <v>3</v>
      </c>
    </row>
    <row r="1061" spans="1:7">
      <c r="A1061" s="9">
        <v>7</v>
      </c>
      <c r="B1061" s="9">
        <v>2764</v>
      </c>
      <c r="C1061" s="9">
        <v>219</v>
      </c>
      <c r="D1061" t="s">
        <v>66</v>
      </c>
      <c r="E1061" t="s">
        <v>46</v>
      </c>
      <c r="F1061" s="9">
        <v>3</v>
      </c>
      <c r="G1061" s="9">
        <v>4</v>
      </c>
    </row>
    <row r="1062" spans="1:7">
      <c r="A1062" s="9">
        <v>7</v>
      </c>
      <c r="B1062" s="9">
        <v>2764</v>
      </c>
      <c r="C1062" s="9">
        <v>219</v>
      </c>
      <c r="D1062" t="s">
        <v>66</v>
      </c>
      <c r="E1062" t="s">
        <v>82</v>
      </c>
      <c r="F1062" s="9">
        <v>3</v>
      </c>
      <c r="G1062" s="9">
        <v>4</v>
      </c>
    </row>
    <row r="1063" spans="1:7">
      <c r="A1063" s="9">
        <v>7</v>
      </c>
      <c r="B1063" s="9">
        <v>2764</v>
      </c>
      <c r="C1063" s="9">
        <v>219</v>
      </c>
      <c r="D1063" t="s">
        <v>66</v>
      </c>
      <c r="E1063" t="s">
        <v>161</v>
      </c>
      <c r="F1063" s="9">
        <v>2</v>
      </c>
      <c r="G1063" s="9">
        <v>3</v>
      </c>
    </row>
    <row r="1064" spans="1:7">
      <c r="A1064" s="9">
        <v>7</v>
      </c>
      <c r="B1064" s="9">
        <v>2764</v>
      </c>
      <c r="C1064" s="9">
        <v>219</v>
      </c>
      <c r="D1064" t="s">
        <v>66</v>
      </c>
      <c r="E1064" t="s">
        <v>186</v>
      </c>
      <c r="F1064" s="9">
        <v>2</v>
      </c>
      <c r="G1064" s="9">
        <v>4</v>
      </c>
    </row>
    <row r="1065" spans="1:7">
      <c r="A1065" s="9">
        <v>7</v>
      </c>
      <c r="B1065" s="9">
        <v>2764</v>
      </c>
      <c r="C1065" s="9">
        <v>219</v>
      </c>
      <c r="D1065" t="s">
        <v>66</v>
      </c>
      <c r="E1065" t="s">
        <v>197</v>
      </c>
      <c r="F1065" s="9">
        <v>3</v>
      </c>
      <c r="G1065" s="9">
        <v>4</v>
      </c>
    </row>
    <row r="1066" spans="1:7">
      <c r="A1066" s="9">
        <v>7</v>
      </c>
      <c r="B1066" s="9">
        <v>2764</v>
      </c>
      <c r="C1066" s="9">
        <v>219</v>
      </c>
      <c r="D1066" t="s">
        <v>66</v>
      </c>
      <c r="E1066" t="s">
        <v>38</v>
      </c>
      <c r="F1066" s="9">
        <v>2</v>
      </c>
      <c r="G1066" s="9">
        <v>3</v>
      </c>
    </row>
    <row r="1067" spans="1:7">
      <c r="A1067" s="9">
        <v>7</v>
      </c>
      <c r="B1067" s="9">
        <v>2764</v>
      </c>
      <c r="C1067" s="9">
        <v>219</v>
      </c>
      <c r="D1067" t="s">
        <v>46</v>
      </c>
      <c r="E1067" t="s">
        <v>82</v>
      </c>
      <c r="F1067" s="9">
        <v>3</v>
      </c>
      <c r="G1067" s="9">
        <v>4</v>
      </c>
    </row>
    <row r="1068" spans="1:7">
      <c r="A1068" s="9">
        <v>7</v>
      </c>
      <c r="B1068" s="9">
        <v>2764</v>
      </c>
      <c r="C1068" s="9">
        <v>219</v>
      </c>
      <c r="D1068" t="s">
        <v>46</v>
      </c>
      <c r="E1068" t="s">
        <v>161</v>
      </c>
      <c r="F1068" s="9">
        <v>3</v>
      </c>
      <c r="G1068" s="9">
        <v>3</v>
      </c>
    </row>
    <row r="1069" spans="1:7">
      <c r="A1069" s="9">
        <v>7</v>
      </c>
      <c r="B1069" s="9">
        <v>2764</v>
      </c>
      <c r="C1069" s="9">
        <v>219</v>
      </c>
      <c r="D1069" t="s">
        <v>46</v>
      </c>
      <c r="E1069" t="s">
        <v>186</v>
      </c>
      <c r="F1069" s="9">
        <v>3</v>
      </c>
      <c r="G1069" s="9">
        <v>4</v>
      </c>
    </row>
    <row r="1070" spans="1:7">
      <c r="A1070" s="9">
        <v>7</v>
      </c>
      <c r="B1070" s="9">
        <v>2764</v>
      </c>
      <c r="C1070" s="9">
        <v>219</v>
      </c>
      <c r="D1070" t="s">
        <v>46</v>
      </c>
      <c r="E1070" t="s">
        <v>197</v>
      </c>
      <c r="F1070" s="9">
        <v>2</v>
      </c>
      <c r="G1070" s="9">
        <v>4</v>
      </c>
    </row>
    <row r="1071" spans="1:7">
      <c r="A1071" s="9">
        <v>7</v>
      </c>
      <c r="B1071" s="9">
        <v>2764</v>
      </c>
      <c r="C1071" s="9">
        <v>219</v>
      </c>
      <c r="D1071" t="s">
        <v>46</v>
      </c>
      <c r="E1071" t="s">
        <v>38</v>
      </c>
      <c r="F1071" s="9">
        <v>2</v>
      </c>
      <c r="G1071" s="9">
        <v>3</v>
      </c>
    </row>
    <row r="1072" spans="1:7">
      <c r="A1072" s="9">
        <v>7</v>
      </c>
      <c r="B1072" s="9">
        <v>2764</v>
      </c>
      <c r="C1072" s="9">
        <v>219</v>
      </c>
      <c r="D1072" t="s">
        <v>82</v>
      </c>
      <c r="E1072" t="s">
        <v>161</v>
      </c>
      <c r="F1072" s="9">
        <v>3</v>
      </c>
      <c r="G1072" s="9">
        <v>3</v>
      </c>
    </row>
    <row r="1073" spans="1:7">
      <c r="A1073" s="9">
        <v>7</v>
      </c>
      <c r="B1073" s="9">
        <v>2764</v>
      </c>
      <c r="C1073" s="9">
        <v>219</v>
      </c>
      <c r="D1073" t="s">
        <v>82</v>
      </c>
      <c r="E1073" t="s">
        <v>186</v>
      </c>
      <c r="F1073" s="9">
        <v>2</v>
      </c>
      <c r="G1073" s="9">
        <v>4</v>
      </c>
    </row>
    <row r="1074" spans="1:7">
      <c r="A1074" s="9">
        <v>7</v>
      </c>
      <c r="B1074" s="9">
        <v>2764</v>
      </c>
      <c r="C1074" s="9">
        <v>219</v>
      </c>
      <c r="D1074" t="s">
        <v>82</v>
      </c>
      <c r="E1074" t="s">
        <v>197</v>
      </c>
      <c r="F1074" s="9">
        <v>3</v>
      </c>
      <c r="G1074" s="9">
        <v>4</v>
      </c>
    </row>
    <row r="1075" spans="1:7">
      <c r="A1075" s="9">
        <v>7</v>
      </c>
      <c r="B1075" s="9">
        <v>2764</v>
      </c>
      <c r="C1075" s="9">
        <v>219</v>
      </c>
      <c r="D1075" t="s">
        <v>82</v>
      </c>
      <c r="E1075" t="s">
        <v>38</v>
      </c>
      <c r="F1075" s="9">
        <v>2</v>
      </c>
      <c r="G1075" s="9">
        <v>3</v>
      </c>
    </row>
    <row r="1076" spans="1:7">
      <c r="A1076" s="9">
        <v>7</v>
      </c>
      <c r="B1076" s="9">
        <v>2764</v>
      </c>
      <c r="C1076" s="9">
        <v>219</v>
      </c>
      <c r="D1076" t="s">
        <v>161</v>
      </c>
      <c r="E1076" t="s">
        <v>186</v>
      </c>
      <c r="F1076" s="9">
        <v>2</v>
      </c>
      <c r="G1076" s="9">
        <v>3</v>
      </c>
    </row>
    <row r="1077" spans="1:7">
      <c r="A1077" s="9">
        <v>7</v>
      </c>
      <c r="B1077" s="9">
        <v>2764</v>
      </c>
      <c r="C1077" s="9">
        <v>219</v>
      </c>
      <c r="D1077" t="s">
        <v>161</v>
      </c>
      <c r="E1077" t="s">
        <v>197</v>
      </c>
      <c r="F1077" s="9">
        <v>3</v>
      </c>
      <c r="G1077" s="9">
        <v>3</v>
      </c>
    </row>
    <row r="1078" spans="1:7">
      <c r="A1078" s="9">
        <v>7</v>
      </c>
      <c r="B1078" s="9">
        <v>2764</v>
      </c>
      <c r="C1078" s="9">
        <v>219</v>
      </c>
      <c r="D1078" t="s">
        <v>161</v>
      </c>
      <c r="E1078" t="s">
        <v>38</v>
      </c>
      <c r="F1078" s="9">
        <v>2</v>
      </c>
      <c r="G1078" s="9">
        <v>2</v>
      </c>
    </row>
    <row r="1079" spans="1:7">
      <c r="A1079" s="9">
        <v>7</v>
      </c>
      <c r="B1079" s="9">
        <v>2764</v>
      </c>
      <c r="C1079" s="9">
        <v>219</v>
      </c>
      <c r="D1079" t="s">
        <v>186</v>
      </c>
      <c r="E1079" t="s">
        <v>197</v>
      </c>
      <c r="F1079" s="9">
        <v>2</v>
      </c>
      <c r="G1079" s="9">
        <v>4</v>
      </c>
    </row>
    <row r="1080" spans="1:7">
      <c r="A1080" s="9">
        <v>7</v>
      </c>
      <c r="B1080" s="9">
        <v>2764</v>
      </c>
      <c r="C1080" s="9">
        <v>219</v>
      </c>
      <c r="D1080" t="s">
        <v>186</v>
      </c>
      <c r="E1080" t="s">
        <v>38</v>
      </c>
      <c r="F1080" s="9">
        <v>1</v>
      </c>
      <c r="G1080" s="9">
        <v>3</v>
      </c>
    </row>
    <row r="1081" spans="1:7">
      <c r="A1081" s="9">
        <v>7</v>
      </c>
      <c r="B1081" s="9">
        <v>2764</v>
      </c>
      <c r="C1081" s="9">
        <v>219</v>
      </c>
      <c r="D1081" t="s">
        <v>197</v>
      </c>
      <c r="E1081" t="s">
        <v>38</v>
      </c>
      <c r="F1081" s="9">
        <v>2</v>
      </c>
      <c r="G1081" s="9">
        <v>3</v>
      </c>
    </row>
    <row r="1082" spans="1:7">
      <c r="A1082" s="9">
        <v>7</v>
      </c>
      <c r="B1082" s="9">
        <v>4443</v>
      </c>
      <c r="C1082" s="9">
        <v>199</v>
      </c>
      <c r="D1082" t="s">
        <v>73</v>
      </c>
      <c r="E1082" t="s">
        <v>61</v>
      </c>
      <c r="F1082" s="9">
        <v>2</v>
      </c>
      <c r="G1082" s="9">
        <v>3</v>
      </c>
    </row>
    <row r="1083" spans="1:7">
      <c r="A1083" s="9">
        <v>7</v>
      </c>
      <c r="B1083" s="9">
        <v>4443</v>
      </c>
      <c r="C1083" s="9">
        <v>199</v>
      </c>
      <c r="D1083" t="s">
        <v>73</v>
      </c>
      <c r="E1083" t="s">
        <v>179</v>
      </c>
      <c r="F1083" s="9">
        <v>3</v>
      </c>
      <c r="G1083" s="9">
        <v>4</v>
      </c>
    </row>
    <row r="1084" spans="1:7">
      <c r="A1084" s="9">
        <v>7</v>
      </c>
      <c r="B1084" s="9">
        <v>4443</v>
      </c>
      <c r="C1084" s="9">
        <v>199</v>
      </c>
      <c r="D1084" t="s">
        <v>73</v>
      </c>
      <c r="E1084" t="s">
        <v>138</v>
      </c>
      <c r="F1084" s="9">
        <v>3</v>
      </c>
      <c r="G1084" s="9">
        <v>4</v>
      </c>
    </row>
    <row r="1085" spans="1:7">
      <c r="A1085" s="9">
        <v>7</v>
      </c>
      <c r="B1085" s="9">
        <v>4443</v>
      </c>
      <c r="C1085" s="9">
        <v>199</v>
      </c>
      <c r="D1085" t="s">
        <v>73</v>
      </c>
      <c r="E1085" t="s">
        <v>168</v>
      </c>
      <c r="F1085" s="9">
        <v>3</v>
      </c>
      <c r="G1085" s="9">
        <v>4</v>
      </c>
    </row>
    <row r="1086" spans="1:7">
      <c r="A1086" s="9">
        <v>7</v>
      </c>
      <c r="B1086" s="9">
        <v>4443</v>
      </c>
      <c r="C1086" s="9">
        <v>199</v>
      </c>
      <c r="D1086" t="s">
        <v>73</v>
      </c>
      <c r="E1086" t="s">
        <v>58</v>
      </c>
      <c r="F1086" s="9">
        <v>3</v>
      </c>
      <c r="G1086" s="9">
        <v>4</v>
      </c>
    </row>
    <row r="1087" spans="1:7">
      <c r="A1087" s="9">
        <v>7</v>
      </c>
      <c r="B1087" s="9">
        <v>4443</v>
      </c>
      <c r="C1087" s="9">
        <v>199</v>
      </c>
      <c r="D1087" t="s">
        <v>73</v>
      </c>
      <c r="E1087" t="s">
        <v>78</v>
      </c>
      <c r="F1087" s="9">
        <v>2</v>
      </c>
      <c r="G1087" s="9">
        <v>3</v>
      </c>
    </row>
    <row r="1088" spans="1:7">
      <c r="A1088" s="9">
        <v>7</v>
      </c>
      <c r="B1088" s="9">
        <v>4443</v>
      </c>
      <c r="C1088" s="9">
        <v>199</v>
      </c>
      <c r="D1088" t="s">
        <v>73</v>
      </c>
      <c r="E1088" t="s">
        <v>180</v>
      </c>
      <c r="F1088" s="9">
        <v>2</v>
      </c>
      <c r="G1088" s="9">
        <v>3</v>
      </c>
    </row>
    <row r="1089" spans="1:7">
      <c r="A1089" s="9">
        <v>7</v>
      </c>
      <c r="B1089" s="9">
        <v>4443</v>
      </c>
      <c r="C1089" s="9">
        <v>199</v>
      </c>
      <c r="D1089" t="s">
        <v>73</v>
      </c>
      <c r="E1089" t="s">
        <v>40</v>
      </c>
      <c r="F1089" s="9">
        <v>3</v>
      </c>
      <c r="G1089" s="9">
        <v>4</v>
      </c>
    </row>
    <row r="1090" spans="1:7">
      <c r="A1090" s="9">
        <v>7</v>
      </c>
      <c r="B1090" s="9">
        <v>4443</v>
      </c>
      <c r="C1090" s="9">
        <v>199</v>
      </c>
      <c r="D1090" t="s">
        <v>73</v>
      </c>
      <c r="E1090" t="s">
        <v>196</v>
      </c>
      <c r="F1090" s="9">
        <v>3</v>
      </c>
      <c r="G1090" s="9">
        <v>4</v>
      </c>
    </row>
    <row r="1091" spans="1:7">
      <c r="A1091" s="9">
        <v>7</v>
      </c>
      <c r="B1091" s="9">
        <v>4443</v>
      </c>
      <c r="C1091" s="9">
        <v>199</v>
      </c>
      <c r="D1091" t="s">
        <v>61</v>
      </c>
      <c r="E1091" t="s">
        <v>179</v>
      </c>
      <c r="F1091" s="9">
        <v>2</v>
      </c>
      <c r="G1091" s="9">
        <v>3</v>
      </c>
    </row>
    <row r="1092" spans="1:7">
      <c r="A1092" s="9">
        <v>7</v>
      </c>
      <c r="B1092" s="9">
        <v>4443</v>
      </c>
      <c r="C1092" s="9">
        <v>199</v>
      </c>
      <c r="D1092" t="s">
        <v>61</v>
      </c>
      <c r="E1092" t="s">
        <v>138</v>
      </c>
      <c r="F1092" s="9">
        <v>2</v>
      </c>
      <c r="G1092" s="9">
        <v>3</v>
      </c>
    </row>
    <row r="1093" spans="1:7">
      <c r="A1093" s="9">
        <v>7</v>
      </c>
      <c r="B1093" s="9">
        <v>4443</v>
      </c>
      <c r="C1093" s="9">
        <v>199</v>
      </c>
      <c r="D1093" t="s">
        <v>61</v>
      </c>
      <c r="E1093" t="s">
        <v>168</v>
      </c>
      <c r="F1093" s="9">
        <v>2</v>
      </c>
      <c r="G1093" s="9">
        <v>3</v>
      </c>
    </row>
    <row r="1094" spans="1:7">
      <c r="A1094" s="9">
        <v>7</v>
      </c>
      <c r="B1094" s="9">
        <v>4443</v>
      </c>
      <c r="C1094" s="9">
        <v>199</v>
      </c>
      <c r="D1094" t="s">
        <v>61</v>
      </c>
      <c r="E1094" t="s">
        <v>58</v>
      </c>
      <c r="F1094" s="9">
        <v>2</v>
      </c>
      <c r="G1094" s="9">
        <v>3</v>
      </c>
    </row>
    <row r="1095" spans="1:7">
      <c r="A1095" s="9">
        <v>7</v>
      </c>
      <c r="B1095" s="9">
        <v>4443</v>
      </c>
      <c r="C1095" s="9">
        <v>199</v>
      </c>
      <c r="D1095" t="s">
        <v>61</v>
      </c>
      <c r="E1095" t="s">
        <v>78</v>
      </c>
      <c r="F1095" s="9">
        <v>1</v>
      </c>
      <c r="G1095" s="9">
        <v>2</v>
      </c>
    </row>
    <row r="1096" spans="1:7">
      <c r="A1096" s="9">
        <v>7</v>
      </c>
      <c r="B1096" s="9">
        <v>4443</v>
      </c>
      <c r="C1096" s="9">
        <v>199</v>
      </c>
      <c r="D1096" t="s">
        <v>61</v>
      </c>
      <c r="E1096" t="s">
        <v>180</v>
      </c>
      <c r="F1096" s="9">
        <v>2</v>
      </c>
      <c r="G1096" s="9">
        <v>2</v>
      </c>
    </row>
    <row r="1097" spans="1:7">
      <c r="A1097" s="9">
        <v>7</v>
      </c>
      <c r="B1097" s="9">
        <v>4443</v>
      </c>
      <c r="C1097" s="9">
        <v>199</v>
      </c>
      <c r="D1097" t="s">
        <v>61</v>
      </c>
      <c r="E1097" t="s">
        <v>40</v>
      </c>
      <c r="F1097" s="9">
        <v>2</v>
      </c>
      <c r="G1097" s="9">
        <v>3</v>
      </c>
    </row>
    <row r="1098" spans="1:7">
      <c r="A1098" s="9">
        <v>7</v>
      </c>
      <c r="B1098" s="9">
        <v>4443</v>
      </c>
      <c r="C1098" s="9">
        <v>199</v>
      </c>
      <c r="D1098" t="s">
        <v>61</v>
      </c>
      <c r="E1098" t="s">
        <v>196</v>
      </c>
      <c r="F1098" s="9">
        <v>2</v>
      </c>
      <c r="G1098" s="9">
        <v>3</v>
      </c>
    </row>
    <row r="1099" spans="1:7">
      <c r="A1099" s="9">
        <v>7</v>
      </c>
      <c r="B1099" s="9">
        <v>4443</v>
      </c>
      <c r="C1099" s="9">
        <v>199</v>
      </c>
      <c r="D1099" t="s">
        <v>179</v>
      </c>
      <c r="E1099" t="s">
        <v>138</v>
      </c>
      <c r="F1099" s="9">
        <v>2</v>
      </c>
      <c r="G1099" s="9">
        <v>4</v>
      </c>
    </row>
    <row r="1100" spans="1:7">
      <c r="A1100" s="9">
        <v>7</v>
      </c>
      <c r="B1100" s="9">
        <v>4443</v>
      </c>
      <c r="C1100" s="9">
        <v>199</v>
      </c>
      <c r="D1100" t="s">
        <v>179</v>
      </c>
      <c r="E1100" t="s">
        <v>168</v>
      </c>
      <c r="F1100" s="9">
        <v>3</v>
      </c>
      <c r="G1100" s="9">
        <v>4</v>
      </c>
    </row>
    <row r="1101" spans="1:7">
      <c r="A1101" s="9">
        <v>7</v>
      </c>
      <c r="B1101" s="9">
        <v>4443</v>
      </c>
      <c r="C1101" s="9">
        <v>199</v>
      </c>
      <c r="D1101" t="s">
        <v>179</v>
      </c>
      <c r="E1101" t="s">
        <v>58</v>
      </c>
      <c r="F1101" s="9">
        <v>3</v>
      </c>
      <c r="G1101" s="9">
        <v>4</v>
      </c>
    </row>
    <row r="1102" spans="1:7">
      <c r="A1102" s="9">
        <v>7</v>
      </c>
      <c r="B1102" s="9">
        <v>4443</v>
      </c>
      <c r="C1102" s="9">
        <v>199</v>
      </c>
      <c r="D1102" t="s">
        <v>179</v>
      </c>
      <c r="E1102" t="s">
        <v>78</v>
      </c>
      <c r="F1102" s="9">
        <v>2</v>
      </c>
      <c r="G1102" s="9">
        <v>3</v>
      </c>
    </row>
    <row r="1103" spans="1:7">
      <c r="A1103" s="9">
        <v>7</v>
      </c>
      <c r="B1103" s="9">
        <v>4443</v>
      </c>
      <c r="C1103" s="9">
        <v>199</v>
      </c>
      <c r="D1103" t="s">
        <v>179</v>
      </c>
      <c r="E1103" t="s">
        <v>180</v>
      </c>
      <c r="F1103" s="9">
        <v>2</v>
      </c>
      <c r="G1103" s="9">
        <v>3</v>
      </c>
    </row>
    <row r="1104" spans="1:7">
      <c r="A1104" s="9">
        <v>7</v>
      </c>
      <c r="B1104" s="9">
        <v>4443</v>
      </c>
      <c r="C1104" s="9">
        <v>199</v>
      </c>
      <c r="D1104" t="s">
        <v>179</v>
      </c>
      <c r="E1104" t="s">
        <v>40</v>
      </c>
      <c r="F1104" s="9">
        <v>2</v>
      </c>
      <c r="G1104" s="9">
        <v>4</v>
      </c>
    </row>
    <row r="1105" spans="1:7">
      <c r="A1105" s="9">
        <v>7</v>
      </c>
      <c r="B1105" s="9">
        <v>4443</v>
      </c>
      <c r="C1105" s="9">
        <v>199</v>
      </c>
      <c r="D1105" t="s">
        <v>179</v>
      </c>
      <c r="E1105" t="s">
        <v>196</v>
      </c>
      <c r="F1105" s="9">
        <v>1</v>
      </c>
      <c r="G1105" s="9">
        <v>4</v>
      </c>
    </row>
    <row r="1106" spans="1:7">
      <c r="A1106" s="9">
        <v>7</v>
      </c>
      <c r="B1106" s="9">
        <v>4443</v>
      </c>
      <c r="C1106" s="9">
        <v>199</v>
      </c>
      <c r="D1106" t="s">
        <v>138</v>
      </c>
      <c r="E1106" t="s">
        <v>168</v>
      </c>
      <c r="F1106" s="9">
        <v>3</v>
      </c>
      <c r="G1106" s="9">
        <v>4</v>
      </c>
    </row>
    <row r="1107" spans="1:7">
      <c r="A1107" s="9">
        <v>7</v>
      </c>
      <c r="B1107" s="9">
        <v>4443</v>
      </c>
      <c r="C1107" s="9">
        <v>199</v>
      </c>
      <c r="D1107" t="s">
        <v>138</v>
      </c>
      <c r="E1107" t="s">
        <v>58</v>
      </c>
      <c r="F1107" s="9">
        <v>3</v>
      </c>
      <c r="G1107" s="9">
        <v>4</v>
      </c>
    </row>
    <row r="1108" spans="1:7">
      <c r="A1108" s="9">
        <v>7</v>
      </c>
      <c r="B1108" s="9">
        <v>4443</v>
      </c>
      <c r="C1108" s="9">
        <v>199</v>
      </c>
      <c r="D1108" t="s">
        <v>138</v>
      </c>
      <c r="E1108" t="s">
        <v>78</v>
      </c>
      <c r="F1108" s="9">
        <v>1</v>
      </c>
      <c r="G1108" s="9">
        <v>3</v>
      </c>
    </row>
    <row r="1109" spans="1:7">
      <c r="A1109" s="9">
        <v>7</v>
      </c>
      <c r="B1109" s="9">
        <v>4443</v>
      </c>
      <c r="C1109" s="9">
        <v>199</v>
      </c>
      <c r="D1109" t="s">
        <v>138</v>
      </c>
      <c r="E1109" t="s">
        <v>180</v>
      </c>
      <c r="F1109" s="9">
        <v>2</v>
      </c>
      <c r="G1109" s="9">
        <v>3</v>
      </c>
    </row>
    <row r="1110" spans="1:7">
      <c r="A1110" s="9">
        <v>7</v>
      </c>
      <c r="B1110" s="9">
        <v>4443</v>
      </c>
      <c r="C1110" s="9">
        <v>199</v>
      </c>
      <c r="D1110" t="s">
        <v>138</v>
      </c>
      <c r="E1110" t="s">
        <v>40</v>
      </c>
      <c r="F1110" s="9">
        <v>3</v>
      </c>
      <c r="G1110" s="9">
        <v>4</v>
      </c>
    </row>
    <row r="1111" spans="1:7">
      <c r="A1111" s="9">
        <v>7</v>
      </c>
      <c r="B1111" s="9">
        <v>4443</v>
      </c>
      <c r="C1111" s="9">
        <v>199</v>
      </c>
      <c r="D1111" t="s">
        <v>138</v>
      </c>
      <c r="E1111" t="s">
        <v>196</v>
      </c>
      <c r="F1111" s="9">
        <v>2</v>
      </c>
      <c r="G1111" s="9">
        <v>4</v>
      </c>
    </row>
    <row r="1112" spans="1:7">
      <c r="A1112" s="9">
        <v>7</v>
      </c>
      <c r="B1112" s="9">
        <v>4443</v>
      </c>
      <c r="C1112" s="9">
        <v>199</v>
      </c>
      <c r="D1112" t="s">
        <v>168</v>
      </c>
      <c r="E1112" t="s">
        <v>58</v>
      </c>
      <c r="F1112" s="9">
        <v>3</v>
      </c>
      <c r="G1112" s="9">
        <v>4</v>
      </c>
    </row>
    <row r="1113" spans="1:7">
      <c r="A1113" s="9">
        <v>7</v>
      </c>
      <c r="B1113" s="9">
        <v>4443</v>
      </c>
      <c r="C1113" s="9">
        <v>199</v>
      </c>
      <c r="D1113" t="s">
        <v>168</v>
      </c>
      <c r="E1113" t="s">
        <v>78</v>
      </c>
      <c r="F1113" s="9">
        <v>2</v>
      </c>
      <c r="G1113" s="9">
        <v>3</v>
      </c>
    </row>
    <row r="1114" spans="1:7">
      <c r="A1114" s="9">
        <v>7</v>
      </c>
      <c r="B1114" s="9">
        <v>4443</v>
      </c>
      <c r="C1114" s="9">
        <v>199</v>
      </c>
      <c r="D1114" t="s">
        <v>168</v>
      </c>
      <c r="E1114" t="s">
        <v>180</v>
      </c>
      <c r="F1114" s="9">
        <v>2</v>
      </c>
      <c r="G1114" s="9">
        <v>3</v>
      </c>
    </row>
    <row r="1115" spans="1:7">
      <c r="A1115" s="9">
        <v>7</v>
      </c>
      <c r="B1115" s="9">
        <v>4443</v>
      </c>
      <c r="C1115" s="9">
        <v>199</v>
      </c>
      <c r="D1115" t="s">
        <v>168</v>
      </c>
      <c r="E1115" t="s">
        <v>40</v>
      </c>
      <c r="F1115" s="9">
        <v>2</v>
      </c>
      <c r="G1115" s="9">
        <v>4</v>
      </c>
    </row>
    <row r="1116" spans="1:7">
      <c r="A1116" s="9">
        <v>7</v>
      </c>
      <c r="B1116" s="9">
        <v>4443</v>
      </c>
      <c r="C1116" s="9">
        <v>199</v>
      </c>
      <c r="D1116" t="s">
        <v>168</v>
      </c>
      <c r="E1116" t="s">
        <v>196</v>
      </c>
      <c r="F1116" s="9">
        <v>3</v>
      </c>
      <c r="G1116" s="9">
        <v>4</v>
      </c>
    </row>
    <row r="1117" spans="1:7">
      <c r="A1117" s="9">
        <v>7</v>
      </c>
      <c r="B1117" s="9">
        <v>4443</v>
      </c>
      <c r="C1117" s="9">
        <v>199</v>
      </c>
      <c r="D1117" t="s">
        <v>58</v>
      </c>
      <c r="E1117" t="s">
        <v>78</v>
      </c>
      <c r="F1117" s="9">
        <v>2</v>
      </c>
      <c r="G1117" s="9">
        <v>3</v>
      </c>
    </row>
    <row r="1118" spans="1:7">
      <c r="A1118" s="9">
        <v>7</v>
      </c>
      <c r="B1118" s="9">
        <v>4443</v>
      </c>
      <c r="C1118" s="9">
        <v>199</v>
      </c>
      <c r="D1118" t="s">
        <v>58</v>
      </c>
      <c r="E1118" t="s">
        <v>180</v>
      </c>
      <c r="F1118" s="9">
        <v>2</v>
      </c>
      <c r="G1118" s="9">
        <v>3</v>
      </c>
    </row>
    <row r="1119" spans="1:7">
      <c r="A1119" s="9">
        <v>7</v>
      </c>
      <c r="B1119" s="9">
        <v>4443</v>
      </c>
      <c r="C1119" s="9">
        <v>199</v>
      </c>
      <c r="D1119" t="s">
        <v>58</v>
      </c>
      <c r="E1119" t="s">
        <v>40</v>
      </c>
      <c r="F1119" s="9">
        <v>3</v>
      </c>
      <c r="G1119" s="9">
        <v>4</v>
      </c>
    </row>
    <row r="1120" spans="1:7">
      <c r="A1120" s="9">
        <v>7</v>
      </c>
      <c r="B1120" s="9">
        <v>4443</v>
      </c>
      <c r="C1120" s="9">
        <v>199</v>
      </c>
      <c r="D1120" t="s">
        <v>58</v>
      </c>
      <c r="E1120" t="s">
        <v>196</v>
      </c>
      <c r="F1120" s="9">
        <v>3</v>
      </c>
      <c r="G1120" s="9">
        <v>4</v>
      </c>
    </row>
    <row r="1121" spans="1:7">
      <c r="A1121" s="9">
        <v>7</v>
      </c>
      <c r="B1121" s="9">
        <v>4443</v>
      </c>
      <c r="C1121" s="9">
        <v>199</v>
      </c>
      <c r="D1121" t="s">
        <v>78</v>
      </c>
      <c r="E1121" t="s">
        <v>180</v>
      </c>
      <c r="F1121" s="9">
        <v>2</v>
      </c>
      <c r="G1121" s="9">
        <v>2</v>
      </c>
    </row>
    <row r="1122" spans="1:7">
      <c r="A1122" s="9">
        <v>7</v>
      </c>
      <c r="B1122" s="9">
        <v>4443</v>
      </c>
      <c r="C1122" s="9">
        <v>199</v>
      </c>
      <c r="D1122" t="s">
        <v>78</v>
      </c>
      <c r="E1122" t="s">
        <v>40</v>
      </c>
      <c r="F1122" s="9">
        <v>2</v>
      </c>
      <c r="G1122" s="9">
        <v>3</v>
      </c>
    </row>
    <row r="1123" spans="1:7">
      <c r="A1123" s="9">
        <v>7</v>
      </c>
      <c r="B1123" s="9">
        <v>4443</v>
      </c>
      <c r="C1123" s="9">
        <v>199</v>
      </c>
      <c r="D1123" t="s">
        <v>78</v>
      </c>
      <c r="E1123" t="s">
        <v>196</v>
      </c>
      <c r="F1123" s="9">
        <v>2</v>
      </c>
      <c r="G1123" s="9">
        <v>3</v>
      </c>
    </row>
    <row r="1124" spans="1:7">
      <c r="A1124" s="9">
        <v>7</v>
      </c>
      <c r="B1124" s="9">
        <v>4443</v>
      </c>
      <c r="C1124" s="9">
        <v>199</v>
      </c>
      <c r="D1124" t="s">
        <v>180</v>
      </c>
      <c r="E1124" t="s">
        <v>40</v>
      </c>
      <c r="F1124" s="9">
        <v>2</v>
      </c>
      <c r="G1124" s="9">
        <v>3</v>
      </c>
    </row>
    <row r="1125" spans="1:7">
      <c r="A1125" s="9">
        <v>7</v>
      </c>
      <c r="B1125" s="9">
        <v>4443</v>
      </c>
      <c r="C1125" s="9">
        <v>199</v>
      </c>
      <c r="D1125" t="s">
        <v>180</v>
      </c>
      <c r="E1125" t="s">
        <v>196</v>
      </c>
      <c r="F1125" s="9">
        <v>2</v>
      </c>
      <c r="G1125" s="9">
        <v>3</v>
      </c>
    </row>
    <row r="1126" spans="1:7">
      <c r="A1126" s="9">
        <v>7</v>
      </c>
      <c r="B1126" s="9">
        <v>4443</v>
      </c>
      <c r="C1126" s="9">
        <v>199</v>
      </c>
      <c r="D1126" t="s">
        <v>40</v>
      </c>
      <c r="E1126" t="s">
        <v>196</v>
      </c>
      <c r="F1126" s="9">
        <v>1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1401</v>
      </c>
      <c r="C2" s="9">
        <v>489</v>
      </c>
      <c r="D2" t="s">
        <v>35</v>
      </c>
      <c r="E2" t="s">
        <v>109</v>
      </c>
      <c r="F2" s="9">
        <v>1</v>
      </c>
      <c r="G2" s="9">
        <v>3</v>
      </c>
    </row>
    <row r="3" spans="1:12">
      <c r="A3" s="9">
        <v>3</v>
      </c>
      <c r="B3" s="9">
        <v>1401</v>
      </c>
      <c r="C3" s="9">
        <v>489</v>
      </c>
      <c r="D3" t="s">
        <v>35</v>
      </c>
      <c r="E3" t="s">
        <v>21</v>
      </c>
      <c r="F3" s="9">
        <v>2</v>
      </c>
      <c r="G3" s="9">
        <v>4</v>
      </c>
    </row>
    <row r="4" spans="1:12">
      <c r="A4" s="9">
        <v>3</v>
      </c>
      <c r="B4" s="9">
        <v>1401</v>
      </c>
      <c r="C4" s="9">
        <v>489</v>
      </c>
      <c r="D4" t="s">
        <v>35</v>
      </c>
      <c r="E4" t="s">
        <v>207</v>
      </c>
      <c r="F4" s="9">
        <v>1</v>
      </c>
      <c r="G4" s="9">
        <v>4</v>
      </c>
    </row>
    <row r="5" spans="1:12">
      <c r="A5" s="9">
        <v>3</v>
      </c>
      <c r="B5" s="9">
        <v>1401</v>
      </c>
      <c r="C5" s="9">
        <v>489</v>
      </c>
      <c r="D5" t="s">
        <v>35</v>
      </c>
      <c r="E5" t="s">
        <v>90</v>
      </c>
      <c r="F5" s="9">
        <v>2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1401</v>
      </c>
      <c r="C6" s="9">
        <v>489</v>
      </c>
      <c r="D6" t="s">
        <v>35</v>
      </c>
      <c r="E6" t="s">
        <v>170</v>
      </c>
      <c r="F6" s="9">
        <v>2</v>
      </c>
      <c r="G6" s="9">
        <v>2</v>
      </c>
      <c r="I6" t="s">
        <v>7</v>
      </c>
      <c r="J6">
        <f>AVERAGEIF(A2:A1126,"=3",B2:B1126)</f>
        <v>2263.1999999999998</v>
      </c>
      <c r="K6">
        <f>AVERAGEIF(A2:A1126,"=3",C2:C1126)</f>
        <v>570.4</v>
      </c>
      <c r="L6">
        <f>(AVERAGEIF(A2:A1126,"=3",B2:B1126))/(AVERAGEIF(A2:A1126,"=3",C2:C1126))</f>
        <v>3.967741935483871</v>
      </c>
    </row>
    <row r="7" spans="1:12">
      <c r="A7" s="9">
        <v>3</v>
      </c>
      <c r="B7" s="9">
        <v>1401</v>
      </c>
      <c r="C7" s="9">
        <v>489</v>
      </c>
      <c r="D7" t="s">
        <v>35</v>
      </c>
      <c r="E7" t="s">
        <v>92</v>
      </c>
      <c r="F7" s="9">
        <v>3</v>
      </c>
      <c r="G7" s="9">
        <v>3</v>
      </c>
      <c r="I7" t="s">
        <v>10</v>
      </c>
      <c r="J7">
        <f>AVERAGEIF(A2:A1126,"=4",B2:B1126)</f>
        <v>2263.1999999999998</v>
      </c>
      <c r="K7">
        <f>AVERAGEIF(A2:A1126,"=4",C2:C1126)</f>
        <v>436.8</v>
      </c>
      <c r="L7">
        <f>(AVERAGEIF(A2:A1126,"=4",B2:B1126))/(AVERAGEIF(A2:A1126,"=4",C2:C1126))</f>
        <v>5.1813186813186807</v>
      </c>
    </row>
    <row r="8" spans="1:12">
      <c r="A8" s="9">
        <v>3</v>
      </c>
      <c r="B8" s="9">
        <v>1401</v>
      </c>
      <c r="C8" s="9">
        <v>489</v>
      </c>
      <c r="D8" t="s">
        <v>35</v>
      </c>
      <c r="E8" t="s">
        <v>63</v>
      </c>
      <c r="F8" s="9">
        <v>3</v>
      </c>
      <c r="G8" s="9">
        <v>3</v>
      </c>
      <c r="I8" t="s">
        <v>11</v>
      </c>
      <c r="J8">
        <f>AVERAGEIF(A2:A1126,"=5",B2:B1126)</f>
        <v>2263.1999999999998</v>
      </c>
      <c r="K8">
        <f>AVERAGEIF(A2:A1126,"=5",C2:C1126)</f>
        <v>356.4</v>
      </c>
      <c r="L8">
        <f>(AVERAGEIF(A2:A1126,"=5",B2:B1126))/(AVERAGEIF(A2:A1126,"=5",C2:C1126))</f>
        <v>6.3501683501683504</v>
      </c>
    </row>
    <row r="9" spans="1:12">
      <c r="A9" s="9">
        <v>3</v>
      </c>
      <c r="B9" s="9">
        <v>1401</v>
      </c>
      <c r="C9" s="9">
        <v>489</v>
      </c>
      <c r="D9" t="s">
        <v>35</v>
      </c>
      <c r="E9" t="s">
        <v>41</v>
      </c>
      <c r="F9" s="9">
        <v>3</v>
      </c>
      <c r="G9" s="9">
        <v>3</v>
      </c>
      <c r="I9" t="s">
        <v>25</v>
      </c>
      <c r="J9">
        <f>AVERAGEIF(A2:A1126,"=6",B2:B1126)</f>
        <v>2263.1999999999998</v>
      </c>
      <c r="K9">
        <f>AVERAGEIF(A2:A1126,"=6",C2:C1126)</f>
        <v>395.4</v>
      </c>
      <c r="L9">
        <f>(AVERAGEIF(A2:A1126,"=6",B2:B1126))/(AVERAGEIF(A2:A1126,"=6",C2:C1126))</f>
        <v>5.7238239757207889</v>
      </c>
    </row>
    <row r="10" spans="1:12">
      <c r="A10" s="9">
        <v>3</v>
      </c>
      <c r="B10" s="9">
        <v>1401</v>
      </c>
      <c r="C10" s="9">
        <v>489</v>
      </c>
      <c r="D10" t="s">
        <v>35</v>
      </c>
      <c r="E10" t="s">
        <v>54</v>
      </c>
      <c r="F10" s="9">
        <v>2</v>
      </c>
      <c r="G10" s="9">
        <v>2</v>
      </c>
      <c r="I10" t="s">
        <v>26</v>
      </c>
      <c r="J10">
        <f>AVERAGEIF(A2:A1126,"=7",B2:B1126)</f>
        <v>2263.1999999999998</v>
      </c>
      <c r="K10">
        <f>AVERAGEIF(A2:A1126,"=7",C2:C1126)</f>
        <v>290.8</v>
      </c>
      <c r="L10">
        <f>(AVERAGEIF(A2:A1126,"=7",B2:B1126))/(AVERAGEIF(A2:A1126,"=7",C2:C1126))</f>
        <v>7.7826685006877572</v>
      </c>
    </row>
    <row r="11" spans="1:12">
      <c r="A11" s="9">
        <v>3</v>
      </c>
      <c r="B11" s="9">
        <v>1401</v>
      </c>
      <c r="C11" s="9">
        <v>489</v>
      </c>
      <c r="D11" t="s">
        <v>109</v>
      </c>
      <c r="E11" t="s">
        <v>21</v>
      </c>
      <c r="F11" s="9">
        <v>2</v>
      </c>
      <c r="G11" s="9">
        <v>4</v>
      </c>
    </row>
    <row r="12" spans="1:12">
      <c r="A12" s="9">
        <v>3</v>
      </c>
      <c r="B12" s="9">
        <v>1401</v>
      </c>
      <c r="C12" s="9">
        <v>489</v>
      </c>
      <c r="D12" t="s">
        <v>109</v>
      </c>
      <c r="E12" t="s">
        <v>207</v>
      </c>
      <c r="F12" s="9">
        <v>2</v>
      </c>
      <c r="G12" s="9">
        <v>4</v>
      </c>
    </row>
    <row r="13" spans="1:12">
      <c r="A13" s="9">
        <v>3</v>
      </c>
      <c r="B13" s="9">
        <v>1401</v>
      </c>
      <c r="C13" s="9">
        <v>489</v>
      </c>
      <c r="D13" t="s">
        <v>109</v>
      </c>
      <c r="E13" t="s">
        <v>90</v>
      </c>
      <c r="F13" s="9">
        <v>1</v>
      </c>
      <c r="G13" s="9">
        <v>2</v>
      </c>
    </row>
    <row r="14" spans="1:12">
      <c r="A14" s="9">
        <v>3</v>
      </c>
      <c r="B14" s="9">
        <v>1401</v>
      </c>
      <c r="C14" s="9">
        <v>489</v>
      </c>
      <c r="D14" t="s">
        <v>109</v>
      </c>
      <c r="E14" t="s">
        <v>170</v>
      </c>
      <c r="F14" s="9">
        <v>2</v>
      </c>
      <c r="G14" s="9">
        <v>4</v>
      </c>
    </row>
    <row r="15" spans="1:12">
      <c r="A15" s="9">
        <v>3</v>
      </c>
      <c r="B15" s="9">
        <v>1401</v>
      </c>
      <c r="C15" s="9">
        <v>489</v>
      </c>
      <c r="D15" t="s">
        <v>109</v>
      </c>
      <c r="E15" t="s">
        <v>92</v>
      </c>
      <c r="F15" s="9">
        <v>3</v>
      </c>
      <c r="G15" s="9">
        <v>4</v>
      </c>
    </row>
    <row r="16" spans="1:12">
      <c r="A16" s="9">
        <v>3</v>
      </c>
      <c r="B16" s="9">
        <v>1401</v>
      </c>
      <c r="C16" s="9">
        <v>489</v>
      </c>
      <c r="D16" t="s">
        <v>109</v>
      </c>
      <c r="E16" t="s">
        <v>63</v>
      </c>
      <c r="F16" s="9">
        <v>2</v>
      </c>
      <c r="G16" s="9">
        <v>3</v>
      </c>
    </row>
    <row r="17" spans="1:15">
      <c r="A17" s="9">
        <v>3</v>
      </c>
      <c r="B17" s="9">
        <v>1401</v>
      </c>
      <c r="C17" s="9">
        <v>489</v>
      </c>
      <c r="D17" t="s">
        <v>109</v>
      </c>
      <c r="E17" t="s">
        <v>41</v>
      </c>
      <c r="F17" s="9">
        <v>2</v>
      </c>
      <c r="G17" s="9">
        <v>3</v>
      </c>
    </row>
    <row r="18" spans="1:15">
      <c r="A18" s="9">
        <v>3</v>
      </c>
      <c r="B18" s="9">
        <v>1401</v>
      </c>
      <c r="C18" s="9">
        <v>489</v>
      </c>
      <c r="D18" t="s">
        <v>109</v>
      </c>
      <c r="E18" t="s">
        <v>54</v>
      </c>
      <c r="F18" s="9">
        <v>3</v>
      </c>
      <c r="G18" s="9">
        <v>4</v>
      </c>
    </row>
    <row r="19" spans="1:15">
      <c r="A19" s="9">
        <v>3</v>
      </c>
      <c r="B19" s="9">
        <v>1401</v>
      </c>
      <c r="C19" s="9">
        <v>489</v>
      </c>
      <c r="D19" t="s">
        <v>21</v>
      </c>
      <c r="E19" t="s">
        <v>207</v>
      </c>
      <c r="F19" s="9">
        <v>2</v>
      </c>
      <c r="G19" s="9">
        <v>4</v>
      </c>
    </row>
    <row r="20" spans="1:15">
      <c r="A20" s="9">
        <v>3</v>
      </c>
      <c r="B20" s="9">
        <v>1401</v>
      </c>
      <c r="C20" s="9">
        <v>489</v>
      </c>
      <c r="D20" t="s">
        <v>21</v>
      </c>
      <c r="E20" t="s">
        <v>90</v>
      </c>
      <c r="F20" s="9">
        <v>2</v>
      </c>
      <c r="G20" s="9">
        <v>4</v>
      </c>
    </row>
    <row r="21" spans="1:15">
      <c r="A21" s="9">
        <v>3</v>
      </c>
      <c r="B21" s="9">
        <v>1401</v>
      </c>
      <c r="C21" s="9">
        <v>489</v>
      </c>
      <c r="D21" t="s">
        <v>21</v>
      </c>
      <c r="E21" t="s">
        <v>170</v>
      </c>
      <c r="F21" s="9">
        <v>2</v>
      </c>
      <c r="G21" s="9">
        <v>3</v>
      </c>
    </row>
    <row r="22" spans="1:15">
      <c r="A22" s="9">
        <v>3</v>
      </c>
      <c r="B22" s="9">
        <v>1401</v>
      </c>
      <c r="C22" s="9">
        <v>489</v>
      </c>
      <c r="D22" t="s">
        <v>21</v>
      </c>
      <c r="E22" t="s">
        <v>92</v>
      </c>
      <c r="F22" s="9">
        <v>3</v>
      </c>
      <c r="G22" s="9">
        <v>4</v>
      </c>
    </row>
    <row r="23" spans="1:15">
      <c r="A23" s="9">
        <v>3</v>
      </c>
      <c r="B23" s="9">
        <v>1401</v>
      </c>
      <c r="C23" s="9">
        <v>489</v>
      </c>
      <c r="D23" t="s">
        <v>21</v>
      </c>
      <c r="E23" t="s">
        <v>63</v>
      </c>
      <c r="F23" s="9">
        <v>2</v>
      </c>
      <c r="G23" s="9">
        <v>3</v>
      </c>
    </row>
    <row r="24" spans="1:15">
      <c r="A24" s="9">
        <v>3</v>
      </c>
      <c r="B24" s="9">
        <v>1401</v>
      </c>
      <c r="C24" s="9">
        <v>489</v>
      </c>
      <c r="D24" t="s">
        <v>21</v>
      </c>
      <c r="E24" t="s">
        <v>41</v>
      </c>
      <c r="F24" s="9">
        <v>2</v>
      </c>
      <c r="G24" s="9">
        <v>3</v>
      </c>
    </row>
    <row r="25" spans="1:15">
      <c r="A25" s="9">
        <v>3</v>
      </c>
      <c r="B25" s="9">
        <v>1401</v>
      </c>
      <c r="C25" s="9">
        <v>489</v>
      </c>
      <c r="D25" t="s">
        <v>21</v>
      </c>
      <c r="E25" t="s">
        <v>54</v>
      </c>
      <c r="F25" s="9">
        <v>2</v>
      </c>
      <c r="G25" s="9">
        <v>4</v>
      </c>
    </row>
    <row r="26" spans="1:15">
      <c r="A26" s="9">
        <v>3</v>
      </c>
      <c r="B26" s="9">
        <v>1401</v>
      </c>
      <c r="C26" s="9">
        <v>489</v>
      </c>
      <c r="D26" t="s">
        <v>207</v>
      </c>
      <c r="E26" t="s">
        <v>90</v>
      </c>
      <c r="F26" s="9">
        <v>2</v>
      </c>
      <c r="G26" s="9">
        <v>4</v>
      </c>
    </row>
    <row r="27" spans="1:15">
      <c r="A27" s="9">
        <v>3</v>
      </c>
      <c r="B27" s="9">
        <v>1401</v>
      </c>
      <c r="C27" s="9">
        <v>489</v>
      </c>
      <c r="D27" t="s">
        <v>207</v>
      </c>
      <c r="E27" t="s">
        <v>170</v>
      </c>
      <c r="F27" s="9">
        <v>2</v>
      </c>
      <c r="G27" s="9">
        <v>4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1401</v>
      </c>
      <c r="C28" s="9">
        <v>489</v>
      </c>
      <c r="D28" t="s">
        <v>207</v>
      </c>
      <c r="E28" t="s">
        <v>92</v>
      </c>
      <c r="F28" s="9">
        <v>2</v>
      </c>
      <c r="G28" s="9">
        <v>4</v>
      </c>
      <c r="I28" t="s">
        <v>7</v>
      </c>
      <c r="J28">
        <f>AVERAGEIF(A2:A1126,"=3",G2:G1126)</f>
        <v>3.1066666666666665</v>
      </c>
      <c r="K28">
        <f>((AVERAGEIF(A2:A1126,"=3",G2:G1126))/(AVERAGE(F2:F1126)))</f>
        <v>1.4323770491803276</v>
      </c>
      <c r="L28">
        <f>(MIN(F2:F46)+MIN(F47:F91)+MIN(F92:F136)+MIN(F137:F181)+MIN(F182:F226))/5</f>
        <v>1</v>
      </c>
      <c r="M28">
        <f>(MIN(G2:G46)+MIN(G47:G91)+MIN(G92:G136)+MIN(G137:G181)+MIN(G182:G226))/5</f>
        <v>1.2</v>
      </c>
      <c r="N28">
        <f>(MAX(F2:F46)+MAX(F47:F91)+MAX(F92:F136)+MAX(F137:F181)+MAX(F182:F226))/5</f>
        <v>3</v>
      </c>
      <c r="O28">
        <f>(MAX(G2:G46)+MAX(G47:G91)+MAX(G92:G136)+MAX(G137:G181)+MAX(G182:G226))/5</f>
        <v>4.5999999999999996</v>
      </c>
    </row>
    <row r="29" spans="1:15">
      <c r="A29" s="9">
        <v>3</v>
      </c>
      <c r="B29" s="9">
        <v>1401</v>
      </c>
      <c r="C29" s="9">
        <v>489</v>
      </c>
      <c r="D29" t="s">
        <v>207</v>
      </c>
      <c r="E29" t="s">
        <v>63</v>
      </c>
      <c r="F29" s="9">
        <v>2</v>
      </c>
      <c r="G29" s="9">
        <v>3</v>
      </c>
      <c r="I29" t="s">
        <v>10</v>
      </c>
      <c r="J29">
        <f>AVERAGEIF(A2:A1126,"=4",G2:G1126)</f>
        <v>3.2044444444444444</v>
      </c>
      <c r="K29">
        <f>((AVERAGEIF(A2:A1126,"=4",G2:G1126))/(AVERAGE(F2:F1126)))</f>
        <v>1.4774590163934425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4.4000000000000004</v>
      </c>
    </row>
    <row r="30" spans="1:15">
      <c r="A30" s="9">
        <v>3</v>
      </c>
      <c r="B30" s="9">
        <v>1401</v>
      </c>
      <c r="C30" s="9">
        <v>489</v>
      </c>
      <c r="D30" t="s">
        <v>207</v>
      </c>
      <c r="E30" t="s">
        <v>41</v>
      </c>
      <c r="F30" s="9">
        <v>2</v>
      </c>
      <c r="G30" s="9">
        <v>3</v>
      </c>
      <c r="I30" t="s">
        <v>11</v>
      </c>
      <c r="J30">
        <f>AVERAGEIF(A2:A1126,"=5",G2:G1126)</f>
        <v>3.2844444444444445</v>
      </c>
      <c r="K30">
        <f>((AVERAGEIF(A2:A1126,"=5",G2:G1126))/(AVERAGE(F2:F1126)))</f>
        <v>1.5143442622950818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3</v>
      </c>
      <c r="O30">
        <f>(MAX(G452:G496)+MAX(G497:G541)+MAX(G542:G586)+MAX(G587:G631)+MAX(G632:G676))/5</f>
        <v>4.8</v>
      </c>
    </row>
    <row r="31" spans="1:15">
      <c r="A31" s="9">
        <v>3</v>
      </c>
      <c r="B31" s="9">
        <v>1401</v>
      </c>
      <c r="C31" s="9">
        <v>489</v>
      </c>
      <c r="D31" t="s">
        <v>207</v>
      </c>
      <c r="E31" t="s">
        <v>54</v>
      </c>
      <c r="F31" s="9">
        <v>3</v>
      </c>
      <c r="G31" s="9">
        <v>5</v>
      </c>
      <c r="I31" t="s">
        <v>25</v>
      </c>
      <c r="J31">
        <f>AVERAGEIF(A2:A1126,"=6",G2:G1126)</f>
        <v>3.4222222222222221</v>
      </c>
      <c r="K31">
        <f>((AVERAGEIF(A2:A1126,"=6",G2:G1126))/(AVERAGE(F2:F1126)))</f>
        <v>1.5778688524590161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3</v>
      </c>
      <c r="O31">
        <f>(MAX(G677:G721)+MAX(G722:G766)+MAX(G767:G811)+MAX(G812:G856)+MAX(G857:G901))/5</f>
        <v>4.8</v>
      </c>
    </row>
    <row r="32" spans="1:15">
      <c r="A32" s="9">
        <v>3</v>
      </c>
      <c r="B32" s="9">
        <v>1401</v>
      </c>
      <c r="C32" s="9">
        <v>489</v>
      </c>
      <c r="D32" t="s">
        <v>90</v>
      </c>
      <c r="E32" t="s">
        <v>170</v>
      </c>
      <c r="F32" s="9">
        <v>2</v>
      </c>
      <c r="G32" s="9">
        <v>2</v>
      </c>
      <c r="I32" t="s">
        <v>26</v>
      </c>
      <c r="J32">
        <f>AVERAGEIF(A2:A1126,"=7",G2:G1126)</f>
        <v>3.6133333333333333</v>
      </c>
      <c r="K32">
        <f>((AVERAGEIF(A2:A1126,"=7",G2:G1126))/(AVERAGE(F2:F1126)))</f>
        <v>1.665983606557377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1.4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4.8</v>
      </c>
    </row>
    <row r="33" spans="1:7">
      <c r="A33" s="9">
        <v>3</v>
      </c>
      <c r="B33" s="9">
        <v>1401</v>
      </c>
      <c r="C33" s="9">
        <v>489</v>
      </c>
      <c r="D33" t="s">
        <v>90</v>
      </c>
      <c r="E33" t="s">
        <v>92</v>
      </c>
      <c r="F33" s="9">
        <v>2</v>
      </c>
      <c r="G33" s="9">
        <v>2</v>
      </c>
    </row>
    <row r="34" spans="1:7">
      <c r="A34" s="9">
        <v>3</v>
      </c>
      <c r="B34" s="9">
        <v>1401</v>
      </c>
      <c r="C34" s="9">
        <v>489</v>
      </c>
      <c r="D34" t="s">
        <v>90</v>
      </c>
      <c r="E34" t="s">
        <v>63</v>
      </c>
      <c r="F34" s="9">
        <v>2</v>
      </c>
      <c r="G34" s="9">
        <v>3</v>
      </c>
    </row>
    <row r="35" spans="1:7">
      <c r="A35" s="9">
        <v>3</v>
      </c>
      <c r="B35" s="9">
        <v>1401</v>
      </c>
      <c r="C35" s="9">
        <v>489</v>
      </c>
      <c r="D35" t="s">
        <v>90</v>
      </c>
      <c r="E35" t="s">
        <v>41</v>
      </c>
      <c r="F35" s="9">
        <v>2</v>
      </c>
      <c r="G35" s="9">
        <v>3</v>
      </c>
    </row>
    <row r="36" spans="1:7">
      <c r="A36" s="9">
        <v>3</v>
      </c>
      <c r="B36" s="9">
        <v>1401</v>
      </c>
      <c r="C36" s="9">
        <v>489</v>
      </c>
      <c r="D36" t="s">
        <v>90</v>
      </c>
      <c r="E36" t="s">
        <v>54</v>
      </c>
      <c r="F36" s="9">
        <v>3</v>
      </c>
      <c r="G36" s="9">
        <v>3</v>
      </c>
    </row>
    <row r="37" spans="1:7">
      <c r="A37" s="9">
        <v>3</v>
      </c>
      <c r="B37" s="9">
        <v>1401</v>
      </c>
      <c r="C37" s="9">
        <v>489</v>
      </c>
      <c r="D37" t="s">
        <v>170</v>
      </c>
      <c r="E37" t="s">
        <v>92</v>
      </c>
      <c r="F37" s="9">
        <v>2</v>
      </c>
      <c r="G37" s="9">
        <v>2</v>
      </c>
    </row>
    <row r="38" spans="1:7">
      <c r="A38" s="9">
        <v>3</v>
      </c>
      <c r="B38" s="9">
        <v>1401</v>
      </c>
      <c r="C38" s="9">
        <v>489</v>
      </c>
      <c r="D38" t="s">
        <v>170</v>
      </c>
      <c r="E38" t="s">
        <v>63</v>
      </c>
      <c r="F38" s="9">
        <v>3</v>
      </c>
      <c r="G38" s="9">
        <v>3</v>
      </c>
    </row>
    <row r="39" spans="1:7">
      <c r="A39" s="9">
        <v>3</v>
      </c>
      <c r="B39" s="9">
        <v>1401</v>
      </c>
      <c r="C39" s="9">
        <v>489</v>
      </c>
      <c r="D39" t="s">
        <v>170</v>
      </c>
      <c r="E39" t="s">
        <v>41</v>
      </c>
      <c r="F39" s="9">
        <v>2</v>
      </c>
      <c r="G39" s="9">
        <v>3</v>
      </c>
    </row>
    <row r="40" spans="1:7">
      <c r="A40" s="9">
        <v>3</v>
      </c>
      <c r="B40" s="9">
        <v>1401</v>
      </c>
      <c r="C40" s="9">
        <v>489</v>
      </c>
      <c r="D40" t="s">
        <v>170</v>
      </c>
      <c r="E40" t="s">
        <v>54</v>
      </c>
      <c r="F40" s="9">
        <v>2</v>
      </c>
      <c r="G40" s="9">
        <v>2</v>
      </c>
    </row>
    <row r="41" spans="1:7">
      <c r="A41" s="9">
        <v>3</v>
      </c>
      <c r="B41" s="9">
        <v>1401</v>
      </c>
      <c r="C41" s="9">
        <v>489</v>
      </c>
      <c r="D41" t="s">
        <v>92</v>
      </c>
      <c r="E41" t="s">
        <v>63</v>
      </c>
      <c r="F41" s="9">
        <v>3</v>
      </c>
      <c r="G41" s="9">
        <v>3</v>
      </c>
    </row>
    <row r="42" spans="1:7">
      <c r="A42" s="9">
        <v>3</v>
      </c>
      <c r="B42" s="9">
        <v>1401</v>
      </c>
      <c r="C42" s="9">
        <v>489</v>
      </c>
      <c r="D42" t="s">
        <v>92</v>
      </c>
      <c r="E42" t="s">
        <v>41</v>
      </c>
      <c r="F42" s="9">
        <v>3</v>
      </c>
      <c r="G42" s="9">
        <v>3</v>
      </c>
    </row>
    <row r="43" spans="1:7">
      <c r="A43" s="9">
        <v>3</v>
      </c>
      <c r="B43" s="9">
        <v>1401</v>
      </c>
      <c r="C43" s="9">
        <v>489</v>
      </c>
      <c r="D43" t="s">
        <v>92</v>
      </c>
      <c r="E43" t="s">
        <v>54</v>
      </c>
      <c r="F43" s="9">
        <v>3</v>
      </c>
      <c r="G43" s="9">
        <v>3</v>
      </c>
    </row>
    <row r="44" spans="1:7">
      <c r="A44" s="9">
        <v>3</v>
      </c>
      <c r="B44" s="9">
        <v>1401</v>
      </c>
      <c r="C44" s="9">
        <v>489</v>
      </c>
      <c r="D44" t="s">
        <v>63</v>
      </c>
      <c r="E44" t="s">
        <v>41</v>
      </c>
      <c r="F44" s="9">
        <v>2</v>
      </c>
      <c r="G44" s="9">
        <v>2</v>
      </c>
    </row>
    <row r="45" spans="1:7">
      <c r="A45" s="9">
        <v>3</v>
      </c>
      <c r="B45" s="9">
        <v>1401</v>
      </c>
      <c r="C45" s="9">
        <v>489</v>
      </c>
      <c r="D45" t="s">
        <v>63</v>
      </c>
      <c r="E45" t="s">
        <v>54</v>
      </c>
      <c r="F45" s="9">
        <v>3</v>
      </c>
      <c r="G45" s="9">
        <v>4</v>
      </c>
    </row>
    <row r="46" spans="1:7">
      <c r="A46" s="9">
        <v>3</v>
      </c>
      <c r="B46" s="9">
        <v>1401</v>
      </c>
      <c r="C46" s="9">
        <v>489</v>
      </c>
      <c r="D46" t="s">
        <v>41</v>
      </c>
      <c r="E46" t="s">
        <v>54</v>
      </c>
      <c r="F46" s="9">
        <v>3</v>
      </c>
      <c r="G46" s="9">
        <v>4</v>
      </c>
    </row>
    <row r="47" spans="1:7">
      <c r="A47" s="9">
        <v>3</v>
      </c>
      <c r="B47" s="9">
        <v>1576</v>
      </c>
      <c r="C47" s="9">
        <v>602</v>
      </c>
      <c r="D47" t="s">
        <v>51</v>
      </c>
      <c r="E47" t="s">
        <v>97</v>
      </c>
      <c r="F47" s="9">
        <v>2</v>
      </c>
      <c r="G47" s="9">
        <v>2</v>
      </c>
    </row>
    <row r="48" spans="1:7">
      <c r="A48" s="9">
        <v>3</v>
      </c>
      <c r="B48" s="9">
        <v>1576</v>
      </c>
      <c r="C48" s="9">
        <v>602</v>
      </c>
      <c r="D48" t="s">
        <v>51</v>
      </c>
      <c r="E48" t="s">
        <v>84</v>
      </c>
      <c r="F48" s="9">
        <v>2</v>
      </c>
      <c r="G48" s="9">
        <v>3</v>
      </c>
    </row>
    <row r="49" spans="1:7">
      <c r="A49" s="9">
        <v>3</v>
      </c>
      <c r="B49" s="9">
        <v>1576</v>
      </c>
      <c r="C49" s="9">
        <v>602</v>
      </c>
      <c r="D49" t="s">
        <v>51</v>
      </c>
      <c r="E49" t="s">
        <v>28</v>
      </c>
      <c r="F49" s="9">
        <v>2</v>
      </c>
      <c r="G49" s="9">
        <v>3</v>
      </c>
    </row>
    <row r="50" spans="1:7">
      <c r="A50" s="9">
        <v>3</v>
      </c>
      <c r="B50" s="9">
        <v>1576</v>
      </c>
      <c r="C50" s="9">
        <v>602</v>
      </c>
      <c r="D50" t="s">
        <v>51</v>
      </c>
      <c r="E50" t="s">
        <v>52</v>
      </c>
      <c r="F50" s="9">
        <v>1</v>
      </c>
      <c r="G50" s="9">
        <v>3</v>
      </c>
    </row>
    <row r="51" spans="1:7">
      <c r="A51" s="9">
        <v>3</v>
      </c>
      <c r="B51" s="9">
        <v>1576</v>
      </c>
      <c r="C51" s="9">
        <v>602</v>
      </c>
      <c r="D51" t="s">
        <v>51</v>
      </c>
      <c r="E51" t="s">
        <v>121</v>
      </c>
      <c r="F51" s="9">
        <v>2</v>
      </c>
      <c r="G51" s="9">
        <v>3</v>
      </c>
    </row>
    <row r="52" spans="1:7">
      <c r="A52" s="9">
        <v>3</v>
      </c>
      <c r="B52" s="9">
        <v>1576</v>
      </c>
      <c r="C52" s="9">
        <v>602</v>
      </c>
      <c r="D52" t="s">
        <v>51</v>
      </c>
      <c r="E52" t="s">
        <v>202</v>
      </c>
      <c r="F52" s="9">
        <v>2</v>
      </c>
      <c r="G52" s="9">
        <v>3</v>
      </c>
    </row>
    <row r="53" spans="1:7">
      <c r="A53" s="9">
        <v>3</v>
      </c>
      <c r="B53" s="9">
        <v>1576</v>
      </c>
      <c r="C53" s="9">
        <v>602</v>
      </c>
      <c r="D53" t="s">
        <v>51</v>
      </c>
      <c r="E53" t="s">
        <v>154</v>
      </c>
      <c r="F53" s="9">
        <v>2</v>
      </c>
      <c r="G53" s="9">
        <v>4</v>
      </c>
    </row>
    <row r="54" spans="1:7">
      <c r="A54" s="9">
        <v>3</v>
      </c>
      <c r="B54" s="9">
        <v>1576</v>
      </c>
      <c r="C54" s="9">
        <v>602</v>
      </c>
      <c r="D54" t="s">
        <v>51</v>
      </c>
      <c r="E54" t="s">
        <v>27</v>
      </c>
      <c r="F54" s="9">
        <v>2</v>
      </c>
      <c r="G54" s="9">
        <v>2</v>
      </c>
    </row>
    <row r="55" spans="1:7">
      <c r="A55" s="9">
        <v>3</v>
      </c>
      <c r="B55" s="9">
        <v>1576</v>
      </c>
      <c r="C55" s="9">
        <v>602</v>
      </c>
      <c r="D55" t="s">
        <v>51</v>
      </c>
      <c r="E55" t="s">
        <v>69</v>
      </c>
      <c r="F55" s="9">
        <v>2</v>
      </c>
      <c r="G55" s="9">
        <v>2</v>
      </c>
    </row>
    <row r="56" spans="1:7">
      <c r="A56" s="9">
        <v>3</v>
      </c>
      <c r="B56" s="9">
        <v>1576</v>
      </c>
      <c r="C56" s="9">
        <v>602</v>
      </c>
      <c r="D56" t="s">
        <v>97</v>
      </c>
      <c r="E56" t="s">
        <v>84</v>
      </c>
      <c r="F56" s="9">
        <v>3</v>
      </c>
      <c r="G56" s="9">
        <v>3</v>
      </c>
    </row>
    <row r="57" spans="1:7">
      <c r="A57" s="9">
        <v>3</v>
      </c>
      <c r="B57" s="9">
        <v>1576</v>
      </c>
      <c r="C57" s="9">
        <v>602</v>
      </c>
      <c r="D57" t="s">
        <v>97</v>
      </c>
      <c r="E57" t="s">
        <v>28</v>
      </c>
      <c r="F57" s="9">
        <v>3</v>
      </c>
      <c r="G57" s="9">
        <v>4</v>
      </c>
    </row>
    <row r="58" spans="1:7">
      <c r="A58" s="9">
        <v>3</v>
      </c>
      <c r="B58" s="9">
        <v>1576</v>
      </c>
      <c r="C58" s="9">
        <v>602</v>
      </c>
      <c r="D58" t="s">
        <v>97</v>
      </c>
      <c r="E58" t="s">
        <v>52</v>
      </c>
      <c r="F58" s="9">
        <v>3</v>
      </c>
      <c r="G58" s="9">
        <v>4</v>
      </c>
    </row>
    <row r="59" spans="1:7">
      <c r="A59" s="9">
        <v>3</v>
      </c>
      <c r="B59" s="9">
        <v>1576</v>
      </c>
      <c r="C59" s="9">
        <v>602</v>
      </c>
      <c r="D59" t="s">
        <v>97</v>
      </c>
      <c r="E59" t="s">
        <v>121</v>
      </c>
      <c r="F59" s="9">
        <v>2</v>
      </c>
      <c r="G59" s="9">
        <v>4</v>
      </c>
    </row>
    <row r="60" spans="1:7">
      <c r="A60" s="9">
        <v>3</v>
      </c>
      <c r="B60" s="9">
        <v>1576</v>
      </c>
      <c r="C60" s="9">
        <v>602</v>
      </c>
      <c r="D60" t="s">
        <v>97</v>
      </c>
      <c r="E60" t="s">
        <v>202</v>
      </c>
      <c r="F60" s="9">
        <v>3</v>
      </c>
      <c r="G60" s="9">
        <v>4</v>
      </c>
    </row>
    <row r="61" spans="1:7">
      <c r="A61" s="9">
        <v>3</v>
      </c>
      <c r="B61" s="9">
        <v>1576</v>
      </c>
      <c r="C61" s="9">
        <v>602</v>
      </c>
      <c r="D61" t="s">
        <v>97</v>
      </c>
      <c r="E61" t="s">
        <v>154</v>
      </c>
      <c r="F61" s="9">
        <v>3</v>
      </c>
      <c r="G61" s="9">
        <v>4</v>
      </c>
    </row>
    <row r="62" spans="1:7">
      <c r="A62" s="9">
        <v>3</v>
      </c>
      <c r="B62" s="9">
        <v>1576</v>
      </c>
      <c r="C62" s="9">
        <v>602</v>
      </c>
      <c r="D62" t="s">
        <v>97</v>
      </c>
      <c r="E62" t="s">
        <v>27</v>
      </c>
      <c r="F62" s="9">
        <v>2</v>
      </c>
      <c r="G62" s="9">
        <v>2</v>
      </c>
    </row>
    <row r="63" spans="1:7">
      <c r="A63" s="9">
        <v>3</v>
      </c>
      <c r="B63" s="9">
        <v>1576</v>
      </c>
      <c r="C63" s="9">
        <v>602</v>
      </c>
      <c r="D63" t="s">
        <v>97</v>
      </c>
      <c r="E63" t="s">
        <v>69</v>
      </c>
      <c r="F63" s="9">
        <v>2</v>
      </c>
      <c r="G63" s="9">
        <v>3</v>
      </c>
    </row>
    <row r="64" spans="1:7">
      <c r="A64" s="9">
        <v>3</v>
      </c>
      <c r="B64" s="9">
        <v>1576</v>
      </c>
      <c r="C64" s="9">
        <v>602</v>
      </c>
      <c r="D64" t="s">
        <v>84</v>
      </c>
      <c r="E64" t="s">
        <v>28</v>
      </c>
      <c r="F64" s="9">
        <v>2</v>
      </c>
      <c r="G64" s="9">
        <v>3</v>
      </c>
    </row>
    <row r="65" spans="1:7">
      <c r="A65" s="9">
        <v>3</v>
      </c>
      <c r="B65" s="9">
        <v>1576</v>
      </c>
      <c r="C65" s="9">
        <v>602</v>
      </c>
      <c r="D65" t="s">
        <v>84</v>
      </c>
      <c r="E65" t="s">
        <v>52</v>
      </c>
      <c r="F65" s="9">
        <v>1</v>
      </c>
      <c r="G65" s="9">
        <v>1</v>
      </c>
    </row>
    <row r="66" spans="1:7">
      <c r="A66" s="9">
        <v>3</v>
      </c>
      <c r="B66" s="9">
        <v>1576</v>
      </c>
      <c r="C66" s="9">
        <v>602</v>
      </c>
      <c r="D66" t="s">
        <v>84</v>
      </c>
      <c r="E66" t="s">
        <v>121</v>
      </c>
      <c r="F66" s="9">
        <v>2</v>
      </c>
      <c r="G66" s="9">
        <v>3</v>
      </c>
    </row>
    <row r="67" spans="1:7">
      <c r="A67" s="9">
        <v>3</v>
      </c>
      <c r="B67" s="9">
        <v>1576</v>
      </c>
      <c r="C67" s="9">
        <v>602</v>
      </c>
      <c r="D67" t="s">
        <v>84</v>
      </c>
      <c r="E67" t="s">
        <v>202</v>
      </c>
      <c r="F67" s="9">
        <v>2</v>
      </c>
      <c r="G67" s="9">
        <v>3</v>
      </c>
    </row>
    <row r="68" spans="1:7">
      <c r="A68" s="9">
        <v>3</v>
      </c>
      <c r="B68" s="9">
        <v>1576</v>
      </c>
      <c r="C68" s="9">
        <v>602</v>
      </c>
      <c r="D68" t="s">
        <v>84</v>
      </c>
      <c r="E68" t="s">
        <v>154</v>
      </c>
      <c r="F68" s="9">
        <v>3</v>
      </c>
      <c r="G68" s="9">
        <v>3</v>
      </c>
    </row>
    <row r="69" spans="1:7">
      <c r="A69" s="9">
        <v>3</v>
      </c>
      <c r="B69" s="9">
        <v>1576</v>
      </c>
      <c r="C69" s="9">
        <v>602</v>
      </c>
      <c r="D69" t="s">
        <v>84</v>
      </c>
      <c r="E69" t="s">
        <v>27</v>
      </c>
      <c r="F69" s="9">
        <v>2</v>
      </c>
      <c r="G69" s="9">
        <v>3</v>
      </c>
    </row>
    <row r="70" spans="1:7">
      <c r="A70" s="9">
        <v>3</v>
      </c>
      <c r="B70" s="9">
        <v>1576</v>
      </c>
      <c r="C70" s="9">
        <v>602</v>
      </c>
      <c r="D70" t="s">
        <v>84</v>
      </c>
      <c r="E70" t="s">
        <v>69</v>
      </c>
      <c r="F70" s="9">
        <v>2</v>
      </c>
      <c r="G70" s="9">
        <v>3</v>
      </c>
    </row>
    <row r="71" spans="1:7">
      <c r="A71" s="9">
        <v>3</v>
      </c>
      <c r="B71" s="9">
        <v>1576</v>
      </c>
      <c r="C71" s="9">
        <v>602</v>
      </c>
      <c r="D71" t="s">
        <v>28</v>
      </c>
      <c r="E71" t="s">
        <v>52</v>
      </c>
      <c r="F71" s="9">
        <v>1</v>
      </c>
      <c r="G71" s="9">
        <v>4</v>
      </c>
    </row>
    <row r="72" spans="1:7">
      <c r="A72" s="9">
        <v>3</v>
      </c>
      <c r="B72" s="9">
        <v>1576</v>
      </c>
      <c r="C72" s="9">
        <v>602</v>
      </c>
      <c r="D72" t="s">
        <v>28</v>
      </c>
      <c r="E72" t="s">
        <v>121</v>
      </c>
      <c r="F72" s="9">
        <v>2</v>
      </c>
      <c r="G72" s="9">
        <v>3</v>
      </c>
    </row>
    <row r="73" spans="1:7">
      <c r="A73" s="9">
        <v>3</v>
      </c>
      <c r="B73" s="9">
        <v>1576</v>
      </c>
      <c r="C73" s="9">
        <v>602</v>
      </c>
      <c r="D73" t="s">
        <v>28</v>
      </c>
      <c r="E73" t="s">
        <v>202</v>
      </c>
      <c r="F73" s="9">
        <v>2</v>
      </c>
      <c r="G73" s="9">
        <v>4</v>
      </c>
    </row>
    <row r="74" spans="1:7">
      <c r="A74" s="9">
        <v>3</v>
      </c>
      <c r="B74" s="9">
        <v>1576</v>
      </c>
      <c r="C74" s="9">
        <v>602</v>
      </c>
      <c r="D74" t="s">
        <v>28</v>
      </c>
      <c r="E74" t="s">
        <v>154</v>
      </c>
      <c r="F74" s="9">
        <v>2</v>
      </c>
      <c r="G74" s="9">
        <v>4</v>
      </c>
    </row>
    <row r="75" spans="1:7">
      <c r="A75" s="9">
        <v>3</v>
      </c>
      <c r="B75" s="9">
        <v>1576</v>
      </c>
      <c r="C75" s="9">
        <v>602</v>
      </c>
      <c r="D75" t="s">
        <v>28</v>
      </c>
      <c r="E75" t="s">
        <v>27</v>
      </c>
      <c r="F75" s="9">
        <v>2</v>
      </c>
      <c r="G75" s="9">
        <v>2</v>
      </c>
    </row>
    <row r="76" spans="1:7">
      <c r="A76" s="9">
        <v>3</v>
      </c>
      <c r="B76" s="9">
        <v>1576</v>
      </c>
      <c r="C76" s="9">
        <v>602</v>
      </c>
      <c r="D76" t="s">
        <v>28</v>
      </c>
      <c r="E76" t="s">
        <v>69</v>
      </c>
      <c r="F76" s="9">
        <v>2</v>
      </c>
      <c r="G76" s="9">
        <v>3</v>
      </c>
    </row>
    <row r="77" spans="1:7">
      <c r="A77" s="9">
        <v>3</v>
      </c>
      <c r="B77" s="9">
        <v>1576</v>
      </c>
      <c r="C77" s="9">
        <v>602</v>
      </c>
      <c r="D77" t="s">
        <v>52</v>
      </c>
      <c r="E77" t="s">
        <v>121</v>
      </c>
      <c r="F77" s="9">
        <v>2</v>
      </c>
      <c r="G77" s="9">
        <v>3</v>
      </c>
    </row>
    <row r="78" spans="1:7">
      <c r="A78" s="9">
        <v>3</v>
      </c>
      <c r="B78" s="9">
        <v>1576</v>
      </c>
      <c r="C78" s="9">
        <v>602</v>
      </c>
      <c r="D78" t="s">
        <v>52</v>
      </c>
      <c r="E78" t="s">
        <v>202</v>
      </c>
      <c r="F78" s="9">
        <v>1</v>
      </c>
      <c r="G78" s="9">
        <v>2</v>
      </c>
    </row>
    <row r="79" spans="1:7">
      <c r="A79" s="9">
        <v>3</v>
      </c>
      <c r="B79" s="9">
        <v>1576</v>
      </c>
      <c r="C79" s="9">
        <v>602</v>
      </c>
      <c r="D79" t="s">
        <v>52</v>
      </c>
      <c r="E79" t="s">
        <v>154</v>
      </c>
      <c r="F79" s="9">
        <v>2</v>
      </c>
      <c r="G79" s="9">
        <v>4</v>
      </c>
    </row>
    <row r="80" spans="1:7">
      <c r="A80" s="9">
        <v>3</v>
      </c>
      <c r="B80" s="9">
        <v>1576</v>
      </c>
      <c r="C80" s="9">
        <v>602</v>
      </c>
      <c r="D80" t="s">
        <v>52</v>
      </c>
      <c r="E80" t="s">
        <v>27</v>
      </c>
      <c r="F80" s="9">
        <v>2</v>
      </c>
      <c r="G80" s="9">
        <v>4</v>
      </c>
    </row>
    <row r="81" spans="1:7">
      <c r="A81" s="9">
        <v>3</v>
      </c>
      <c r="B81" s="9">
        <v>1576</v>
      </c>
      <c r="C81" s="9">
        <v>602</v>
      </c>
      <c r="D81" t="s">
        <v>52</v>
      </c>
      <c r="E81" t="s">
        <v>69</v>
      </c>
      <c r="F81" s="9">
        <v>3</v>
      </c>
      <c r="G81" s="9">
        <v>3</v>
      </c>
    </row>
    <row r="82" spans="1:7">
      <c r="A82" s="9">
        <v>3</v>
      </c>
      <c r="B82" s="9">
        <v>1576</v>
      </c>
      <c r="C82" s="9">
        <v>602</v>
      </c>
      <c r="D82" t="s">
        <v>121</v>
      </c>
      <c r="E82" t="s">
        <v>202</v>
      </c>
      <c r="F82" s="9">
        <v>2</v>
      </c>
      <c r="G82" s="9">
        <v>3</v>
      </c>
    </row>
    <row r="83" spans="1:7">
      <c r="A83" s="9">
        <v>3</v>
      </c>
      <c r="B83" s="9">
        <v>1576</v>
      </c>
      <c r="C83" s="9">
        <v>602</v>
      </c>
      <c r="D83" t="s">
        <v>121</v>
      </c>
      <c r="E83" t="s">
        <v>154</v>
      </c>
      <c r="F83" s="9">
        <v>3</v>
      </c>
      <c r="G83" s="9">
        <v>3</v>
      </c>
    </row>
    <row r="84" spans="1:7">
      <c r="A84" s="9">
        <v>3</v>
      </c>
      <c r="B84" s="9">
        <v>1576</v>
      </c>
      <c r="C84" s="9">
        <v>602</v>
      </c>
      <c r="D84" t="s">
        <v>121</v>
      </c>
      <c r="E84" t="s">
        <v>27</v>
      </c>
      <c r="F84" s="9">
        <v>2</v>
      </c>
      <c r="G84" s="9">
        <v>3</v>
      </c>
    </row>
    <row r="85" spans="1:7">
      <c r="A85" s="9">
        <v>3</v>
      </c>
      <c r="B85" s="9">
        <v>1576</v>
      </c>
      <c r="C85" s="9">
        <v>602</v>
      </c>
      <c r="D85" t="s">
        <v>121</v>
      </c>
      <c r="E85" t="s">
        <v>69</v>
      </c>
      <c r="F85" s="9">
        <v>2</v>
      </c>
      <c r="G85" s="9">
        <v>2</v>
      </c>
    </row>
    <row r="86" spans="1:7">
      <c r="A86" s="9">
        <v>3</v>
      </c>
      <c r="B86" s="9">
        <v>1576</v>
      </c>
      <c r="C86" s="9">
        <v>602</v>
      </c>
      <c r="D86" t="s">
        <v>202</v>
      </c>
      <c r="E86" t="s">
        <v>154</v>
      </c>
      <c r="F86" s="9">
        <v>2</v>
      </c>
      <c r="G86" s="9">
        <v>4</v>
      </c>
    </row>
    <row r="87" spans="1:7">
      <c r="A87" s="9">
        <v>3</v>
      </c>
      <c r="B87" s="9">
        <v>1576</v>
      </c>
      <c r="C87" s="9">
        <v>602</v>
      </c>
      <c r="D87" t="s">
        <v>202</v>
      </c>
      <c r="E87" t="s">
        <v>27</v>
      </c>
      <c r="F87" s="9">
        <v>2</v>
      </c>
      <c r="G87" s="9">
        <v>4</v>
      </c>
    </row>
    <row r="88" spans="1:7">
      <c r="A88" s="9">
        <v>3</v>
      </c>
      <c r="B88" s="9">
        <v>1576</v>
      </c>
      <c r="C88" s="9">
        <v>602</v>
      </c>
      <c r="D88" t="s">
        <v>202</v>
      </c>
      <c r="E88" t="s">
        <v>69</v>
      </c>
      <c r="F88" s="9">
        <v>3</v>
      </c>
      <c r="G88" s="9">
        <v>3</v>
      </c>
    </row>
    <row r="89" spans="1:7">
      <c r="A89" s="9">
        <v>3</v>
      </c>
      <c r="B89" s="9">
        <v>1576</v>
      </c>
      <c r="C89" s="9">
        <v>602</v>
      </c>
      <c r="D89" t="s">
        <v>154</v>
      </c>
      <c r="E89" t="s">
        <v>27</v>
      </c>
      <c r="F89" s="9">
        <v>2</v>
      </c>
      <c r="G89" s="9">
        <v>4</v>
      </c>
    </row>
    <row r="90" spans="1:7">
      <c r="A90" s="9">
        <v>3</v>
      </c>
      <c r="B90" s="9">
        <v>1576</v>
      </c>
      <c r="C90" s="9">
        <v>602</v>
      </c>
      <c r="D90" t="s">
        <v>154</v>
      </c>
      <c r="E90" t="s">
        <v>69</v>
      </c>
      <c r="F90" s="9">
        <v>2</v>
      </c>
      <c r="G90" s="9">
        <v>3</v>
      </c>
    </row>
    <row r="91" spans="1:7">
      <c r="A91" s="9">
        <v>3</v>
      </c>
      <c r="B91" s="9">
        <v>1576</v>
      </c>
      <c r="C91" s="9">
        <v>602</v>
      </c>
      <c r="D91" t="s">
        <v>27</v>
      </c>
      <c r="E91" t="s">
        <v>69</v>
      </c>
      <c r="F91" s="9">
        <v>3</v>
      </c>
      <c r="G91" s="9">
        <v>3</v>
      </c>
    </row>
    <row r="92" spans="1:7">
      <c r="A92" s="9">
        <v>3</v>
      </c>
      <c r="B92" s="9">
        <v>2166</v>
      </c>
      <c r="C92" s="9">
        <v>690</v>
      </c>
      <c r="D92" t="s">
        <v>62</v>
      </c>
      <c r="E92" t="s">
        <v>140</v>
      </c>
      <c r="F92" s="9">
        <v>2</v>
      </c>
      <c r="G92" s="9">
        <v>3</v>
      </c>
    </row>
    <row r="93" spans="1:7">
      <c r="A93" s="9">
        <v>3</v>
      </c>
      <c r="B93" s="9">
        <v>2166</v>
      </c>
      <c r="C93" s="9">
        <v>690</v>
      </c>
      <c r="D93" t="s">
        <v>62</v>
      </c>
      <c r="E93" t="s">
        <v>84</v>
      </c>
      <c r="F93" s="9">
        <v>3</v>
      </c>
      <c r="G93" s="9">
        <v>3</v>
      </c>
    </row>
    <row r="94" spans="1:7">
      <c r="A94" s="9">
        <v>3</v>
      </c>
      <c r="B94" s="9">
        <v>2166</v>
      </c>
      <c r="C94" s="9">
        <v>690</v>
      </c>
      <c r="D94" t="s">
        <v>62</v>
      </c>
      <c r="E94" t="s">
        <v>97</v>
      </c>
      <c r="F94" s="9">
        <v>2</v>
      </c>
      <c r="G94" s="9">
        <v>2</v>
      </c>
    </row>
    <row r="95" spans="1:7">
      <c r="A95" s="9">
        <v>3</v>
      </c>
      <c r="B95" s="9">
        <v>2166</v>
      </c>
      <c r="C95" s="9">
        <v>690</v>
      </c>
      <c r="D95" t="s">
        <v>62</v>
      </c>
      <c r="E95" t="s">
        <v>92</v>
      </c>
      <c r="F95" s="9">
        <v>3</v>
      </c>
      <c r="G95" s="9">
        <v>3</v>
      </c>
    </row>
    <row r="96" spans="1:7">
      <c r="A96" s="9">
        <v>3</v>
      </c>
      <c r="B96" s="9">
        <v>2166</v>
      </c>
      <c r="C96" s="9">
        <v>690</v>
      </c>
      <c r="D96" t="s">
        <v>62</v>
      </c>
      <c r="E96" t="s">
        <v>154</v>
      </c>
      <c r="F96" s="9">
        <v>3</v>
      </c>
      <c r="G96" s="9">
        <v>4</v>
      </c>
    </row>
    <row r="97" spans="1:7">
      <c r="A97" s="9">
        <v>3</v>
      </c>
      <c r="B97" s="9">
        <v>2166</v>
      </c>
      <c r="C97" s="9">
        <v>690</v>
      </c>
      <c r="D97" t="s">
        <v>62</v>
      </c>
      <c r="E97" t="s">
        <v>171</v>
      </c>
      <c r="F97" s="9">
        <v>2</v>
      </c>
      <c r="G97" s="9">
        <v>3</v>
      </c>
    </row>
    <row r="98" spans="1:7">
      <c r="A98" s="9">
        <v>3</v>
      </c>
      <c r="B98" s="9">
        <v>2166</v>
      </c>
      <c r="C98" s="9">
        <v>690</v>
      </c>
      <c r="D98" t="s">
        <v>62</v>
      </c>
      <c r="E98" t="s">
        <v>22</v>
      </c>
      <c r="F98" s="9">
        <v>2</v>
      </c>
      <c r="G98" s="9">
        <v>3</v>
      </c>
    </row>
    <row r="99" spans="1:7">
      <c r="A99" s="9">
        <v>3</v>
      </c>
      <c r="B99" s="9">
        <v>2166</v>
      </c>
      <c r="C99" s="9">
        <v>690</v>
      </c>
      <c r="D99" t="s">
        <v>62</v>
      </c>
      <c r="E99" t="s">
        <v>147</v>
      </c>
      <c r="F99" s="9">
        <v>3</v>
      </c>
      <c r="G99" s="9">
        <v>3</v>
      </c>
    </row>
    <row r="100" spans="1:7">
      <c r="A100" s="9">
        <v>3</v>
      </c>
      <c r="B100" s="9">
        <v>2166</v>
      </c>
      <c r="C100" s="9">
        <v>690</v>
      </c>
      <c r="D100" t="s">
        <v>62</v>
      </c>
      <c r="E100" t="s">
        <v>100</v>
      </c>
      <c r="F100" s="9">
        <v>3</v>
      </c>
      <c r="G100" s="9">
        <v>3</v>
      </c>
    </row>
    <row r="101" spans="1:7">
      <c r="A101" s="9">
        <v>3</v>
      </c>
      <c r="B101" s="9">
        <v>2166</v>
      </c>
      <c r="C101" s="9">
        <v>690</v>
      </c>
      <c r="D101" t="s">
        <v>140</v>
      </c>
      <c r="E101" t="s">
        <v>84</v>
      </c>
      <c r="F101" s="9">
        <v>3</v>
      </c>
      <c r="G101" s="9">
        <v>3</v>
      </c>
    </row>
    <row r="102" spans="1:7">
      <c r="A102" s="9">
        <v>3</v>
      </c>
      <c r="B102" s="9">
        <v>2166</v>
      </c>
      <c r="C102" s="9">
        <v>690</v>
      </c>
      <c r="D102" t="s">
        <v>140</v>
      </c>
      <c r="E102" t="s">
        <v>97</v>
      </c>
      <c r="F102" s="9">
        <v>2</v>
      </c>
      <c r="G102" s="9">
        <v>2</v>
      </c>
    </row>
    <row r="103" spans="1:7">
      <c r="A103" s="9">
        <v>3</v>
      </c>
      <c r="B103" s="9">
        <v>2166</v>
      </c>
      <c r="C103" s="9">
        <v>690</v>
      </c>
      <c r="D103" t="s">
        <v>140</v>
      </c>
      <c r="E103" t="s">
        <v>92</v>
      </c>
      <c r="F103" s="9">
        <v>3</v>
      </c>
      <c r="G103" s="9">
        <v>4</v>
      </c>
    </row>
    <row r="104" spans="1:7">
      <c r="A104" s="9">
        <v>3</v>
      </c>
      <c r="B104" s="9">
        <v>2166</v>
      </c>
      <c r="C104" s="9">
        <v>690</v>
      </c>
      <c r="D104" t="s">
        <v>140</v>
      </c>
      <c r="E104" t="s">
        <v>154</v>
      </c>
      <c r="F104" s="9">
        <v>3</v>
      </c>
      <c r="G104" s="9">
        <v>3</v>
      </c>
    </row>
    <row r="105" spans="1:7">
      <c r="A105" s="9">
        <v>3</v>
      </c>
      <c r="B105" s="9">
        <v>2166</v>
      </c>
      <c r="C105" s="9">
        <v>690</v>
      </c>
      <c r="D105" t="s">
        <v>140</v>
      </c>
      <c r="E105" t="s">
        <v>171</v>
      </c>
      <c r="F105" s="9">
        <v>3</v>
      </c>
      <c r="G105" s="9">
        <v>4</v>
      </c>
    </row>
    <row r="106" spans="1:7">
      <c r="A106" s="9">
        <v>3</v>
      </c>
      <c r="B106" s="9">
        <v>2166</v>
      </c>
      <c r="C106" s="9">
        <v>690</v>
      </c>
      <c r="D106" t="s">
        <v>140</v>
      </c>
      <c r="E106" t="s">
        <v>22</v>
      </c>
      <c r="F106" s="9">
        <v>2</v>
      </c>
      <c r="G106" s="9">
        <v>2</v>
      </c>
    </row>
    <row r="107" spans="1:7">
      <c r="A107" s="9">
        <v>3</v>
      </c>
      <c r="B107" s="9">
        <v>2166</v>
      </c>
      <c r="C107" s="9">
        <v>690</v>
      </c>
      <c r="D107" t="s">
        <v>140</v>
      </c>
      <c r="E107" t="s">
        <v>147</v>
      </c>
      <c r="F107" s="9">
        <v>3</v>
      </c>
      <c r="G107" s="9">
        <v>3</v>
      </c>
    </row>
    <row r="108" spans="1:7">
      <c r="A108" s="9">
        <v>3</v>
      </c>
      <c r="B108" s="9">
        <v>2166</v>
      </c>
      <c r="C108" s="9">
        <v>690</v>
      </c>
      <c r="D108" t="s">
        <v>140</v>
      </c>
      <c r="E108" t="s">
        <v>100</v>
      </c>
      <c r="F108" s="9">
        <v>3</v>
      </c>
      <c r="G108" s="9">
        <v>3</v>
      </c>
    </row>
    <row r="109" spans="1:7">
      <c r="A109" s="9">
        <v>3</v>
      </c>
      <c r="B109" s="9">
        <v>2166</v>
      </c>
      <c r="C109" s="9">
        <v>690</v>
      </c>
      <c r="D109" t="s">
        <v>84</v>
      </c>
      <c r="E109" t="s">
        <v>97</v>
      </c>
      <c r="F109" s="9">
        <v>2</v>
      </c>
      <c r="G109" s="9">
        <v>3</v>
      </c>
    </row>
    <row r="110" spans="1:7">
      <c r="A110" s="9">
        <v>3</v>
      </c>
      <c r="B110" s="9">
        <v>2166</v>
      </c>
      <c r="C110" s="9">
        <v>690</v>
      </c>
      <c r="D110" t="s">
        <v>84</v>
      </c>
      <c r="E110" t="s">
        <v>92</v>
      </c>
      <c r="F110" s="9">
        <v>3</v>
      </c>
      <c r="G110" s="9">
        <v>3</v>
      </c>
    </row>
    <row r="111" spans="1:7">
      <c r="A111" s="9">
        <v>3</v>
      </c>
      <c r="B111" s="9">
        <v>2166</v>
      </c>
      <c r="C111" s="9">
        <v>690</v>
      </c>
      <c r="D111" t="s">
        <v>84</v>
      </c>
      <c r="E111" t="s">
        <v>154</v>
      </c>
      <c r="F111" s="9">
        <v>3</v>
      </c>
      <c r="G111" s="9">
        <v>3</v>
      </c>
    </row>
    <row r="112" spans="1:7">
      <c r="A112" s="9">
        <v>3</v>
      </c>
      <c r="B112" s="9">
        <v>2166</v>
      </c>
      <c r="C112" s="9">
        <v>690</v>
      </c>
      <c r="D112" t="s">
        <v>84</v>
      </c>
      <c r="E112" t="s">
        <v>171</v>
      </c>
      <c r="F112" s="9">
        <v>2</v>
      </c>
      <c r="G112" s="9">
        <v>3</v>
      </c>
    </row>
    <row r="113" spans="1:7">
      <c r="A113" s="9">
        <v>3</v>
      </c>
      <c r="B113" s="9">
        <v>2166</v>
      </c>
      <c r="C113" s="9">
        <v>690</v>
      </c>
      <c r="D113" t="s">
        <v>84</v>
      </c>
      <c r="E113" t="s">
        <v>22</v>
      </c>
      <c r="F113" s="9">
        <v>2</v>
      </c>
      <c r="G113" s="9">
        <v>3</v>
      </c>
    </row>
    <row r="114" spans="1:7">
      <c r="A114" s="9">
        <v>3</v>
      </c>
      <c r="B114" s="9">
        <v>2166</v>
      </c>
      <c r="C114" s="9">
        <v>690</v>
      </c>
      <c r="D114" t="s">
        <v>84</v>
      </c>
      <c r="E114" t="s">
        <v>147</v>
      </c>
      <c r="F114" s="9">
        <v>2</v>
      </c>
      <c r="G114" s="9">
        <v>2</v>
      </c>
    </row>
    <row r="115" spans="1:7">
      <c r="A115" s="9">
        <v>3</v>
      </c>
      <c r="B115" s="9">
        <v>2166</v>
      </c>
      <c r="C115" s="9">
        <v>690</v>
      </c>
      <c r="D115" t="s">
        <v>84</v>
      </c>
      <c r="E115" t="s">
        <v>100</v>
      </c>
      <c r="F115" s="9">
        <v>3</v>
      </c>
      <c r="G115" s="9">
        <v>3</v>
      </c>
    </row>
    <row r="116" spans="1:7">
      <c r="A116" s="9">
        <v>3</v>
      </c>
      <c r="B116" s="9">
        <v>2166</v>
      </c>
      <c r="C116" s="9">
        <v>690</v>
      </c>
      <c r="D116" t="s">
        <v>97</v>
      </c>
      <c r="E116" t="s">
        <v>92</v>
      </c>
      <c r="F116" s="9">
        <v>3</v>
      </c>
      <c r="G116" s="9">
        <v>3</v>
      </c>
    </row>
    <row r="117" spans="1:7">
      <c r="A117" s="9">
        <v>3</v>
      </c>
      <c r="B117" s="9">
        <v>2166</v>
      </c>
      <c r="C117" s="9">
        <v>690</v>
      </c>
      <c r="D117" t="s">
        <v>97</v>
      </c>
      <c r="E117" t="s">
        <v>154</v>
      </c>
      <c r="F117" s="9">
        <v>3</v>
      </c>
      <c r="G117" s="9">
        <v>3</v>
      </c>
    </row>
    <row r="118" spans="1:7">
      <c r="A118" s="9">
        <v>3</v>
      </c>
      <c r="B118" s="9">
        <v>2166</v>
      </c>
      <c r="C118" s="9">
        <v>690</v>
      </c>
      <c r="D118" t="s">
        <v>97</v>
      </c>
      <c r="E118" t="s">
        <v>171</v>
      </c>
      <c r="F118" s="9">
        <v>2</v>
      </c>
      <c r="G118" s="9">
        <v>2</v>
      </c>
    </row>
    <row r="119" spans="1:7">
      <c r="A119" s="9">
        <v>3</v>
      </c>
      <c r="B119" s="9">
        <v>2166</v>
      </c>
      <c r="C119" s="9">
        <v>690</v>
      </c>
      <c r="D119" t="s">
        <v>97</v>
      </c>
      <c r="E119" t="s">
        <v>22</v>
      </c>
      <c r="F119" s="9">
        <v>2</v>
      </c>
      <c r="G119" s="9">
        <v>2</v>
      </c>
    </row>
    <row r="120" spans="1:7">
      <c r="A120" s="9">
        <v>3</v>
      </c>
      <c r="B120" s="9">
        <v>2166</v>
      </c>
      <c r="C120" s="9">
        <v>690</v>
      </c>
      <c r="D120" t="s">
        <v>97</v>
      </c>
      <c r="E120" t="s">
        <v>147</v>
      </c>
      <c r="F120" s="9">
        <v>3</v>
      </c>
      <c r="G120" s="9">
        <v>3</v>
      </c>
    </row>
    <row r="121" spans="1:7">
      <c r="A121" s="9">
        <v>3</v>
      </c>
      <c r="B121" s="9">
        <v>2166</v>
      </c>
      <c r="C121" s="9">
        <v>690</v>
      </c>
      <c r="D121" t="s">
        <v>97</v>
      </c>
      <c r="E121" t="s">
        <v>100</v>
      </c>
      <c r="F121" s="9">
        <v>3</v>
      </c>
      <c r="G121" s="9">
        <v>3</v>
      </c>
    </row>
    <row r="122" spans="1:7">
      <c r="A122" s="9">
        <v>3</v>
      </c>
      <c r="B122" s="9">
        <v>2166</v>
      </c>
      <c r="C122" s="9">
        <v>690</v>
      </c>
      <c r="D122" t="s">
        <v>92</v>
      </c>
      <c r="E122" t="s">
        <v>154</v>
      </c>
      <c r="F122" s="9">
        <v>1</v>
      </c>
      <c r="G122" s="9">
        <v>1</v>
      </c>
    </row>
    <row r="123" spans="1:7">
      <c r="A123" s="9">
        <v>3</v>
      </c>
      <c r="B123" s="9">
        <v>2166</v>
      </c>
      <c r="C123" s="9">
        <v>690</v>
      </c>
      <c r="D123" t="s">
        <v>92</v>
      </c>
      <c r="E123" t="s">
        <v>171</v>
      </c>
      <c r="F123" s="9">
        <v>2</v>
      </c>
      <c r="G123" s="9">
        <v>3</v>
      </c>
    </row>
    <row r="124" spans="1:7">
      <c r="A124" s="9">
        <v>3</v>
      </c>
      <c r="B124" s="9">
        <v>2166</v>
      </c>
      <c r="C124" s="9">
        <v>690</v>
      </c>
      <c r="D124" t="s">
        <v>92</v>
      </c>
      <c r="E124" t="s">
        <v>22</v>
      </c>
      <c r="F124" s="9">
        <v>2</v>
      </c>
      <c r="G124" s="9">
        <v>3</v>
      </c>
    </row>
    <row r="125" spans="1:7">
      <c r="A125" s="9">
        <v>3</v>
      </c>
      <c r="B125" s="9">
        <v>2166</v>
      </c>
      <c r="C125" s="9">
        <v>690</v>
      </c>
      <c r="D125" t="s">
        <v>92</v>
      </c>
      <c r="E125" t="s">
        <v>147</v>
      </c>
      <c r="F125" s="9">
        <v>2</v>
      </c>
      <c r="G125" s="9">
        <v>3</v>
      </c>
    </row>
    <row r="126" spans="1:7">
      <c r="A126" s="9">
        <v>3</v>
      </c>
      <c r="B126" s="9">
        <v>2166</v>
      </c>
      <c r="C126" s="9">
        <v>690</v>
      </c>
      <c r="D126" t="s">
        <v>92</v>
      </c>
      <c r="E126" t="s">
        <v>100</v>
      </c>
      <c r="F126" s="9">
        <v>3</v>
      </c>
      <c r="G126" s="9">
        <v>3</v>
      </c>
    </row>
    <row r="127" spans="1:7">
      <c r="A127" s="9">
        <v>3</v>
      </c>
      <c r="B127" s="9">
        <v>2166</v>
      </c>
      <c r="C127" s="9">
        <v>690</v>
      </c>
      <c r="D127" t="s">
        <v>154</v>
      </c>
      <c r="E127" t="s">
        <v>171</v>
      </c>
      <c r="F127" s="9">
        <v>2</v>
      </c>
      <c r="G127" s="9">
        <v>3</v>
      </c>
    </row>
    <row r="128" spans="1:7">
      <c r="A128" s="9">
        <v>3</v>
      </c>
      <c r="B128" s="9">
        <v>2166</v>
      </c>
      <c r="C128" s="9">
        <v>690</v>
      </c>
      <c r="D128" t="s">
        <v>154</v>
      </c>
      <c r="E128" t="s">
        <v>22</v>
      </c>
      <c r="F128" s="9">
        <v>2</v>
      </c>
      <c r="G128" s="9">
        <v>3</v>
      </c>
    </row>
    <row r="129" spans="1:7">
      <c r="A129" s="9">
        <v>3</v>
      </c>
      <c r="B129" s="9">
        <v>2166</v>
      </c>
      <c r="C129" s="9">
        <v>690</v>
      </c>
      <c r="D129" t="s">
        <v>154</v>
      </c>
      <c r="E129" t="s">
        <v>147</v>
      </c>
      <c r="F129" s="9">
        <v>3</v>
      </c>
      <c r="G129" s="9">
        <v>4</v>
      </c>
    </row>
    <row r="130" spans="1:7">
      <c r="A130" s="9">
        <v>3</v>
      </c>
      <c r="B130" s="9">
        <v>2166</v>
      </c>
      <c r="C130" s="9">
        <v>690</v>
      </c>
      <c r="D130" t="s">
        <v>154</v>
      </c>
      <c r="E130" t="s">
        <v>100</v>
      </c>
      <c r="F130" s="9">
        <v>3</v>
      </c>
      <c r="G130" s="9">
        <v>4</v>
      </c>
    </row>
    <row r="131" spans="1:7">
      <c r="A131" s="9">
        <v>3</v>
      </c>
      <c r="B131" s="9">
        <v>2166</v>
      </c>
      <c r="C131" s="9">
        <v>690</v>
      </c>
      <c r="D131" t="s">
        <v>171</v>
      </c>
      <c r="E131" t="s">
        <v>22</v>
      </c>
      <c r="F131" s="9">
        <v>2</v>
      </c>
      <c r="G131" s="9">
        <v>4</v>
      </c>
    </row>
    <row r="132" spans="1:7">
      <c r="A132" s="9">
        <v>3</v>
      </c>
      <c r="B132" s="9">
        <v>2166</v>
      </c>
      <c r="C132" s="9">
        <v>690</v>
      </c>
      <c r="D132" t="s">
        <v>171</v>
      </c>
      <c r="E132" t="s">
        <v>147</v>
      </c>
      <c r="F132" s="9">
        <v>3</v>
      </c>
      <c r="G132" s="9">
        <v>3</v>
      </c>
    </row>
    <row r="133" spans="1:7">
      <c r="A133" s="9">
        <v>3</v>
      </c>
      <c r="B133" s="9">
        <v>2166</v>
      </c>
      <c r="C133" s="9">
        <v>690</v>
      </c>
      <c r="D133" t="s">
        <v>171</v>
      </c>
      <c r="E133" t="s">
        <v>100</v>
      </c>
      <c r="F133" s="9">
        <v>2</v>
      </c>
      <c r="G133" s="9">
        <v>3</v>
      </c>
    </row>
    <row r="134" spans="1:7">
      <c r="A134" s="9">
        <v>3</v>
      </c>
      <c r="B134" s="9">
        <v>2166</v>
      </c>
      <c r="C134" s="9">
        <v>690</v>
      </c>
      <c r="D134" t="s">
        <v>22</v>
      </c>
      <c r="E134" t="s">
        <v>147</v>
      </c>
      <c r="F134" s="9">
        <v>2</v>
      </c>
      <c r="G134" s="9">
        <v>3</v>
      </c>
    </row>
    <row r="135" spans="1:7">
      <c r="A135" s="9">
        <v>3</v>
      </c>
      <c r="B135" s="9">
        <v>2166</v>
      </c>
      <c r="C135" s="9">
        <v>690</v>
      </c>
      <c r="D135" t="s">
        <v>22</v>
      </c>
      <c r="E135" t="s">
        <v>100</v>
      </c>
      <c r="F135" s="9">
        <v>3</v>
      </c>
      <c r="G135" s="9">
        <v>3</v>
      </c>
    </row>
    <row r="136" spans="1:7">
      <c r="A136" s="9">
        <v>3</v>
      </c>
      <c r="B136" s="9">
        <v>2166</v>
      </c>
      <c r="C136" s="9">
        <v>690</v>
      </c>
      <c r="D136" t="s">
        <v>147</v>
      </c>
      <c r="E136" t="s">
        <v>100</v>
      </c>
      <c r="F136" s="9">
        <v>3</v>
      </c>
      <c r="G136" s="9">
        <v>4</v>
      </c>
    </row>
    <row r="137" spans="1:7">
      <c r="A137" s="9">
        <v>3</v>
      </c>
      <c r="B137" s="9">
        <v>2438</v>
      </c>
      <c r="C137" s="9">
        <v>556</v>
      </c>
      <c r="D137" t="s">
        <v>145</v>
      </c>
      <c r="E137" t="s">
        <v>92</v>
      </c>
      <c r="F137" s="9">
        <v>2</v>
      </c>
      <c r="G137" s="9">
        <v>2</v>
      </c>
    </row>
    <row r="138" spans="1:7">
      <c r="A138" s="9">
        <v>3</v>
      </c>
      <c r="B138" s="9">
        <v>2438</v>
      </c>
      <c r="C138" s="9">
        <v>556</v>
      </c>
      <c r="D138" t="s">
        <v>145</v>
      </c>
      <c r="E138" t="s">
        <v>142</v>
      </c>
      <c r="F138" s="9">
        <v>2</v>
      </c>
      <c r="G138" s="9">
        <v>3</v>
      </c>
    </row>
    <row r="139" spans="1:7">
      <c r="A139" s="9">
        <v>3</v>
      </c>
      <c r="B139" s="9">
        <v>2438</v>
      </c>
      <c r="C139" s="9">
        <v>556</v>
      </c>
      <c r="D139" t="s">
        <v>145</v>
      </c>
      <c r="E139" t="s">
        <v>172</v>
      </c>
      <c r="F139" s="9">
        <v>2</v>
      </c>
      <c r="G139" s="9">
        <v>3</v>
      </c>
    </row>
    <row r="140" spans="1:7">
      <c r="A140" s="9">
        <v>3</v>
      </c>
      <c r="B140" s="9">
        <v>2438</v>
      </c>
      <c r="C140" s="9">
        <v>556</v>
      </c>
      <c r="D140" t="s">
        <v>145</v>
      </c>
      <c r="E140" t="s">
        <v>161</v>
      </c>
      <c r="F140" s="9">
        <v>2</v>
      </c>
      <c r="G140" s="9">
        <v>4</v>
      </c>
    </row>
    <row r="141" spans="1:7">
      <c r="A141" s="9">
        <v>3</v>
      </c>
      <c r="B141" s="9">
        <v>2438</v>
      </c>
      <c r="C141" s="9">
        <v>556</v>
      </c>
      <c r="D141" t="s">
        <v>145</v>
      </c>
      <c r="E141" t="s">
        <v>129</v>
      </c>
      <c r="F141" s="9">
        <v>3</v>
      </c>
      <c r="G141" s="9">
        <v>4</v>
      </c>
    </row>
    <row r="142" spans="1:7">
      <c r="A142" s="9">
        <v>3</v>
      </c>
      <c r="B142" s="9">
        <v>2438</v>
      </c>
      <c r="C142" s="9">
        <v>556</v>
      </c>
      <c r="D142" t="s">
        <v>145</v>
      </c>
      <c r="E142" t="s">
        <v>162</v>
      </c>
      <c r="F142" s="9">
        <v>1</v>
      </c>
      <c r="G142" s="9">
        <v>1</v>
      </c>
    </row>
    <row r="143" spans="1:7">
      <c r="A143" s="9">
        <v>3</v>
      </c>
      <c r="B143" s="9">
        <v>2438</v>
      </c>
      <c r="C143" s="9">
        <v>556</v>
      </c>
      <c r="D143" t="s">
        <v>145</v>
      </c>
      <c r="E143" t="s">
        <v>27</v>
      </c>
      <c r="F143" s="9">
        <v>2</v>
      </c>
      <c r="G143" s="9">
        <v>3</v>
      </c>
    </row>
    <row r="144" spans="1:7">
      <c r="A144" s="9">
        <v>3</v>
      </c>
      <c r="B144" s="9">
        <v>2438</v>
      </c>
      <c r="C144" s="9">
        <v>556</v>
      </c>
      <c r="D144" t="s">
        <v>145</v>
      </c>
      <c r="E144" t="s">
        <v>21</v>
      </c>
      <c r="F144" s="9">
        <v>2</v>
      </c>
      <c r="G144" s="9">
        <v>3</v>
      </c>
    </row>
    <row r="145" spans="1:7">
      <c r="A145" s="9">
        <v>3</v>
      </c>
      <c r="B145" s="9">
        <v>2438</v>
      </c>
      <c r="C145" s="9">
        <v>556</v>
      </c>
      <c r="D145" t="s">
        <v>145</v>
      </c>
      <c r="E145" t="s">
        <v>76</v>
      </c>
      <c r="F145" s="9">
        <v>3</v>
      </c>
      <c r="G145" s="9">
        <v>4</v>
      </c>
    </row>
    <row r="146" spans="1:7">
      <c r="A146" s="9">
        <v>3</v>
      </c>
      <c r="B146" s="9">
        <v>2438</v>
      </c>
      <c r="C146" s="9">
        <v>556</v>
      </c>
      <c r="D146" t="s">
        <v>92</v>
      </c>
      <c r="E146" t="s">
        <v>142</v>
      </c>
      <c r="F146" s="9">
        <v>2</v>
      </c>
      <c r="G146" s="9">
        <v>3</v>
      </c>
    </row>
    <row r="147" spans="1:7">
      <c r="A147" s="9">
        <v>3</v>
      </c>
      <c r="B147" s="9">
        <v>2438</v>
      </c>
      <c r="C147" s="9">
        <v>556</v>
      </c>
      <c r="D147" t="s">
        <v>92</v>
      </c>
      <c r="E147" t="s">
        <v>172</v>
      </c>
      <c r="F147" s="9">
        <v>2</v>
      </c>
      <c r="G147" s="9">
        <v>3</v>
      </c>
    </row>
    <row r="148" spans="1:7">
      <c r="A148" s="9">
        <v>3</v>
      </c>
      <c r="B148" s="9">
        <v>2438</v>
      </c>
      <c r="C148" s="9">
        <v>556</v>
      </c>
      <c r="D148" t="s">
        <v>92</v>
      </c>
      <c r="E148" t="s">
        <v>161</v>
      </c>
      <c r="F148" s="9">
        <v>3</v>
      </c>
      <c r="G148" s="9">
        <v>4</v>
      </c>
    </row>
    <row r="149" spans="1:7">
      <c r="A149" s="9">
        <v>3</v>
      </c>
      <c r="B149" s="9">
        <v>2438</v>
      </c>
      <c r="C149" s="9">
        <v>556</v>
      </c>
      <c r="D149" t="s">
        <v>92</v>
      </c>
      <c r="E149" t="s">
        <v>129</v>
      </c>
      <c r="F149" s="9">
        <v>2</v>
      </c>
      <c r="G149" s="9">
        <v>4</v>
      </c>
    </row>
    <row r="150" spans="1:7">
      <c r="A150" s="9">
        <v>3</v>
      </c>
      <c r="B150" s="9">
        <v>2438</v>
      </c>
      <c r="C150" s="9">
        <v>556</v>
      </c>
      <c r="D150" t="s">
        <v>92</v>
      </c>
      <c r="E150" t="s">
        <v>162</v>
      </c>
      <c r="F150" s="9">
        <v>2</v>
      </c>
      <c r="G150" s="9">
        <v>3</v>
      </c>
    </row>
    <row r="151" spans="1:7">
      <c r="A151" s="9">
        <v>3</v>
      </c>
      <c r="B151" s="9">
        <v>2438</v>
      </c>
      <c r="C151" s="9">
        <v>556</v>
      </c>
      <c r="D151" t="s">
        <v>92</v>
      </c>
      <c r="E151" t="s">
        <v>27</v>
      </c>
      <c r="F151" s="9">
        <v>1</v>
      </c>
      <c r="G151" s="9">
        <v>3</v>
      </c>
    </row>
    <row r="152" spans="1:7">
      <c r="A152" s="9">
        <v>3</v>
      </c>
      <c r="B152" s="9">
        <v>2438</v>
      </c>
      <c r="C152" s="9">
        <v>556</v>
      </c>
      <c r="D152" t="s">
        <v>92</v>
      </c>
      <c r="E152" t="s">
        <v>21</v>
      </c>
      <c r="F152" s="9">
        <v>2</v>
      </c>
      <c r="G152" s="9">
        <v>3</v>
      </c>
    </row>
    <row r="153" spans="1:7">
      <c r="A153" s="9">
        <v>3</v>
      </c>
      <c r="B153" s="9">
        <v>2438</v>
      </c>
      <c r="C153" s="9">
        <v>556</v>
      </c>
      <c r="D153" t="s">
        <v>92</v>
      </c>
      <c r="E153" t="s">
        <v>76</v>
      </c>
      <c r="F153" s="9">
        <v>2</v>
      </c>
      <c r="G153" s="9">
        <v>4</v>
      </c>
    </row>
    <row r="154" spans="1:7">
      <c r="A154" s="9">
        <v>3</v>
      </c>
      <c r="B154" s="9">
        <v>2438</v>
      </c>
      <c r="C154" s="9">
        <v>556</v>
      </c>
      <c r="D154" t="s">
        <v>142</v>
      </c>
      <c r="E154" t="s">
        <v>172</v>
      </c>
      <c r="F154" s="9">
        <v>1</v>
      </c>
      <c r="G154" s="9">
        <v>2</v>
      </c>
    </row>
    <row r="155" spans="1:7">
      <c r="A155" s="9">
        <v>3</v>
      </c>
      <c r="B155" s="9">
        <v>2438</v>
      </c>
      <c r="C155" s="9">
        <v>556</v>
      </c>
      <c r="D155" t="s">
        <v>142</v>
      </c>
      <c r="E155" t="s">
        <v>161</v>
      </c>
      <c r="F155" s="9">
        <v>2</v>
      </c>
      <c r="G155" s="9">
        <v>3</v>
      </c>
    </row>
    <row r="156" spans="1:7">
      <c r="A156" s="9">
        <v>3</v>
      </c>
      <c r="B156" s="9">
        <v>2438</v>
      </c>
      <c r="C156" s="9">
        <v>556</v>
      </c>
      <c r="D156" t="s">
        <v>142</v>
      </c>
      <c r="E156" t="s">
        <v>129</v>
      </c>
      <c r="F156" s="9">
        <v>3</v>
      </c>
      <c r="G156" s="9">
        <v>4</v>
      </c>
    </row>
    <row r="157" spans="1:7">
      <c r="A157" s="9">
        <v>3</v>
      </c>
      <c r="B157" s="9">
        <v>2438</v>
      </c>
      <c r="C157" s="9">
        <v>556</v>
      </c>
      <c r="D157" t="s">
        <v>142</v>
      </c>
      <c r="E157" t="s">
        <v>162</v>
      </c>
      <c r="F157" s="9">
        <v>2</v>
      </c>
      <c r="G157" s="9">
        <v>4</v>
      </c>
    </row>
    <row r="158" spans="1:7">
      <c r="A158" s="9">
        <v>3</v>
      </c>
      <c r="B158" s="9">
        <v>2438</v>
      </c>
      <c r="C158" s="9">
        <v>556</v>
      </c>
      <c r="D158" t="s">
        <v>142</v>
      </c>
      <c r="E158" t="s">
        <v>27</v>
      </c>
      <c r="F158" s="9">
        <v>2</v>
      </c>
      <c r="G158" s="9">
        <v>3</v>
      </c>
    </row>
    <row r="159" spans="1:7">
      <c r="A159" s="9">
        <v>3</v>
      </c>
      <c r="B159" s="9">
        <v>2438</v>
      </c>
      <c r="C159" s="9">
        <v>556</v>
      </c>
      <c r="D159" t="s">
        <v>142</v>
      </c>
      <c r="E159" t="s">
        <v>21</v>
      </c>
      <c r="F159" s="9">
        <v>2</v>
      </c>
      <c r="G159" s="9">
        <v>4</v>
      </c>
    </row>
    <row r="160" spans="1:7">
      <c r="A160" s="9">
        <v>3</v>
      </c>
      <c r="B160" s="9">
        <v>2438</v>
      </c>
      <c r="C160" s="9">
        <v>556</v>
      </c>
      <c r="D160" t="s">
        <v>142</v>
      </c>
      <c r="E160" t="s">
        <v>76</v>
      </c>
      <c r="F160" s="9">
        <v>3</v>
      </c>
      <c r="G160" s="9">
        <v>3</v>
      </c>
    </row>
    <row r="161" spans="1:7">
      <c r="A161" s="9">
        <v>3</v>
      </c>
      <c r="B161" s="9">
        <v>2438</v>
      </c>
      <c r="C161" s="9">
        <v>556</v>
      </c>
      <c r="D161" t="s">
        <v>172</v>
      </c>
      <c r="E161" t="s">
        <v>161</v>
      </c>
      <c r="F161" s="9">
        <v>1</v>
      </c>
      <c r="G161" s="9">
        <v>1</v>
      </c>
    </row>
    <row r="162" spans="1:7">
      <c r="A162" s="9">
        <v>3</v>
      </c>
      <c r="B162" s="9">
        <v>2438</v>
      </c>
      <c r="C162" s="9">
        <v>556</v>
      </c>
      <c r="D162" t="s">
        <v>172</v>
      </c>
      <c r="E162" t="s">
        <v>129</v>
      </c>
      <c r="F162" s="9">
        <v>2</v>
      </c>
      <c r="G162" s="9">
        <v>3</v>
      </c>
    </row>
    <row r="163" spans="1:7">
      <c r="A163" s="9">
        <v>3</v>
      </c>
      <c r="B163" s="9">
        <v>2438</v>
      </c>
      <c r="C163" s="9">
        <v>556</v>
      </c>
      <c r="D163" t="s">
        <v>172</v>
      </c>
      <c r="E163" t="s">
        <v>162</v>
      </c>
      <c r="F163" s="9">
        <v>1</v>
      </c>
      <c r="G163" s="9">
        <v>4</v>
      </c>
    </row>
    <row r="164" spans="1:7">
      <c r="A164" s="9">
        <v>3</v>
      </c>
      <c r="B164" s="9">
        <v>2438</v>
      </c>
      <c r="C164" s="9">
        <v>556</v>
      </c>
      <c r="D164" t="s">
        <v>172</v>
      </c>
      <c r="E164" t="s">
        <v>27</v>
      </c>
      <c r="F164" s="9">
        <v>1</v>
      </c>
      <c r="G164" s="9">
        <v>2</v>
      </c>
    </row>
    <row r="165" spans="1:7">
      <c r="A165" s="9">
        <v>3</v>
      </c>
      <c r="B165" s="9">
        <v>2438</v>
      </c>
      <c r="C165" s="9">
        <v>556</v>
      </c>
      <c r="D165" t="s">
        <v>172</v>
      </c>
      <c r="E165" t="s">
        <v>21</v>
      </c>
      <c r="F165" s="9">
        <v>1</v>
      </c>
      <c r="G165" s="9">
        <v>2</v>
      </c>
    </row>
    <row r="166" spans="1:7">
      <c r="A166" s="9">
        <v>3</v>
      </c>
      <c r="B166" s="9">
        <v>2438</v>
      </c>
      <c r="C166" s="9">
        <v>556</v>
      </c>
      <c r="D166" t="s">
        <v>172</v>
      </c>
      <c r="E166" t="s">
        <v>76</v>
      </c>
      <c r="F166" s="9">
        <v>2</v>
      </c>
      <c r="G166" s="9">
        <v>3</v>
      </c>
    </row>
    <row r="167" spans="1:7">
      <c r="A167" s="9">
        <v>3</v>
      </c>
      <c r="B167" s="9">
        <v>2438</v>
      </c>
      <c r="C167" s="9">
        <v>556</v>
      </c>
      <c r="D167" t="s">
        <v>161</v>
      </c>
      <c r="E167" t="s">
        <v>129</v>
      </c>
      <c r="F167" s="9">
        <v>3</v>
      </c>
      <c r="G167" s="9">
        <v>4</v>
      </c>
    </row>
    <row r="168" spans="1:7">
      <c r="A168" s="9">
        <v>3</v>
      </c>
      <c r="B168" s="9">
        <v>2438</v>
      </c>
      <c r="C168" s="9">
        <v>556</v>
      </c>
      <c r="D168" t="s">
        <v>161</v>
      </c>
      <c r="E168" t="s">
        <v>162</v>
      </c>
      <c r="F168" s="9">
        <v>2</v>
      </c>
      <c r="G168" s="9">
        <v>5</v>
      </c>
    </row>
    <row r="169" spans="1:7">
      <c r="A169" s="9">
        <v>3</v>
      </c>
      <c r="B169" s="9">
        <v>2438</v>
      </c>
      <c r="C169" s="9">
        <v>556</v>
      </c>
      <c r="D169" t="s">
        <v>161</v>
      </c>
      <c r="E169" t="s">
        <v>27</v>
      </c>
      <c r="F169" s="9">
        <v>2</v>
      </c>
      <c r="G169" s="9">
        <v>3</v>
      </c>
    </row>
    <row r="170" spans="1:7">
      <c r="A170" s="9">
        <v>3</v>
      </c>
      <c r="B170" s="9">
        <v>2438</v>
      </c>
      <c r="C170" s="9">
        <v>556</v>
      </c>
      <c r="D170" t="s">
        <v>161</v>
      </c>
      <c r="E170" t="s">
        <v>21</v>
      </c>
      <c r="F170" s="9">
        <v>2</v>
      </c>
      <c r="G170" s="9">
        <v>3</v>
      </c>
    </row>
    <row r="171" spans="1:7">
      <c r="A171" s="9">
        <v>3</v>
      </c>
      <c r="B171" s="9">
        <v>2438</v>
      </c>
      <c r="C171" s="9">
        <v>556</v>
      </c>
      <c r="D171" t="s">
        <v>161</v>
      </c>
      <c r="E171" t="s">
        <v>76</v>
      </c>
      <c r="F171" s="9">
        <v>2</v>
      </c>
      <c r="G171" s="9">
        <v>2</v>
      </c>
    </row>
    <row r="172" spans="1:7">
      <c r="A172" s="9">
        <v>3</v>
      </c>
      <c r="B172" s="9">
        <v>2438</v>
      </c>
      <c r="C172" s="9">
        <v>556</v>
      </c>
      <c r="D172" t="s">
        <v>129</v>
      </c>
      <c r="E172" t="s">
        <v>162</v>
      </c>
      <c r="F172" s="9">
        <v>3</v>
      </c>
      <c r="G172" s="9">
        <v>5</v>
      </c>
    </row>
    <row r="173" spans="1:7">
      <c r="A173" s="9">
        <v>3</v>
      </c>
      <c r="B173" s="9">
        <v>2438</v>
      </c>
      <c r="C173" s="9">
        <v>556</v>
      </c>
      <c r="D173" t="s">
        <v>129</v>
      </c>
      <c r="E173" t="s">
        <v>27</v>
      </c>
      <c r="F173" s="9">
        <v>2</v>
      </c>
      <c r="G173" s="9">
        <v>3</v>
      </c>
    </row>
    <row r="174" spans="1:7">
      <c r="A174" s="9">
        <v>3</v>
      </c>
      <c r="B174" s="9">
        <v>2438</v>
      </c>
      <c r="C174" s="9">
        <v>556</v>
      </c>
      <c r="D174" t="s">
        <v>129</v>
      </c>
      <c r="E174" t="s">
        <v>21</v>
      </c>
      <c r="F174" s="9">
        <v>2</v>
      </c>
      <c r="G174" s="9">
        <v>3</v>
      </c>
    </row>
    <row r="175" spans="1:7">
      <c r="A175" s="9">
        <v>3</v>
      </c>
      <c r="B175" s="9">
        <v>2438</v>
      </c>
      <c r="C175" s="9">
        <v>556</v>
      </c>
      <c r="D175" t="s">
        <v>129</v>
      </c>
      <c r="E175" t="s">
        <v>76</v>
      </c>
      <c r="F175" s="9">
        <v>3</v>
      </c>
      <c r="G175" s="9">
        <v>4</v>
      </c>
    </row>
    <row r="176" spans="1:7">
      <c r="A176" s="9">
        <v>3</v>
      </c>
      <c r="B176" s="9">
        <v>2438</v>
      </c>
      <c r="C176" s="9">
        <v>556</v>
      </c>
      <c r="D176" t="s">
        <v>162</v>
      </c>
      <c r="E176" t="s">
        <v>27</v>
      </c>
      <c r="F176" s="9">
        <v>2</v>
      </c>
      <c r="G176" s="9">
        <v>4</v>
      </c>
    </row>
    <row r="177" spans="1:7">
      <c r="A177" s="9">
        <v>3</v>
      </c>
      <c r="B177" s="9">
        <v>2438</v>
      </c>
      <c r="C177" s="9">
        <v>556</v>
      </c>
      <c r="D177" t="s">
        <v>162</v>
      </c>
      <c r="E177" t="s">
        <v>21</v>
      </c>
      <c r="F177" s="9">
        <v>2</v>
      </c>
      <c r="G177" s="9">
        <v>4</v>
      </c>
    </row>
    <row r="178" spans="1:7">
      <c r="A178" s="9">
        <v>3</v>
      </c>
      <c r="B178" s="9">
        <v>2438</v>
      </c>
      <c r="C178" s="9">
        <v>556</v>
      </c>
      <c r="D178" t="s">
        <v>162</v>
      </c>
      <c r="E178" t="s">
        <v>76</v>
      </c>
      <c r="F178" s="9">
        <v>3</v>
      </c>
      <c r="G178" s="9">
        <v>5</v>
      </c>
    </row>
    <row r="179" spans="1:7">
      <c r="A179" s="9">
        <v>3</v>
      </c>
      <c r="B179" s="9">
        <v>2438</v>
      </c>
      <c r="C179" s="9">
        <v>556</v>
      </c>
      <c r="D179" t="s">
        <v>27</v>
      </c>
      <c r="E179" t="s">
        <v>21</v>
      </c>
      <c r="F179" s="9">
        <v>2</v>
      </c>
      <c r="G179" s="9">
        <v>2</v>
      </c>
    </row>
    <row r="180" spans="1:7">
      <c r="A180" s="9">
        <v>3</v>
      </c>
      <c r="B180" s="9">
        <v>2438</v>
      </c>
      <c r="C180" s="9">
        <v>556</v>
      </c>
      <c r="D180" t="s">
        <v>27</v>
      </c>
      <c r="E180" t="s">
        <v>76</v>
      </c>
      <c r="F180" s="9">
        <v>2</v>
      </c>
      <c r="G180" s="9">
        <v>3</v>
      </c>
    </row>
    <row r="181" spans="1:7">
      <c r="A181" s="9">
        <v>3</v>
      </c>
      <c r="B181" s="9">
        <v>2438</v>
      </c>
      <c r="C181" s="9">
        <v>556</v>
      </c>
      <c r="D181" t="s">
        <v>21</v>
      </c>
      <c r="E181" t="s">
        <v>76</v>
      </c>
      <c r="F181" s="9">
        <v>2</v>
      </c>
      <c r="G181" s="9">
        <v>3</v>
      </c>
    </row>
    <row r="182" spans="1:7">
      <c r="A182" s="9">
        <v>3</v>
      </c>
      <c r="B182" s="9">
        <v>3735</v>
      </c>
      <c r="C182" s="9">
        <v>515</v>
      </c>
      <c r="D182" t="s">
        <v>203</v>
      </c>
      <c r="E182" t="s">
        <v>78</v>
      </c>
      <c r="F182" s="9">
        <v>1</v>
      </c>
      <c r="G182" s="9">
        <v>3</v>
      </c>
    </row>
    <row r="183" spans="1:7">
      <c r="A183" s="9">
        <v>3</v>
      </c>
      <c r="B183" s="9">
        <v>3735</v>
      </c>
      <c r="C183" s="9">
        <v>515</v>
      </c>
      <c r="D183" t="s">
        <v>174</v>
      </c>
      <c r="E183" t="s">
        <v>75</v>
      </c>
      <c r="F183" s="9">
        <v>2</v>
      </c>
      <c r="G183" s="9">
        <v>3</v>
      </c>
    </row>
    <row r="184" spans="1:7">
      <c r="A184" s="9">
        <v>3</v>
      </c>
      <c r="B184" s="9">
        <v>3735</v>
      </c>
      <c r="C184" s="9">
        <v>515</v>
      </c>
      <c r="D184" t="s">
        <v>174</v>
      </c>
      <c r="E184" t="s">
        <v>46</v>
      </c>
      <c r="F184" s="9">
        <v>2</v>
      </c>
      <c r="G184" s="9">
        <v>4</v>
      </c>
    </row>
    <row r="185" spans="1:7">
      <c r="A185" s="9">
        <v>3</v>
      </c>
      <c r="B185" s="9">
        <v>3735</v>
      </c>
      <c r="C185" s="9">
        <v>515</v>
      </c>
      <c r="D185" t="s">
        <v>174</v>
      </c>
      <c r="E185" t="s">
        <v>194</v>
      </c>
      <c r="F185" s="9">
        <v>2</v>
      </c>
      <c r="G185" s="9">
        <v>4</v>
      </c>
    </row>
    <row r="186" spans="1:7">
      <c r="A186" s="9">
        <v>3</v>
      </c>
      <c r="B186" s="9">
        <v>3735</v>
      </c>
      <c r="C186" s="9">
        <v>515</v>
      </c>
      <c r="D186" t="s">
        <v>174</v>
      </c>
      <c r="E186" t="s">
        <v>171</v>
      </c>
      <c r="F186" s="9">
        <v>2</v>
      </c>
      <c r="G186" s="9">
        <v>2</v>
      </c>
    </row>
    <row r="187" spans="1:7">
      <c r="A187" s="9">
        <v>3</v>
      </c>
      <c r="B187" s="9">
        <v>3735</v>
      </c>
      <c r="C187" s="9">
        <v>515</v>
      </c>
      <c r="D187" t="s">
        <v>174</v>
      </c>
      <c r="E187" t="s">
        <v>170</v>
      </c>
      <c r="F187" s="9">
        <v>1</v>
      </c>
      <c r="G187" s="9">
        <v>2</v>
      </c>
    </row>
    <row r="188" spans="1:7">
      <c r="A188" s="9">
        <v>3</v>
      </c>
      <c r="B188" s="9">
        <v>3735</v>
      </c>
      <c r="C188" s="9">
        <v>515</v>
      </c>
      <c r="D188" t="s">
        <v>174</v>
      </c>
      <c r="E188" t="s">
        <v>133</v>
      </c>
      <c r="F188" s="9">
        <v>2</v>
      </c>
      <c r="G188" s="9">
        <v>2</v>
      </c>
    </row>
    <row r="189" spans="1:7">
      <c r="A189" s="9">
        <v>3</v>
      </c>
      <c r="B189" s="9">
        <v>3735</v>
      </c>
      <c r="C189" s="9">
        <v>515</v>
      </c>
      <c r="D189" t="s">
        <v>174</v>
      </c>
      <c r="E189" t="s">
        <v>210</v>
      </c>
      <c r="F189" s="9">
        <v>2</v>
      </c>
      <c r="G189" s="9">
        <v>2</v>
      </c>
    </row>
    <row r="190" spans="1:7">
      <c r="A190" s="9">
        <v>3</v>
      </c>
      <c r="B190" s="9">
        <v>3735</v>
      </c>
      <c r="C190" s="9">
        <v>515</v>
      </c>
      <c r="D190" t="s">
        <v>174</v>
      </c>
      <c r="E190" t="s">
        <v>78</v>
      </c>
      <c r="F190" s="9">
        <v>1</v>
      </c>
      <c r="G190" s="9">
        <v>2</v>
      </c>
    </row>
    <row r="191" spans="1:7">
      <c r="A191" s="9">
        <v>3</v>
      </c>
      <c r="B191" s="9">
        <v>3735</v>
      </c>
      <c r="C191" s="9">
        <v>515</v>
      </c>
      <c r="D191" t="s">
        <v>75</v>
      </c>
      <c r="E191" t="s">
        <v>46</v>
      </c>
      <c r="F191" s="9">
        <v>2</v>
      </c>
      <c r="G191" s="9">
        <v>3</v>
      </c>
    </row>
    <row r="192" spans="1:7">
      <c r="A192" s="9">
        <v>3</v>
      </c>
      <c r="B192" s="9">
        <v>3735</v>
      </c>
      <c r="C192" s="9">
        <v>515</v>
      </c>
      <c r="D192" t="s">
        <v>203</v>
      </c>
      <c r="E192" t="s">
        <v>174</v>
      </c>
      <c r="F192" s="9">
        <v>1</v>
      </c>
      <c r="G192" s="9">
        <v>1</v>
      </c>
    </row>
    <row r="193" spans="1:7">
      <c r="A193" s="9">
        <v>3</v>
      </c>
      <c r="B193" s="9">
        <v>3735</v>
      </c>
      <c r="C193" s="9">
        <v>515</v>
      </c>
      <c r="D193" t="s">
        <v>75</v>
      </c>
      <c r="E193" t="s">
        <v>194</v>
      </c>
      <c r="F193" s="9">
        <v>3</v>
      </c>
      <c r="G193" s="9">
        <v>5</v>
      </c>
    </row>
    <row r="194" spans="1:7">
      <c r="A194" s="9">
        <v>3</v>
      </c>
      <c r="B194" s="9">
        <v>3735</v>
      </c>
      <c r="C194" s="9">
        <v>515</v>
      </c>
      <c r="D194" t="s">
        <v>75</v>
      </c>
      <c r="E194" t="s">
        <v>171</v>
      </c>
      <c r="F194" s="9">
        <v>2</v>
      </c>
      <c r="G194" s="9">
        <v>3</v>
      </c>
    </row>
    <row r="195" spans="1:7">
      <c r="A195" s="9">
        <v>3</v>
      </c>
      <c r="B195" s="9">
        <v>3735</v>
      </c>
      <c r="C195" s="9">
        <v>515</v>
      </c>
      <c r="D195" t="s">
        <v>75</v>
      </c>
      <c r="E195" t="s">
        <v>170</v>
      </c>
      <c r="F195" s="9">
        <v>2</v>
      </c>
      <c r="G195" s="9">
        <v>3</v>
      </c>
    </row>
    <row r="196" spans="1:7">
      <c r="A196" s="9">
        <v>3</v>
      </c>
      <c r="B196" s="9">
        <v>3735</v>
      </c>
      <c r="C196" s="9">
        <v>515</v>
      </c>
      <c r="D196" t="s">
        <v>75</v>
      </c>
      <c r="E196" t="s">
        <v>133</v>
      </c>
      <c r="F196" s="9">
        <v>2</v>
      </c>
      <c r="G196" s="9">
        <v>3</v>
      </c>
    </row>
    <row r="197" spans="1:7">
      <c r="A197" s="9">
        <v>3</v>
      </c>
      <c r="B197" s="9">
        <v>3735</v>
      </c>
      <c r="C197" s="9">
        <v>515</v>
      </c>
      <c r="D197" t="s">
        <v>75</v>
      </c>
      <c r="E197" t="s">
        <v>210</v>
      </c>
      <c r="F197" s="9">
        <v>1</v>
      </c>
      <c r="G197" s="9">
        <v>1</v>
      </c>
    </row>
    <row r="198" spans="1:7">
      <c r="A198" s="9">
        <v>3</v>
      </c>
      <c r="B198" s="9">
        <v>3735</v>
      </c>
      <c r="C198" s="9">
        <v>515</v>
      </c>
      <c r="D198" t="s">
        <v>75</v>
      </c>
      <c r="E198" t="s">
        <v>78</v>
      </c>
      <c r="F198" s="9">
        <v>2</v>
      </c>
      <c r="G198" s="9">
        <v>3</v>
      </c>
    </row>
    <row r="199" spans="1:7">
      <c r="A199" s="9">
        <v>3</v>
      </c>
      <c r="B199" s="9">
        <v>3735</v>
      </c>
      <c r="C199" s="9">
        <v>515</v>
      </c>
      <c r="D199" t="s">
        <v>46</v>
      </c>
      <c r="E199" t="s">
        <v>194</v>
      </c>
      <c r="F199" s="9">
        <v>3</v>
      </c>
      <c r="G199" s="9">
        <v>4</v>
      </c>
    </row>
    <row r="200" spans="1:7">
      <c r="A200" s="9">
        <v>3</v>
      </c>
      <c r="B200" s="9">
        <v>3735</v>
      </c>
      <c r="C200" s="9">
        <v>515</v>
      </c>
      <c r="D200" t="s">
        <v>46</v>
      </c>
      <c r="E200" t="s">
        <v>171</v>
      </c>
      <c r="F200" s="9">
        <v>2</v>
      </c>
      <c r="G200" s="9">
        <v>4</v>
      </c>
    </row>
    <row r="201" spans="1:7">
      <c r="A201" s="9">
        <v>3</v>
      </c>
      <c r="B201" s="9">
        <v>3735</v>
      </c>
      <c r="C201" s="9">
        <v>515</v>
      </c>
      <c r="D201" t="s">
        <v>46</v>
      </c>
      <c r="E201" t="s">
        <v>170</v>
      </c>
      <c r="F201" s="9">
        <v>2</v>
      </c>
      <c r="G201" s="9">
        <v>4</v>
      </c>
    </row>
    <row r="202" spans="1:7">
      <c r="A202" s="9">
        <v>3</v>
      </c>
      <c r="B202" s="9">
        <v>3735</v>
      </c>
      <c r="C202" s="9">
        <v>515</v>
      </c>
      <c r="D202" t="s">
        <v>46</v>
      </c>
      <c r="E202" t="s">
        <v>133</v>
      </c>
      <c r="F202" s="9">
        <v>2</v>
      </c>
      <c r="G202" s="9">
        <v>4</v>
      </c>
    </row>
    <row r="203" spans="1:7">
      <c r="A203" s="9">
        <v>3</v>
      </c>
      <c r="B203" s="9">
        <v>3735</v>
      </c>
      <c r="C203" s="9">
        <v>515</v>
      </c>
      <c r="D203" t="s">
        <v>203</v>
      </c>
      <c r="E203" t="s">
        <v>75</v>
      </c>
      <c r="F203" s="9">
        <v>3</v>
      </c>
      <c r="G203" s="9">
        <v>3</v>
      </c>
    </row>
    <row r="204" spans="1:7">
      <c r="A204" s="9">
        <v>3</v>
      </c>
      <c r="B204" s="9">
        <v>3735</v>
      </c>
      <c r="C204" s="9">
        <v>515</v>
      </c>
      <c r="D204" t="s">
        <v>46</v>
      </c>
      <c r="E204" t="s">
        <v>210</v>
      </c>
      <c r="F204" s="9">
        <v>2</v>
      </c>
      <c r="G204" s="9">
        <v>4</v>
      </c>
    </row>
    <row r="205" spans="1:7">
      <c r="A205" s="9">
        <v>3</v>
      </c>
      <c r="B205" s="9">
        <v>3735</v>
      </c>
      <c r="C205" s="9">
        <v>515</v>
      </c>
      <c r="D205" t="s">
        <v>46</v>
      </c>
      <c r="E205" t="s">
        <v>78</v>
      </c>
      <c r="F205" s="9">
        <v>2</v>
      </c>
      <c r="G205" s="9">
        <v>4</v>
      </c>
    </row>
    <row r="206" spans="1:7">
      <c r="A206" s="9">
        <v>3</v>
      </c>
      <c r="B206" s="9">
        <v>3735</v>
      </c>
      <c r="C206" s="9">
        <v>515</v>
      </c>
      <c r="D206" t="s">
        <v>194</v>
      </c>
      <c r="E206" t="s">
        <v>171</v>
      </c>
      <c r="F206" s="9">
        <v>2</v>
      </c>
      <c r="G206" s="9">
        <v>4</v>
      </c>
    </row>
    <row r="207" spans="1:7">
      <c r="A207" s="9">
        <v>3</v>
      </c>
      <c r="B207" s="9">
        <v>3735</v>
      </c>
      <c r="C207" s="9">
        <v>515</v>
      </c>
      <c r="D207" t="s">
        <v>194</v>
      </c>
      <c r="E207" t="s">
        <v>170</v>
      </c>
      <c r="F207" s="9">
        <v>2</v>
      </c>
      <c r="G207" s="9">
        <v>4</v>
      </c>
    </row>
    <row r="208" spans="1:7">
      <c r="A208" s="9">
        <v>3</v>
      </c>
      <c r="B208" s="9">
        <v>3735</v>
      </c>
      <c r="C208" s="9">
        <v>515</v>
      </c>
      <c r="D208" t="s">
        <v>194</v>
      </c>
      <c r="E208" t="s">
        <v>133</v>
      </c>
      <c r="F208" s="9">
        <v>3</v>
      </c>
      <c r="G208" s="9">
        <v>4</v>
      </c>
    </row>
    <row r="209" spans="1:7">
      <c r="A209" s="9">
        <v>3</v>
      </c>
      <c r="B209" s="9">
        <v>3735</v>
      </c>
      <c r="C209" s="9">
        <v>515</v>
      </c>
      <c r="D209" t="s">
        <v>194</v>
      </c>
      <c r="E209" t="s">
        <v>210</v>
      </c>
      <c r="F209" s="9">
        <v>2</v>
      </c>
      <c r="G209" s="9">
        <v>4</v>
      </c>
    </row>
    <row r="210" spans="1:7">
      <c r="A210" s="9">
        <v>3</v>
      </c>
      <c r="B210" s="9">
        <v>3735</v>
      </c>
      <c r="C210" s="9">
        <v>515</v>
      </c>
      <c r="D210" t="s">
        <v>194</v>
      </c>
      <c r="E210" t="s">
        <v>78</v>
      </c>
      <c r="F210" s="9">
        <v>2</v>
      </c>
      <c r="G210" s="9">
        <v>4</v>
      </c>
    </row>
    <row r="211" spans="1:7">
      <c r="A211" s="9">
        <v>3</v>
      </c>
      <c r="B211" s="9">
        <v>3735</v>
      </c>
      <c r="C211" s="9">
        <v>515</v>
      </c>
      <c r="D211" t="s">
        <v>171</v>
      </c>
      <c r="E211" t="s">
        <v>170</v>
      </c>
      <c r="F211" s="9">
        <v>1</v>
      </c>
      <c r="G211" s="9">
        <v>2</v>
      </c>
    </row>
    <row r="212" spans="1:7">
      <c r="A212" s="9">
        <v>3</v>
      </c>
      <c r="B212" s="9">
        <v>3735</v>
      </c>
      <c r="C212" s="9">
        <v>515</v>
      </c>
      <c r="D212" t="s">
        <v>171</v>
      </c>
      <c r="E212" t="s">
        <v>133</v>
      </c>
      <c r="F212" s="9">
        <v>2</v>
      </c>
      <c r="G212" s="9">
        <v>2</v>
      </c>
    </row>
    <row r="213" spans="1:7">
      <c r="A213" s="9">
        <v>3</v>
      </c>
      <c r="B213" s="9">
        <v>3735</v>
      </c>
      <c r="C213" s="9">
        <v>515</v>
      </c>
      <c r="D213" t="s">
        <v>171</v>
      </c>
      <c r="E213" t="s">
        <v>210</v>
      </c>
      <c r="F213" s="9">
        <v>1</v>
      </c>
      <c r="G213" s="9">
        <v>2</v>
      </c>
    </row>
    <row r="214" spans="1:7">
      <c r="A214" s="9">
        <v>3</v>
      </c>
      <c r="B214" s="9">
        <v>3735</v>
      </c>
      <c r="C214" s="9">
        <v>515</v>
      </c>
      <c r="D214" t="s">
        <v>203</v>
      </c>
      <c r="E214" t="s">
        <v>46</v>
      </c>
      <c r="F214" s="9">
        <v>3</v>
      </c>
      <c r="G214" s="9">
        <v>5</v>
      </c>
    </row>
    <row r="215" spans="1:7">
      <c r="A215" s="9">
        <v>3</v>
      </c>
      <c r="B215" s="9">
        <v>3735</v>
      </c>
      <c r="C215" s="9">
        <v>515</v>
      </c>
      <c r="D215" t="s">
        <v>171</v>
      </c>
      <c r="E215" t="s">
        <v>78</v>
      </c>
      <c r="F215" s="9">
        <v>2</v>
      </c>
      <c r="G215" s="9">
        <v>2</v>
      </c>
    </row>
    <row r="216" spans="1:7">
      <c r="A216" s="9">
        <v>3</v>
      </c>
      <c r="B216" s="9">
        <v>3735</v>
      </c>
      <c r="C216" s="9">
        <v>515</v>
      </c>
      <c r="D216" t="s">
        <v>170</v>
      </c>
      <c r="E216" t="s">
        <v>133</v>
      </c>
      <c r="F216" s="9">
        <v>2</v>
      </c>
      <c r="G216" s="9">
        <v>2</v>
      </c>
    </row>
    <row r="217" spans="1:7">
      <c r="A217" s="9">
        <v>3</v>
      </c>
      <c r="B217" s="9">
        <v>3735</v>
      </c>
      <c r="C217" s="9">
        <v>515</v>
      </c>
      <c r="D217" t="s">
        <v>170</v>
      </c>
      <c r="E217" t="s">
        <v>210</v>
      </c>
      <c r="F217" s="9">
        <v>1</v>
      </c>
      <c r="G217" s="9">
        <v>2</v>
      </c>
    </row>
    <row r="218" spans="1:7">
      <c r="A218" s="9">
        <v>3</v>
      </c>
      <c r="B218" s="9">
        <v>3735</v>
      </c>
      <c r="C218" s="9">
        <v>515</v>
      </c>
      <c r="D218" t="s">
        <v>170</v>
      </c>
      <c r="E218" t="s">
        <v>78</v>
      </c>
      <c r="F218" s="9">
        <v>1</v>
      </c>
      <c r="G218" s="9">
        <v>2</v>
      </c>
    </row>
    <row r="219" spans="1:7">
      <c r="A219" s="9">
        <v>3</v>
      </c>
      <c r="B219" s="9">
        <v>3735</v>
      </c>
      <c r="C219" s="9">
        <v>515</v>
      </c>
      <c r="D219" t="s">
        <v>133</v>
      </c>
      <c r="E219" t="s">
        <v>210</v>
      </c>
      <c r="F219" s="9">
        <v>1</v>
      </c>
      <c r="G219" s="9">
        <v>2</v>
      </c>
    </row>
    <row r="220" spans="1:7">
      <c r="A220" s="9">
        <v>3</v>
      </c>
      <c r="B220" s="9">
        <v>3735</v>
      </c>
      <c r="C220" s="9">
        <v>515</v>
      </c>
      <c r="D220" t="s">
        <v>133</v>
      </c>
      <c r="E220" t="s">
        <v>78</v>
      </c>
      <c r="F220" s="9">
        <v>2</v>
      </c>
      <c r="G220" s="9">
        <v>2</v>
      </c>
    </row>
    <row r="221" spans="1:7">
      <c r="A221" s="9">
        <v>3</v>
      </c>
      <c r="B221" s="9">
        <v>3735</v>
      </c>
      <c r="C221" s="9">
        <v>515</v>
      </c>
      <c r="D221" t="s">
        <v>210</v>
      </c>
      <c r="E221" t="s">
        <v>78</v>
      </c>
      <c r="F221" s="9">
        <v>1</v>
      </c>
      <c r="G221" s="9">
        <v>2</v>
      </c>
    </row>
    <row r="222" spans="1:7">
      <c r="A222" s="9">
        <v>3</v>
      </c>
      <c r="B222" s="9">
        <v>3735</v>
      </c>
      <c r="C222" s="9">
        <v>515</v>
      </c>
      <c r="D222" t="s">
        <v>203</v>
      </c>
      <c r="E222" t="s">
        <v>194</v>
      </c>
      <c r="F222" s="9">
        <v>3</v>
      </c>
      <c r="G222" s="9">
        <v>5</v>
      </c>
    </row>
    <row r="223" spans="1:7">
      <c r="A223" s="9">
        <v>3</v>
      </c>
      <c r="B223" s="9">
        <v>3735</v>
      </c>
      <c r="C223" s="9">
        <v>515</v>
      </c>
      <c r="D223" t="s">
        <v>203</v>
      </c>
      <c r="E223" t="s">
        <v>171</v>
      </c>
      <c r="F223" s="9">
        <v>2</v>
      </c>
      <c r="G223" s="9">
        <v>3</v>
      </c>
    </row>
    <row r="224" spans="1:7">
      <c r="A224" s="9">
        <v>3</v>
      </c>
      <c r="B224" s="9">
        <v>3735</v>
      </c>
      <c r="C224" s="9">
        <v>515</v>
      </c>
      <c r="D224" t="s">
        <v>203</v>
      </c>
      <c r="E224" t="s">
        <v>170</v>
      </c>
      <c r="F224" s="9">
        <v>2</v>
      </c>
      <c r="G224" s="9">
        <v>3</v>
      </c>
    </row>
    <row r="225" spans="1:7">
      <c r="A225" s="9">
        <v>3</v>
      </c>
      <c r="B225" s="9">
        <v>3735</v>
      </c>
      <c r="C225" s="9">
        <v>515</v>
      </c>
      <c r="D225" t="s">
        <v>203</v>
      </c>
      <c r="E225" t="s">
        <v>133</v>
      </c>
      <c r="F225" s="9">
        <v>3</v>
      </c>
      <c r="G225" s="9">
        <v>3</v>
      </c>
    </row>
    <row r="226" spans="1:7">
      <c r="A226" s="9">
        <v>3</v>
      </c>
      <c r="B226" s="9">
        <v>3735</v>
      </c>
      <c r="C226" s="9">
        <v>515</v>
      </c>
      <c r="D226" t="s">
        <v>203</v>
      </c>
      <c r="E226" t="s">
        <v>210</v>
      </c>
      <c r="F226" s="9">
        <v>2</v>
      </c>
      <c r="G226" s="9">
        <v>3</v>
      </c>
    </row>
    <row r="227" spans="1:7">
      <c r="A227" s="9">
        <v>4</v>
      </c>
      <c r="B227" s="9">
        <v>1401</v>
      </c>
      <c r="C227" s="9">
        <v>434</v>
      </c>
      <c r="D227" t="s">
        <v>35</v>
      </c>
      <c r="E227" t="s">
        <v>109</v>
      </c>
      <c r="F227" s="9">
        <v>1</v>
      </c>
      <c r="G227" s="9">
        <v>2</v>
      </c>
    </row>
    <row r="228" spans="1:7">
      <c r="A228" s="9">
        <v>4</v>
      </c>
      <c r="B228" s="9">
        <v>1401</v>
      </c>
      <c r="C228" s="9">
        <v>434</v>
      </c>
      <c r="D228" t="s">
        <v>35</v>
      </c>
      <c r="E228" t="s">
        <v>21</v>
      </c>
      <c r="F228" s="9">
        <v>2</v>
      </c>
      <c r="G228" s="9">
        <v>3</v>
      </c>
    </row>
    <row r="229" spans="1:7">
      <c r="A229" s="9">
        <v>4</v>
      </c>
      <c r="B229" s="9">
        <v>1401</v>
      </c>
      <c r="C229" s="9">
        <v>434</v>
      </c>
      <c r="D229" t="s">
        <v>35</v>
      </c>
      <c r="E229" t="s">
        <v>207</v>
      </c>
      <c r="F229" s="9">
        <v>1</v>
      </c>
      <c r="G229" s="9">
        <v>4</v>
      </c>
    </row>
    <row r="230" spans="1:7">
      <c r="A230" s="9">
        <v>4</v>
      </c>
      <c r="B230" s="9">
        <v>1401</v>
      </c>
      <c r="C230" s="9">
        <v>434</v>
      </c>
      <c r="D230" t="s">
        <v>35</v>
      </c>
      <c r="E230" t="s">
        <v>90</v>
      </c>
      <c r="F230" s="9">
        <v>2</v>
      </c>
      <c r="G230" s="9">
        <v>4</v>
      </c>
    </row>
    <row r="231" spans="1:7">
      <c r="A231" s="9">
        <v>4</v>
      </c>
      <c r="B231" s="9">
        <v>1401</v>
      </c>
      <c r="C231" s="9">
        <v>434</v>
      </c>
      <c r="D231" t="s">
        <v>35</v>
      </c>
      <c r="E231" t="s">
        <v>170</v>
      </c>
      <c r="F231" s="9">
        <v>2</v>
      </c>
      <c r="G231" s="9">
        <v>4</v>
      </c>
    </row>
    <row r="232" spans="1:7">
      <c r="A232" s="9">
        <v>4</v>
      </c>
      <c r="B232" s="9">
        <v>1401</v>
      </c>
      <c r="C232" s="9">
        <v>434</v>
      </c>
      <c r="D232" t="s">
        <v>35</v>
      </c>
      <c r="E232" t="s">
        <v>92</v>
      </c>
      <c r="F232" s="9">
        <v>3</v>
      </c>
      <c r="G232" s="9">
        <v>5</v>
      </c>
    </row>
    <row r="233" spans="1:7">
      <c r="A233" s="9">
        <v>4</v>
      </c>
      <c r="B233" s="9">
        <v>1401</v>
      </c>
      <c r="C233" s="9">
        <v>434</v>
      </c>
      <c r="D233" t="s">
        <v>35</v>
      </c>
      <c r="E233" t="s">
        <v>63</v>
      </c>
      <c r="F233" s="9">
        <v>3</v>
      </c>
      <c r="G233" s="9">
        <v>4</v>
      </c>
    </row>
    <row r="234" spans="1:7">
      <c r="A234" s="9">
        <v>4</v>
      </c>
      <c r="B234" s="9">
        <v>1401</v>
      </c>
      <c r="C234" s="9">
        <v>434</v>
      </c>
      <c r="D234" t="s">
        <v>35</v>
      </c>
      <c r="E234" t="s">
        <v>41</v>
      </c>
      <c r="F234" s="9">
        <v>3</v>
      </c>
      <c r="G234" s="9">
        <v>4</v>
      </c>
    </row>
    <row r="235" spans="1:7">
      <c r="A235" s="9">
        <v>4</v>
      </c>
      <c r="B235" s="9">
        <v>1401</v>
      </c>
      <c r="C235" s="9">
        <v>434</v>
      </c>
      <c r="D235" t="s">
        <v>35</v>
      </c>
      <c r="E235" t="s">
        <v>54</v>
      </c>
      <c r="F235" s="9">
        <v>2</v>
      </c>
      <c r="G235" s="9">
        <v>3</v>
      </c>
    </row>
    <row r="236" spans="1:7">
      <c r="A236" s="9">
        <v>4</v>
      </c>
      <c r="B236" s="9">
        <v>1401</v>
      </c>
      <c r="C236" s="9">
        <v>434</v>
      </c>
      <c r="D236" t="s">
        <v>109</v>
      </c>
      <c r="E236" t="s">
        <v>21</v>
      </c>
      <c r="F236" s="9">
        <v>2</v>
      </c>
      <c r="G236" s="9">
        <v>3</v>
      </c>
    </row>
    <row r="237" spans="1:7">
      <c r="A237" s="9">
        <v>4</v>
      </c>
      <c r="B237" s="9">
        <v>1401</v>
      </c>
      <c r="C237" s="9">
        <v>434</v>
      </c>
      <c r="D237" t="s">
        <v>109</v>
      </c>
      <c r="E237" t="s">
        <v>207</v>
      </c>
      <c r="F237" s="9">
        <v>2</v>
      </c>
      <c r="G237" s="9">
        <v>4</v>
      </c>
    </row>
    <row r="238" spans="1:7">
      <c r="A238" s="9">
        <v>4</v>
      </c>
      <c r="B238" s="9">
        <v>1401</v>
      </c>
      <c r="C238" s="9">
        <v>434</v>
      </c>
      <c r="D238" t="s">
        <v>109</v>
      </c>
      <c r="E238" t="s">
        <v>90</v>
      </c>
      <c r="F238" s="9">
        <v>1</v>
      </c>
      <c r="G238" s="9">
        <v>2</v>
      </c>
    </row>
    <row r="239" spans="1:7">
      <c r="A239" s="9">
        <v>4</v>
      </c>
      <c r="B239" s="9">
        <v>1401</v>
      </c>
      <c r="C239" s="9">
        <v>434</v>
      </c>
      <c r="D239" t="s">
        <v>109</v>
      </c>
      <c r="E239" t="s">
        <v>170</v>
      </c>
      <c r="F239" s="9">
        <v>2</v>
      </c>
      <c r="G239" s="9">
        <v>4</v>
      </c>
    </row>
    <row r="240" spans="1:7">
      <c r="A240" s="9">
        <v>4</v>
      </c>
      <c r="B240" s="9">
        <v>1401</v>
      </c>
      <c r="C240" s="9">
        <v>434</v>
      </c>
      <c r="D240" t="s">
        <v>109</v>
      </c>
      <c r="E240" t="s">
        <v>92</v>
      </c>
      <c r="F240" s="9">
        <v>3</v>
      </c>
      <c r="G240" s="9">
        <v>4</v>
      </c>
    </row>
    <row r="241" spans="1:7">
      <c r="A241" s="9">
        <v>4</v>
      </c>
      <c r="B241" s="9">
        <v>1401</v>
      </c>
      <c r="C241" s="9">
        <v>434</v>
      </c>
      <c r="D241" t="s">
        <v>109</v>
      </c>
      <c r="E241" t="s">
        <v>63</v>
      </c>
      <c r="F241" s="9">
        <v>2</v>
      </c>
      <c r="G241" s="9">
        <v>4</v>
      </c>
    </row>
    <row r="242" spans="1:7">
      <c r="A242" s="9">
        <v>4</v>
      </c>
      <c r="B242" s="9">
        <v>1401</v>
      </c>
      <c r="C242" s="9">
        <v>434</v>
      </c>
      <c r="D242" t="s">
        <v>109</v>
      </c>
      <c r="E242" t="s">
        <v>41</v>
      </c>
      <c r="F242" s="9">
        <v>2</v>
      </c>
      <c r="G242" s="9">
        <v>4</v>
      </c>
    </row>
    <row r="243" spans="1:7">
      <c r="A243" s="9">
        <v>4</v>
      </c>
      <c r="B243" s="9">
        <v>1401</v>
      </c>
      <c r="C243" s="9">
        <v>434</v>
      </c>
      <c r="D243" t="s">
        <v>109</v>
      </c>
      <c r="E243" t="s">
        <v>54</v>
      </c>
      <c r="F243" s="9">
        <v>3</v>
      </c>
      <c r="G243" s="9">
        <v>3</v>
      </c>
    </row>
    <row r="244" spans="1:7">
      <c r="A244" s="9">
        <v>4</v>
      </c>
      <c r="B244" s="9">
        <v>1401</v>
      </c>
      <c r="C244" s="9">
        <v>434</v>
      </c>
      <c r="D244" t="s">
        <v>21</v>
      </c>
      <c r="E244" t="s">
        <v>207</v>
      </c>
      <c r="F244" s="9">
        <v>2</v>
      </c>
      <c r="G244" s="9">
        <v>3</v>
      </c>
    </row>
    <row r="245" spans="1:7">
      <c r="A245" s="9">
        <v>4</v>
      </c>
      <c r="B245" s="9">
        <v>1401</v>
      </c>
      <c r="C245" s="9">
        <v>434</v>
      </c>
      <c r="D245" t="s">
        <v>21</v>
      </c>
      <c r="E245" t="s">
        <v>90</v>
      </c>
      <c r="F245" s="9">
        <v>2</v>
      </c>
      <c r="G245" s="9">
        <v>3</v>
      </c>
    </row>
    <row r="246" spans="1:7">
      <c r="A246" s="9">
        <v>4</v>
      </c>
      <c r="B246" s="9">
        <v>1401</v>
      </c>
      <c r="C246" s="9">
        <v>434</v>
      </c>
      <c r="D246" t="s">
        <v>21</v>
      </c>
      <c r="E246" t="s">
        <v>170</v>
      </c>
      <c r="F246" s="9">
        <v>2</v>
      </c>
      <c r="G246" s="9">
        <v>3</v>
      </c>
    </row>
    <row r="247" spans="1:7">
      <c r="A247" s="9">
        <v>4</v>
      </c>
      <c r="B247" s="9">
        <v>1401</v>
      </c>
      <c r="C247" s="9">
        <v>434</v>
      </c>
      <c r="D247" t="s">
        <v>21</v>
      </c>
      <c r="E247" t="s">
        <v>92</v>
      </c>
      <c r="F247" s="9">
        <v>3</v>
      </c>
      <c r="G247" s="9">
        <v>3</v>
      </c>
    </row>
    <row r="248" spans="1:7">
      <c r="A248" s="9">
        <v>4</v>
      </c>
      <c r="B248" s="9">
        <v>1401</v>
      </c>
      <c r="C248" s="9">
        <v>434</v>
      </c>
      <c r="D248" t="s">
        <v>21</v>
      </c>
      <c r="E248" t="s">
        <v>63</v>
      </c>
      <c r="F248" s="9">
        <v>2</v>
      </c>
      <c r="G248" s="9">
        <v>3</v>
      </c>
    </row>
    <row r="249" spans="1:7">
      <c r="A249" s="9">
        <v>4</v>
      </c>
      <c r="B249" s="9">
        <v>1401</v>
      </c>
      <c r="C249" s="9">
        <v>434</v>
      </c>
      <c r="D249" t="s">
        <v>21</v>
      </c>
      <c r="E249" t="s">
        <v>41</v>
      </c>
      <c r="F249" s="9">
        <v>2</v>
      </c>
      <c r="G249" s="9">
        <v>3</v>
      </c>
    </row>
    <row r="250" spans="1:7">
      <c r="A250" s="9">
        <v>4</v>
      </c>
      <c r="B250" s="9">
        <v>1401</v>
      </c>
      <c r="C250" s="9">
        <v>434</v>
      </c>
      <c r="D250" t="s">
        <v>21</v>
      </c>
      <c r="E250" t="s">
        <v>54</v>
      </c>
      <c r="F250" s="9">
        <v>2</v>
      </c>
      <c r="G250" s="9">
        <v>2</v>
      </c>
    </row>
    <row r="251" spans="1:7">
      <c r="A251" s="9">
        <v>4</v>
      </c>
      <c r="B251" s="9">
        <v>1401</v>
      </c>
      <c r="C251" s="9">
        <v>434</v>
      </c>
      <c r="D251" t="s">
        <v>207</v>
      </c>
      <c r="E251" t="s">
        <v>90</v>
      </c>
      <c r="F251" s="9">
        <v>2</v>
      </c>
      <c r="G251" s="9">
        <v>2</v>
      </c>
    </row>
    <row r="252" spans="1:7">
      <c r="A252" s="9">
        <v>4</v>
      </c>
      <c r="B252" s="9">
        <v>1401</v>
      </c>
      <c r="C252" s="9">
        <v>434</v>
      </c>
      <c r="D252" t="s">
        <v>207</v>
      </c>
      <c r="E252" t="s">
        <v>170</v>
      </c>
      <c r="F252" s="9">
        <v>2</v>
      </c>
      <c r="G252" s="9">
        <v>2</v>
      </c>
    </row>
    <row r="253" spans="1:7">
      <c r="A253" s="9">
        <v>4</v>
      </c>
      <c r="B253" s="9">
        <v>1401</v>
      </c>
      <c r="C253" s="9">
        <v>434</v>
      </c>
      <c r="D253" t="s">
        <v>207</v>
      </c>
      <c r="E253" t="s">
        <v>92</v>
      </c>
      <c r="F253" s="9">
        <v>2</v>
      </c>
      <c r="G253" s="9">
        <v>2</v>
      </c>
    </row>
    <row r="254" spans="1:7">
      <c r="A254" s="9">
        <v>4</v>
      </c>
      <c r="B254" s="9">
        <v>1401</v>
      </c>
      <c r="C254" s="9">
        <v>434</v>
      </c>
      <c r="D254" t="s">
        <v>207</v>
      </c>
      <c r="E254" t="s">
        <v>63</v>
      </c>
      <c r="F254" s="9">
        <v>2</v>
      </c>
      <c r="G254" s="9">
        <v>4</v>
      </c>
    </row>
    <row r="255" spans="1:7">
      <c r="A255" s="9">
        <v>4</v>
      </c>
      <c r="B255" s="9">
        <v>1401</v>
      </c>
      <c r="C255" s="9">
        <v>434</v>
      </c>
      <c r="D255" t="s">
        <v>207</v>
      </c>
      <c r="E255" t="s">
        <v>41</v>
      </c>
      <c r="F255" s="9">
        <v>2</v>
      </c>
      <c r="G255" s="9">
        <v>2</v>
      </c>
    </row>
    <row r="256" spans="1:7">
      <c r="A256" s="9">
        <v>4</v>
      </c>
      <c r="B256" s="9">
        <v>1401</v>
      </c>
      <c r="C256" s="9">
        <v>434</v>
      </c>
      <c r="D256" t="s">
        <v>207</v>
      </c>
      <c r="E256" t="s">
        <v>54</v>
      </c>
      <c r="F256" s="9">
        <v>3</v>
      </c>
      <c r="G256" s="9">
        <v>3</v>
      </c>
    </row>
    <row r="257" spans="1:7">
      <c r="A257" s="9">
        <v>4</v>
      </c>
      <c r="B257" s="9">
        <v>1401</v>
      </c>
      <c r="C257" s="9">
        <v>434</v>
      </c>
      <c r="D257" t="s">
        <v>90</v>
      </c>
      <c r="E257" t="s">
        <v>170</v>
      </c>
      <c r="F257" s="9">
        <v>2</v>
      </c>
      <c r="G257" s="9">
        <v>4</v>
      </c>
    </row>
    <row r="258" spans="1:7">
      <c r="A258" s="9">
        <v>4</v>
      </c>
      <c r="B258" s="9">
        <v>1401</v>
      </c>
      <c r="C258" s="9">
        <v>434</v>
      </c>
      <c r="D258" t="s">
        <v>90</v>
      </c>
      <c r="E258" t="s">
        <v>92</v>
      </c>
      <c r="F258" s="9">
        <v>2</v>
      </c>
      <c r="G258" s="9">
        <v>3</v>
      </c>
    </row>
    <row r="259" spans="1:7">
      <c r="A259" s="9">
        <v>4</v>
      </c>
      <c r="B259" s="9">
        <v>1401</v>
      </c>
      <c r="C259" s="9">
        <v>434</v>
      </c>
      <c r="D259" t="s">
        <v>90</v>
      </c>
      <c r="E259" t="s">
        <v>63</v>
      </c>
      <c r="F259" s="9">
        <v>2</v>
      </c>
      <c r="G259" s="9">
        <v>4</v>
      </c>
    </row>
    <row r="260" spans="1:7">
      <c r="A260" s="9">
        <v>4</v>
      </c>
      <c r="B260" s="9">
        <v>1401</v>
      </c>
      <c r="C260" s="9">
        <v>434</v>
      </c>
      <c r="D260" t="s">
        <v>90</v>
      </c>
      <c r="E260" t="s">
        <v>41</v>
      </c>
      <c r="F260" s="9">
        <v>2</v>
      </c>
      <c r="G260" s="9">
        <v>2</v>
      </c>
    </row>
    <row r="261" spans="1:7">
      <c r="A261" s="9">
        <v>4</v>
      </c>
      <c r="B261" s="9">
        <v>1401</v>
      </c>
      <c r="C261" s="9">
        <v>434</v>
      </c>
      <c r="D261" t="s">
        <v>90</v>
      </c>
      <c r="E261" t="s">
        <v>54</v>
      </c>
      <c r="F261" s="9">
        <v>3</v>
      </c>
      <c r="G261" s="9">
        <v>3</v>
      </c>
    </row>
    <row r="262" spans="1:7">
      <c r="A262" s="9">
        <v>4</v>
      </c>
      <c r="B262" s="9">
        <v>1401</v>
      </c>
      <c r="C262" s="9">
        <v>434</v>
      </c>
      <c r="D262" t="s">
        <v>170</v>
      </c>
      <c r="E262" t="s">
        <v>92</v>
      </c>
      <c r="F262" s="9">
        <v>2</v>
      </c>
      <c r="G262" s="9">
        <v>2</v>
      </c>
    </row>
    <row r="263" spans="1:7">
      <c r="A263" s="9">
        <v>4</v>
      </c>
      <c r="B263" s="9">
        <v>1401</v>
      </c>
      <c r="C263" s="9">
        <v>434</v>
      </c>
      <c r="D263" t="s">
        <v>170</v>
      </c>
      <c r="E263" t="s">
        <v>63</v>
      </c>
      <c r="F263" s="9">
        <v>3</v>
      </c>
      <c r="G263" s="9">
        <v>4</v>
      </c>
    </row>
    <row r="264" spans="1:7">
      <c r="A264" s="9">
        <v>4</v>
      </c>
      <c r="B264" s="9">
        <v>1401</v>
      </c>
      <c r="C264" s="9">
        <v>434</v>
      </c>
      <c r="D264" t="s">
        <v>170</v>
      </c>
      <c r="E264" t="s">
        <v>41</v>
      </c>
      <c r="F264" s="9">
        <v>2</v>
      </c>
      <c r="G264" s="9">
        <v>3</v>
      </c>
    </row>
    <row r="265" spans="1:7">
      <c r="A265" s="9">
        <v>4</v>
      </c>
      <c r="B265" s="9">
        <v>1401</v>
      </c>
      <c r="C265" s="9">
        <v>434</v>
      </c>
      <c r="D265" t="s">
        <v>170</v>
      </c>
      <c r="E265" t="s">
        <v>54</v>
      </c>
      <c r="F265" s="9">
        <v>2</v>
      </c>
      <c r="G265" s="9">
        <v>3</v>
      </c>
    </row>
    <row r="266" spans="1:7">
      <c r="A266" s="9">
        <v>4</v>
      </c>
      <c r="B266" s="9">
        <v>1401</v>
      </c>
      <c r="C266" s="9">
        <v>434</v>
      </c>
      <c r="D266" t="s">
        <v>92</v>
      </c>
      <c r="E266" t="s">
        <v>63</v>
      </c>
      <c r="F266" s="9">
        <v>3</v>
      </c>
      <c r="G266" s="9">
        <v>5</v>
      </c>
    </row>
    <row r="267" spans="1:7">
      <c r="A267" s="9">
        <v>4</v>
      </c>
      <c r="B267" s="9">
        <v>1401</v>
      </c>
      <c r="C267" s="9">
        <v>434</v>
      </c>
      <c r="D267" t="s">
        <v>92</v>
      </c>
      <c r="E267" t="s">
        <v>41</v>
      </c>
      <c r="F267" s="9">
        <v>3</v>
      </c>
      <c r="G267" s="9">
        <v>3</v>
      </c>
    </row>
    <row r="268" spans="1:7">
      <c r="A268" s="9">
        <v>4</v>
      </c>
      <c r="B268" s="9">
        <v>1401</v>
      </c>
      <c r="C268" s="9">
        <v>434</v>
      </c>
      <c r="D268" t="s">
        <v>92</v>
      </c>
      <c r="E268" t="s">
        <v>54</v>
      </c>
      <c r="F268" s="9">
        <v>3</v>
      </c>
      <c r="G268" s="9">
        <v>4</v>
      </c>
    </row>
    <row r="269" spans="1:7">
      <c r="A269" s="9">
        <v>4</v>
      </c>
      <c r="B269" s="9">
        <v>1401</v>
      </c>
      <c r="C269" s="9">
        <v>434</v>
      </c>
      <c r="D269" t="s">
        <v>63</v>
      </c>
      <c r="E269" t="s">
        <v>41</v>
      </c>
      <c r="F269" s="9">
        <v>2</v>
      </c>
      <c r="G269" s="9">
        <v>5</v>
      </c>
    </row>
    <row r="270" spans="1:7">
      <c r="A270" s="9">
        <v>4</v>
      </c>
      <c r="B270" s="9">
        <v>1401</v>
      </c>
      <c r="C270" s="9">
        <v>434</v>
      </c>
      <c r="D270" t="s">
        <v>63</v>
      </c>
      <c r="E270" t="s">
        <v>54</v>
      </c>
      <c r="F270" s="9">
        <v>3</v>
      </c>
      <c r="G270" s="9">
        <v>3</v>
      </c>
    </row>
    <row r="271" spans="1:7">
      <c r="A271" s="9">
        <v>4</v>
      </c>
      <c r="B271" s="9">
        <v>1401</v>
      </c>
      <c r="C271" s="9">
        <v>434</v>
      </c>
      <c r="D271" t="s">
        <v>41</v>
      </c>
      <c r="E271" t="s">
        <v>54</v>
      </c>
      <c r="F271" s="9">
        <v>3</v>
      </c>
      <c r="G271" s="9">
        <v>4</v>
      </c>
    </row>
    <row r="272" spans="1:7">
      <c r="A272" s="9">
        <v>4</v>
      </c>
      <c r="B272" s="9">
        <v>1576</v>
      </c>
      <c r="C272" s="9">
        <v>233</v>
      </c>
      <c r="D272" t="s">
        <v>51</v>
      </c>
      <c r="E272" t="s">
        <v>97</v>
      </c>
      <c r="F272" s="9">
        <v>2</v>
      </c>
      <c r="G272" s="9">
        <v>4</v>
      </c>
    </row>
    <row r="273" spans="1:7">
      <c r="A273" s="9">
        <v>4</v>
      </c>
      <c r="B273" s="9">
        <v>1576</v>
      </c>
      <c r="C273" s="9">
        <v>233</v>
      </c>
      <c r="D273" t="s">
        <v>51</v>
      </c>
      <c r="E273" t="s">
        <v>84</v>
      </c>
      <c r="F273" s="9">
        <v>2</v>
      </c>
      <c r="G273" s="9">
        <v>4</v>
      </c>
    </row>
    <row r="274" spans="1:7">
      <c r="A274" s="9">
        <v>4</v>
      </c>
      <c r="B274" s="9">
        <v>1576</v>
      </c>
      <c r="C274" s="9">
        <v>233</v>
      </c>
      <c r="D274" t="s">
        <v>51</v>
      </c>
      <c r="E274" t="s">
        <v>28</v>
      </c>
      <c r="F274" s="9">
        <v>2</v>
      </c>
      <c r="G274" s="9">
        <v>2</v>
      </c>
    </row>
    <row r="275" spans="1:7">
      <c r="A275" s="9">
        <v>4</v>
      </c>
      <c r="B275" s="9">
        <v>1576</v>
      </c>
      <c r="C275" s="9">
        <v>233</v>
      </c>
      <c r="D275" t="s">
        <v>51</v>
      </c>
      <c r="E275" t="s">
        <v>52</v>
      </c>
      <c r="F275" s="9">
        <v>1</v>
      </c>
      <c r="G275" s="9">
        <v>4</v>
      </c>
    </row>
    <row r="276" spans="1:7">
      <c r="A276" s="9">
        <v>4</v>
      </c>
      <c r="B276" s="9">
        <v>1576</v>
      </c>
      <c r="C276" s="9">
        <v>233</v>
      </c>
      <c r="D276" t="s">
        <v>51</v>
      </c>
      <c r="E276" t="s">
        <v>121</v>
      </c>
      <c r="F276" s="9">
        <v>2</v>
      </c>
      <c r="G276" s="9">
        <v>2</v>
      </c>
    </row>
    <row r="277" spans="1:7">
      <c r="A277" s="9">
        <v>4</v>
      </c>
      <c r="B277" s="9">
        <v>1576</v>
      </c>
      <c r="C277" s="9">
        <v>233</v>
      </c>
      <c r="D277" t="s">
        <v>51</v>
      </c>
      <c r="E277" t="s">
        <v>202</v>
      </c>
      <c r="F277" s="9">
        <v>2</v>
      </c>
      <c r="G277" s="9">
        <v>4</v>
      </c>
    </row>
    <row r="278" spans="1:7">
      <c r="A278" s="9">
        <v>4</v>
      </c>
      <c r="B278" s="9">
        <v>1576</v>
      </c>
      <c r="C278" s="9">
        <v>233</v>
      </c>
      <c r="D278" t="s">
        <v>51</v>
      </c>
      <c r="E278" t="s">
        <v>154</v>
      </c>
      <c r="F278" s="9">
        <v>2</v>
      </c>
      <c r="G278" s="9">
        <v>4</v>
      </c>
    </row>
    <row r="279" spans="1:7">
      <c r="A279" s="9">
        <v>4</v>
      </c>
      <c r="B279" s="9">
        <v>1576</v>
      </c>
      <c r="C279" s="9">
        <v>233</v>
      </c>
      <c r="D279" t="s">
        <v>51</v>
      </c>
      <c r="E279" t="s">
        <v>27</v>
      </c>
      <c r="F279" s="9">
        <v>2</v>
      </c>
      <c r="G279" s="9">
        <v>4</v>
      </c>
    </row>
    <row r="280" spans="1:7">
      <c r="A280" s="9">
        <v>4</v>
      </c>
      <c r="B280" s="9">
        <v>1576</v>
      </c>
      <c r="C280" s="9">
        <v>233</v>
      </c>
      <c r="D280" t="s">
        <v>51</v>
      </c>
      <c r="E280" t="s">
        <v>69</v>
      </c>
      <c r="F280" s="9">
        <v>2</v>
      </c>
      <c r="G280" s="9">
        <v>3</v>
      </c>
    </row>
    <row r="281" spans="1:7">
      <c r="A281" s="9">
        <v>4</v>
      </c>
      <c r="B281" s="9">
        <v>1576</v>
      </c>
      <c r="C281" s="9">
        <v>233</v>
      </c>
      <c r="D281" t="s">
        <v>97</v>
      </c>
      <c r="E281" t="s">
        <v>84</v>
      </c>
      <c r="F281" s="9">
        <v>3</v>
      </c>
      <c r="G281" s="9">
        <v>4</v>
      </c>
    </row>
    <row r="282" spans="1:7">
      <c r="A282" s="9">
        <v>4</v>
      </c>
      <c r="B282" s="9">
        <v>1576</v>
      </c>
      <c r="C282" s="9">
        <v>233</v>
      </c>
      <c r="D282" t="s">
        <v>97</v>
      </c>
      <c r="E282" t="s">
        <v>28</v>
      </c>
      <c r="F282" s="9">
        <v>3</v>
      </c>
      <c r="G282" s="9">
        <v>4</v>
      </c>
    </row>
    <row r="283" spans="1:7">
      <c r="A283" s="9">
        <v>4</v>
      </c>
      <c r="B283" s="9">
        <v>1576</v>
      </c>
      <c r="C283" s="9">
        <v>233</v>
      </c>
      <c r="D283" t="s">
        <v>97</v>
      </c>
      <c r="E283" t="s">
        <v>52</v>
      </c>
      <c r="F283" s="9">
        <v>3</v>
      </c>
      <c r="G283" s="9">
        <v>4</v>
      </c>
    </row>
    <row r="284" spans="1:7">
      <c r="A284" s="9">
        <v>4</v>
      </c>
      <c r="B284" s="9">
        <v>1576</v>
      </c>
      <c r="C284" s="9">
        <v>233</v>
      </c>
      <c r="D284" t="s">
        <v>97</v>
      </c>
      <c r="E284" t="s">
        <v>121</v>
      </c>
      <c r="F284" s="9">
        <v>2</v>
      </c>
      <c r="G284" s="9">
        <v>4</v>
      </c>
    </row>
    <row r="285" spans="1:7">
      <c r="A285" s="9">
        <v>4</v>
      </c>
      <c r="B285" s="9">
        <v>1576</v>
      </c>
      <c r="C285" s="9">
        <v>233</v>
      </c>
      <c r="D285" t="s">
        <v>97</v>
      </c>
      <c r="E285" t="s">
        <v>202</v>
      </c>
      <c r="F285" s="9">
        <v>3</v>
      </c>
      <c r="G285" s="9">
        <v>4</v>
      </c>
    </row>
    <row r="286" spans="1:7">
      <c r="A286" s="9">
        <v>4</v>
      </c>
      <c r="B286" s="9">
        <v>1576</v>
      </c>
      <c r="C286" s="9">
        <v>233</v>
      </c>
      <c r="D286" t="s">
        <v>97</v>
      </c>
      <c r="E286" t="s">
        <v>154</v>
      </c>
      <c r="F286" s="9">
        <v>3</v>
      </c>
      <c r="G286" s="9">
        <v>4</v>
      </c>
    </row>
    <row r="287" spans="1:7">
      <c r="A287" s="9">
        <v>4</v>
      </c>
      <c r="B287" s="9">
        <v>1576</v>
      </c>
      <c r="C287" s="9">
        <v>233</v>
      </c>
      <c r="D287" t="s">
        <v>97</v>
      </c>
      <c r="E287" t="s">
        <v>27</v>
      </c>
      <c r="F287" s="9">
        <v>2</v>
      </c>
      <c r="G287" s="9">
        <v>4</v>
      </c>
    </row>
    <row r="288" spans="1:7">
      <c r="A288" s="9">
        <v>4</v>
      </c>
      <c r="B288" s="9">
        <v>1576</v>
      </c>
      <c r="C288" s="9">
        <v>233</v>
      </c>
      <c r="D288" t="s">
        <v>97</v>
      </c>
      <c r="E288" t="s">
        <v>69</v>
      </c>
      <c r="F288" s="9">
        <v>2</v>
      </c>
      <c r="G288" s="9">
        <v>3</v>
      </c>
    </row>
    <row r="289" spans="1:7">
      <c r="A289" s="9">
        <v>4</v>
      </c>
      <c r="B289" s="9">
        <v>1576</v>
      </c>
      <c r="C289" s="9">
        <v>233</v>
      </c>
      <c r="D289" t="s">
        <v>84</v>
      </c>
      <c r="E289" t="s">
        <v>28</v>
      </c>
      <c r="F289" s="9">
        <v>2</v>
      </c>
      <c r="G289" s="9">
        <v>4</v>
      </c>
    </row>
    <row r="290" spans="1:7">
      <c r="A290" s="9">
        <v>4</v>
      </c>
      <c r="B290" s="9">
        <v>1576</v>
      </c>
      <c r="C290" s="9">
        <v>233</v>
      </c>
      <c r="D290" t="s">
        <v>84</v>
      </c>
      <c r="E290" t="s">
        <v>52</v>
      </c>
      <c r="F290" s="9">
        <v>1</v>
      </c>
      <c r="G290" s="9">
        <v>4</v>
      </c>
    </row>
    <row r="291" spans="1:7">
      <c r="A291" s="9">
        <v>4</v>
      </c>
      <c r="B291" s="9">
        <v>1576</v>
      </c>
      <c r="C291" s="9">
        <v>233</v>
      </c>
      <c r="D291" t="s">
        <v>84</v>
      </c>
      <c r="E291" t="s">
        <v>121</v>
      </c>
      <c r="F291" s="9">
        <v>2</v>
      </c>
      <c r="G291" s="9">
        <v>4</v>
      </c>
    </row>
    <row r="292" spans="1:7">
      <c r="A292" s="9">
        <v>4</v>
      </c>
      <c r="B292" s="9">
        <v>1576</v>
      </c>
      <c r="C292" s="9">
        <v>233</v>
      </c>
      <c r="D292" t="s">
        <v>84</v>
      </c>
      <c r="E292" t="s">
        <v>202</v>
      </c>
      <c r="F292" s="9">
        <v>2</v>
      </c>
      <c r="G292" s="9">
        <v>4</v>
      </c>
    </row>
    <row r="293" spans="1:7">
      <c r="A293" s="9">
        <v>4</v>
      </c>
      <c r="B293" s="9">
        <v>1576</v>
      </c>
      <c r="C293" s="9">
        <v>233</v>
      </c>
      <c r="D293" t="s">
        <v>84</v>
      </c>
      <c r="E293" t="s">
        <v>154</v>
      </c>
      <c r="F293" s="9">
        <v>3</v>
      </c>
      <c r="G293" s="9">
        <v>4</v>
      </c>
    </row>
    <row r="294" spans="1:7">
      <c r="A294" s="9">
        <v>4</v>
      </c>
      <c r="B294" s="9">
        <v>1576</v>
      </c>
      <c r="C294" s="9">
        <v>233</v>
      </c>
      <c r="D294" t="s">
        <v>84</v>
      </c>
      <c r="E294" t="s">
        <v>27</v>
      </c>
      <c r="F294" s="9">
        <v>2</v>
      </c>
      <c r="G294" s="9">
        <v>2</v>
      </c>
    </row>
    <row r="295" spans="1:7">
      <c r="A295" s="9">
        <v>4</v>
      </c>
      <c r="B295" s="9">
        <v>1576</v>
      </c>
      <c r="C295" s="9">
        <v>233</v>
      </c>
      <c r="D295" t="s">
        <v>84</v>
      </c>
      <c r="E295" t="s">
        <v>69</v>
      </c>
      <c r="F295" s="9">
        <v>2</v>
      </c>
      <c r="G295" s="9">
        <v>3</v>
      </c>
    </row>
    <row r="296" spans="1:7">
      <c r="A296" s="9">
        <v>4</v>
      </c>
      <c r="B296" s="9">
        <v>1576</v>
      </c>
      <c r="C296" s="9">
        <v>233</v>
      </c>
      <c r="D296" t="s">
        <v>28</v>
      </c>
      <c r="E296" t="s">
        <v>52</v>
      </c>
      <c r="F296" s="9">
        <v>1</v>
      </c>
      <c r="G296" s="9">
        <v>4</v>
      </c>
    </row>
    <row r="297" spans="1:7">
      <c r="A297" s="9">
        <v>4</v>
      </c>
      <c r="B297" s="9">
        <v>1576</v>
      </c>
      <c r="C297" s="9">
        <v>233</v>
      </c>
      <c r="D297" t="s">
        <v>28</v>
      </c>
      <c r="E297" t="s">
        <v>121</v>
      </c>
      <c r="F297" s="9">
        <v>2</v>
      </c>
      <c r="G297" s="9">
        <v>2</v>
      </c>
    </row>
    <row r="298" spans="1:7">
      <c r="A298" s="9">
        <v>4</v>
      </c>
      <c r="B298" s="9">
        <v>1576</v>
      </c>
      <c r="C298" s="9">
        <v>233</v>
      </c>
      <c r="D298" t="s">
        <v>28</v>
      </c>
      <c r="E298" t="s">
        <v>202</v>
      </c>
      <c r="F298" s="9">
        <v>2</v>
      </c>
      <c r="G298" s="9">
        <v>4</v>
      </c>
    </row>
    <row r="299" spans="1:7">
      <c r="A299" s="9">
        <v>4</v>
      </c>
      <c r="B299" s="9">
        <v>1576</v>
      </c>
      <c r="C299" s="9">
        <v>233</v>
      </c>
      <c r="D299" t="s">
        <v>28</v>
      </c>
      <c r="E299" t="s">
        <v>154</v>
      </c>
      <c r="F299" s="9">
        <v>2</v>
      </c>
      <c r="G299" s="9">
        <v>4</v>
      </c>
    </row>
    <row r="300" spans="1:7">
      <c r="A300" s="9">
        <v>4</v>
      </c>
      <c r="B300" s="9">
        <v>1576</v>
      </c>
      <c r="C300" s="9">
        <v>233</v>
      </c>
      <c r="D300" t="s">
        <v>28</v>
      </c>
      <c r="E300" t="s">
        <v>27</v>
      </c>
      <c r="F300" s="9">
        <v>2</v>
      </c>
      <c r="G300" s="9">
        <v>4</v>
      </c>
    </row>
    <row r="301" spans="1:7">
      <c r="A301" s="9">
        <v>4</v>
      </c>
      <c r="B301" s="9">
        <v>1576</v>
      </c>
      <c r="C301" s="9">
        <v>233</v>
      </c>
      <c r="D301" t="s">
        <v>28</v>
      </c>
      <c r="E301" t="s">
        <v>69</v>
      </c>
      <c r="F301" s="9">
        <v>2</v>
      </c>
      <c r="G301" s="9">
        <v>3</v>
      </c>
    </row>
    <row r="302" spans="1:7">
      <c r="A302" s="9">
        <v>4</v>
      </c>
      <c r="B302" s="9">
        <v>1576</v>
      </c>
      <c r="C302" s="9">
        <v>233</v>
      </c>
      <c r="D302" t="s">
        <v>52</v>
      </c>
      <c r="E302" t="s">
        <v>121</v>
      </c>
      <c r="F302" s="9">
        <v>2</v>
      </c>
      <c r="G302" s="9">
        <v>4</v>
      </c>
    </row>
    <row r="303" spans="1:7">
      <c r="A303" s="9">
        <v>4</v>
      </c>
      <c r="B303" s="9">
        <v>1576</v>
      </c>
      <c r="C303" s="9">
        <v>233</v>
      </c>
      <c r="D303" t="s">
        <v>52</v>
      </c>
      <c r="E303" t="s">
        <v>202</v>
      </c>
      <c r="F303" s="9">
        <v>1</v>
      </c>
      <c r="G303" s="9">
        <v>4</v>
      </c>
    </row>
    <row r="304" spans="1:7">
      <c r="A304" s="9">
        <v>4</v>
      </c>
      <c r="B304" s="9">
        <v>1576</v>
      </c>
      <c r="C304" s="9">
        <v>233</v>
      </c>
      <c r="D304" t="s">
        <v>52</v>
      </c>
      <c r="E304" t="s">
        <v>154</v>
      </c>
      <c r="F304" s="9">
        <v>2</v>
      </c>
      <c r="G304" s="9">
        <v>4</v>
      </c>
    </row>
    <row r="305" spans="1:7">
      <c r="A305" s="9">
        <v>4</v>
      </c>
      <c r="B305" s="9">
        <v>1576</v>
      </c>
      <c r="C305" s="9">
        <v>233</v>
      </c>
      <c r="D305" t="s">
        <v>52</v>
      </c>
      <c r="E305" t="s">
        <v>27</v>
      </c>
      <c r="F305" s="9">
        <v>2</v>
      </c>
      <c r="G305" s="9">
        <v>4</v>
      </c>
    </row>
    <row r="306" spans="1:7">
      <c r="A306" s="9">
        <v>4</v>
      </c>
      <c r="B306" s="9">
        <v>1576</v>
      </c>
      <c r="C306" s="9">
        <v>233</v>
      </c>
      <c r="D306" t="s">
        <v>52</v>
      </c>
      <c r="E306" t="s">
        <v>69</v>
      </c>
      <c r="F306" s="9">
        <v>3</v>
      </c>
      <c r="G306" s="9">
        <v>3</v>
      </c>
    </row>
    <row r="307" spans="1:7">
      <c r="A307" s="9">
        <v>4</v>
      </c>
      <c r="B307" s="9">
        <v>1576</v>
      </c>
      <c r="C307" s="9">
        <v>233</v>
      </c>
      <c r="D307" t="s">
        <v>121</v>
      </c>
      <c r="E307" t="s">
        <v>202</v>
      </c>
      <c r="F307" s="9">
        <v>2</v>
      </c>
      <c r="G307" s="9">
        <v>4</v>
      </c>
    </row>
    <row r="308" spans="1:7">
      <c r="A308" s="9">
        <v>4</v>
      </c>
      <c r="B308" s="9">
        <v>1576</v>
      </c>
      <c r="C308" s="9">
        <v>233</v>
      </c>
      <c r="D308" t="s">
        <v>121</v>
      </c>
      <c r="E308" t="s">
        <v>154</v>
      </c>
      <c r="F308" s="9">
        <v>3</v>
      </c>
      <c r="G308" s="9">
        <v>4</v>
      </c>
    </row>
    <row r="309" spans="1:7">
      <c r="A309" s="9">
        <v>4</v>
      </c>
      <c r="B309" s="9">
        <v>1576</v>
      </c>
      <c r="C309" s="9">
        <v>233</v>
      </c>
      <c r="D309" t="s">
        <v>121</v>
      </c>
      <c r="E309" t="s">
        <v>27</v>
      </c>
      <c r="F309" s="9">
        <v>2</v>
      </c>
      <c r="G309" s="9">
        <v>4</v>
      </c>
    </row>
    <row r="310" spans="1:7">
      <c r="A310" s="9">
        <v>4</v>
      </c>
      <c r="B310" s="9">
        <v>1576</v>
      </c>
      <c r="C310" s="9">
        <v>233</v>
      </c>
      <c r="D310" t="s">
        <v>121</v>
      </c>
      <c r="E310" t="s">
        <v>69</v>
      </c>
      <c r="F310" s="9">
        <v>2</v>
      </c>
      <c r="G310" s="9">
        <v>3</v>
      </c>
    </row>
    <row r="311" spans="1:7">
      <c r="A311" s="9">
        <v>4</v>
      </c>
      <c r="B311" s="9">
        <v>1576</v>
      </c>
      <c r="C311" s="9">
        <v>233</v>
      </c>
      <c r="D311" t="s">
        <v>202</v>
      </c>
      <c r="E311" t="s">
        <v>154</v>
      </c>
      <c r="F311" s="9">
        <v>2</v>
      </c>
      <c r="G311" s="9">
        <v>4</v>
      </c>
    </row>
    <row r="312" spans="1:7">
      <c r="A312" s="9">
        <v>4</v>
      </c>
      <c r="B312" s="9">
        <v>1576</v>
      </c>
      <c r="C312" s="9">
        <v>233</v>
      </c>
      <c r="D312" t="s">
        <v>202</v>
      </c>
      <c r="E312" t="s">
        <v>27</v>
      </c>
      <c r="F312" s="9">
        <v>2</v>
      </c>
      <c r="G312" s="9">
        <v>4</v>
      </c>
    </row>
    <row r="313" spans="1:7">
      <c r="A313" s="9">
        <v>4</v>
      </c>
      <c r="B313" s="9">
        <v>1576</v>
      </c>
      <c r="C313" s="9">
        <v>233</v>
      </c>
      <c r="D313" t="s">
        <v>202</v>
      </c>
      <c r="E313" t="s">
        <v>69</v>
      </c>
      <c r="F313" s="9">
        <v>3</v>
      </c>
      <c r="G313" s="9">
        <v>3</v>
      </c>
    </row>
    <row r="314" spans="1:7">
      <c r="A314" s="9">
        <v>4</v>
      </c>
      <c r="B314" s="9">
        <v>1576</v>
      </c>
      <c r="C314" s="9">
        <v>233</v>
      </c>
      <c r="D314" t="s">
        <v>154</v>
      </c>
      <c r="E314" t="s">
        <v>27</v>
      </c>
      <c r="F314" s="9">
        <v>2</v>
      </c>
      <c r="G314" s="9">
        <v>4</v>
      </c>
    </row>
    <row r="315" spans="1:7">
      <c r="A315" s="9">
        <v>4</v>
      </c>
      <c r="B315" s="9">
        <v>1576</v>
      </c>
      <c r="C315" s="9">
        <v>233</v>
      </c>
      <c r="D315" t="s">
        <v>154</v>
      </c>
      <c r="E315" t="s">
        <v>69</v>
      </c>
      <c r="F315" s="9">
        <v>2</v>
      </c>
      <c r="G315" s="9">
        <v>3</v>
      </c>
    </row>
    <row r="316" spans="1:7">
      <c r="A316" s="9">
        <v>4</v>
      </c>
      <c r="B316" s="9">
        <v>1576</v>
      </c>
      <c r="C316" s="9">
        <v>233</v>
      </c>
      <c r="D316" t="s">
        <v>27</v>
      </c>
      <c r="E316" t="s">
        <v>69</v>
      </c>
      <c r="F316" s="9">
        <v>3</v>
      </c>
      <c r="G316" s="9">
        <v>3</v>
      </c>
    </row>
    <row r="317" spans="1:7">
      <c r="A317" s="9">
        <v>4</v>
      </c>
      <c r="B317" s="9">
        <v>2166</v>
      </c>
      <c r="C317" s="9">
        <v>477</v>
      </c>
      <c r="D317" t="s">
        <v>62</v>
      </c>
      <c r="E317" t="s">
        <v>140</v>
      </c>
      <c r="F317" s="9">
        <v>2</v>
      </c>
      <c r="G317" s="9">
        <v>4</v>
      </c>
    </row>
    <row r="318" spans="1:7">
      <c r="A318" s="9">
        <v>4</v>
      </c>
      <c r="B318" s="9">
        <v>2166</v>
      </c>
      <c r="C318" s="9">
        <v>477</v>
      </c>
      <c r="D318" t="s">
        <v>62</v>
      </c>
      <c r="E318" t="s">
        <v>84</v>
      </c>
      <c r="F318" s="9">
        <v>3</v>
      </c>
      <c r="G318" s="9">
        <v>3</v>
      </c>
    </row>
    <row r="319" spans="1:7">
      <c r="A319" s="9">
        <v>4</v>
      </c>
      <c r="B319" s="9">
        <v>2166</v>
      </c>
      <c r="C319" s="9">
        <v>477</v>
      </c>
      <c r="D319" t="s">
        <v>62</v>
      </c>
      <c r="E319" t="s">
        <v>97</v>
      </c>
      <c r="F319" s="9">
        <v>2</v>
      </c>
      <c r="G319" s="9">
        <v>4</v>
      </c>
    </row>
    <row r="320" spans="1:7">
      <c r="A320" s="9">
        <v>4</v>
      </c>
      <c r="B320" s="9">
        <v>2166</v>
      </c>
      <c r="C320" s="9">
        <v>477</v>
      </c>
      <c r="D320" t="s">
        <v>62</v>
      </c>
      <c r="E320" t="s">
        <v>92</v>
      </c>
      <c r="F320" s="9">
        <v>3</v>
      </c>
      <c r="G320" s="9">
        <v>4</v>
      </c>
    </row>
    <row r="321" spans="1:7">
      <c r="A321" s="9">
        <v>4</v>
      </c>
      <c r="B321" s="9">
        <v>2166</v>
      </c>
      <c r="C321" s="9">
        <v>477</v>
      </c>
      <c r="D321" t="s">
        <v>62</v>
      </c>
      <c r="E321" t="s">
        <v>154</v>
      </c>
      <c r="F321" s="9">
        <v>3</v>
      </c>
      <c r="G321" s="9">
        <v>5</v>
      </c>
    </row>
    <row r="322" spans="1:7">
      <c r="A322" s="9">
        <v>4</v>
      </c>
      <c r="B322" s="9">
        <v>2166</v>
      </c>
      <c r="C322" s="9">
        <v>477</v>
      </c>
      <c r="D322" t="s">
        <v>62</v>
      </c>
      <c r="E322" t="s">
        <v>171</v>
      </c>
      <c r="F322" s="9">
        <v>2</v>
      </c>
      <c r="G322" s="9">
        <v>4</v>
      </c>
    </row>
    <row r="323" spans="1:7">
      <c r="A323" s="9">
        <v>4</v>
      </c>
      <c r="B323" s="9">
        <v>2166</v>
      </c>
      <c r="C323" s="9">
        <v>477</v>
      </c>
      <c r="D323" t="s">
        <v>62</v>
      </c>
      <c r="E323" t="s">
        <v>22</v>
      </c>
      <c r="F323" s="9">
        <v>2</v>
      </c>
      <c r="G323" s="9">
        <v>4</v>
      </c>
    </row>
    <row r="324" spans="1:7">
      <c r="A324" s="9">
        <v>4</v>
      </c>
      <c r="B324" s="9">
        <v>2166</v>
      </c>
      <c r="C324" s="9">
        <v>477</v>
      </c>
      <c r="D324" t="s">
        <v>62</v>
      </c>
      <c r="E324" t="s">
        <v>147</v>
      </c>
      <c r="F324" s="9">
        <v>3</v>
      </c>
      <c r="G324" s="9">
        <v>4</v>
      </c>
    </row>
    <row r="325" spans="1:7">
      <c r="A325" s="9">
        <v>4</v>
      </c>
      <c r="B325" s="9">
        <v>2166</v>
      </c>
      <c r="C325" s="9">
        <v>477</v>
      </c>
      <c r="D325" t="s">
        <v>62</v>
      </c>
      <c r="E325" t="s">
        <v>100</v>
      </c>
      <c r="F325" s="9">
        <v>3</v>
      </c>
      <c r="G325" s="9">
        <v>5</v>
      </c>
    </row>
    <row r="326" spans="1:7">
      <c r="A326" s="9">
        <v>4</v>
      </c>
      <c r="B326" s="9">
        <v>2166</v>
      </c>
      <c r="C326" s="9">
        <v>477</v>
      </c>
      <c r="D326" t="s">
        <v>140</v>
      </c>
      <c r="E326" t="s">
        <v>84</v>
      </c>
      <c r="F326" s="9">
        <v>3</v>
      </c>
      <c r="G326" s="9">
        <v>4</v>
      </c>
    </row>
    <row r="327" spans="1:7">
      <c r="A327" s="9">
        <v>4</v>
      </c>
      <c r="B327" s="9">
        <v>2166</v>
      </c>
      <c r="C327" s="9">
        <v>477</v>
      </c>
      <c r="D327" t="s">
        <v>140</v>
      </c>
      <c r="E327" t="s">
        <v>97</v>
      </c>
      <c r="F327" s="9">
        <v>2</v>
      </c>
      <c r="G327" s="9">
        <v>4</v>
      </c>
    </row>
    <row r="328" spans="1:7">
      <c r="A328" s="9">
        <v>4</v>
      </c>
      <c r="B328" s="9">
        <v>2166</v>
      </c>
      <c r="C328" s="9">
        <v>477</v>
      </c>
      <c r="D328" t="s">
        <v>140</v>
      </c>
      <c r="E328" t="s">
        <v>92</v>
      </c>
      <c r="F328" s="9">
        <v>3</v>
      </c>
      <c r="G328" s="9">
        <v>3</v>
      </c>
    </row>
    <row r="329" spans="1:7">
      <c r="A329" s="9">
        <v>4</v>
      </c>
      <c r="B329" s="9">
        <v>2166</v>
      </c>
      <c r="C329" s="9">
        <v>477</v>
      </c>
      <c r="D329" t="s">
        <v>140</v>
      </c>
      <c r="E329" t="s">
        <v>154</v>
      </c>
      <c r="F329" s="9">
        <v>3</v>
      </c>
      <c r="G329" s="9">
        <v>4</v>
      </c>
    </row>
    <row r="330" spans="1:7">
      <c r="A330" s="9">
        <v>4</v>
      </c>
      <c r="B330" s="9">
        <v>2166</v>
      </c>
      <c r="C330" s="9">
        <v>477</v>
      </c>
      <c r="D330" t="s">
        <v>140</v>
      </c>
      <c r="E330" t="s">
        <v>171</v>
      </c>
      <c r="F330" s="9">
        <v>3</v>
      </c>
      <c r="G330" s="9">
        <v>4</v>
      </c>
    </row>
    <row r="331" spans="1:7">
      <c r="A331" s="9">
        <v>4</v>
      </c>
      <c r="B331" s="9">
        <v>2166</v>
      </c>
      <c r="C331" s="9">
        <v>477</v>
      </c>
      <c r="D331" t="s">
        <v>140</v>
      </c>
      <c r="E331" t="s">
        <v>22</v>
      </c>
      <c r="F331" s="9">
        <v>2</v>
      </c>
      <c r="G331" s="9">
        <v>4</v>
      </c>
    </row>
    <row r="332" spans="1:7">
      <c r="A332" s="9">
        <v>4</v>
      </c>
      <c r="B332" s="9">
        <v>2166</v>
      </c>
      <c r="C332" s="9">
        <v>477</v>
      </c>
      <c r="D332" t="s">
        <v>140</v>
      </c>
      <c r="E332" t="s">
        <v>147</v>
      </c>
      <c r="F332" s="9">
        <v>3</v>
      </c>
      <c r="G332" s="9">
        <v>4</v>
      </c>
    </row>
    <row r="333" spans="1:7">
      <c r="A333" s="9">
        <v>4</v>
      </c>
      <c r="B333" s="9">
        <v>2166</v>
      </c>
      <c r="C333" s="9">
        <v>477</v>
      </c>
      <c r="D333" t="s">
        <v>140</v>
      </c>
      <c r="E333" t="s">
        <v>100</v>
      </c>
      <c r="F333" s="9">
        <v>3</v>
      </c>
      <c r="G333" s="9">
        <v>3</v>
      </c>
    </row>
    <row r="334" spans="1:7">
      <c r="A334" s="9">
        <v>4</v>
      </c>
      <c r="B334" s="9">
        <v>2166</v>
      </c>
      <c r="C334" s="9">
        <v>477</v>
      </c>
      <c r="D334" t="s">
        <v>84</v>
      </c>
      <c r="E334" t="s">
        <v>97</v>
      </c>
      <c r="F334" s="9">
        <v>2</v>
      </c>
      <c r="G334" s="9">
        <v>3</v>
      </c>
    </row>
    <row r="335" spans="1:7">
      <c r="A335" s="9">
        <v>4</v>
      </c>
      <c r="B335" s="9">
        <v>2166</v>
      </c>
      <c r="C335" s="9">
        <v>477</v>
      </c>
      <c r="D335" t="s">
        <v>84</v>
      </c>
      <c r="E335" t="s">
        <v>92</v>
      </c>
      <c r="F335" s="9">
        <v>3</v>
      </c>
      <c r="G335" s="9">
        <v>4</v>
      </c>
    </row>
    <row r="336" spans="1:7">
      <c r="A336" s="9">
        <v>4</v>
      </c>
      <c r="B336" s="9">
        <v>2166</v>
      </c>
      <c r="C336" s="9">
        <v>477</v>
      </c>
      <c r="D336" t="s">
        <v>84</v>
      </c>
      <c r="E336" t="s">
        <v>154</v>
      </c>
      <c r="F336" s="9">
        <v>3</v>
      </c>
      <c r="G336" s="9">
        <v>3</v>
      </c>
    </row>
    <row r="337" spans="1:7">
      <c r="A337" s="9">
        <v>4</v>
      </c>
      <c r="B337" s="9">
        <v>2166</v>
      </c>
      <c r="C337" s="9">
        <v>477</v>
      </c>
      <c r="D337" t="s">
        <v>84</v>
      </c>
      <c r="E337" t="s">
        <v>171</v>
      </c>
      <c r="F337" s="9">
        <v>2</v>
      </c>
      <c r="G337" s="9">
        <v>3</v>
      </c>
    </row>
    <row r="338" spans="1:7">
      <c r="A338" s="9">
        <v>4</v>
      </c>
      <c r="B338" s="9">
        <v>2166</v>
      </c>
      <c r="C338" s="9">
        <v>477</v>
      </c>
      <c r="D338" t="s">
        <v>84</v>
      </c>
      <c r="E338" t="s">
        <v>22</v>
      </c>
      <c r="F338" s="9">
        <v>2</v>
      </c>
      <c r="G338" s="9">
        <v>3</v>
      </c>
    </row>
    <row r="339" spans="1:7">
      <c r="A339" s="9">
        <v>4</v>
      </c>
      <c r="B339" s="9">
        <v>2166</v>
      </c>
      <c r="C339" s="9">
        <v>477</v>
      </c>
      <c r="D339" t="s">
        <v>84</v>
      </c>
      <c r="E339" t="s">
        <v>147</v>
      </c>
      <c r="F339" s="9">
        <v>2</v>
      </c>
      <c r="G339" s="9">
        <v>4</v>
      </c>
    </row>
    <row r="340" spans="1:7">
      <c r="A340" s="9">
        <v>4</v>
      </c>
      <c r="B340" s="9">
        <v>2166</v>
      </c>
      <c r="C340" s="9">
        <v>477</v>
      </c>
      <c r="D340" t="s">
        <v>84</v>
      </c>
      <c r="E340" t="s">
        <v>100</v>
      </c>
      <c r="F340" s="9">
        <v>3</v>
      </c>
      <c r="G340" s="9">
        <v>3</v>
      </c>
    </row>
    <row r="341" spans="1:7">
      <c r="A341" s="9">
        <v>4</v>
      </c>
      <c r="B341" s="9">
        <v>2166</v>
      </c>
      <c r="C341" s="9">
        <v>477</v>
      </c>
      <c r="D341" t="s">
        <v>97</v>
      </c>
      <c r="E341" t="s">
        <v>92</v>
      </c>
      <c r="F341" s="9">
        <v>3</v>
      </c>
      <c r="G341" s="9">
        <v>4</v>
      </c>
    </row>
    <row r="342" spans="1:7">
      <c r="A342" s="9">
        <v>4</v>
      </c>
      <c r="B342" s="9">
        <v>2166</v>
      </c>
      <c r="C342" s="9">
        <v>477</v>
      </c>
      <c r="D342" t="s">
        <v>97</v>
      </c>
      <c r="E342" t="s">
        <v>154</v>
      </c>
      <c r="F342" s="9">
        <v>3</v>
      </c>
      <c r="G342" s="9">
        <v>4</v>
      </c>
    </row>
    <row r="343" spans="1:7">
      <c r="A343" s="9">
        <v>4</v>
      </c>
      <c r="B343" s="9">
        <v>2166</v>
      </c>
      <c r="C343" s="9">
        <v>477</v>
      </c>
      <c r="D343" t="s">
        <v>97</v>
      </c>
      <c r="E343" t="s">
        <v>171</v>
      </c>
      <c r="F343" s="9">
        <v>2</v>
      </c>
      <c r="G343" s="9">
        <v>2</v>
      </c>
    </row>
    <row r="344" spans="1:7">
      <c r="A344" s="9">
        <v>4</v>
      </c>
      <c r="B344" s="9">
        <v>2166</v>
      </c>
      <c r="C344" s="9">
        <v>477</v>
      </c>
      <c r="D344" t="s">
        <v>97</v>
      </c>
      <c r="E344" t="s">
        <v>22</v>
      </c>
      <c r="F344" s="9">
        <v>2</v>
      </c>
      <c r="G344" s="9">
        <v>2</v>
      </c>
    </row>
    <row r="345" spans="1:7">
      <c r="A345" s="9">
        <v>4</v>
      </c>
      <c r="B345" s="9">
        <v>2166</v>
      </c>
      <c r="C345" s="9">
        <v>477</v>
      </c>
      <c r="D345" t="s">
        <v>97</v>
      </c>
      <c r="E345" t="s">
        <v>147</v>
      </c>
      <c r="F345" s="9">
        <v>3</v>
      </c>
      <c r="G345" s="9">
        <v>4</v>
      </c>
    </row>
    <row r="346" spans="1:7">
      <c r="A346" s="9">
        <v>4</v>
      </c>
      <c r="B346" s="9">
        <v>2166</v>
      </c>
      <c r="C346" s="9">
        <v>477</v>
      </c>
      <c r="D346" t="s">
        <v>97</v>
      </c>
      <c r="E346" t="s">
        <v>100</v>
      </c>
      <c r="F346" s="9">
        <v>3</v>
      </c>
      <c r="G346" s="9">
        <v>3</v>
      </c>
    </row>
    <row r="347" spans="1:7">
      <c r="A347" s="9">
        <v>4</v>
      </c>
      <c r="B347" s="9">
        <v>2166</v>
      </c>
      <c r="C347" s="9">
        <v>477</v>
      </c>
      <c r="D347" t="s">
        <v>92</v>
      </c>
      <c r="E347" t="s">
        <v>154</v>
      </c>
      <c r="F347" s="9">
        <v>1</v>
      </c>
      <c r="G347" s="9">
        <v>1</v>
      </c>
    </row>
    <row r="348" spans="1:7">
      <c r="A348" s="9">
        <v>4</v>
      </c>
      <c r="B348" s="9">
        <v>2166</v>
      </c>
      <c r="C348" s="9">
        <v>477</v>
      </c>
      <c r="D348" t="s">
        <v>92</v>
      </c>
      <c r="E348" t="s">
        <v>171</v>
      </c>
      <c r="F348" s="9">
        <v>2</v>
      </c>
      <c r="G348" s="9">
        <v>3</v>
      </c>
    </row>
    <row r="349" spans="1:7">
      <c r="A349" s="9">
        <v>4</v>
      </c>
      <c r="B349" s="9">
        <v>2166</v>
      </c>
      <c r="C349" s="9">
        <v>477</v>
      </c>
      <c r="D349" t="s">
        <v>92</v>
      </c>
      <c r="E349" t="s">
        <v>22</v>
      </c>
      <c r="F349" s="9">
        <v>2</v>
      </c>
      <c r="G349" s="9">
        <v>3</v>
      </c>
    </row>
    <row r="350" spans="1:7">
      <c r="A350" s="9">
        <v>4</v>
      </c>
      <c r="B350" s="9">
        <v>2166</v>
      </c>
      <c r="C350" s="9">
        <v>477</v>
      </c>
      <c r="D350" t="s">
        <v>92</v>
      </c>
      <c r="E350" t="s">
        <v>147</v>
      </c>
      <c r="F350" s="9">
        <v>2</v>
      </c>
      <c r="G350" s="9">
        <v>4</v>
      </c>
    </row>
    <row r="351" spans="1:7">
      <c r="A351" s="9">
        <v>4</v>
      </c>
      <c r="B351" s="9">
        <v>2166</v>
      </c>
      <c r="C351" s="9">
        <v>477</v>
      </c>
      <c r="D351" t="s">
        <v>92</v>
      </c>
      <c r="E351" t="s">
        <v>100</v>
      </c>
      <c r="F351" s="9">
        <v>3</v>
      </c>
      <c r="G351" s="9">
        <v>3</v>
      </c>
    </row>
    <row r="352" spans="1:7">
      <c r="A352" s="9">
        <v>4</v>
      </c>
      <c r="B352" s="9">
        <v>2166</v>
      </c>
      <c r="C352" s="9">
        <v>477</v>
      </c>
      <c r="D352" t="s">
        <v>154</v>
      </c>
      <c r="E352" t="s">
        <v>171</v>
      </c>
      <c r="F352" s="9">
        <v>2</v>
      </c>
      <c r="G352" s="9">
        <v>2</v>
      </c>
    </row>
    <row r="353" spans="1:7">
      <c r="A353" s="9">
        <v>4</v>
      </c>
      <c r="B353" s="9">
        <v>2166</v>
      </c>
      <c r="C353" s="9">
        <v>477</v>
      </c>
      <c r="D353" t="s">
        <v>154</v>
      </c>
      <c r="E353" t="s">
        <v>22</v>
      </c>
      <c r="F353" s="9">
        <v>2</v>
      </c>
      <c r="G353" s="9">
        <v>3</v>
      </c>
    </row>
    <row r="354" spans="1:7">
      <c r="A354" s="9">
        <v>4</v>
      </c>
      <c r="B354" s="9">
        <v>2166</v>
      </c>
      <c r="C354" s="9">
        <v>477</v>
      </c>
      <c r="D354" t="s">
        <v>154</v>
      </c>
      <c r="E354" t="s">
        <v>147</v>
      </c>
      <c r="F354" s="9">
        <v>3</v>
      </c>
      <c r="G354" s="9">
        <v>5</v>
      </c>
    </row>
    <row r="355" spans="1:7">
      <c r="A355" s="9">
        <v>4</v>
      </c>
      <c r="B355" s="9">
        <v>2166</v>
      </c>
      <c r="C355" s="9">
        <v>477</v>
      </c>
      <c r="D355" t="s">
        <v>154</v>
      </c>
      <c r="E355" t="s">
        <v>100</v>
      </c>
      <c r="F355" s="9">
        <v>3</v>
      </c>
      <c r="G355" s="9">
        <v>3</v>
      </c>
    </row>
    <row r="356" spans="1:7">
      <c r="A356" s="9">
        <v>4</v>
      </c>
      <c r="B356" s="9">
        <v>2166</v>
      </c>
      <c r="C356" s="9">
        <v>477</v>
      </c>
      <c r="D356" t="s">
        <v>171</v>
      </c>
      <c r="E356" t="s">
        <v>22</v>
      </c>
      <c r="F356" s="9">
        <v>2</v>
      </c>
      <c r="G356" s="9">
        <v>2</v>
      </c>
    </row>
    <row r="357" spans="1:7">
      <c r="A357" s="9">
        <v>4</v>
      </c>
      <c r="B357" s="9">
        <v>2166</v>
      </c>
      <c r="C357" s="9">
        <v>477</v>
      </c>
      <c r="D357" t="s">
        <v>171</v>
      </c>
      <c r="E357" t="s">
        <v>147</v>
      </c>
      <c r="F357" s="9">
        <v>3</v>
      </c>
      <c r="G357" s="9">
        <v>4</v>
      </c>
    </row>
    <row r="358" spans="1:7">
      <c r="A358" s="9">
        <v>4</v>
      </c>
      <c r="B358" s="9">
        <v>2166</v>
      </c>
      <c r="C358" s="9">
        <v>477</v>
      </c>
      <c r="D358" t="s">
        <v>171</v>
      </c>
      <c r="E358" t="s">
        <v>100</v>
      </c>
      <c r="F358" s="9">
        <v>2</v>
      </c>
      <c r="G358" s="9">
        <v>3</v>
      </c>
    </row>
    <row r="359" spans="1:7">
      <c r="A359" s="9">
        <v>4</v>
      </c>
      <c r="B359" s="9">
        <v>2166</v>
      </c>
      <c r="C359" s="9">
        <v>477</v>
      </c>
      <c r="D359" t="s">
        <v>22</v>
      </c>
      <c r="E359" t="s">
        <v>147</v>
      </c>
      <c r="F359" s="9">
        <v>2</v>
      </c>
      <c r="G359" s="9">
        <v>4</v>
      </c>
    </row>
    <row r="360" spans="1:7">
      <c r="A360" s="9">
        <v>4</v>
      </c>
      <c r="B360" s="9">
        <v>2166</v>
      </c>
      <c r="C360" s="9">
        <v>477</v>
      </c>
      <c r="D360" t="s">
        <v>22</v>
      </c>
      <c r="E360" t="s">
        <v>100</v>
      </c>
      <c r="F360" s="9">
        <v>3</v>
      </c>
      <c r="G360" s="9">
        <v>3</v>
      </c>
    </row>
    <row r="361" spans="1:7">
      <c r="A361" s="9">
        <v>4</v>
      </c>
      <c r="B361" s="9">
        <v>2166</v>
      </c>
      <c r="C361" s="9">
        <v>477</v>
      </c>
      <c r="D361" t="s">
        <v>147</v>
      </c>
      <c r="E361" t="s">
        <v>100</v>
      </c>
      <c r="F361" s="9">
        <v>3</v>
      </c>
      <c r="G361" s="9">
        <v>5</v>
      </c>
    </row>
    <row r="362" spans="1:7">
      <c r="A362" s="9">
        <v>4</v>
      </c>
      <c r="B362" s="9">
        <v>2438</v>
      </c>
      <c r="C362" s="9">
        <v>415</v>
      </c>
      <c r="D362" t="s">
        <v>145</v>
      </c>
      <c r="E362" t="s">
        <v>92</v>
      </c>
      <c r="F362" s="9">
        <v>2</v>
      </c>
      <c r="G362" s="9">
        <v>4</v>
      </c>
    </row>
    <row r="363" spans="1:7">
      <c r="A363" s="9">
        <v>4</v>
      </c>
      <c r="B363" s="9">
        <v>2438</v>
      </c>
      <c r="C363" s="9">
        <v>415</v>
      </c>
      <c r="D363" t="s">
        <v>145</v>
      </c>
      <c r="E363" t="s">
        <v>142</v>
      </c>
      <c r="F363" s="9">
        <v>2</v>
      </c>
      <c r="G363" s="9">
        <v>3</v>
      </c>
    </row>
    <row r="364" spans="1:7">
      <c r="A364" s="9">
        <v>4</v>
      </c>
      <c r="B364" s="9">
        <v>2438</v>
      </c>
      <c r="C364" s="9">
        <v>415</v>
      </c>
      <c r="D364" t="s">
        <v>145</v>
      </c>
      <c r="E364" t="s">
        <v>172</v>
      </c>
      <c r="F364" s="9">
        <v>2</v>
      </c>
      <c r="G364" s="9">
        <v>3</v>
      </c>
    </row>
    <row r="365" spans="1:7">
      <c r="A365" s="9">
        <v>4</v>
      </c>
      <c r="B365" s="9">
        <v>2438</v>
      </c>
      <c r="C365" s="9">
        <v>415</v>
      </c>
      <c r="D365" t="s">
        <v>145</v>
      </c>
      <c r="E365" t="s">
        <v>161</v>
      </c>
      <c r="F365" s="9">
        <v>2</v>
      </c>
      <c r="G365" s="9">
        <v>4</v>
      </c>
    </row>
    <row r="366" spans="1:7">
      <c r="A366" s="9">
        <v>4</v>
      </c>
      <c r="B366" s="9">
        <v>2438</v>
      </c>
      <c r="C366" s="9">
        <v>415</v>
      </c>
      <c r="D366" t="s">
        <v>145</v>
      </c>
      <c r="E366" t="s">
        <v>129</v>
      </c>
      <c r="F366" s="9">
        <v>3</v>
      </c>
      <c r="G366" s="9">
        <v>4</v>
      </c>
    </row>
    <row r="367" spans="1:7">
      <c r="A367" s="9">
        <v>4</v>
      </c>
      <c r="B367" s="9">
        <v>2438</v>
      </c>
      <c r="C367" s="9">
        <v>415</v>
      </c>
      <c r="D367" t="s">
        <v>145</v>
      </c>
      <c r="E367" t="s">
        <v>162</v>
      </c>
      <c r="F367" s="9">
        <v>1</v>
      </c>
      <c r="G367" s="9">
        <v>2</v>
      </c>
    </row>
    <row r="368" spans="1:7">
      <c r="A368" s="9">
        <v>4</v>
      </c>
      <c r="B368" s="9">
        <v>2438</v>
      </c>
      <c r="C368" s="9">
        <v>415</v>
      </c>
      <c r="D368" t="s">
        <v>145</v>
      </c>
      <c r="E368" t="s">
        <v>27</v>
      </c>
      <c r="F368" s="9">
        <v>2</v>
      </c>
      <c r="G368" s="9">
        <v>3</v>
      </c>
    </row>
    <row r="369" spans="1:7">
      <c r="A369" s="9">
        <v>4</v>
      </c>
      <c r="B369" s="9">
        <v>2438</v>
      </c>
      <c r="C369" s="9">
        <v>415</v>
      </c>
      <c r="D369" t="s">
        <v>145</v>
      </c>
      <c r="E369" t="s">
        <v>21</v>
      </c>
      <c r="F369" s="9">
        <v>2</v>
      </c>
      <c r="G369" s="9">
        <v>3</v>
      </c>
    </row>
    <row r="370" spans="1:7">
      <c r="A370" s="9">
        <v>4</v>
      </c>
      <c r="B370" s="9">
        <v>2438</v>
      </c>
      <c r="C370" s="9">
        <v>415</v>
      </c>
      <c r="D370" t="s">
        <v>145</v>
      </c>
      <c r="E370" t="s">
        <v>76</v>
      </c>
      <c r="F370" s="9">
        <v>3</v>
      </c>
      <c r="G370" s="9">
        <v>4</v>
      </c>
    </row>
    <row r="371" spans="1:7">
      <c r="A371" s="9">
        <v>4</v>
      </c>
      <c r="B371" s="9">
        <v>2438</v>
      </c>
      <c r="C371" s="9">
        <v>415</v>
      </c>
      <c r="D371" t="s">
        <v>92</v>
      </c>
      <c r="E371" t="s">
        <v>142</v>
      </c>
      <c r="F371" s="9">
        <v>2</v>
      </c>
      <c r="G371" s="9">
        <v>3</v>
      </c>
    </row>
    <row r="372" spans="1:7">
      <c r="A372" s="9">
        <v>4</v>
      </c>
      <c r="B372" s="9">
        <v>2438</v>
      </c>
      <c r="C372" s="9">
        <v>415</v>
      </c>
      <c r="D372" t="s">
        <v>92</v>
      </c>
      <c r="E372" t="s">
        <v>172</v>
      </c>
      <c r="F372" s="9">
        <v>2</v>
      </c>
      <c r="G372" s="9">
        <v>3</v>
      </c>
    </row>
    <row r="373" spans="1:7">
      <c r="A373" s="9">
        <v>4</v>
      </c>
      <c r="B373" s="9">
        <v>2438</v>
      </c>
      <c r="C373" s="9">
        <v>415</v>
      </c>
      <c r="D373" t="s">
        <v>92</v>
      </c>
      <c r="E373" t="s">
        <v>161</v>
      </c>
      <c r="F373" s="9">
        <v>3</v>
      </c>
      <c r="G373" s="9">
        <v>3</v>
      </c>
    </row>
    <row r="374" spans="1:7">
      <c r="A374" s="9">
        <v>4</v>
      </c>
      <c r="B374" s="9">
        <v>2438</v>
      </c>
      <c r="C374" s="9">
        <v>415</v>
      </c>
      <c r="D374" t="s">
        <v>92</v>
      </c>
      <c r="E374" t="s">
        <v>129</v>
      </c>
      <c r="F374" s="9">
        <v>2</v>
      </c>
      <c r="G374" s="9">
        <v>2</v>
      </c>
    </row>
    <row r="375" spans="1:7">
      <c r="A375" s="9">
        <v>4</v>
      </c>
      <c r="B375" s="9">
        <v>2438</v>
      </c>
      <c r="C375" s="9">
        <v>415</v>
      </c>
      <c r="D375" t="s">
        <v>92</v>
      </c>
      <c r="E375" t="s">
        <v>162</v>
      </c>
      <c r="F375" s="9">
        <v>2</v>
      </c>
      <c r="G375" s="9">
        <v>4</v>
      </c>
    </row>
    <row r="376" spans="1:7">
      <c r="A376" s="9">
        <v>4</v>
      </c>
      <c r="B376" s="9">
        <v>2438</v>
      </c>
      <c r="C376" s="9">
        <v>415</v>
      </c>
      <c r="D376" t="s">
        <v>92</v>
      </c>
      <c r="E376" t="s">
        <v>27</v>
      </c>
      <c r="F376" s="9">
        <v>1</v>
      </c>
      <c r="G376" s="9">
        <v>3</v>
      </c>
    </row>
    <row r="377" spans="1:7">
      <c r="A377" s="9">
        <v>4</v>
      </c>
      <c r="B377" s="9">
        <v>2438</v>
      </c>
      <c r="C377" s="9">
        <v>415</v>
      </c>
      <c r="D377" t="s">
        <v>92</v>
      </c>
      <c r="E377" t="s">
        <v>21</v>
      </c>
      <c r="F377" s="9">
        <v>2</v>
      </c>
      <c r="G377" s="9">
        <v>3</v>
      </c>
    </row>
    <row r="378" spans="1:7">
      <c r="A378" s="9">
        <v>4</v>
      </c>
      <c r="B378" s="9">
        <v>2438</v>
      </c>
      <c r="C378" s="9">
        <v>415</v>
      </c>
      <c r="D378" t="s">
        <v>92</v>
      </c>
      <c r="E378" t="s">
        <v>76</v>
      </c>
      <c r="F378" s="9">
        <v>2</v>
      </c>
      <c r="G378" s="9">
        <v>2</v>
      </c>
    </row>
    <row r="379" spans="1:7">
      <c r="A379" s="9">
        <v>4</v>
      </c>
      <c r="B379" s="9">
        <v>2438</v>
      </c>
      <c r="C379" s="9">
        <v>415</v>
      </c>
      <c r="D379" t="s">
        <v>142</v>
      </c>
      <c r="E379" t="s">
        <v>172</v>
      </c>
      <c r="F379" s="9">
        <v>1</v>
      </c>
      <c r="G379" s="9">
        <v>2</v>
      </c>
    </row>
    <row r="380" spans="1:7">
      <c r="A380" s="9">
        <v>4</v>
      </c>
      <c r="B380" s="9">
        <v>2438</v>
      </c>
      <c r="C380" s="9">
        <v>415</v>
      </c>
      <c r="D380" t="s">
        <v>142</v>
      </c>
      <c r="E380" t="s">
        <v>161</v>
      </c>
      <c r="F380" s="9">
        <v>2</v>
      </c>
      <c r="G380" s="9">
        <v>3</v>
      </c>
    </row>
    <row r="381" spans="1:7">
      <c r="A381" s="9">
        <v>4</v>
      </c>
      <c r="B381" s="9">
        <v>2438</v>
      </c>
      <c r="C381" s="9">
        <v>415</v>
      </c>
      <c r="D381" t="s">
        <v>142</v>
      </c>
      <c r="E381" t="s">
        <v>129</v>
      </c>
      <c r="F381" s="9">
        <v>3</v>
      </c>
      <c r="G381" s="9">
        <v>3</v>
      </c>
    </row>
    <row r="382" spans="1:7">
      <c r="A382" s="9">
        <v>4</v>
      </c>
      <c r="B382" s="9">
        <v>2438</v>
      </c>
      <c r="C382" s="9">
        <v>415</v>
      </c>
      <c r="D382" t="s">
        <v>142</v>
      </c>
      <c r="E382" t="s">
        <v>162</v>
      </c>
      <c r="F382" s="9">
        <v>2</v>
      </c>
      <c r="G382" s="9">
        <v>3</v>
      </c>
    </row>
    <row r="383" spans="1:7">
      <c r="A383" s="9">
        <v>4</v>
      </c>
      <c r="B383" s="9">
        <v>2438</v>
      </c>
      <c r="C383" s="9">
        <v>415</v>
      </c>
      <c r="D383" t="s">
        <v>142</v>
      </c>
      <c r="E383" t="s">
        <v>27</v>
      </c>
      <c r="F383" s="9">
        <v>2</v>
      </c>
      <c r="G383" s="9">
        <v>4</v>
      </c>
    </row>
    <row r="384" spans="1:7">
      <c r="A384" s="9">
        <v>4</v>
      </c>
      <c r="B384" s="9">
        <v>2438</v>
      </c>
      <c r="C384" s="9">
        <v>415</v>
      </c>
      <c r="D384" t="s">
        <v>142</v>
      </c>
      <c r="E384" t="s">
        <v>21</v>
      </c>
      <c r="F384" s="9">
        <v>2</v>
      </c>
      <c r="G384" s="9">
        <v>4</v>
      </c>
    </row>
    <row r="385" spans="1:7">
      <c r="A385" s="9">
        <v>4</v>
      </c>
      <c r="B385" s="9">
        <v>2438</v>
      </c>
      <c r="C385" s="9">
        <v>415</v>
      </c>
      <c r="D385" t="s">
        <v>142</v>
      </c>
      <c r="E385" t="s">
        <v>76</v>
      </c>
      <c r="F385" s="9">
        <v>3</v>
      </c>
      <c r="G385" s="9">
        <v>3</v>
      </c>
    </row>
    <row r="386" spans="1:7">
      <c r="A386" s="9">
        <v>4</v>
      </c>
      <c r="B386" s="9">
        <v>2438</v>
      </c>
      <c r="C386" s="9">
        <v>415</v>
      </c>
      <c r="D386" t="s">
        <v>172</v>
      </c>
      <c r="E386" t="s">
        <v>161</v>
      </c>
      <c r="F386" s="9">
        <v>1</v>
      </c>
      <c r="G386" s="9">
        <v>1</v>
      </c>
    </row>
    <row r="387" spans="1:7">
      <c r="A387" s="9">
        <v>4</v>
      </c>
      <c r="B387" s="9">
        <v>2438</v>
      </c>
      <c r="C387" s="9">
        <v>415</v>
      </c>
      <c r="D387" t="s">
        <v>172</v>
      </c>
      <c r="E387" t="s">
        <v>129</v>
      </c>
      <c r="F387" s="9">
        <v>2</v>
      </c>
      <c r="G387" s="9">
        <v>3</v>
      </c>
    </row>
    <row r="388" spans="1:7">
      <c r="A388" s="9">
        <v>4</v>
      </c>
      <c r="B388" s="9">
        <v>2438</v>
      </c>
      <c r="C388" s="9">
        <v>415</v>
      </c>
      <c r="D388" t="s">
        <v>172</v>
      </c>
      <c r="E388" t="s">
        <v>162</v>
      </c>
      <c r="F388" s="9">
        <v>1</v>
      </c>
      <c r="G388" s="9">
        <v>1</v>
      </c>
    </row>
    <row r="389" spans="1:7">
      <c r="A389" s="9">
        <v>4</v>
      </c>
      <c r="B389" s="9">
        <v>2438</v>
      </c>
      <c r="C389" s="9">
        <v>415</v>
      </c>
      <c r="D389" t="s">
        <v>172</v>
      </c>
      <c r="E389" t="s">
        <v>27</v>
      </c>
      <c r="F389" s="9">
        <v>1</v>
      </c>
      <c r="G389" s="9">
        <v>4</v>
      </c>
    </row>
    <row r="390" spans="1:7">
      <c r="A390" s="9">
        <v>4</v>
      </c>
      <c r="B390" s="9">
        <v>2438</v>
      </c>
      <c r="C390" s="9">
        <v>415</v>
      </c>
      <c r="D390" t="s">
        <v>172</v>
      </c>
      <c r="E390" t="s">
        <v>21</v>
      </c>
      <c r="F390" s="9">
        <v>1</v>
      </c>
      <c r="G390" s="9">
        <v>3</v>
      </c>
    </row>
    <row r="391" spans="1:7">
      <c r="A391" s="9">
        <v>4</v>
      </c>
      <c r="B391" s="9">
        <v>2438</v>
      </c>
      <c r="C391" s="9">
        <v>415</v>
      </c>
      <c r="D391" t="s">
        <v>172</v>
      </c>
      <c r="E391" t="s">
        <v>76</v>
      </c>
      <c r="F391" s="9">
        <v>2</v>
      </c>
      <c r="G391" s="9">
        <v>3</v>
      </c>
    </row>
    <row r="392" spans="1:7">
      <c r="A392" s="9">
        <v>4</v>
      </c>
      <c r="B392" s="9">
        <v>2438</v>
      </c>
      <c r="C392" s="9">
        <v>415</v>
      </c>
      <c r="D392" t="s">
        <v>161</v>
      </c>
      <c r="E392" t="s">
        <v>129</v>
      </c>
      <c r="F392" s="9">
        <v>3</v>
      </c>
      <c r="G392" s="9">
        <v>4</v>
      </c>
    </row>
    <row r="393" spans="1:7">
      <c r="A393" s="9">
        <v>4</v>
      </c>
      <c r="B393" s="9">
        <v>2438</v>
      </c>
      <c r="C393" s="9">
        <v>415</v>
      </c>
      <c r="D393" t="s">
        <v>161</v>
      </c>
      <c r="E393" t="s">
        <v>162</v>
      </c>
      <c r="F393" s="9">
        <v>2</v>
      </c>
      <c r="G393" s="9">
        <v>2</v>
      </c>
    </row>
    <row r="394" spans="1:7">
      <c r="A394" s="9">
        <v>4</v>
      </c>
      <c r="B394" s="9">
        <v>2438</v>
      </c>
      <c r="C394" s="9">
        <v>415</v>
      </c>
      <c r="D394" t="s">
        <v>161</v>
      </c>
      <c r="E394" t="s">
        <v>27</v>
      </c>
      <c r="F394" s="9">
        <v>2</v>
      </c>
      <c r="G394" s="9">
        <v>3</v>
      </c>
    </row>
    <row r="395" spans="1:7">
      <c r="A395" s="9">
        <v>4</v>
      </c>
      <c r="B395" s="9">
        <v>2438</v>
      </c>
      <c r="C395" s="9">
        <v>415</v>
      </c>
      <c r="D395" t="s">
        <v>161</v>
      </c>
      <c r="E395" t="s">
        <v>21</v>
      </c>
      <c r="F395" s="9">
        <v>2</v>
      </c>
      <c r="G395" s="9">
        <v>2</v>
      </c>
    </row>
    <row r="396" spans="1:7">
      <c r="A396" s="9">
        <v>4</v>
      </c>
      <c r="B396" s="9">
        <v>2438</v>
      </c>
      <c r="C396" s="9">
        <v>415</v>
      </c>
      <c r="D396" t="s">
        <v>161</v>
      </c>
      <c r="E396" t="s">
        <v>76</v>
      </c>
      <c r="F396" s="9">
        <v>2</v>
      </c>
      <c r="G396" s="9">
        <v>2</v>
      </c>
    </row>
    <row r="397" spans="1:7">
      <c r="A397" s="9">
        <v>4</v>
      </c>
      <c r="B397" s="9">
        <v>2438</v>
      </c>
      <c r="C397" s="9">
        <v>415</v>
      </c>
      <c r="D397" t="s">
        <v>129</v>
      </c>
      <c r="E397" t="s">
        <v>162</v>
      </c>
      <c r="F397" s="9">
        <v>3</v>
      </c>
      <c r="G397" s="9">
        <v>4</v>
      </c>
    </row>
    <row r="398" spans="1:7">
      <c r="A398" s="9">
        <v>4</v>
      </c>
      <c r="B398" s="9">
        <v>2438</v>
      </c>
      <c r="C398" s="9">
        <v>415</v>
      </c>
      <c r="D398" t="s">
        <v>129</v>
      </c>
      <c r="E398" t="s">
        <v>27</v>
      </c>
      <c r="F398" s="9">
        <v>2</v>
      </c>
      <c r="G398" s="9">
        <v>3</v>
      </c>
    </row>
    <row r="399" spans="1:7">
      <c r="A399" s="9">
        <v>4</v>
      </c>
      <c r="B399" s="9">
        <v>2438</v>
      </c>
      <c r="C399" s="9">
        <v>415</v>
      </c>
      <c r="D399" t="s">
        <v>129</v>
      </c>
      <c r="E399" t="s">
        <v>21</v>
      </c>
      <c r="F399" s="9">
        <v>2</v>
      </c>
      <c r="G399" s="9">
        <v>3</v>
      </c>
    </row>
    <row r="400" spans="1:7">
      <c r="A400" s="9">
        <v>4</v>
      </c>
      <c r="B400" s="9">
        <v>2438</v>
      </c>
      <c r="C400" s="9">
        <v>415</v>
      </c>
      <c r="D400" t="s">
        <v>129</v>
      </c>
      <c r="E400" t="s">
        <v>76</v>
      </c>
      <c r="F400" s="9">
        <v>3</v>
      </c>
      <c r="G400" s="9">
        <v>3</v>
      </c>
    </row>
    <row r="401" spans="1:7">
      <c r="A401" s="9">
        <v>4</v>
      </c>
      <c r="B401" s="9">
        <v>2438</v>
      </c>
      <c r="C401" s="9">
        <v>415</v>
      </c>
      <c r="D401" t="s">
        <v>162</v>
      </c>
      <c r="E401" t="s">
        <v>27</v>
      </c>
      <c r="F401" s="9">
        <v>2</v>
      </c>
      <c r="G401" s="9">
        <v>3</v>
      </c>
    </row>
    <row r="402" spans="1:7">
      <c r="A402" s="9">
        <v>4</v>
      </c>
      <c r="B402" s="9">
        <v>2438</v>
      </c>
      <c r="C402" s="9">
        <v>415</v>
      </c>
      <c r="D402" t="s">
        <v>162</v>
      </c>
      <c r="E402" t="s">
        <v>21</v>
      </c>
      <c r="F402" s="9">
        <v>2</v>
      </c>
      <c r="G402" s="9">
        <v>3</v>
      </c>
    </row>
    <row r="403" spans="1:7">
      <c r="A403" s="9">
        <v>4</v>
      </c>
      <c r="B403" s="9">
        <v>2438</v>
      </c>
      <c r="C403" s="9">
        <v>415</v>
      </c>
      <c r="D403" t="s">
        <v>162</v>
      </c>
      <c r="E403" t="s">
        <v>76</v>
      </c>
      <c r="F403" s="9">
        <v>3</v>
      </c>
      <c r="G403" s="9">
        <v>3</v>
      </c>
    </row>
    <row r="404" spans="1:7">
      <c r="A404" s="9">
        <v>4</v>
      </c>
      <c r="B404" s="9">
        <v>2438</v>
      </c>
      <c r="C404" s="9">
        <v>415</v>
      </c>
      <c r="D404" t="s">
        <v>27</v>
      </c>
      <c r="E404" t="s">
        <v>21</v>
      </c>
      <c r="F404" s="9">
        <v>2</v>
      </c>
      <c r="G404" s="9">
        <v>2</v>
      </c>
    </row>
    <row r="405" spans="1:7">
      <c r="A405" s="9">
        <v>4</v>
      </c>
      <c r="B405" s="9">
        <v>2438</v>
      </c>
      <c r="C405" s="9">
        <v>415</v>
      </c>
      <c r="D405" t="s">
        <v>27</v>
      </c>
      <c r="E405" t="s">
        <v>76</v>
      </c>
      <c r="F405" s="9">
        <v>2</v>
      </c>
      <c r="G405" s="9">
        <v>3</v>
      </c>
    </row>
    <row r="406" spans="1:7">
      <c r="A406" s="9">
        <v>4</v>
      </c>
      <c r="B406" s="9">
        <v>2438</v>
      </c>
      <c r="C406" s="9">
        <v>415</v>
      </c>
      <c r="D406" t="s">
        <v>21</v>
      </c>
      <c r="E406" t="s">
        <v>76</v>
      </c>
      <c r="F406" s="9">
        <v>2</v>
      </c>
      <c r="G406" s="9">
        <v>3</v>
      </c>
    </row>
    <row r="407" spans="1:7">
      <c r="A407" s="9">
        <v>4</v>
      </c>
      <c r="B407" s="9">
        <v>3735</v>
      </c>
      <c r="C407" s="9">
        <v>625</v>
      </c>
      <c r="D407" t="s">
        <v>203</v>
      </c>
      <c r="E407" t="s">
        <v>174</v>
      </c>
      <c r="F407" s="9">
        <v>1</v>
      </c>
      <c r="G407" s="9">
        <v>1</v>
      </c>
    </row>
    <row r="408" spans="1:7">
      <c r="A408" s="9">
        <v>4</v>
      </c>
      <c r="B408" s="9">
        <v>3735</v>
      </c>
      <c r="C408" s="9">
        <v>625</v>
      </c>
      <c r="D408" t="s">
        <v>203</v>
      </c>
      <c r="E408" t="s">
        <v>75</v>
      </c>
      <c r="F408" s="9">
        <v>3</v>
      </c>
      <c r="G408" s="9">
        <v>3</v>
      </c>
    </row>
    <row r="409" spans="1:7">
      <c r="A409" s="9">
        <v>4</v>
      </c>
      <c r="B409" s="9">
        <v>3735</v>
      </c>
      <c r="C409" s="9">
        <v>625</v>
      </c>
      <c r="D409" t="s">
        <v>203</v>
      </c>
      <c r="E409" t="s">
        <v>46</v>
      </c>
      <c r="F409" s="9">
        <v>3</v>
      </c>
      <c r="G409" s="9">
        <v>3</v>
      </c>
    </row>
    <row r="410" spans="1:7">
      <c r="A410" s="9">
        <v>4</v>
      </c>
      <c r="B410" s="9">
        <v>3735</v>
      </c>
      <c r="C410" s="9">
        <v>625</v>
      </c>
      <c r="D410" t="s">
        <v>203</v>
      </c>
      <c r="E410" t="s">
        <v>194</v>
      </c>
      <c r="F410" s="9">
        <v>3</v>
      </c>
      <c r="G410" s="9">
        <v>3</v>
      </c>
    </row>
    <row r="411" spans="1:7">
      <c r="A411" s="9">
        <v>4</v>
      </c>
      <c r="B411" s="9">
        <v>3735</v>
      </c>
      <c r="C411" s="9">
        <v>625</v>
      </c>
      <c r="D411" t="s">
        <v>203</v>
      </c>
      <c r="E411" t="s">
        <v>171</v>
      </c>
      <c r="F411" s="9">
        <v>2</v>
      </c>
      <c r="G411" s="9">
        <v>3</v>
      </c>
    </row>
    <row r="412" spans="1:7">
      <c r="A412" s="9">
        <v>4</v>
      </c>
      <c r="B412" s="9">
        <v>3735</v>
      </c>
      <c r="C412" s="9">
        <v>625</v>
      </c>
      <c r="D412" t="s">
        <v>203</v>
      </c>
      <c r="E412" t="s">
        <v>170</v>
      </c>
      <c r="F412" s="9">
        <v>2</v>
      </c>
      <c r="G412" s="9">
        <v>3</v>
      </c>
    </row>
    <row r="413" spans="1:7">
      <c r="A413" s="9">
        <v>4</v>
      </c>
      <c r="B413" s="9">
        <v>3735</v>
      </c>
      <c r="C413" s="9">
        <v>625</v>
      </c>
      <c r="D413" t="s">
        <v>203</v>
      </c>
      <c r="E413" t="s">
        <v>133</v>
      </c>
      <c r="F413" s="9">
        <v>3</v>
      </c>
      <c r="G413" s="9">
        <v>3</v>
      </c>
    </row>
    <row r="414" spans="1:7">
      <c r="A414" s="9">
        <v>4</v>
      </c>
      <c r="B414" s="9">
        <v>3735</v>
      </c>
      <c r="C414" s="9">
        <v>625</v>
      </c>
      <c r="D414" t="s">
        <v>203</v>
      </c>
      <c r="E414" t="s">
        <v>210</v>
      </c>
      <c r="F414" s="9">
        <v>2</v>
      </c>
      <c r="G414" s="9">
        <v>3</v>
      </c>
    </row>
    <row r="415" spans="1:7">
      <c r="A415" s="9">
        <v>4</v>
      </c>
      <c r="B415" s="9">
        <v>3735</v>
      </c>
      <c r="C415" s="9">
        <v>625</v>
      </c>
      <c r="D415" t="s">
        <v>203</v>
      </c>
      <c r="E415" t="s">
        <v>78</v>
      </c>
      <c r="F415" s="9">
        <v>1</v>
      </c>
      <c r="G415" s="9">
        <v>3</v>
      </c>
    </row>
    <row r="416" spans="1:7">
      <c r="A416" s="9">
        <v>4</v>
      </c>
      <c r="B416" s="9">
        <v>3735</v>
      </c>
      <c r="C416" s="9">
        <v>625</v>
      </c>
      <c r="D416" t="s">
        <v>174</v>
      </c>
      <c r="E416" t="s">
        <v>75</v>
      </c>
      <c r="F416" s="9">
        <v>2</v>
      </c>
      <c r="G416" s="9">
        <v>2</v>
      </c>
    </row>
    <row r="417" spans="1:7">
      <c r="A417" s="9">
        <v>4</v>
      </c>
      <c r="B417" s="9">
        <v>3735</v>
      </c>
      <c r="C417" s="9">
        <v>625</v>
      </c>
      <c r="D417" t="s">
        <v>174</v>
      </c>
      <c r="E417" t="s">
        <v>46</v>
      </c>
      <c r="F417" s="9">
        <v>2</v>
      </c>
      <c r="G417" s="9">
        <v>2</v>
      </c>
    </row>
    <row r="418" spans="1:7">
      <c r="A418" s="9">
        <v>4</v>
      </c>
      <c r="B418" s="9">
        <v>3735</v>
      </c>
      <c r="C418" s="9">
        <v>625</v>
      </c>
      <c r="D418" t="s">
        <v>174</v>
      </c>
      <c r="E418" t="s">
        <v>194</v>
      </c>
      <c r="F418" s="9">
        <v>2</v>
      </c>
      <c r="G418" s="9">
        <v>2</v>
      </c>
    </row>
    <row r="419" spans="1:7">
      <c r="A419" s="9">
        <v>4</v>
      </c>
      <c r="B419" s="9">
        <v>3735</v>
      </c>
      <c r="C419" s="9">
        <v>625</v>
      </c>
      <c r="D419" t="s">
        <v>174</v>
      </c>
      <c r="E419" t="s">
        <v>171</v>
      </c>
      <c r="F419" s="9">
        <v>2</v>
      </c>
      <c r="G419" s="9">
        <v>2</v>
      </c>
    </row>
    <row r="420" spans="1:7">
      <c r="A420" s="9">
        <v>4</v>
      </c>
      <c r="B420" s="9">
        <v>3735</v>
      </c>
      <c r="C420" s="9">
        <v>625</v>
      </c>
      <c r="D420" t="s">
        <v>174</v>
      </c>
      <c r="E420" t="s">
        <v>170</v>
      </c>
      <c r="F420" s="9">
        <v>1</v>
      </c>
      <c r="G420" s="9">
        <v>2</v>
      </c>
    </row>
    <row r="421" spans="1:7">
      <c r="A421" s="9">
        <v>4</v>
      </c>
      <c r="B421" s="9">
        <v>3735</v>
      </c>
      <c r="C421" s="9">
        <v>625</v>
      </c>
      <c r="D421" t="s">
        <v>174</v>
      </c>
      <c r="E421" t="s">
        <v>133</v>
      </c>
      <c r="F421" s="9">
        <v>2</v>
      </c>
      <c r="G421" s="9">
        <v>3</v>
      </c>
    </row>
    <row r="422" spans="1:7">
      <c r="A422" s="9">
        <v>4</v>
      </c>
      <c r="B422" s="9">
        <v>3735</v>
      </c>
      <c r="C422" s="9">
        <v>625</v>
      </c>
      <c r="D422" t="s">
        <v>174</v>
      </c>
      <c r="E422" t="s">
        <v>210</v>
      </c>
      <c r="F422" s="9">
        <v>2</v>
      </c>
      <c r="G422" s="9">
        <v>2</v>
      </c>
    </row>
    <row r="423" spans="1:7">
      <c r="A423" s="9">
        <v>4</v>
      </c>
      <c r="B423" s="9">
        <v>3735</v>
      </c>
      <c r="C423" s="9">
        <v>625</v>
      </c>
      <c r="D423" t="s">
        <v>174</v>
      </c>
      <c r="E423" t="s">
        <v>78</v>
      </c>
      <c r="F423" s="9">
        <v>1</v>
      </c>
      <c r="G423" s="9">
        <v>2</v>
      </c>
    </row>
    <row r="424" spans="1:7">
      <c r="A424" s="9">
        <v>4</v>
      </c>
      <c r="B424" s="9">
        <v>3735</v>
      </c>
      <c r="C424" s="9">
        <v>625</v>
      </c>
      <c r="D424" t="s">
        <v>75</v>
      </c>
      <c r="E424" t="s">
        <v>46</v>
      </c>
      <c r="F424" s="9">
        <v>2</v>
      </c>
      <c r="G424" s="9">
        <v>2</v>
      </c>
    </row>
    <row r="425" spans="1:7">
      <c r="A425" s="9">
        <v>4</v>
      </c>
      <c r="B425" s="9">
        <v>3735</v>
      </c>
      <c r="C425" s="9">
        <v>625</v>
      </c>
      <c r="D425" t="s">
        <v>75</v>
      </c>
      <c r="E425" t="s">
        <v>194</v>
      </c>
      <c r="F425" s="9">
        <v>3</v>
      </c>
      <c r="G425" s="9">
        <v>4</v>
      </c>
    </row>
    <row r="426" spans="1:7">
      <c r="A426" s="9">
        <v>4</v>
      </c>
      <c r="B426" s="9">
        <v>3735</v>
      </c>
      <c r="C426" s="9">
        <v>625</v>
      </c>
      <c r="D426" t="s">
        <v>75</v>
      </c>
      <c r="E426" t="s">
        <v>171</v>
      </c>
      <c r="F426" s="9">
        <v>2</v>
      </c>
      <c r="G426" s="9">
        <v>3</v>
      </c>
    </row>
    <row r="427" spans="1:7">
      <c r="A427" s="9">
        <v>4</v>
      </c>
      <c r="B427" s="9">
        <v>3735</v>
      </c>
      <c r="C427" s="9">
        <v>625</v>
      </c>
      <c r="D427" t="s">
        <v>75</v>
      </c>
      <c r="E427" t="s">
        <v>170</v>
      </c>
      <c r="F427" s="9">
        <v>2</v>
      </c>
      <c r="G427" s="9">
        <v>3</v>
      </c>
    </row>
    <row r="428" spans="1:7">
      <c r="A428" s="9">
        <v>4</v>
      </c>
      <c r="B428" s="9">
        <v>3735</v>
      </c>
      <c r="C428" s="9">
        <v>625</v>
      </c>
      <c r="D428" t="s">
        <v>75</v>
      </c>
      <c r="E428" t="s">
        <v>133</v>
      </c>
      <c r="F428" s="9">
        <v>2</v>
      </c>
      <c r="G428" s="9">
        <v>2</v>
      </c>
    </row>
    <row r="429" spans="1:7">
      <c r="A429" s="9">
        <v>4</v>
      </c>
      <c r="B429" s="9">
        <v>3735</v>
      </c>
      <c r="C429" s="9">
        <v>625</v>
      </c>
      <c r="D429" t="s">
        <v>75</v>
      </c>
      <c r="E429" t="s">
        <v>210</v>
      </c>
      <c r="F429" s="9">
        <v>1</v>
      </c>
      <c r="G429" s="9">
        <v>3</v>
      </c>
    </row>
    <row r="430" spans="1:7">
      <c r="A430" s="9">
        <v>4</v>
      </c>
      <c r="B430" s="9">
        <v>3735</v>
      </c>
      <c r="C430" s="9">
        <v>625</v>
      </c>
      <c r="D430" t="s">
        <v>75</v>
      </c>
      <c r="E430" t="s">
        <v>78</v>
      </c>
      <c r="F430" s="9">
        <v>2</v>
      </c>
      <c r="G430" s="9">
        <v>3</v>
      </c>
    </row>
    <row r="431" spans="1:7">
      <c r="A431" s="9">
        <v>4</v>
      </c>
      <c r="B431" s="9">
        <v>3735</v>
      </c>
      <c r="C431" s="9">
        <v>625</v>
      </c>
      <c r="D431" t="s">
        <v>46</v>
      </c>
      <c r="E431" t="s">
        <v>194</v>
      </c>
      <c r="F431" s="9">
        <v>3</v>
      </c>
      <c r="G431" s="9">
        <v>3</v>
      </c>
    </row>
    <row r="432" spans="1:7">
      <c r="A432" s="9">
        <v>4</v>
      </c>
      <c r="B432" s="9">
        <v>3735</v>
      </c>
      <c r="C432" s="9">
        <v>625</v>
      </c>
      <c r="D432" t="s">
        <v>46</v>
      </c>
      <c r="E432" t="s">
        <v>171</v>
      </c>
      <c r="F432" s="9">
        <v>2</v>
      </c>
      <c r="G432" s="9">
        <v>3</v>
      </c>
    </row>
    <row r="433" spans="1:7">
      <c r="A433" s="9">
        <v>4</v>
      </c>
      <c r="B433" s="9">
        <v>3735</v>
      </c>
      <c r="C433" s="9">
        <v>625</v>
      </c>
      <c r="D433" t="s">
        <v>46</v>
      </c>
      <c r="E433" t="s">
        <v>170</v>
      </c>
      <c r="F433" s="9">
        <v>2</v>
      </c>
      <c r="G433" s="9">
        <v>3</v>
      </c>
    </row>
    <row r="434" spans="1:7">
      <c r="A434" s="9">
        <v>4</v>
      </c>
      <c r="B434" s="9">
        <v>3735</v>
      </c>
      <c r="C434" s="9">
        <v>625</v>
      </c>
      <c r="D434" t="s">
        <v>46</v>
      </c>
      <c r="E434" t="s">
        <v>133</v>
      </c>
      <c r="F434" s="9">
        <v>2</v>
      </c>
      <c r="G434" s="9">
        <v>3</v>
      </c>
    </row>
    <row r="435" spans="1:7">
      <c r="A435" s="9">
        <v>4</v>
      </c>
      <c r="B435" s="9">
        <v>3735</v>
      </c>
      <c r="C435" s="9">
        <v>625</v>
      </c>
      <c r="D435" t="s">
        <v>46</v>
      </c>
      <c r="E435" t="s">
        <v>210</v>
      </c>
      <c r="F435" s="9">
        <v>2</v>
      </c>
      <c r="G435" s="9">
        <v>3</v>
      </c>
    </row>
    <row r="436" spans="1:7">
      <c r="A436" s="9">
        <v>4</v>
      </c>
      <c r="B436" s="9">
        <v>3735</v>
      </c>
      <c r="C436" s="9">
        <v>625</v>
      </c>
      <c r="D436" t="s">
        <v>46</v>
      </c>
      <c r="E436" t="s">
        <v>78</v>
      </c>
      <c r="F436" s="9">
        <v>2</v>
      </c>
      <c r="G436" s="9">
        <v>3</v>
      </c>
    </row>
    <row r="437" spans="1:7">
      <c r="A437" s="9">
        <v>4</v>
      </c>
      <c r="B437" s="9">
        <v>3735</v>
      </c>
      <c r="C437" s="9">
        <v>625</v>
      </c>
      <c r="D437" t="s">
        <v>194</v>
      </c>
      <c r="E437" t="s">
        <v>171</v>
      </c>
      <c r="F437" s="9">
        <v>2</v>
      </c>
      <c r="G437" s="9">
        <v>3</v>
      </c>
    </row>
    <row r="438" spans="1:7">
      <c r="A438" s="9">
        <v>4</v>
      </c>
      <c r="B438" s="9">
        <v>3735</v>
      </c>
      <c r="C438" s="9">
        <v>625</v>
      </c>
      <c r="D438" t="s">
        <v>194</v>
      </c>
      <c r="E438" t="s">
        <v>170</v>
      </c>
      <c r="F438" s="9">
        <v>2</v>
      </c>
      <c r="G438" s="9">
        <v>3</v>
      </c>
    </row>
    <row r="439" spans="1:7">
      <c r="A439" s="9">
        <v>4</v>
      </c>
      <c r="B439" s="9">
        <v>3735</v>
      </c>
      <c r="C439" s="9">
        <v>625</v>
      </c>
      <c r="D439" t="s">
        <v>194</v>
      </c>
      <c r="E439" t="s">
        <v>133</v>
      </c>
      <c r="F439" s="9">
        <v>3</v>
      </c>
      <c r="G439" s="9">
        <v>4</v>
      </c>
    </row>
    <row r="440" spans="1:7">
      <c r="A440" s="9">
        <v>4</v>
      </c>
      <c r="B440" s="9">
        <v>3735</v>
      </c>
      <c r="C440" s="9">
        <v>625</v>
      </c>
      <c r="D440" t="s">
        <v>194</v>
      </c>
      <c r="E440" t="s">
        <v>210</v>
      </c>
      <c r="F440" s="9">
        <v>2</v>
      </c>
      <c r="G440" s="9">
        <v>3</v>
      </c>
    </row>
    <row r="441" spans="1:7">
      <c r="A441" s="9">
        <v>4</v>
      </c>
      <c r="B441" s="9">
        <v>3735</v>
      </c>
      <c r="C441" s="9">
        <v>625</v>
      </c>
      <c r="D441" t="s">
        <v>194</v>
      </c>
      <c r="E441" t="s">
        <v>78</v>
      </c>
      <c r="F441" s="9">
        <v>2</v>
      </c>
      <c r="G441" s="9">
        <v>3</v>
      </c>
    </row>
    <row r="442" spans="1:7">
      <c r="A442" s="9">
        <v>4</v>
      </c>
      <c r="B442" s="9">
        <v>3735</v>
      </c>
      <c r="C442" s="9">
        <v>625</v>
      </c>
      <c r="D442" t="s">
        <v>171</v>
      </c>
      <c r="E442" t="s">
        <v>170</v>
      </c>
      <c r="F442" s="9">
        <v>1</v>
      </c>
      <c r="G442" s="9">
        <v>2</v>
      </c>
    </row>
    <row r="443" spans="1:7">
      <c r="A443" s="9">
        <v>4</v>
      </c>
      <c r="B443" s="9">
        <v>3735</v>
      </c>
      <c r="C443" s="9">
        <v>625</v>
      </c>
      <c r="D443" t="s">
        <v>171</v>
      </c>
      <c r="E443" t="s">
        <v>133</v>
      </c>
      <c r="F443" s="9">
        <v>2</v>
      </c>
      <c r="G443" s="9">
        <v>3</v>
      </c>
    </row>
    <row r="444" spans="1:7">
      <c r="A444" s="9">
        <v>4</v>
      </c>
      <c r="B444" s="9">
        <v>3735</v>
      </c>
      <c r="C444" s="9">
        <v>625</v>
      </c>
      <c r="D444" t="s">
        <v>171</v>
      </c>
      <c r="E444" t="s">
        <v>210</v>
      </c>
      <c r="F444" s="9">
        <v>1</v>
      </c>
      <c r="G444" s="9">
        <v>2</v>
      </c>
    </row>
    <row r="445" spans="1:7">
      <c r="A445" s="9">
        <v>4</v>
      </c>
      <c r="B445" s="9">
        <v>3735</v>
      </c>
      <c r="C445" s="9">
        <v>625</v>
      </c>
      <c r="D445" t="s">
        <v>171</v>
      </c>
      <c r="E445" t="s">
        <v>78</v>
      </c>
      <c r="F445" s="9">
        <v>2</v>
      </c>
      <c r="G445" s="9">
        <v>2</v>
      </c>
    </row>
    <row r="446" spans="1:7">
      <c r="A446" s="9">
        <v>4</v>
      </c>
      <c r="B446" s="9">
        <v>3735</v>
      </c>
      <c r="C446" s="9">
        <v>625</v>
      </c>
      <c r="D446" t="s">
        <v>170</v>
      </c>
      <c r="E446" t="s">
        <v>133</v>
      </c>
      <c r="F446" s="9">
        <v>2</v>
      </c>
      <c r="G446" s="9">
        <v>3</v>
      </c>
    </row>
    <row r="447" spans="1:7">
      <c r="A447" s="9">
        <v>4</v>
      </c>
      <c r="B447" s="9">
        <v>3735</v>
      </c>
      <c r="C447" s="9">
        <v>625</v>
      </c>
      <c r="D447" t="s">
        <v>170</v>
      </c>
      <c r="E447" t="s">
        <v>210</v>
      </c>
      <c r="F447" s="9">
        <v>1</v>
      </c>
      <c r="G447" s="9">
        <v>2</v>
      </c>
    </row>
    <row r="448" spans="1:7">
      <c r="A448" s="9">
        <v>4</v>
      </c>
      <c r="B448" s="9">
        <v>3735</v>
      </c>
      <c r="C448" s="9">
        <v>625</v>
      </c>
      <c r="D448" t="s">
        <v>170</v>
      </c>
      <c r="E448" t="s">
        <v>78</v>
      </c>
      <c r="F448" s="9">
        <v>1</v>
      </c>
      <c r="G448" s="9">
        <v>2</v>
      </c>
    </row>
    <row r="449" spans="1:7">
      <c r="A449" s="9">
        <v>4</v>
      </c>
      <c r="B449" s="9">
        <v>3735</v>
      </c>
      <c r="C449" s="9">
        <v>625</v>
      </c>
      <c r="D449" t="s">
        <v>133</v>
      </c>
      <c r="E449" t="s">
        <v>210</v>
      </c>
      <c r="F449" s="9">
        <v>1</v>
      </c>
      <c r="G449" s="9">
        <v>3</v>
      </c>
    </row>
    <row r="450" spans="1:7">
      <c r="A450" s="9">
        <v>4</v>
      </c>
      <c r="B450" s="9">
        <v>3735</v>
      </c>
      <c r="C450" s="9">
        <v>625</v>
      </c>
      <c r="D450" t="s">
        <v>133</v>
      </c>
      <c r="E450" t="s">
        <v>78</v>
      </c>
      <c r="F450" s="9">
        <v>2</v>
      </c>
      <c r="G450" s="9">
        <v>3</v>
      </c>
    </row>
    <row r="451" spans="1:7">
      <c r="A451" s="9">
        <v>4</v>
      </c>
      <c r="B451" s="9">
        <v>3735</v>
      </c>
      <c r="C451" s="9">
        <v>625</v>
      </c>
      <c r="D451" t="s">
        <v>210</v>
      </c>
      <c r="E451" t="s">
        <v>78</v>
      </c>
      <c r="F451" s="9">
        <v>1</v>
      </c>
      <c r="G451" s="9">
        <v>2</v>
      </c>
    </row>
    <row r="452" spans="1:7">
      <c r="A452" s="9">
        <v>5</v>
      </c>
      <c r="B452" s="9">
        <v>1401</v>
      </c>
      <c r="C452" s="9">
        <v>353</v>
      </c>
      <c r="D452" t="s">
        <v>35</v>
      </c>
      <c r="E452" t="s">
        <v>54</v>
      </c>
      <c r="F452" s="9">
        <v>2</v>
      </c>
      <c r="G452" s="9">
        <v>2</v>
      </c>
    </row>
    <row r="453" spans="1:7">
      <c r="A453" s="9">
        <v>5</v>
      </c>
      <c r="B453" s="9">
        <v>1401</v>
      </c>
      <c r="C453" s="9">
        <v>353</v>
      </c>
      <c r="D453" t="s">
        <v>109</v>
      </c>
      <c r="E453" t="s">
        <v>21</v>
      </c>
      <c r="F453" s="9">
        <v>2</v>
      </c>
      <c r="G453" s="9">
        <v>3</v>
      </c>
    </row>
    <row r="454" spans="1:7">
      <c r="A454" s="9">
        <v>5</v>
      </c>
      <c r="B454" s="9">
        <v>1401</v>
      </c>
      <c r="C454" s="9">
        <v>353</v>
      </c>
      <c r="D454" t="s">
        <v>109</v>
      </c>
      <c r="E454" t="s">
        <v>207</v>
      </c>
      <c r="F454" s="9">
        <v>2</v>
      </c>
      <c r="G454" s="9">
        <v>3</v>
      </c>
    </row>
    <row r="455" spans="1:7">
      <c r="A455" s="9">
        <v>5</v>
      </c>
      <c r="B455" s="9">
        <v>1401</v>
      </c>
      <c r="C455" s="9">
        <v>353</v>
      </c>
      <c r="D455" t="s">
        <v>109</v>
      </c>
      <c r="E455" t="s">
        <v>90</v>
      </c>
      <c r="F455" s="9">
        <v>1</v>
      </c>
      <c r="G455" s="9">
        <v>1</v>
      </c>
    </row>
    <row r="456" spans="1:7">
      <c r="A456" s="9">
        <v>5</v>
      </c>
      <c r="B456" s="9">
        <v>1401</v>
      </c>
      <c r="C456" s="9">
        <v>353</v>
      </c>
      <c r="D456" t="s">
        <v>109</v>
      </c>
      <c r="E456" t="s">
        <v>170</v>
      </c>
      <c r="F456" s="9">
        <v>2</v>
      </c>
      <c r="G456" s="9">
        <v>3</v>
      </c>
    </row>
    <row r="457" spans="1:7">
      <c r="A457" s="9">
        <v>5</v>
      </c>
      <c r="B457" s="9">
        <v>1401</v>
      </c>
      <c r="C457" s="9">
        <v>353</v>
      </c>
      <c r="D457" t="s">
        <v>109</v>
      </c>
      <c r="E457" t="s">
        <v>92</v>
      </c>
      <c r="F457" s="9">
        <v>3</v>
      </c>
      <c r="G457" s="9">
        <v>4</v>
      </c>
    </row>
    <row r="458" spans="1:7">
      <c r="A458" s="9">
        <v>5</v>
      </c>
      <c r="B458" s="9">
        <v>1401</v>
      </c>
      <c r="C458" s="9">
        <v>353</v>
      </c>
      <c r="D458" t="s">
        <v>109</v>
      </c>
      <c r="E458" t="s">
        <v>63</v>
      </c>
      <c r="F458" s="9">
        <v>2</v>
      </c>
      <c r="G458" s="9">
        <v>2</v>
      </c>
    </row>
    <row r="459" spans="1:7">
      <c r="A459" s="9">
        <v>5</v>
      </c>
      <c r="B459" s="9">
        <v>1401</v>
      </c>
      <c r="C459" s="9">
        <v>353</v>
      </c>
      <c r="D459" t="s">
        <v>109</v>
      </c>
      <c r="E459" t="s">
        <v>41</v>
      </c>
      <c r="F459" s="9">
        <v>2</v>
      </c>
      <c r="G459" s="9">
        <v>3</v>
      </c>
    </row>
    <row r="460" spans="1:7">
      <c r="A460" s="9">
        <v>5</v>
      </c>
      <c r="B460" s="9">
        <v>1401</v>
      </c>
      <c r="C460" s="9">
        <v>353</v>
      </c>
      <c r="D460" t="s">
        <v>109</v>
      </c>
      <c r="E460" t="s">
        <v>54</v>
      </c>
      <c r="F460" s="9">
        <v>3</v>
      </c>
      <c r="G460" s="9">
        <v>3</v>
      </c>
    </row>
    <row r="461" spans="1:7">
      <c r="A461" s="9">
        <v>5</v>
      </c>
      <c r="B461" s="9">
        <v>1401</v>
      </c>
      <c r="C461" s="9">
        <v>353</v>
      </c>
      <c r="D461" t="s">
        <v>21</v>
      </c>
      <c r="E461" t="s">
        <v>207</v>
      </c>
      <c r="F461" s="9">
        <v>2</v>
      </c>
      <c r="G461" s="9">
        <v>4</v>
      </c>
    </row>
    <row r="462" spans="1:7">
      <c r="A462" s="9">
        <v>5</v>
      </c>
      <c r="B462" s="9">
        <v>1401</v>
      </c>
      <c r="C462" s="9">
        <v>353</v>
      </c>
      <c r="D462" t="s">
        <v>21</v>
      </c>
      <c r="E462" t="s">
        <v>90</v>
      </c>
      <c r="F462" s="9">
        <v>2</v>
      </c>
      <c r="G462" s="9">
        <v>4</v>
      </c>
    </row>
    <row r="463" spans="1:7">
      <c r="A463" s="9">
        <v>5</v>
      </c>
      <c r="B463" s="9">
        <v>1401</v>
      </c>
      <c r="C463" s="9">
        <v>353</v>
      </c>
      <c r="D463" t="s">
        <v>21</v>
      </c>
      <c r="E463" t="s">
        <v>170</v>
      </c>
      <c r="F463" s="9">
        <v>2</v>
      </c>
      <c r="G463" s="9">
        <v>4</v>
      </c>
    </row>
    <row r="464" spans="1:7">
      <c r="A464" s="9">
        <v>5</v>
      </c>
      <c r="B464" s="9">
        <v>1401</v>
      </c>
      <c r="C464" s="9">
        <v>353</v>
      </c>
      <c r="D464" t="s">
        <v>21</v>
      </c>
      <c r="E464" t="s">
        <v>92</v>
      </c>
      <c r="F464" s="9">
        <v>3</v>
      </c>
      <c r="G464" s="9">
        <v>4</v>
      </c>
    </row>
    <row r="465" spans="1:7">
      <c r="A465" s="9">
        <v>5</v>
      </c>
      <c r="B465" s="9">
        <v>1401</v>
      </c>
      <c r="C465" s="9">
        <v>353</v>
      </c>
      <c r="D465" t="s">
        <v>21</v>
      </c>
      <c r="E465" t="s">
        <v>63</v>
      </c>
      <c r="F465" s="9">
        <v>2</v>
      </c>
      <c r="G465" s="9">
        <v>3</v>
      </c>
    </row>
    <row r="466" spans="1:7">
      <c r="A466" s="9">
        <v>5</v>
      </c>
      <c r="B466" s="9">
        <v>1401</v>
      </c>
      <c r="C466" s="9">
        <v>353</v>
      </c>
      <c r="D466" t="s">
        <v>21</v>
      </c>
      <c r="E466" t="s">
        <v>41</v>
      </c>
      <c r="F466" s="9">
        <v>2</v>
      </c>
      <c r="G466" s="9">
        <v>4</v>
      </c>
    </row>
    <row r="467" spans="1:7">
      <c r="A467" s="9">
        <v>5</v>
      </c>
      <c r="B467" s="9">
        <v>1401</v>
      </c>
      <c r="C467" s="9">
        <v>353</v>
      </c>
      <c r="D467" t="s">
        <v>21</v>
      </c>
      <c r="E467" t="s">
        <v>54</v>
      </c>
      <c r="F467" s="9">
        <v>2</v>
      </c>
      <c r="G467" s="9">
        <v>2</v>
      </c>
    </row>
    <row r="468" spans="1:7">
      <c r="A468" s="9">
        <v>5</v>
      </c>
      <c r="B468" s="9">
        <v>1401</v>
      </c>
      <c r="C468" s="9">
        <v>353</v>
      </c>
      <c r="D468" t="s">
        <v>207</v>
      </c>
      <c r="E468" t="s">
        <v>90</v>
      </c>
      <c r="F468" s="9">
        <v>2</v>
      </c>
      <c r="G468" s="9">
        <v>4</v>
      </c>
    </row>
    <row r="469" spans="1:7">
      <c r="A469" s="9">
        <v>5</v>
      </c>
      <c r="B469" s="9">
        <v>1401</v>
      </c>
      <c r="C469" s="9">
        <v>353</v>
      </c>
      <c r="D469" t="s">
        <v>207</v>
      </c>
      <c r="E469" t="s">
        <v>170</v>
      </c>
      <c r="F469" s="9">
        <v>2</v>
      </c>
      <c r="G469" s="9">
        <v>4</v>
      </c>
    </row>
    <row r="470" spans="1:7">
      <c r="A470" s="9">
        <v>5</v>
      </c>
      <c r="B470" s="9">
        <v>1401</v>
      </c>
      <c r="C470" s="9">
        <v>353</v>
      </c>
      <c r="D470" t="s">
        <v>207</v>
      </c>
      <c r="E470" t="s">
        <v>92</v>
      </c>
      <c r="F470" s="9">
        <v>2</v>
      </c>
      <c r="G470" s="9">
        <v>3</v>
      </c>
    </row>
    <row r="471" spans="1:7">
      <c r="A471" s="9">
        <v>5</v>
      </c>
      <c r="B471" s="9">
        <v>1401</v>
      </c>
      <c r="C471" s="9">
        <v>353</v>
      </c>
      <c r="D471" t="s">
        <v>207</v>
      </c>
      <c r="E471" t="s">
        <v>63</v>
      </c>
      <c r="F471" s="9">
        <v>2</v>
      </c>
      <c r="G471" s="9">
        <v>3</v>
      </c>
    </row>
    <row r="472" spans="1:7">
      <c r="A472" s="9">
        <v>5</v>
      </c>
      <c r="B472" s="9">
        <v>1401</v>
      </c>
      <c r="C472" s="9">
        <v>353</v>
      </c>
      <c r="D472" t="s">
        <v>207</v>
      </c>
      <c r="E472" t="s">
        <v>41</v>
      </c>
      <c r="F472" s="9">
        <v>2</v>
      </c>
      <c r="G472" s="9">
        <v>4</v>
      </c>
    </row>
    <row r="473" spans="1:7">
      <c r="A473" s="9">
        <v>5</v>
      </c>
      <c r="B473" s="9">
        <v>1401</v>
      </c>
      <c r="C473" s="9">
        <v>353</v>
      </c>
      <c r="D473" t="s">
        <v>207</v>
      </c>
      <c r="E473" t="s">
        <v>54</v>
      </c>
      <c r="F473" s="9">
        <v>3</v>
      </c>
      <c r="G473" s="9">
        <v>4</v>
      </c>
    </row>
    <row r="474" spans="1:7">
      <c r="A474" s="9">
        <v>5</v>
      </c>
      <c r="B474" s="9">
        <v>1401</v>
      </c>
      <c r="C474" s="9">
        <v>353</v>
      </c>
      <c r="D474" t="s">
        <v>90</v>
      </c>
      <c r="E474" t="s">
        <v>170</v>
      </c>
      <c r="F474" s="9">
        <v>2</v>
      </c>
      <c r="G474" s="9">
        <v>4</v>
      </c>
    </row>
    <row r="475" spans="1:7">
      <c r="A475" s="9">
        <v>5</v>
      </c>
      <c r="B475" s="9">
        <v>1401</v>
      </c>
      <c r="C475" s="9">
        <v>353</v>
      </c>
      <c r="D475" t="s">
        <v>90</v>
      </c>
      <c r="E475" t="s">
        <v>92</v>
      </c>
      <c r="F475" s="9">
        <v>2</v>
      </c>
      <c r="G475" s="9">
        <v>5</v>
      </c>
    </row>
    <row r="476" spans="1:7">
      <c r="A476" s="9">
        <v>5</v>
      </c>
      <c r="B476" s="9">
        <v>1401</v>
      </c>
      <c r="C476" s="9">
        <v>353</v>
      </c>
      <c r="D476" t="s">
        <v>90</v>
      </c>
      <c r="E476" t="s">
        <v>63</v>
      </c>
      <c r="F476" s="9">
        <v>2</v>
      </c>
      <c r="G476" s="9">
        <v>3</v>
      </c>
    </row>
    <row r="477" spans="1:7">
      <c r="A477" s="9">
        <v>5</v>
      </c>
      <c r="B477" s="9">
        <v>1401</v>
      </c>
      <c r="C477" s="9">
        <v>353</v>
      </c>
      <c r="D477" t="s">
        <v>90</v>
      </c>
      <c r="E477" t="s">
        <v>41</v>
      </c>
      <c r="F477" s="9">
        <v>2</v>
      </c>
      <c r="G477" s="9">
        <v>4</v>
      </c>
    </row>
    <row r="478" spans="1:7">
      <c r="A478" s="9">
        <v>5</v>
      </c>
      <c r="B478" s="9">
        <v>1401</v>
      </c>
      <c r="C478" s="9">
        <v>353</v>
      </c>
      <c r="D478" t="s">
        <v>90</v>
      </c>
      <c r="E478" t="s">
        <v>54</v>
      </c>
      <c r="F478" s="9">
        <v>3</v>
      </c>
      <c r="G478" s="9">
        <v>4</v>
      </c>
    </row>
    <row r="479" spans="1:7">
      <c r="A479" s="9">
        <v>5</v>
      </c>
      <c r="B479" s="9">
        <v>1401</v>
      </c>
      <c r="C479" s="9">
        <v>353</v>
      </c>
      <c r="D479" t="s">
        <v>170</v>
      </c>
      <c r="E479" t="s">
        <v>92</v>
      </c>
      <c r="F479" s="9">
        <v>2</v>
      </c>
      <c r="G479" s="9">
        <v>2</v>
      </c>
    </row>
    <row r="480" spans="1:7">
      <c r="A480" s="9">
        <v>5</v>
      </c>
      <c r="B480" s="9">
        <v>1401</v>
      </c>
      <c r="C480" s="9">
        <v>353</v>
      </c>
      <c r="D480" t="s">
        <v>170</v>
      </c>
      <c r="E480" t="s">
        <v>63</v>
      </c>
      <c r="F480" s="9">
        <v>3</v>
      </c>
      <c r="G480" s="9">
        <v>3</v>
      </c>
    </row>
    <row r="481" spans="1:7">
      <c r="A481" s="9">
        <v>5</v>
      </c>
      <c r="B481" s="9">
        <v>1401</v>
      </c>
      <c r="C481" s="9">
        <v>353</v>
      </c>
      <c r="D481" t="s">
        <v>170</v>
      </c>
      <c r="E481" t="s">
        <v>41</v>
      </c>
      <c r="F481" s="9">
        <v>2</v>
      </c>
      <c r="G481" s="9">
        <v>2</v>
      </c>
    </row>
    <row r="482" spans="1:7">
      <c r="A482" s="9">
        <v>5</v>
      </c>
      <c r="B482" s="9">
        <v>1401</v>
      </c>
      <c r="C482" s="9">
        <v>353</v>
      </c>
      <c r="D482" t="s">
        <v>170</v>
      </c>
      <c r="E482" t="s">
        <v>54</v>
      </c>
      <c r="F482" s="9">
        <v>2</v>
      </c>
      <c r="G482" s="9">
        <v>2</v>
      </c>
    </row>
    <row r="483" spans="1:7">
      <c r="A483" s="9">
        <v>5</v>
      </c>
      <c r="B483" s="9">
        <v>1401</v>
      </c>
      <c r="C483" s="9">
        <v>353</v>
      </c>
      <c r="D483" t="s">
        <v>92</v>
      </c>
      <c r="E483" t="s">
        <v>63</v>
      </c>
      <c r="F483" s="9">
        <v>3</v>
      </c>
      <c r="G483" s="9">
        <v>4</v>
      </c>
    </row>
    <row r="484" spans="1:7">
      <c r="A484" s="9">
        <v>5</v>
      </c>
      <c r="B484" s="9">
        <v>1401</v>
      </c>
      <c r="C484" s="9">
        <v>353</v>
      </c>
      <c r="D484" t="s">
        <v>92</v>
      </c>
      <c r="E484" t="s">
        <v>41</v>
      </c>
      <c r="F484" s="9">
        <v>3</v>
      </c>
      <c r="G484" s="9">
        <v>4</v>
      </c>
    </row>
    <row r="485" spans="1:7">
      <c r="A485" s="9">
        <v>5</v>
      </c>
      <c r="B485" s="9">
        <v>1401</v>
      </c>
      <c r="C485" s="9">
        <v>353</v>
      </c>
      <c r="D485" t="s">
        <v>92</v>
      </c>
      <c r="E485" t="s">
        <v>54</v>
      </c>
      <c r="F485" s="9">
        <v>3</v>
      </c>
      <c r="G485" s="9">
        <v>3</v>
      </c>
    </row>
    <row r="486" spans="1:7">
      <c r="A486" s="9">
        <v>5</v>
      </c>
      <c r="B486" s="9">
        <v>1401</v>
      </c>
      <c r="C486" s="9">
        <v>353</v>
      </c>
      <c r="D486" t="s">
        <v>63</v>
      </c>
      <c r="E486" t="s">
        <v>41</v>
      </c>
      <c r="F486" s="9">
        <v>2</v>
      </c>
      <c r="G486" s="9">
        <v>3</v>
      </c>
    </row>
    <row r="487" spans="1:7">
      <c r="A487" s="9">
        <v>5</v>
      </c>
      <c r="B487" s="9">
        <v>1401</v>
      </c>
      <c r="C487" s="9">
        <v>353</v>
      </c>
      <c r="D487" t="s">
        <v>63</v>
      </c>
      <c r="E487" t="s">
        <v>54</v>
      </c>
      <c r="F487" s="9">
        <v>3</v>
      </c>
      <c r="G487" s="9">
        <v>3</v>
      </c>
    </row>
    <row r="488" spans="1:7">
      <c r="A488" s="9">
        <v>5</v>
      </c>
      <c r="B488" s="9">
        <v>1401</v>
      </c>
      <c r="C488" s="9">
        <v>353</v>
      </c>
      <c r="D488" t="s">
        <v>41</v>
      </c>
      <c r="E488" t="s">
        <v>54</v>
      </c>
      <c r="F488" s="9">
        <v>3</v>
      </c>
      <c r="G488" s="9">
        <v>4</v>
      </c>
    </row>
    <row r="489" spans="1:7">
      <c r="A489" s="9">
        <v>5</v>
      </c>
      <c r="B489" s="9">
        <v>1401</v>
      </c>
      <c r="C489" s="9">
        <v>353</v>
      </c>
      <c r="D489" t="s">
        <v>35</v>
      </c>
      <c r="E489" t="s">
        <v>109</v>
      </c>
      <c r="F489" s="9">
        <v>1</v>
      </c>
      <c r="G489" s="9">
        <v>1</v>
      </c>
    </row>
    <row r="490" spans="1:7">
      <c r="A490" s="9">
        <v>5</v>
      </c>
      <c r="B490" s="9">
        <v>1401</v>
      </c>
      <c r="C490" s="9">
        <v>353</v>
      </c>
      <c r="D490" t="s">
        <v>35</v>
      </c>
      <c r="E490" t="s">
        <v>21</v>
      </c>
      <c r="F490" s="9">
        <v>2</v>
      </c>
      <c r="G490" s="9">
        <v>4</v>
      </c>
    </row>
    <row r="491" spans="1:7">
      <c r="A491" s="9">
        <v>5</v>
      </c>
      <c r="B491" s="9">
        <v>1401</v>
      </c>
      <c r="C491" s="9">
        <v>353</v>
      </c>
      <c r="D491" t="s">
        <v>35</v>
      </c>
      <c r="E491" t="s">
        <v>207</v>
      </c>
      <c r="F491" s="9">
        <v>1</v>
      </c>
      <c r="G491" s="9">
        <v>4</v>
      </c>
    </row>
    <row r="492" spans="1:7">
      <c r="A492" s="9">
        <v>5</v>
      </c>
      <c r="B492" s="9">
        <v>1401</v>
      </c>
      <c r="C492" s="9">
        <v>353</v>
      </c>
      <c r="D492" t="s">
        <v>35</v>
      </c>
      <c r="E492" t="s">
        <v>90</v>
      </c>
      <c r="F492" s="9">
        <v>2</v>
      </c>
      <c r="G492" s="9">
        <v>2</v>
      </c>
    </row>
    <row r="493" spans="1:7">
      <c r="A493" s="9">
        <v>5</v>
      </c>
      <c r="B493" s="9">
        <v>1401</v>
      </c>
      <c r="C493" s="9">
        <v>353</v>
      </c>
      <c r="D493" t="s">
        <v>35</v>
      </c>
      <c r="E493" t="s">
        <v>170</v>
      </c>
      <c r="F493" s="9">
        <v>2</v>
      </c>
      <c r="G493" s="9">
        <v>2</v>
      </c>
    </row>
    <row r="494" spans="1:7">
      <c r="A494" s="9">
        <v>5</v>
      </c>
      <c r="B494" s="9">
        <v>1401</v>
      </c>
      <c r="C494" s="9">
        <v>353</v>
      </c>
      <c r="D494" t="s">
        <v>35</v>
      </c>
      <c r="E494" t="s">
        <v>92</v>
      </c>
      <c r="F494" s="9">
        <v>3</v>
      </c>
      <c r="G494" s="9">
        <v>3</v>
      </c>
    </row>
    <row r="495" spans="1:7">
      <c r="A495" s="9">
        <v>5</v>
      </c>
      <c r="B495" s="9">
        <v>1401</v>
      </c>
      <c r="C495" s="9">
        <v>353</v>
      </c>
      <c r="D495" t="s">
        <v>35</v>
      </c>
      <c r="E495" t="s">
        <v>63</v>
      </c>
      <c r="F495" s="9">
        <v>3</v>
      </c>
      <c r="G495" s="9">
        <v>3</v>
      </c>
    </row>
    <row r="496" spans="1:7">
      <c r="A496" s="9">
        <v>5</v>
      </c>
      <c r="B496" s="9">
        <v>1401</v>
      </c>
      <c r="C496" s="9">
        <v>353</v>
      </c>
      <c r="D496" t="s">
        <v>35</v>
      </c>
      <c r="E496" t="s">
        <v>41</v>
      </c>
      <c r="F496" s="9">
        <v>3</v>
      </c>
      <c r="G496" s="9">
        <v>4</v>
      </c>
    </row>
    <row r="497" spans="1:7">
      <c r="A497" s="9">
        <v>5</v>
      </c>
      <c r="B497" s="9">
        <v>1576</v>
      </c>
      <c r="C497" s="9">
        <v>468</v>
      </c>
      <c r="D497" t="s">
        <v>51</v>
      </c>
      <c r="E497" t="s">
        <v>97</v>
      </c>
      <c r="F497" s="9">
        <v>2</v>
      </c>
      <c r="G497" s="9">
        <v>4</v>
      </c>
    </row>
    <row r="498" spans="1:7">
      <c r="A498" s="9">
        <v>5</v>
      </c>
      <c r="B498" s="9">
        <v>1576</v>
      </c>
      <c r="C498" s="9">
        <v>468</v>
      </c>
      <c r="D498" t="s">
        <v>51</v>
      </c>
      <c r="E498" t="s">
        <v>84</v>
      </c>
      <c r="F498" s="9">
        <v>2</v>
      </c>
      <c r="G498" s="9">
        <v>4</v>
      </c>
    </row>
    <row r="499" spans="1:7">
      <c r="A499" s="9">
        <v>5</v>
      </c>
      <c r="B499" s="9">
        <v>1576</v>
      </c>
      <c r="C499" s="9">
        <v>468</v>
      </c>
      <c r="D499" t="s">
        <v>51</v>
      </c>
      <c r="E499" t="s">
        <v>28</v>
      </c>
      <c r="F499" s="9">
        <v>2</v>
      </c>
      <c r="G499" s="9">
        <v>4</v>
      </c>
    </row>
    <row r="500" spans="1:7">
      <c r="A500" s="9">
        <v>5</v>
      </c>
      <c r="B500" s="9">
        <v>1576</v>
      </c>
      <c r="C500" s="9">
        <v>468</v>
      </c>
      <c r="D500" t="s">
        <v>51</v>
      </c>
      <c r="E500" t="s">
        <v>52</v>
      </c>
      <c r="F500" s="9">
        <v>1</v>
      </c>
      <c r="G500" s="9">
        <v>4</v>
      </c>
    </row>
    <row r="501" spans="1:7">
      <c r="A501" s="9">
        <v>5</v>
      </c>
      <c r="B501" s="9">
        <v>1576</v>
      </c>
      <c r="C501" s="9">
        <v>468</v>
      </c>
      <c r="D501" t="s">
        <v>51</v>
      </c>
      <c r="E501" t="s">
        <v>121</v>
      </c>
      <c r="F501" s="9">
        <v>2</v>
      </c>
      <c r="G501" s="9">
        <v>4</v>
      </c>
    </row>
    <row r="502" spans="1:7">
      <c r="A502" s="9">
        <v>5</v>
      </c>
      <c r="B502" s="9">
        <v>1576</v>
      </c>
      <c r="C502" s="9">
        <v>468</v>
      </c>
      <c r="D502" t="s">
        <v>51</v>
      </c>
      <c r="E502" t="s">
        <v>202</v>
      </c>
      <c r="F502" s="9">
        <v>2</v>
      </c>
      <c r="G502" s="9">
        <v>4</v>
      </c>
    </row>
    <row r="503" spans="1:7">
      <c r="A503" s="9">
        <v>5</v>
      </c>
      <c r="B503" s="9">
        <v>1576</v>
      </c>
      <c r="C503" s="9">
        <v>468</v>
      </c>
      <c r="D503" t="s">
        <v>51</v>
      </c>
      <c r="E503" t="s">
        <v>154</v>
      </c>
      <c r="F503" s="9">
        <v>2</v>
      </c>
      <c r="G503" s="9">
        <v>4</v>
      </c>
    </row>
    <row r="504" spans="1:7">
      <c r="A504" s="9">
        <v>5</v>
      </c>
      <c r="B504" s="9">
        <v>1576</v>
      </c>
      <c r="C504" s="9">
        <v>468</v>
      </c>
      <c r="D504" t="s">
        <v>51</v>
      </c>
      <c r="E504" t="s">
        <v>27</v>
      </c>
      <c r="F504" s="9">
        <v>2</v>
      </c>
      <c r="G504" s="9">
        <v>5</v>
      </c>
    </row>
    <row r="505" spans="1:7">
      <c r="A505" s="9">
        <v>5</v>
      </c>
      <c r="B505" s="9">
        <v>1576</v>
      </c>
      <c r="C505" s="9">
        <v>468</v>
      </c>
      <c r="D505" t="s">
        <v>51</v>
      </c>
      <c r="E505" t="s">
        <v>69</v>
      </c>
      <c r="F505" s="9">
        <v>2</v>
      </c>
      <c r="G505" s="9">
        <v>4</v>
      </c>
    </row>
    <row r="506" spans="1:7">
      <c r="A506" s="9">
        <v>5</v>
      </c>
      <c r="B506" s="9">
        <v>1576</v>
      </c>
      <c r="C506" s="9">
        <v>468</v>
      </c>
      <c r="D506" t="s">
        <v>97</v>
      </c>
      <c r="E506" t="s">
        <v>84</v>
      </c>
      <c r="F506" s="9">
        <v>3</v>
      </c>
      <c r="G506" s="9">
        <v>3</v>
      </c>
    </row>
    <row r="507" spans="1:7">
      <c r="A507" s="9">
        <v>5</v>
      </c>
      <c r="B507" s="9">
        <v>1576</v>
      </c>
      <c r="C507" s="9">
        <v>468</v>
      </c>
      <c r="D507" t="s">
        <v>97</v>
      </c>
      <c r="E507" t="s">
        <v>28</v>
      </c>
      <c r="F507" s="9">
        <v>3</v>
      </c>
      <c r="G507" s="9">
        <v>3</v>
      </c>
    </row>
    <row r="508" spans="1:7">
      <c r="A508" s="9">
        <v>5</v>
      </c>
      <c r="B508" s="9">
        <v>1576</v>
      </c>
      <c r="C508" s="9">
        <v>468</v>
      </c>
      <c r="D508" t="s">
        <v>97</v>
      </c>
      <c r="E508" t="s">
        <v>52</v>
      </c>
      <c r="F508" s="9">
        <v>3</v>
      </c>
      <c r="G508" s="9">
        <v>3</v>
      </c>
    </row>
    <row r="509" spans="1:7">
      <c r="A509" s="9">
        <v>5</v>
      </c>
      <c r="B509" s="9">
        <v>1576</v>
      </c>
      <c r="C509" s="9">
        <v>468</v>
      </c>
      <c r="D509" t="s">
        <v>97</v>
      </c>
      <c r="E509" t="s">
        <v>121</v>
      </c>
      <c r="F509" s="9">
        <v>2</v>
      </c>
      <c r="G509" s="9">
        <v>3</v>
      </c>
    </row>
    <row r="510" spans="1:7">
      <c r="A510" s="9">
        <v>5</v>
      </c>
      <c r="B510" s="9">
        <v>1576</v>
      </c>
      <c r="C510" s="9">
        <v>468</v>
      </c>
      <c r="D510" t="s">
        <v>97</v>
      </c>
      <c r="E510" t="s">
        <v>202</v>
      </c>
      <c r="F510" s="9">
        <v>3</v>
      </c>
      <c r="G510" s="9">
        <v>3</v>
      </c>
    </row>
    <row r="511" spans="1:7">
      <c r="A511" s="9">
        <v>5</v>
      </c>
      <c r="B511" s="9">
        <v>1576</v>
      </c>
      <c r="C511" s="9">
        <v>468</v>
      </c>
      <c r="D511" t="s">
        <v>97</v>
      </c>
      <c r="E511" t="s">
        <v>154</v>
      </c>
      <c r="F511" s="9">
        <v>3</v>
      </c>
      <c r="G511" s="9">
        <v>3</v>
      </c>
    </row>
    <row r="512" spans="1:7">
      <c r="A512" s="9">
        <v>5</v>
      </c>
      <c r="B512" s="9">
        <v>1576</v>
      </c>
      <c r="C512" s="9">
        <v>468</v>
      </c>
      <c r="D512" t="s">
        <v>97</v>
      </c>
      <c r="E512" t="s">
        <v>27</v>
      </c>
      <c r="F512" s="9">
        <v>2</v>
      </c>
      <c r="G512" s="9">
        <v>2</v>
      </c>
    </row>
    <row r="513" spans="1:7">
      <c r="A513" s="9">
        <v>5</v>
      </c>
      <c r="B513" s="9">
        <v>1576</v>
      </c>
      <c r="C513" s="9">
        <v>468</v>
      </c>
      <c r="D513" t="s">
        <v>97</v>
      </c>
      <c r="E513" t="s">
        <v>69</v>
      </c>
      <c r="F513" s="9">
        <v>2</v>
      </c>
      <c r="G513" s="9">
        <v>5</v>
      </c>
    </row>
    <row r="514" spans="1:7">
      <c r="A514" s="9">
        <v>5</v>
      </c>
      <c r="B514" s="9">
        <v>1576</v>
      </c>
      <c r="C514" s="9">
        <v>468</v>
      </c>
      <c r="D514" t="s">
        <v>84</v>
      </c>
      <c r="E514" t="s">
        <v>28</v>
      </c>
      <c r="F514" s="9">
        <v>2</v>
      </c>
      <c r="G514" s="9">
        <v>4</v>
      </c>
    </row>
    <row r="515" spans="1:7">
      <c r="A515" s="9">
        <v>5</v>
      </c>
      <c r="B515" s="9">
        <v>1576</v>
      </c>
      <c r="C515" s="9">
        <v>468</v>
      </c>
      <c r="D515" t="s">
        <v>84</v>
      </c>
      <c r="E515" t="s">
        <v>52</v>
      </c>
      <c r="F515" s="9">
        <v>1</v>
      </c>
      <c r="G515" s="9">
        <v>4</v>
      </c>
    </row>
    <row r="516" spans="1:7">
      <c r="A516" s="9">
        <v>5</v>
      </c>
      <c r="B516" s="9">
        <v>1576</v>
      </c>
      <c r="C516" s="9">
        <v>468</v>
      </c>
      <c r="D516" t="s">
        <v>84</v>
      </c>
      <c r="E516" t="s">
        <v>121</v>
      </c>
      <c r="F516" s="9">
        <v>2</v>
      </c>
      <c r="G516" s="9">
        <v>2</v>
      </c>
    </row>
    <row r="517" spans="1:7">
      <c r="A517" s="9">
        <v>5</v>
      </c>
      <c r="B517" s="9">
        <v>1576</v>
      </c>
      <c r="C517" s="9">
        <v>468</v>
      </c>
      <c r="D517" t="s">
        <v>84</v>
      </c>
      <c r="E517" t="s">
        <v>202</v>
      </c>
      <c r="F517" s="9">
        <v>2</v>
      </c>
      <c r="G517" s="9">
        <v>4</v>
      </c>
    </row>
    <row r="518" spans="1:7">
      <c r="A518" s="9">
        <v>5</v>
      </c>
      <c r="B518" s="9">
        <v>1576</v>
      </c>
      <c r="C518" s="9">
        <v>468</v>
      </c>
      <c r="D518" t="s">
        <v>84</v>
      </c>
      <c r="E518" t="s">
        <v>154</v>
      </c>
      <c r="F518" s="9">
        <v>3</v>
      </c>
      <c r="G518" s="9">
        <v>4</v>
      </c>
    </row>
    <row r="519" spans="1:7">
      <c r="A519" s="9">
        <v>5</v>
      </c>
      <c r="B519" s="9">
        <v>1576</v>
      </c>
      <c r="C519" s="9">
        <v>468</v>
      </c>
      <c r="D519" t="s">
        <v>84</v>
      </c>
      <c r="E519" t="s">
        <v>27</v>
      </c>
      <c r="F519" s="9">
        <v>2</v>
      </c>
      <c r="G519" s="9">
        <v>3</v>
      </c>
    </row>
    <row r="520" spans="1:7">
      <c r="A520" s="9">
        <v>5</v>
      </c>
      <c r="B520" s="9">
        <v>1576</v>
      </c>
      <c r="C520" s="9">
        <v>468</v>
      </c>
      <c r="D520" t="s">
        <v>84</v>
      </c>
      <c r="E520" t="s">
        <v>69</v>
      </c>
      <c r="F520" s="9">
        <v>2</v>
      </c>
      <c r="G520" s="9">
        <v>4</v>
      </c>
    </row>
    <row r="521" spans="1:7">
      <c r="A521" s="9">
        <v>5</v>
      </c>
      <c r="B521" s="9">
        <v>1576</v>
      </c>
      <c r="C521" s="9">
        <v>468</v>
      </c>
      <c r="D521" t="s">
        <v>28</v>
      </c>
      <c r="E521" t="s">
        <v>52</v>
      </c>
      <c r="F521" s="9">
        <v>1</v>
      </c>
      <c r="G521" s="9">
        <v>2</v>
      </c>
    </row>
    <row r="522" spans="1:7">
      <c r="A522" s="9">
        <v>5</v>
      </c>
      <c r="B522" s="9">
        <v>1576</v>
      </c>
      <c r="C522" s="9">
        <v>468</v>
      </c>
      <c r="D522" t="s">
        <v>28</v>
      </c>
      <c r="E522" t="s">
        <v>121</v>
      </c>
      <c r="F522" s="9">
        <v>2</v>
      </c>
      <c r="G522" s="9">
        <v>3</v>
      </c>
    </row>
    <row r="523" spans="1:7">
      <c r="A523" s="9">
        <v>5</v>
      </c>
      <c r="B523" s="9">
        <v>1576</v>
      </c>
      <c r="C523" s="9">
        <v>468</v>
      </c>
      <c r="D523" t="s">
        <v>28</v>
      </c>
      <c r="E523" t="s">
        <v>202</v>
      </c>
      <c r="F523" s="9">
        <v>2</v>
      </c>
      <c r="G523" s="9">
        <v>3</v>
      </c>
    </row>
    <row r="524" spans="1:7">
      <c r="A524" s="9">
        <v>5</v>
      </c>
      <c r="B524" s="9">
        <v>1576</v>
      </c>
      <c r="C524" s="9">
        <v>468</v>
      </c>
      <c r="D524" t="s">
        <v>28</v>
      </c>
      <c r="E524" t="s">
        <v>154</v>
      </c>
      <c r="F524" s="9">
        <v>2</v>
      </c>
      <c r="G524" s="9">
        <v>4</v>
      </c>
    </row>
    <row r="525" spans="1:7">
      <c r="A525" s="9">
        <v>5</v>
      </c>
      <c r="B525" s="9">
        <v>1576</v>
      </c>
      <c r="C525" s="9">
        <v>468</v>
      </c>
      <c r="D525" t="s">
        <v>28</v>
      </c>
      <c r="E525" t="s">
        <v>27</v>
      </c>
      <c r="F525" s="9">
        <v>2</v>
      </c>
      <c r="G525" s="9">
        <v>3</v>
      </c>
    </row>
    <row r="526" spans="1:7">
      <c r="A526" s="9">
        <v>5</v>
      </c>
      <c r="B526" s="9">
        <v>1576</v>
      </c>
      <c r="C526" s="9">
        <v>468</v>
      </c>
      <c r="D526" t="s">
        <v>28</v>
      </c>
      <c r="E526" t="s">
        <v>69</v>
      </c>
      <c r="F526" s="9">
        <v>2</v>
      </c>
      <c r="G526" s="9">
        <v>4</v>
      </c>
    </row>
    <row r="527" spans="1:7">
      <c r="A527" s="9">
        <v>5</v>
      </c>
      <c r="B527" s="9">
        <v>1576</v>
      </c>
      <c r="C527" s="9">
        <v>468</v>
      </c>
      <c r="D527" t="s">
        <v>52</v>
      </c>
      <c r="E527" t="s">
        <v>121</v>
      </c>
      <c r="F527" s="9">
        <v>2</v>
      </c>
      <c r="G527" s="9">
        <v>3</v>
      </c>
    </row>
    <row r="528" spans="1:7">
      <c r="A528" s="9">
        <v>5</v>
      </c>
      <c r="B528" s="9">
        <v>1576</v>
      </c>
      <c r="C528" s="9">
        <v>468</v>
      </c>
      <c r="D528" t="s">
        <v>52</v>
      </c>
      <c r="E528" t="s">
        <v>202</v>
      </c>
      <c r="F528" s="9">
        <v>1</v>
      </c>
      <c r="G528" s="9">
        <v>2</v>
      </c>
    </row>
    <row r="529" spans="1:7">
      <c r="A529" s="9">
        <v>5</v>
      </c>
      <c r="B529" s="9">
        <v>1576</v>
      </c>
      <c r="C529" s="9">
        <v>468</v>
      </c>
      <c r="D529" t="s">
        <v>52</v>
      </c>
      <c r="E529" t="s">
        <v>154</v>
      </c>
      <c r="F529" s="9">
        <v>2</v>
      </c>
      <c r="G529" s="9">
        <v>4</v>
      </c>
    </row>
    <row r="530" spans="1:7">
      <c r="A530" s="9">
        <v>5</v>
      </c>
      <c r="B530" s="9">
        <v>1576</v>
      </c>
      <c r="C530" s="9">
        <v>468</v>
      </c>
      <c r="D530" t="s">
        <v>52</v>
      </c>
      <c r="E530" t="s">
        <v>27</v>
      </c>
      <c r="F530" s="9">
        <v>2</v>
      </c>
      <c r="G530" s="9">
        <v>3</v>
      </c>
    </row>
    <row r="531" spans="1:7">
      <c r="A531" s="9">
        <v>5</v>
      </c>
      <c r="B531" s="9">
        <v>1576</v>
      </c>
      <c r="C531" s="9">
        <v>468</v>
      </c>
      <c r="D531" t="s">
        <v>52</v>
      </c>
      <c r="E531" t="s">
        <v>69</v>
      </c>
      <c r="F531" s="9">
        <v>3</v>
      </c>
      <c r="G531" s="9">
        <v>4</v>
      </c>
    </row>
    <row r="532" spans="1:7">
      <c r="A532" s="9">
        <v>5</v>
      </c>
      <c r="B532" s="9">
        <v>1576</v>
      </c>
      <c r="C532" s="9">
        <v>468</v>
      </c>
      <c r="D532" t="s">
        <v>121</v>
      </c>
      <c r="E532" t="s">
        <v>202</v>
      </c>
      <c r="F532" s="9">
        <v>2</v>
      </c>
      <c r="G532" s="9">
        <v>2</v>
      </c>
    </row>
    <row r="533" spans="1:7">
      <c r="A533" s="9">
        <v>5</v>
      </c>
      <c r="B533" s="9">
        <v>1576</v>
      </c>
      <c r="C533" s="9">
        <v>468</v>
      </c>
      <c r="D533" t="s">
        <v>121</v>
      </c>
      <c r="E533" t="s">
        <v>154</v>
      </c>
      <c r="F533" s="9">
        <v>3</v>
      </c>
      <c r="G533" s="9">
        <v>3</v>
      </c>
    </row>
    <row r="534" spans="1:7">
      <c r="A534" s="9">
        <v>5</v>
      </c>
      <c r="B534" s="9">
        <v>1576</v>
      </c>
      <c r="C534" s="9">
        <v>468</v>
      </c>
      <c r="D534" t="s">
        <v>121</v>
      </c>
      <c r="E534" t="s">
        <v>27</v>
      </c>
      <c r="F534" s="9">
        <v>2</v>
      </c>
      <c r="G534" s="9">
        <v>2</v>
      </c>
    </row>
    <row r="535" spans="1:7">
      <c r="A535" s="9">
        <v>5</v>
      </c>
      <c r="B535" s="9">
        <v>1576</v>
      </c>
      <c r="C535" s="9">
        <v>468</v>
      </c>
      <c r="D535" t="s">
        <v>121</v>
      </c>
      <c r="E535" t="s">
        <v>69</v>
      </c>
      <c r="F535" s="9">
        <v>2</v>
      </c>
      <c r="G535" s="9">
        <v>4</v>
      </c>
    </row>
    <row r="536" spans="1:7">
      <c r="A536" s="9">
        <v>5</v>
      </c>
      <c r="B536" s="9">
        <v>1576</v>
      </c>
      <c r="C536" s="9">
        <v>468</v>
      </c>
      <c r="D536" t="s">
        <v>202</v>
      </c>
      <c r="E536" t="s">
        <v>154</v>
      </c>
      <c r="F536" s="9">
        <v>2</v>
      </c>
      <c r="G536" s="9">
        <v>4</v>
      </c>
    </row>
    <row r="537" spans="1:7">
      <c r="A537" s="9">
        <v>5</v>
      </c>
      <c r="B537" s="9">
        <v>1576</v>
      </c>
      <c r="C537" s="9">
        <v>468</v>
      </c>
      <c r="D537" t="s">
        <v>202</v>
      </c>
      <c r="E537" t="s">
        <v>27</v>
      </c>
      <c r="F537" s="9">
        <v>2</v>
      </c>
      <c r="G537" s="9">
        <v>3</v>
      </c>
    </row>
    <row r="538" spans="1:7">
      <c r="A538" s="9">
        <v>5</v>
      </c>
      <c r="B538" s="9">
        <v>1576</v>
      </c>
      <c r="C538" s="9">
        <v>468</v>
      </c>
      <c r="D538" t="s">
        <v>202</v>
      </c>
      <c r="E538" t="s">
        <v>69</v>
      </c>
      <c r="F538" s="9">
        <v>3</v>
      </c>
      <c r="G538" s="9">
        <v>4</v>
      </c>
    </row>
    <row r="539" spans="1:7">
      <c r="A539" s="9">
        <v>5</v>
      </c>
      <c r="B539" s="9">
        <v>1576</v>
      </c>
      <c r="C539" s="9">
        <v>468</v>
      </c>
      <c r="D539" t="s">
        <v>154</v>
      </c>
      <c r="E539" t="s">
        <v>27</v>
      </c>
      <c r="F539" s="9">
        <v>2</v>
      </c>
      <c r="G539" s="9">
        <v>3</v>
      </c>
    </row>
    <row r="540" spans="1:7">
      <c r="A540" s="9">
        <v>5</v>
      </c>
      <c r="B540" s="9">
        <v>1576</v>
      </c>
      <c r="C540" s="9">
        <v>468</v>
      </c>
      <c r="D540" t="s">
        <v>154</v>
      </c>
      <c r="E540" t="s">
        <v>69</v>
      </c>
      <c r="F540" s="9">
        <v>2</v>
      </c>
      <c r="G540" s="9">
        <v>2</v>
      </c>
    </row>
    <row r="541" spans="1:7">
      <c r="A541" s="9">
        <v>5</v>
      </c>
      <c r="B541" s="9">
        <v>1576</v>
      </c>
      <c r="C541" s="9">
        <v>468</v>
      </c>
      <c r="D541" t="s">
        <v>27</v>
      </c>
      <c r="E541" t="s">
        <v>69</v>
      </c>
      <c r="F541" s="9">
        <v>3</v>
      </c>
      <c r="G541" s="9">
        <v>5</v>
      </c>
    </row>
    <row r="542" spans="1:7">
      <c r="A542" s="9">
        <v>5</v>
      </c>
      <c r="B542" s="9">
        <v>2166</v>
      </c>
      <c r="C542" s="9">
        <v>232</v>
      </c>
      <c r="D542" t="s">
        <v>62</v>
      </c>
      <c r="E542" t="s">
        <v>140</v>
      </c>
      <c r="F542" s="9">
        <v>2</v>
      </c>
      <c r="G542" s="9">
        <v>5</v>
      </c>
    </row>
    <row r="543" spans="1:7">
      <c r="A543" s="9">
        <v>5</v>
      </c>
      <c r="B543" s="9">
        <v>2166</v>
      </c>
      <c r="C543" s="9">
        <v>232</v>
      </c>
      <c r="D543" t="s">
        <v>62</v>
      </c>
      <c r="E543" t="s">
        <v>84</v>
      </c>
      <c r="F543" s="9">
        <v>3</v>
      </c>
      <c r="G543" s="9">
        <v>4</v>
      </c>
    </row>
    <row r="544" spans="1:7">
      <c r="A544" s="9">
        <v>5</v>
      </c>
      <c r="B544" s="9">
        <v>2166</v>
      </c>
      <c r="C544" s="9">
        <v>232</v>
      </c>
      <c r="D544" t="s">
        <v>62</v>
      </c>
      <c r="E544" t="s">
        <v>97</v>
      </c>
      <c r="F544" s="9">
        <v>2</v>
      </c>
      <c r="G544" s="9">
        <v>4</v>
      </c>
    </row>
    <row r="545" spans="1:7">
      <c r="A545" s="9">
        <v>5</v>
      </c>
      <c r="B545" s="9">
        <v>2166</v>
      </c>
      <c r="C545" s="9">
        <v>232</v>
      </c>
      <c r="D545" t="s">
        <v>62</v>
      </c>
      <c r="E545" t="s">
        <v>92</v>
      </c>
      <c r="F545" s="9">
        <v>3</v>
      </c>
      <c r="G545" s="9">
        <v>4</v>
      </c>
    </row>
    <row r="546" spans="1:7">
      <c r="A546" s="9">
        <v>5</v>
      </c>
      <c r="B546" s="9">
        <v>2166</v>
      </c>
      <c r="C546" s="9">
        <v>232</v>
      </c>
      <c r="D546" t="s">
        <v>62</v>
      </c>
      <c r="E546" t="s">
        <v>154</v>
      </c>
      <c r="F546" s="9">
        <v>3</v>
      </c>
      <c r="G546" s="9">
        <v>4</v>
      </c>
    </row>
    <row r="547" spans="1:7">
      <c r="A547" s="9">
        <v>5</v>
      </c>
      <c r="B547" s="9">
        <v>2166</v>
      </c>
      <c r="C547" s="9">
        <v>232</v>
      </c>
      <c r="D547" t="s">
        <v>62</v>
      </c>
      <c r="E547" t="s">
        <v>171</v>
      </c>
      <c r="F547" s="9">
        <v>2</v>
      </c>
      <c r="G547" s="9">
        <v>4</v>
      </c>
    </row>
    <row r="548" spans="1:7">
      <c r="A548" s="9">
        <v>5</v>
      </c>
      <c r="B548" s="9">
        <v>2166</v>
      </c>
      <c r="C548" s="9">
        <v>232</v>
      </c>
      <c r="D548" t="s">
        <v>62</v>
      </c>
      <c r="E548" t="s">
        <v>22</v>
      </c>
      <c r="F548" s="9">
        <v>2</v>
      </c>
      <c r="G548" s="9">
        <v>4</v>
      </c>
    </row>
    <row r="549" spans="1:7">
      <c r="A549" s="9">
        <v>5</v>
      </c>
      <c r="B549" s="9">
        <v>2166</v>
      </c>
      <c r="C549" s="9">
        <v>232</v>
      </c>
      <c r="D549" t="s">
        <v>62</v>
      </c>
      <c r="E549" t="s">
        <v>147</v>
      </c>
      <c r="F549" s="9">
        <v>3</v>
      </c>
      <c r="G549" s="9">
        <v>3</v>
      </c>
    </row>
    <row r="550" spans="1:7">
      <c r="A550" s="9">
        <v>5</v>
      </c>
      <c r="B550" s="9">
        <v>2166</v>
      </c>
      <c r="C550" s="9">
        <v>232</v>
      </c>
      <c r="D550" t="s">
        <v>62</v>
      </c>
      <c r="E550" t="s">
        <v>100</v>
      </c>
      <c r="F550" s="9">
        <v>3</v>
      </c>
      <c r="G550" s="9">
        <v>4</v>
      </c>
    </row>
    <row r="551" spans="1:7">
      <c r="A551" s="9">
        <v>5</v>
      </c>
      <c r="B551" s="9">
        <v>2166</v>
      </c>
      <c r="C551" s="9">
        <v>232</v>
      </c>
      <c r="D551" t="s">
        <v>140</v>
      </c>
      <c r="E551" t="s">
        <v>84</v>
      </c>
      <c r="F551" s="9">
        <v>3</v>
      </c>
      <c r="G551" s="9">
        <v>5</v>
      </c>
    </row>
    <row r="552" spans="1:7">
      <c r="A552" s="9">
        <v>5</v>
      </c>
      <c r="B552" s="9">
        <v>2166</v>
      </c>
      <c r="C552" s="9">
        <v>232</v>
      </c>
      <c r="D552" t="s">
        <v>140</v>
      </c>
      <c r="E552" t="s">
        <v>97</v>
      </c>
      <c r="F552" s="9">
        <v>2</v>
      </c>
      <c r="G552" s="9">
        <v>3</v>
      </c>
    </row>
    <row r="553" spans="1:7">
      <c r="A553" s="9">
        <v>5</v>
      </c>
      <c r="B553" s="9">
        <v>2166</v>
      </c>
      <c r="C553" s="9">
        <v>232</v>
      </c>
      <c r="D553" t="s">
        <v>140</v>
      </c>
      <c r="E553" t="s">
        <v>92</v>
      </c>
      <c r="F553" s="9">
        <v>3</v>
      </c>
      <c r="G553" s="9">
        <v>5</v>
      </c>
    </row>
    <row r="554" spans="1:7">
      <c r="A554" s="9">
        <v>5</v>
      </c>
      <c r="B554" s="9">
        <v>2166</v>
      </c>
      <c r="C554" s="9">
        <v>232</v>
      </c>
      <c r="D554" t="s">
        <v>140</v>
      </c>
      <c r="E554" t="s">
        <v>154</v>
      </c>
      <c r="F554" s="9">
        <v>3</v>
      </c>
      <c r="G554" s="9">
        <v>5</v>
      </c>
    </row>
    <row r="555" spans="1:7">
      <c r="A555" s="9">
        <v>5</v>
      </c>
      <c r="B555" s="9">
        <v>2166</v>
      </c>
      <c r="C555" s="9">
        <v>232</v>
      </c>
      <c r="D555" t="s">
        <v>140</v>
      </c>
      <c r="E555" t="s">
        <v>171</v>
      </c>
      <c r="F555" s="9">
        <v>3</v>
      </c>
      <c r="G555" s="9">
        <v>3</v>
      </c>
    </row>
    <row r="556" spans="1:7">
      <c r="A556" s="9">
        <v>5</v>
      </c>
      <c r="B556" s="9">
        <v>2166</v>
      </c>
      <c r="C556" s="9">
        <v>232</v>
      </c>
      <c r="D556" t="s">
        <v>140</v>
      </c>
      <c r="E556" t="s">
        <v>22</v>
      </c>
      <c r="F556" s="9">
        <v>2</v>
      </c>
      <c r="G556" s="9">
        <v>3</v>
      </c>
    </row>
    <row r="557" spans="1:7">
      <c r="A557" s="9">
        <v>5</v>
      </c>
      <c r="B557" s="9">
        <v>2166</v>
      </c>
      <c r="C557" s="9">
        <v>232</v>
      </c>
      <c r="D557" t="s">
        <v>140</v>
      </c>
      <c r="E557" t="s">
        <v>147</v>
      </c>
      <c r="F557" s="9">
        <v>3</v>
      </c>
      <c r="G557" s="9">
        <v>4</v>
      </c>
    </row>
    <row r="558" spans="1:7">
      <c r="A558" s="9">
        <v>5</v>
      </c>
      <c r="B558" s="9">
        <v>2166</v>
      </c>
      <c r="C558" s="9">
        <v>232</v>
      </c>
      <c r="D558" t="s">
        <v>140</v>
      </c>
      <c r="E558" t="s">
        <v>100</v>
      </c>
      <c r="F558" s="9">
        <v>3</v>
      </c>
      <c r="G558" s="9">
        <v>5</v>
      </c>
    </row>
    <row r="559" spans="1:7">
      <c r="A559" s="9">
        <v>5</v>
      </c>
      <c r="B559" s="9">
        <v>2166</v>
      </c>
      <c r="C559" s="9">
        <v>232</v>
      </c>
      <c r="D559" t="s">
        <v>84</v>
      </c>
      <c r="E559" t="s">
        <v>97</v>
      </c>
      <c r="F559" s="9">
        <v>2</v>
      </c>
      <c r="G559" s="9">
        <v>4</v>
      </c>
    </row>
    <row r="560" spans="1:7">
      <c r="A560" s="9">
        <v>5</v>
      </c>
      <c r="B560" s="9">
        <v>2166</v>
      </c>
      <c r="C560" s="9">
        <v>232</v>
      </c>
      <c r="D560" t="s">
        <v>84</v>
      </c>
      <c r="E560" t="s">
        <v>92</v>
      </c>
      <c r="F560" s="9">
        <v>3</v>
      </c>
      <c r="G560" s="9">
        <v>4</v>
      </c>
    </row>
    <row r="561" spans="1:7">
      <c r="A561" s="9">
        <v>5</v>
      </c>
      <c r="B561" s="9">
        <v>2166</v>
      </c>
      <c r="C561" s="9">
        <v>232</v>
      </c>
      <c r="D561" t="s">
        <v>84</v>
      </c>
      <c r="E561" t="s">
        <v>154</v>
      </c>
      <c r="F561" s="9">
        <v>3</v>
      </c>
      <c r="G561" s="9">
        <v>4</v>
      </c>
    </row>
    <row r="562" spans="1:7">
      <c r="A562" s="9">
        <v>5</v>
      </c>
      <c r="B562" s="9">
        <v>2166</v>
      </c>
      <c r="C562" s="9">
        <v>232</v>
      </c>
      <c r="D562" t="s">
        <v>84</v>
      </c>
      <c r="E562" t="s">
        <v>171</v>
      </c>
      <c r="F562" s="9">
        <v>2</v>
      </c>
      <c r="G562" s="9">
        <v>4</v>
      </c>
    </row>
    <row r="563" spans="1:7">
      <c r="A563" s="9">
        <v>5</v>
      </c>
      <c r="B563" s="9">
        <v>2166</v>
      </c>
      <c r="C563" s="9">
        <v>232</v>
      </c>
      <c r="D563" t="s">
        <v>84</v>
      </c>
      <c r="E563" t="s">
        <v>22</v>
      </c>
      <c r="F563" s="9">
        <v>2</v>
      </c>
      <c r="G563" s="9">
        <v>4</v>
      </c>
    </row>
    <row r="564" spans="1:7">
      <c r="A564" s="9">
        <v>5</v>
      </c>
      <c r="B564" s="9">
        <v>2166</v>
      </c>
      <c r="C564" s="9">
        <v>232</v>
      </c>
      <c r="D564" t="s">
        <v>84</v>
      </c>
      <c r="E564" t="s">
        <v>147</v>
      </c>
      <c r="F564" s="9">
        <v>2</v>
      </c>
      <c r="G564" s="9">
        <v>3</v>
      </c>
    </row>
    <row r="565" spans="1:7">
      <c r="A565" s="9">
        <v>5</v>
      </c>
      <c r="B565" s="9">
        <v>2166</v>
      </c>
      <c r="C565" s="9">
        <v>232</v>
      </c>
      <c r="D565" t="s">
        <v>84</v>
      </c>
      <c r="E565" t="s">
        <v>100</v>
      </c>
      <c r="F565" s="9">
        <v>3</v>
      </c>
      <c r="G565" s="9">
        <v>4</v>
      </c>
    </row>
    <row r="566" spans="1:7">
      <c r="A566" s="9">
        <v>5</v>
      </c>
      <c r="B566" s="9">
        <v>2166</v>
      </c>
      <c r="C566" s="9">
        <v>232</v>
      </c>
      <c r="D566" t="s">
        <v>97</v>
      </c>
      <c r="E566" t="s">
        <v>92</v>
      </c>
      <c r="F566" s="9">
        <v>3</v>
      </c>
      <c r="G566" s="9">
        <v>4</v>
      </c>
    </row>
    <row r="567" spans="1:7">
      <c r="A567" s="9">
        <v>5</v>
      </c>
      <c r="B567" s="9">
        <v>2166</v>
      </c>
      <c r="C567" s="9">
        <v>232</v>
      </c>
      <c r="D567" t="s">
        <v>97</v>
      </c>
      <c r="E567" t="s">
        <v>154</v>
      </c>
      <c r="F567" s="9">
        <v>3</v>
      </c>
      <c r="G567" s="9">
        <v>4</v>
      </c>
    </row>
    <row r="568" spans="1:7">
      <c r="A568" s="9">
        <v>5</v>
      </c>
      <c r="B568" s="9">
        <v>2166</v>
      </c>
      <c r="C568" s="9">
        <v>232</v>
      </c>
      <c r="D568" t="s">
        <v>97</v>
      </c>
      <c r="E568" t="s">
        <v>171</v>
      </c>
      <c r="F568" s="9">
        <v>2</v>
      </c>
      <c r="G568" s="9">
        <v>2</v>
      </c>
    </row>
    <row r="569" spans="1:7">
      <c r="A569" s="9">
        <v>5</v>
      </c>
      <c r="B569" s="9">
        <v>2166</v>
      </c>
      <c r="C569" s="9">
        <v>232</v>
      </c>
      <c r="D569" t="s">
        <v>97</v>
      </c>
      <c r="E569" t="s">
        <v>22</v>
      </c>
      <c r="F569" s="9">
        <v>2</v>
      </c>
      <c r="G569" s="9">
        <v>2</v>
      </c>
    </row>
    <row r="570" spans="1:7">
      <c r="A570" s="9">
        <v>5</v>
      </c>
      <c r="B570" s="9">
        <v>2166</v>
      </c>
      <c r="C570" s="9">
        <v>232</v>
      </c>
      <c r="D570" t="s">
        <v>97</v>
      </c>
      <c r="E570" t="s">
        <v>147</v>
      </c>
      <c r="F570" s="9">
        <v>3</v>
      </c>
      <c r="G570" s="9">
        <v>3</v>
      </c>
    </row>
    <row r="571" spans="1:7">
      <c r="A571" s="9">
        <v>5</v>
      </c>
      <c r="B571" s="9">
        <v>2166</v>
      </c>
      <c r="C571" s="9">
        <v>232</v>
      </c>
      <c r="D571" t="s">
        <v>97</v>
      </c>
      <c r="E571" t="s">
        <v>100</v>
      </c>
      <c r="F571" s="9">
        <v>3</v>
      </c>
      <c r="G571" s="9">
        <v>4</v>
      </c>
    </row>
    <row r="572" spans="1:7">
      <c r="A572" s="9">
        <v>5</v>
      </c>
      <c r="B572" s="9">
        <v>2166</v>
      </c>
      <c r="C572" s="9">
        <v>232</v>
      </c>
      <c r="D572" t="s">
        <v>92</v>
      </c>
      <c r="E572" t="s">
        <v>154</v>
      </c>
      <c r="F572" s="9">
        <v>1</v>
      </c>
      <c r="G572" s="9">
        <v>4</v>
      </c>
    </row>
    <row r="573" spans="1:7">
      <c r="A573" s="9">
        <v>5</v>
      </c>
      <c r="B573" s="9">
        <v>2166</v>
      </c>
      <c r="C573" s="9">
        <v>232</v>
      </c>
      <c r="D573" t="s">
        <v>92</v>
      </c>
      <c r="E573" t="s">
        <v>171</v>
      </c>
      <c r="F573" s="9">
        <v>2</v>
      </c>
      <c r="G573" s="9">
        <v>4</v>
      </c>
    </row>
    <row r="574" spans="1:7">
      <c r="A574" s="9">
        <v>5</v>
      </c>
      <c r="B574" s="9">
        <v>2166</v>
      </c>
      <c r="C574" s="9">
        <v>232</v>
      </c>
      <c r="D574" t="s">
        <v>92</v>
      </c>
      <c r="E574" t="s">
        <v>22</v>
      </c>
      <c r="F574" s="9">
        <v>2</v>
      </c>
      <c r="G574" s="9">
        <v>4</v>
      </c>
    </row>
    <row r="575" spans="1:7">
      <c r="A575" s="9">
        <v>5</v>
      </c>
      <c r="B575" s="9">
        <v>2166</v>
      </c>
      <c r="C575" s="9">
        <v>232</v>
      </c>
      <c r="D575" t="s">
        <v>92</v>
      </c>
      <c r="E575" t="s">
        <v>147</v>
      </c>
      <c r="F575" s="9">
        <v>2</v>
      </c>
      <c r="G575" s="9">
        <v>3</v>
      </c>
    </row>
    <row r="576" spans="1:7">
      <c r="A576" s="9">
        <v>5</v>
      </c>
      <c r="B576" s="9">
        <v>2166</v>
      </c>
      <c r="C576" s="9">
        <v>232</v>
      </c>
      <c r="D576" t="s">
        <v>92</v>
      </c>
      <c r="E576" t="s">
        <v>100</v>
      </c>
      <c r="F576" s="9">
        <v>3</v>
      </c>
      <c r="G576" s="9">
        <v>4</v>
      </c>
    </row>
    <row r="577" spans="1:7">
      <c r="A577" s="9">
        <v>5</v>
      </c>
      <c r="B577" s="9">
        <v>2166</v>
      </c>
      <c r="C577" s="9">
        <v>232</v>
      </c>
      <c r="D577" t="s">
        <v>154</v>
      </c>
      <c r="E577" t="s">
        <v>171</v>
      </c>
      <c r="F577" s="9">
        <v>2</v>
      </c>
      <c r="G577" s="9">
        <v>4</v>
      </c>
    </row>
    <row r="578" spans="1:7">
      <c r="A578" s="9">
        <v>5</v>
      </c>
      <c r="B578" s="9">
        <v>2166</v>
      </c>
      <c r="C578" s="9">
        <v>232</v>
      </c>
      <c r="D578" t="s">
        <v>154</v>
      </c>
      <c r="E578" t="s">
        <v>22</v>
      </c>
      <c r="F578" s="9">
        <v>2</v>
      </c>
      <c r="G578" s="9">
        <v>4</v>
      </c>
    </row>
    <row r="579" spans="1:7">
      <c r="A579" s="9">
        <v>5</v>
      </c>
      <c r="B579" s="9">
        <v>2166</v>
      </c>
      <c r="C579" s="9">
        <v>232</v>
      </c>
      <c r="D579" t="s">
        <v>154</v>
      </c>
      <c r="E579" t="s">
        <v>147</v>
      </c>
      <c r="F579" s="9">
        <v>3</v>
      </c>
      <c r="G579" s="9">
        <v>3</v>
      </c>
    </row>
    <row r="580" spans="1:7">
      <c r="A580" s="9">
        <v>5</v>
      </c>
      <c r="B580" s="9">
        <v>2166</v>
      </c>
      <c r="C580" s="9">
        <v>232</v>
      </c>
      <c r="D580" t="s">
        <v>154</v>
      </c>
      <c r="E580" t="s">
        <v>100</v>
      </c>
      <c r="F580" s="9">
        <v>3</v>
      </c>
      <c r="G580" s="9">
        <v>4</v>
      </c>
    </row>
    <row r="581" spans="1:7">
      <c r="A581" s="9">
        <v>5</v>
      </c>
      <c r="B581" s="9">
        <v>2166</v>
      </c>
      <c r="C581" s="9">
        <v>232</v>
      </c>
      <c r="D581" t="s">
        <v>171</v>
      </c>
      <c r="E581" t="s">
        <v>22</v>
      </c>
      <c r="F581" s="9">
        <v>2</v>
      </c>
      <c r="G581" s="9">
        <v>2</v>
      </c>
    </row>
    <row r="582" spans="1:7">
      <c r="A582" s="9">
        <v>5</v>
      </c>
      <c r="B582" s="9">
        <v>2166</v>
      </c>
      <c r="C582" s="9">
        <v>232</v>
      </c>
      <c r="D582" t="s">
        <v>171</v>
      </c>
      <c r="E582" t="s">
        <v>147</v>
      </c>
      <c r="F582" s="9">
        <v>3</v>
      </c>
      <c r="G582" s="9">
        <v>3</v>
      </c>
    </row>
    <row r="583" spans="1:7">
      <c r="A583" s="9">
        <v>5</v>
      </c>
      <c r="B583" s="9">
        <v>2166</v>
      </c>
      <c r="C583" s="9">
        <v>232</v>
      </c>
      <c r="D583" t="s">
        <v>171</v>
      </c>
      <c r="E583" t="s">
        <v>100</v>
      </c>
      <c r="F583" s="9">
        <v>2</v>
      </c>
      <c r="G583" s="9">
        <v>4</v>
      </c>
    </row>
    <row r="584" spans="1:7">
      <c r="A584" s="9">
        <v>5</v>
      </c>
      <c r="B584" s="9">
        <v>2166</v>
      </c>
      <c r="C584" s="9">
        <v>232</v>
      </c>
      <c r="D584" t="s">
        <v>22</v>
      </c>
      <c r="E584" t="s">
        <v>147</v>
      </c>
      <c r="F584" s="9">
        <v>2</v>
      </c>
      <c r="G584" s="9">
        <v>3</v>
      </c>
    </row>
    <row r="585" spans="1:7">
      <c r="A585" s="9">
        <v>5</v>
      </c>
      <c r="B585" s="9">
        <v>2166</v>
      </c>
      <c r="C585" s="9">
        <v>232</v>
      </c>
      <c r="D585" t="s">
        <v>22</v>
      </c>
      <c r="E585" t="s">
        <v>100</v>
      </c>
      <c r="F585" s="9">
        <v>3</v>
      </c>
      <c r="G585" s="9">
        <v>4</v>
      </c>
    </row>
    <row r="586" spans="1:7">
      <c r="A586" s="9">
        <v>5</v>
      </c>
      <c r="B586" s="9">
        <v>2166</v>
      </c>
      <c r="C586" s="9">
        <v>232</v>
      </c>
      <c r="D586" t="s">
        <v>147</v>
      </c>
      <c r="E586" t="s">
        <v>100</v>
      </c>
      <c r="F586" s="9">
        <v>3</v>
      </c>
      <c r="G586" s="9">
        <v>3</v>
      </c>
    </row>
    <row r="587" spans="1:7">
      <c r="A587" s="9">
        <v>5</v>
      </c>
      <c r="B587" s="9">
        <v>2438</v>
      </c>
      <c r="C587" s="9">
        <v>348</v>
      </c>
      <c r="D587" t="s">
        <v>145</v>
      </c>
      <c r="E587" t="s">
        <v>92</v>
      </c>
      <c r="F587" s="9">
        <v>2</v>
      </c>
      <c r="G587" s="9">
        <v>3</v>
      </c>
    </row>
    <row r="588" spans="1:7">
      <c r="A588" s="9">
        <v>5</v>
      </c>
      <c r="B588" s="9">
        <v>2438</v>
      </c>
      <c r="C588" s="9">
        <v>348</v>
      </c>
      <c r="D588" t="s">
        <v>145</v>
      </c>
      <c r="E588" t="s">
        <v>142</v>
      </c>
      <c r="F588" s="9">
        <v>2</v>
      </c>
      <c r="G588" s="9">
        <v>4</v>
      </c>
    </row>
    <row r="589" spans="1:7">
      <c r="A589" s="9">
        <v>5</v>
      </c>
      <c r="B589" s="9">
        <v>2438</v>
      </c>
      <c r="C589" s="9">
        <v>348</v>
      </c>
      <c r="D589" t="s">
        <v>145</v>
      </c>
      <c r="E589" t="s">
        <v>172</v>
      </c>
      <c r="F589" s="9">
        <v>2</v>
      </c>
      <c r="G589" s="9">
        <v>4</v>
      </c>
    </row>
    <row r="590" spans="1:7">
      <c r="A590" s="9">
        <v>5</v>
      </c>
      <c r="B590" s="9">
        <v>2438</v>
      </c>
      <c r="C590" s="9">
        <v>348</v>
      </c>
      <c r="D590" t="s">
        <v>145</v>
      </c>
      <c r="E590" t="s">
        <v>161</v>
      </c>
      <c r="F590" s="9">
        <v>2</v>
      </c>
      <c r="G590" s="9">
        <v>4</v>
      </c>
    </row>
    <row r="591" spans="1:7">
      <c r="A591" s="9">
        <v>5</v>
      </c>
      <c r="B591" s="9">
        <v>2438</v>
      </c>
      <c r="C591" s="9">
        <v>348</v>
      </c>
      <c r="D591" t="s">
        <v>145</v>
      </c>
      <c r="E591" t="s">
        <v>129</v>
      </c>
      <c r="F591" s="9">
        <v>3</v>
      </c>
      <c r="G591" s="9">
        <v>4</v>
      </c>
    </row>
    <row r="592" spans="1:7">
      <c r="A592" s="9">
        <v>5</v>
      </c>
      <c r="B592" s="9">
        <v>2438</v>
      </c>
      <c r="C592" s="9">
        <v>348</v>
      </c>
      <c r="D592" t="s">
        <v>145</v>
      </c>
      <c r="E592" t="s">
        <v>162</v>
      </c>
      <c r="F592" s="9">
        <v>1</v>
      </c>
      <c r="G592" s="9">
        <v>1</v>
      </c>
    </row>
    <row r="593" spans="1:7">
      <c r="A593" s="9">
        <v>5</v>
      </c>
      <c r="B593" s="9">
        <v>2438</v>
      </c>
      <c r="C593" s="9">
        <v>348</v>
      </c>
      <c r="D593" t="s">
        <v>145</v>
      </c>
      <c r="E593" t="s">
        <v>27</v>
      </c>
      <c r="F593" s="9">
        <v>2</v>
      </c>
      <c r="G593" s="9">
        <v>4</v>
      </c>
    </row>
    <row r="594" spans="1:7">
      <c r="A594" s="9">
        <v>5</v>
      </c>
      <c r="B594" s="9">
        <v>2438</v>
      </c>
      <c r="C594" s="9">
        <v>348</v>
      </c>
      <c r="D594" t="s">
        <v>145</v>
      </c>
      <c r="E594" t="s">
        <v>21</v>
      </c>
      <c r="F594" s="9">
        <v>2</v>
      </c>
      <c r="G594" s="9">
        <v>4</v>
      </c>
    </row>
    <row r="595" spans="1:7">
      <c r="A595" s="9">
        <v>5</v>
      </c>
      <c r="B595" s="9">
        <v>2438</v>
      </c>
      <c r="C595" s="9">
        <v>348</v>
      </c>
      <c r="D595" t="s">
        <v>145</v>
      </c>
      <c r="E595" t="s">
        <v>76</v>
      </c>
      <c r="F595" s="9">
        <v>3</v>
      </c>
      <c r="G595" s="9">
        <v>5</v>
      </c>
    </row>
    <row r="596" spans="1:7">
      <c r="A596" s="9">
        <v>5</v>
      </c>
      <c r="B596" s="9">
        <v>2438</v>
      </c>
      <c r="C596" s="9">
        <v>348</v>
      </c>
      <c r="D596" t="s">
        <v>92</v>
      </c>
      <c r="E596" t="s">
        <v>142</v>
      </c>
      <c r="F596" s="9">
        <v>2</v>
      </c>
      <c r="G596" s="9">
        <v>3</v>
      </c>
    </row>
    <row r="597" spans="1:7">
      <c r="A597" s="9">
        <v>5</v>
      </c>
      <c r="B597" s="9">
        <v>2438</v>
      </c>
      <c r="C597" s="9">
        <v>348</v>
      </c>
      <c r="D597" t="s">
        <v>92</v>
      </c>
      <c r="E597" t="s">
        <v>172</v>
      </c>
      <c r="F597" s="9">
        <v>2</v>
      </c>
      <c r="G597" s="9">
        <v>3</v>
      </c>
    </row>
    <row r="598" spans="1:7">
      <c r="A598" s="9">
        <v>5</v>
      </c>
      <c r="B598" s="9">
        <v>2438</v>
      </c>
      <c r="C598" s="9">
        <v>348</v>
      </c>
      <c r="D598" t="s">
        <v>92</v>
      </c>
      <c r="E598" t="s">
        <v>161</v>
      </c>
      <c r="F598" s="9">
        <v>3</v>
      </c>
      <c r="G598" s="9">
        <v>3</v>
      </c>
    </row>
    <row r="599" spans="1:7">
      <c r="A599" s="9">
        <v>5</v>
      </c>
      <c r="B599" s="9">
        <v>2438</v>
      </c>
      <c r="C599" s="9">
        <v>348</v>
      </c>
      <c r="D599" t="s">
        <v>92</v>
      </c>
      <c r="E599" t="s">
        <v>129</v>
      </c>
      <c r="F599" s="9">
        <v>2</v>
      </c>
      <c r="G599" s="9">
        <v>3</v>
      </c>
    </row>
    <row r="600" spans="1:7">
      <c r="A600" s="9">
        <v>5</v>
      </c>
      <c r="B600" s="9">
        <v>2438</v>
      </c>
      <c r="C600" s="9">
        <v>348</v>
      </c>
      <c r="D600" t="s">
        <v>92</v>
      </c>
      <c r="E600" t="s">
        <v>162</v>
      </c>
      <c r="F600" s="9">
        <v>2</v>
      </c>
      <c r="G600" s="9">
        <v>2</v>
      </c>
    </row>
    <row r="601" spans="1:7">
      <c r="A601" s="9">
        <v>5</v>
      </c>
      <c r="B601" s="9">
        <v>2438</v>
      </c>
      <c r="C601" s="9">
        <v>348</v>
      </c>
      <c r="D601" t="s">
        <v>92</v>
      </c>
      <c r="E601" t="s">
        <v>27</v>
      </c>
      <c r="F601" s="9">
        <v>1</v>
      </c>
      <c r="G601" s="9">
        <v>3</v>
      </c>
    </row>
    <row r="602" spans="1:7">
      <c r="A602" s="9">
        <v>5</v>
      </c>
      <c r="B602" s="9">
        <v>2438</v>
      </c>
      <c r="C602" s="9">
        <v>348</v>
      </c>
      <c r="D602" t="s">
        <v>92</v>
      </c>
      <c r="E602" t="s">
        <v>21</v>
      </c>
      <c r="F602" s="9">
        <v>2</v>
      </c>
      <c r="G602" s="9">
        <v>3</v>
      </c>
    </row>
    <row r="603" spans="1:7">
      <c r="A603" s="9">
        <v>5</v>
      </c>
      <c r="B603" s="9">
        <v>2438</v>
      </c>
      <c r="C603" s="9">
        <v>348</v>
      </c>
      <c r="D603" t="s">
        <v>92</v>
      </c>
      <c r="E603" t="s">
        <v>76</v>
      </c>
      <c r="F603" s="9">
        <v>2</v>
      </c>
      <c r="G603" s="9">
        <v>4</v>
      </c>
    </row>
    <row r="604" spans="1:7">
      <c r="A604" s="9">
        <v>5</v>
      </c>
      <c r="B604" s="9">
        <v>2438</v>
      </c>
      <c r="C604" s="9">
        <v>348</v>
      </c>
      <c r="D604" t="s">
        <v>142</v>
      </c>
      <c r="E604" t="s">
        <v>172</v>
      </c>
      <c r="F604" s="9">
        <v>1</v>
      </c>
      <c r="G604" s="9">
        <v>4</v>
      </c>
    </row>
    <row r="605" spans="1:7">
      <c r="A605" s="9">
        <v>5</v>
      </c>
      <c r="B605" s="9">
        <v>2438</v>
      </c>
      <c r="C605" s="9">
        <v>348</v>
      </c>
      <c r="D605" t="s">
        <v>142</v>
      </c>
      <c r="E605" t="s">
        <v>161</v>
      </c>
      <c r="F605" s="9">
        <v>2</v>
      </c>
      <c r="G605" s="9">
        <v>4</v>
      </c>
    </row>
    <row r="606" spans="1:7">
      <c r="A606" s="9">
        <v>5</v>
      </c>
      <c r="B606" s="9">
        <v>2438</v>
      </c>
      <c r="C606" s="9">
        <v>348</v>
      </c>
      <c r="D606" t="s">
        <v>142</v>
      </c>
      <c r="E606" t="s">
        <v>129</v>
      </c>
      <c r="F606" s="9">
        <v>3</v>
      </c>
      <c r="G606" s="9">
        <v>4</v>
      </c>
    </row>
    <row r="607" spans="1:7">
      <c r="A607" s="9">
        <v>5</v>
      </c>
      <c r="B607" s="9">
        <v>2438</v>
      </c>
      <c r="C607" s="9">
        <v>348</v>
      </c>
      <c r="D607" t="s">
        <v>142</v>
      </c>
      <c r="E607" t="s">
        <v>162</v>
      </c>
      <c r="F607" s="9">
        <v>2</v>
      </c>
      <c r="G607" s="9">
        <v>3</v>
      </c>
    </row>
    <row r="608" spans="1:7">
      <c r="A608" s="9">
        <v>5</v>
      </c>
      <c r="B608" s="9">
        <v>2438</v>
      </c>
      <c r="C608" s="9">
        <v>348</v>
      </c>
      <c r="D608" t="s">
        <v>142</v>
      </c>
      <c r="E608" t="s">
        <v>27</v>
      </c>
      <c r="F608" s="9">
        <v>2</v>
      </c>
      <c r="G608" s="9">
        <v>4</v>
      </c>
    </row>
    <row r="609" spans="1:7">
      <c r="A609" s="9">
        <v>5</v>
      </c>
      <c r="B609" s="9">
        <v>2438</v>
      </c>
      <c r="C609" s="9">
        <v>348</v>
      </c>
      <c r="D609" t="s">
        <v>142</v>
      </c>
      <c r="E609" t="s">
        <v>21</v>
      </c>
      <c r="F609" s="9">
        <v>2</v>
      </c>
      <c r="G609" s="9">
        <v>4</v>
      </c>
    </row>
    <row r="610" spans="1:7">
      <c r="A610" s="9">
        <v>5</v>
      </c>
      <c r="B610" s="9">
        <v>2438</v>
      </c>
      <c r="C610" s="9">
        <v>348</v>
      </c>
      <c r="D610" t="s">
        <v>142</v>
      </c>
      <c r="E610" t="s">
        <v>76</v>
      </c>
      <c r="F610" s="9">
        <v>3</v>
      </c>
      <c r="G610" s="9">
        <v>3</v>
      </c>
    </row>
    <row r="611" spans="1:7">
      <c r="A611" s="9">
        <v>5</v>
      </c>
      <c r="B611" s="9">
        <v>2438</v>
      </c>
      <c r="C611" s="9">
        <v>348</v>
      </c>
      <c r="D611" t="s">
        <v>172</v>
      </c>
      <c r="E611" t="s">
        <v>161</v>
      </c>
      <c r="F611" s="9">
        <v>1</v>
      </c>
      <c r="G611" s="9">
        <v>4</v>
      </c>
    </row>
    <row r="612" spans="1:7">
      <c r="A612" s="9">
        <v>5</v>
      </c>
      <c r="B612" s="9">
        <v>2438</v>
      </c>
      <c r="C612" s="9">
        <v>348</v>
      </c>
      <c r="D612" t="s">
        <v>172</v>
      </c>
      <c r="E612" t="s">
        <v>129</v>
      </c>
      <c r="F612" s="9">
        <v>2</v>
      </c>
      <c r="G612" s="9">
        <v>4</v>
      </c>
    </row>
    <row r="613" spans="1:7">
      <c r="A613" s="9">
        <v>5</v>
      </c>
      <c r="B613" s="9">
        <v>2438</v>
      </c>
      <c r="C613" s="9">
        <v>348</v>
      </c>
      <c r="D613" t="s">
        <v>172</v>
      </c>
      <c r="E613" t="s">
        <v>162</v>
      </c>
      <c r="F613" s="9">
        <v>1</v>
      </c>
      <c r="G613" s="9">
        <v>3</v>
      </c>
    </row>
    <row r="614" spans="1:7">
      <c r="A614" s="9">
        <v>5</v>
      </c>
      <c r="B614" s="9">
        <v>2438</v>
      </c>
      <c r="C614" s="9">
        <v>348</v>
      </c>
      <c r="D614" t="s">
        <v>172</v>
      </c>
      <c r="E614" t="s">
        <v>27</v>
      </c>
      <c r="F614" s="9">
        <v>1</v>
      </c>
      <c r="G614" s="9">
        <v>2</v>
      </c>
    </row>
    <row r="615" spans="1:7">
      <c r="A615" s="9">
        <v>5</v>
      </c>
      <c r="B615" s="9">
        <v>2438</v>
      </c>
      <c r="C615" s="9">
        <v>348</v>
      </c>
      <c r="D615" t="s">
        <v>172</v>
      </c>
      <c r="E615" t="s">
        <v>21</v>
      </c>
      <c r="F615" s="9">
        <v>1</v>
      </c>
      <c r="G615" s="9">
        <v>2</v>
      </c>
    </row>
    <row r="616" spans="1:7">
      <c r="A616" s="9">
        <v>5</v>
      </c>
      <c r="B616" s="9">
        <v>2438</v>
      </c>
      <c r="C616" s="9">
        <v>348</v>
      </c>
      <c r="D616" t="s">
        <v>172</v>
      </c>
      <c r="E616" t="s">
        <v>76</v>
      </c>
      <c r="F616" s="9">
        <v>2</v>
      </c>
      <c r="G616" s="9">
        <v>3</v>
      </c>
    </row>
    <row r="617" spans="1:7">
      <c r="A617" s="9">
        <v>5</v>
      </c>
      <c r="B617" s="9">
        <v>2438</v>
      </c>
      <c r="C617" s="9">
        <v>348</v>
      </c>
      <c r="D617" t="s">
        <v>161</v>
      </c>
      <c r="E617" t="s">
        <v>129</v>
      </c>
      <c r="F617" s="9">
        <v>3</v>
      </c>
      <c r="G617" s="9">
        <v>4</v>
      </c>
    </row>
    <row r="618" spans="1:7">
      <c r="A618" s="9">
        <v>5</v>
      </c>
      <c r="B618" s="9">
        <v>2438</v>
      </c>
      <c r="C618" s="9">
        <v>348</v>
      </c>
      <c r="D618" t="s">
        <v>161</v>
      </c>
      <c r="E618" t="s">
        <v>162</v>
      </c>
      <c r="F618" s="9">
        <v>2</v>
      </c>
      <c r="G618" s="9">
        <v>3</v>
      </c>
    </row>
    <row r="619" spans="1:7">
      <c r="A619" s="9">
        <v>5</v>
      </c>
      <c r="B619" s="9">
        <v>2438</v>
      </c>
      <c r="C619" s="9">
        <v>348</v>
      </c>
      <c r="D619" t="s">
        <v>161</v>
      </c>
      <c r="E619" t="s">
        <v>27</v>
      </c>
      <c r="F619" s="9">
        <v>2</v>
      </c>
      <c r="G619" s="9">
        <v>4</v>
      </c>
    </row>
    <row r="620" spans="1:7">
      <c r="A620" s="9">
        <v>5</v>
      </c>
      <c r="B620" s="9">
        <v>2438</v>
      </c>
      <c r="C620" s="9">
        <v>348</v>
      </c>
      <c r="D620" t="s">
        <v>161</v>
      </c>
      <c r="E620" t="s">
        <v>21</v>
      </c>
      <c r="F620" s="9">
        <v>2</v>
      </c>
      <c r="G620" s="9">
        <v>4</v>
      </c>
    </row>
    <row r="621" spans="1:7">
      <c r="A621" s="9">
        <v>5</v>
      </c>
      <c r="B621" s="9">
        <v>2438</v>
      </c>
      <c r="C621" s="9">
        <v>348</v>
      </c>
      <c r="D621" t="s">
        <v>161</v>
      </c>
      <c r="E621" t="s">
        <v>76</v>
      </c>
      <c r="F621" s="9">
        <v>2</v>
      </c>
      <c r="G621" s="9">
        <v>3</v>
      </c>
    </row>
    <row r="622" spans="1:7">
      <c r="A622" s="9">
        <v>5</v>
      </c>
      <c r="B622" s="9">
        <v>2438</v>
      </c>
      <c r="C622" s="9">
        <v>348</v>
      </c>
      <c r="D622" t="s">
        <v>129</v>
      </c>
      <c r="E622" t="s">
        <v>162</v>
      </c>
      <c r="F622" s="9">
        <v>3</v>
      </c>
      <c r="G622" s="9">
        <v>3</v>
      </c>
    </row>
    <row r="623" spans="1:7">
      <c r="A623" s="9">
        <v>5</v>
      </c>
      <c r="B623" s="9">
        <v>2438</v>
      </c>
      <c r="C623" s="9">
        <v>348</v>
      </c>
      <c r="D623" t="s">
        <v>129</v>
      </c>
      <c r="E623" t="s">
        <v>27</v>
      </c>
      <c r="F623" s="9">
        <v>2</v>
      </c>
      <c r="G623" s="9">
        <v>4</v>
      </c>
    </row>
    <row r="624" spans="1:7">
      <c r="A624" s="9">
        <v>5</v>
      </c>
      <c r="B624" s="9">
        <v>2438</v>
      </c>
      <c r="C624" s="9">
        <v>348</v>
      </c>
      <c r="D624" t="s">
        <v>129</v>
      </c>
      <c r="E624" t="s">
        <v>21</v>
      </c>
      <c r="F624" s="9">
        <v>2</v>
      </c>
      <c r="G624" s="9">
        <v>4</v>
      </c>
    </row>
    <row r="625" spans="1:7">
      <c r="A625" s="9">
        <v>5</v>
      </c>
      <c r="B625" s="9">
        <v>2438</v>
      </c>
      <c r="C625" s="9">
        <v>348</v>
      </c>
      <c r="D625" t="s">
        <v>129</v>
      </c>
      <c r="E625" t="s">
        <v>76</v>
      </c>
      <c r="F625" s="9">
        <v>3</v>
      </c>
      <c r="G625" s="9">
        <v>5</v>
      </c>
    </row>
    <row r="626" spans="1:7">
      <c r="A626" s="9">
        <v>5</v>
      </c>
      <c r="B626" s="9">
        <v>2438</v>
      </c>
      <c r="C626" s="9">
        <v>348</v>
      </c>
      <c r="D626" t="s">
        <v>162</v>
      </c>
      <c r="E626" t="s">
        <v>27</v>
      </c>
      <c r="F626" s="9">
        <v>2</v>
      </c>
      <c r="G626" s="9">
        <v>3</v>
      </c>
    </row>
    <row r="627" spans="1:7">
      <c r="A627" s="9">
        <v>5</v>
      </c>
      <c r="B627" s="9">
        <v>2438</v>
      </c>
      <c r="C627" s="9">
        <v>348</v>
      </c>
      <c r="D627" t="s">
        <v>162</v>
      </c>
      <c r="E627" t="s">
        <v>21</v>
      </c>
      <c r="F627" s="9">
        <v>2</v>
      </c>
      <c r="G627" s="9">
        <v>3</v>
      </c>
    </row>
    <row r="628" spans="1:7">
      <c r="A628" s="9">
        <v>5</v>
      </c>
      <c r="B628" s="9">
        <v>2438</v>
      </c>
      <c r="C628" s="9">
        <v>348</v>
      </c>
      <c r="D628" t="s">
        <v>162</v>
      </c>
      <c r="E628" t="s">
        <v>76</v>
      </c>
      <c r="F628" s="9">
        <v>3</v>
      </c>
      <c r="G628" s="9">
        <v>4</v>
      </c>
    </row>
    <row r="629" spans="1:7">
      <c r="A629" s="9">
        <v>5</v>
      </c>
      <c r="B629" s="9">
        <v>2438</v>
      </c>
      <c r="C629" s="9">
        <v>348</v>
      </c>
      <c r="D629" t="s">
        <v>27</v>
      </c>
      <c r="E629" t="s">
        <v>21</v>
      </c>
      <c r="F629" s="9">
        <v>2</v>
      </c>
      <c r="G629" s="9">
        <v>2</v>
      </c>
    </row>
    <row r="630" spans="1:7">
      <c r="A630" s="9">
        <v>5</v>
      </c>
      <c r="B630" s="9">
        <v>2438</v>
      </c>
      <c r="C630" s="9">
        <v>348</v>
      </c>
      <c r="D630" t="s">
        <v>27</v>
      </c>
      <c r="E630" t="s">
        <v>76</v>
      </c>
      <c r="F630" s="9">
        <v>2</v>
      </c>
      <c r="G630" s="9">
        <v>3</v>
      </c>
    </row>
    <row r="631" spans="1:7">
      <c r="A631" s="9">
        <v>5</v>
      </c>
      <c r="B631" s="9">
        <v>2438</v>
      </c>
      <c r="C631" s="9">
        <v>348</v>
      </c>
      <c r="D631" t="s">
        <v>21</v>
      </c>
      <c r="E631" t="s">
        <v>76</v>
      </c>
      <c r="F631" s="9">
        <v>2</v>
      </c>
      <c r="G631" s="9">
        <v>3</v>
      </c>
    </row>
    <row r="632" spans="1:7">
      <c r="A632" s="9">
        <v>5</v>
      </c>
      <c r="B632" s="9">
        <v>3735</v>
      </c>
      <c r="C632" s="9">
        <v>381</v>
      </c>
      <c r="D632" t="s">
        <v>203</v>
      </c>
      <c r="E632" t="s">
        <v>78</v>
      </c>
      <c r="F632" s="9">
        <v>1</v>
      </c>
      <c r="G632" s="9">
        <v>2</v>
      </c>
    </row>
    <row r="633" spans="1:7">
      <c r="A633" s="9">
        <v>5</v>
      </c>
      <c r="B633" s="9">
        <v>3735</v>
      </c>
      <c r="C633" s="9">
        <v>381</v>
      </c>
      <c r="D633" t="s">
        <v>174</v>
      </c>
      <c r="E633" t="s">
        <v>75</v>
      </c>
      <c r="F633" s="9">
        <v>2</v>
      </c>
      <c r="G633" s="9">
        <v>2</v>
      </c>
    </row>
    <row r="634" spans="1:7">
      <c r="A634" s="9">
        <v>5</v>
      </c>
      <c r="B634" s="9">
        <v>3735</v>
      </c>
      <c r="C634" s="9">
        <v>381</v>
      </c>
      <c r="D634" t="s">
        <v>174</v>
      </c>
      <c r="E634" t="s">
        <v>46</v>
      </c>
      <c r="F634" s="9">
        <v>2</v>
      </c>
      <c r="G634" s="9">
        <v>2</v>
      </c>
    </row>
    <row r="635" spans="1:7">
      <c r="A635" s="9">
        <v>5</v>
      </c>
      <c r="B635" s="9">
        <v>3735</v>
      </c>
      <c r="C635" s="9">
        <v>381</v>
      </c>
      <c r="D635" t="s">
        <v>174</v>
      </c>
      <c r="E635" t="s">
        <v>194</v>
      </c>
      <c r="F635" s="9">
        <v>2</v>
      </c>
      <c r="G635" s="9">
        <v>2</v>
      </c>
    </row>
    <row r="636" spans="1:7">
      <c r="A636" s="9">
        <v>5</v>
      </c>
      <c r="B636" s="9">
        <v>3735</v>
      </c>
      <c r="C636" s="9">
        <v>381</v>
      </c>
      <c r="D636" t="s">
        <v>174</v>
      </c>
      <c r="E636" t="s">
        <v>171</v>
      </c>
      <c r="F636" s="9">
        <v>2</v>
      </c>
      <c r="G636" s="9">
        <v>2</v>
      </c>
    </row>
    <row r="637" spans="1:7">
      <c r="A637" s="9">
        <v>5</v>
      </c>
      <c r="B637" s="9">
        <v>3735</v>
      </c>
      <c r="C637" s="9">
        <v>381</v>
      </c>
      <c r="D637" t="s">
        <v>174</v>
      </c>
      <c r="E637" t="s">
        <v>170</v>
      </c>
      <c r="F637" s="9">
        <v>1</v>
      </c>
      <c r="G637" s="9">
        <v>1</v>
      </c>
    </row>
    <row r="638" spans="1:7">
      <c r="A638" s="9">
        <v>5</v>
      </c>
      <c r="B638" s="9">
        <v>3735</v>
      </c>
      <c r="C638" s="9">
        <v>381</v>
      </c>
      <c r="D638" t="s">
        <v>174</v>
      </c>
      <c r="E638" t="s">
        <v>133</v>
      </c>
      <c r="F638" s="9">
        <v>2</v>
      </c>
      <c r="G638" s="9">
        <v>3</v>
      </c>
    </row>
    <row r="639" spans="1:7">
      <c r="A639" s="9">
        <v>5</v>
      </c>
      <c r="B639" s="9">
        <v>3735</v>
      </c>
      <c r="C639" s="9">
        <v>381</v>
      </c>
      <c r="D639" t="s">
        <v>174</v>
      </c>
      <c r="E639" t="s">
        <v>210</v>
      </c>
      <c r="F639" s="9">
        <v>2</v>
      </c>
      <c r="G639" s="9">
        <v>2</v>
      </c>
    </row>
    <row r="640" spans="1:7">
      <c r="A640" s="9">
        <v>5</v>
      </c>
      <c r="B640" s="9">
        <v>3735</v>
      </c>
      <c r="C640" s="9">
        <v>381</v>
      </c>
      <c r="D640" t="s">
        <v>174</v>
      </c>
      <c r="E640" t="s">
        <v>78</v>
      </c>
      <c r="F640" s="9">
        <v>1</v>
      </c>
      <c r="G640" s="9">
        <v>2</v>
      </c>
    </row>
    <row r="641" spans="1:7">
      <c r="A641" s="9">
        <v>5</v>
      </c>
      <c r="B641" s="9">
        <v>3735</v>
      </c>
      <c r="C641" s="9">
        <v>381</v>
      </c>
      <c r="D641" t="s">
        <v>75</v>
      </c>
      <c r="E641" t="s">
        <v>46</v>
      </c>
      <c r="F641" s="9">
        <v>2</v>
      </c>
      <c r="G641" s="9">
        <v>2</v>
      </c>
    </row>
    <row r="642" spans="1:7">
      <c r="A642" s="9">
        <v>5</v>
      </c>
      <c r="B642" s="9">
        <v>3735</v>
      </c>
      <c r="C642" s="9">
        <v>381</v>
      </c>
      <c r="D642" t="s">
        <v>75</v>
      </c>
      <c r="E642" t="s">
        <v>194</v>
      </c>
      <c r="F642" s="9">
        <v>3</v>
      </c>
      <c r="G642" s="9">
        <v>3</v>
      </c>
    </row>
    <row r="643" spans="1:7">
      <c r="A643" s="9">
        <v>5</v>
      </c>
      <c r="B643" s="9">
        <v>3735</v>
      </c>
      <c r="C643" s="9">
        <v>381</v>
      </c>
      <c r="D643" t="s">
        <v>75</v>
      </c>
      <c r="E643" t="s">
        <v>171</v>
      </c>
      <c r="F643" s="9">
        <v>2</v>
      </c>
      <c r="G643" s="9">
        <v>3</v>
      </c>
    </row>
    <row r="644" spans="1:7">
      <c r="A644" s="9">
        <v>5</v>
      </c>
      <c r="B644" s="9">
        <v>3735</v>
      </c>
      <c r="C644" s="9">
        <v>381</v>
      </c>
      <c r="D644" t="s">
        <v>75</v>
      </c>
      <c r="E644" t="s">
        <v>170</v>
      </c>
      <c r="F644" s="9">
        <v>2</v>
      </c>
      <c r="G644" s="9">
        <v>3</v>
      </c>
    </row>
    <row r="645" spans="1:7">
      <c r="A645" s="9">
        <v>5</v>
      </c>
      <c r="B645" s="9">
        <v>3735</v>
      </c>
      <c r="C645" s="9">
        <v>381</v>
      </c>
      <c r="D645" t="s">
        <v>75</v>
      </c>
      <c r="E645" t="s">
        <v>133</v>
      </c>
      <c r="F645" s="9">
        <v>2</v>
      </c>
      <c r="G645" s="9">
        <v>4</v>
      </c>
    </row>
    <row r="646" spans="1:7">
      <c r="A646" s="9">
        <v>5</v>
      </c>
      <c r="B646" s="9">
        <v>3735</v>
      </c>
      <c r="C646" s="9">
        <v>381</v>
      </c>
      <c r="D646" t="s">
        <v>75</v>
      </c>
      <c r="E646" t="s">
        <v>210</v>
      </c>
      <c r="F646" s="9">
        <v>1</v>
      </c>
      <c r="G646" s="9">
        <v>3</v>
      </c>
    </row>
    <row r="647" spans="1:7">
      <c r="A647" s="9">
        <v>5</v>
      </c>
      <c r="B647" s="9">
        <v>3735</v>
      </c>
      <c r="C647" s="9">
        <v>381</v>
      </c>
      <c r="D647" t="s">
        <v>75</v>
      </c>
      <c r="E647" t="s">
        <v>78</v>
      </c>
      <c r="F647" s="9">
        <v>2</v>
      </c>
      <c r="G647" s="9">
        <v>3</v>
      </c>
    </row>
    <row r="648" spans="1:7">
      <c r="A648" s="9">
        <v>5</v>
      </c>
      <c r="B648" s="9">
        <v>3735</v>
      </c>
      <c r="C648" s="9">
        <v>381</v>
      </c>
      <c r="D648" t="s">
        <v>46</v>
      </c>
      <c r="E648" t="s">
        <v>194</v>
      </c>
      <c r="F648" s="9">
        <v>3</v>
      </c>
      <c r="G648" s="9">
        <v>3</v>
      </c>
    </row>
    <row r="649" spans="1:7">
      <c r="A649" s="9">
        <v>5</v>
      </c>
      <c r="B649" s="9">
        <v>3735</v>
      </c>
      <c r="C649" s="9">
        <v>381</v>
      </c>
      <c r="D649" t="s">
        <v>46</v>
      </c>
      <c r="E649" t="s">
        <v>171</v>
      </c>
      <c r="F649" s="9">
        <v>2</v>
      </c>
      <c r="G649" s="9">
        <v>3</v>
      </c>
    </row>
    <row r="650" spans="1:7">
      <c r="A650" s="9">
        <v>5</v>
      </c>
      <c r="B650" s="9">
        <v>3735</v>
      </c>
      <c r="C650" s="9">
        <v>381</v>
      </c>
      <c r="D650" t="s">
        <v>46</v>
      </c>
      <c r="E650" t="s">
        <v>170</v>
      </c>
      <c r="F650" s="9">
        <v>2</v>
      </c>
      <c r="G650" s="9">
        <v>3</v>
      </c>
    </row>
    <row r="651" spans="1:7">
      <c r="A651" s="9">
        <v>5</v>
      </c>
      <c r="B651" s="9">
        <v>3735</v>
      </c>
      <c r="C651" s="9">
        <v>381</v>
      </c>
      <c r="D651" t="s">
        <v>46</v>
      </c>
      <c r="E651" t="s">
        <v>133</v>
      </c>
      <c r="F651" s="9">
        <v>2</v>
      </c>
      <c r="G651" s="9">
        <v>4</v>
      </c>
    </row>
    <row r="652" spans="1:7">
      <c r="A652" s="9">
        <v>5</v>
      </c>
      <c r="B652" s="9">
        <v>3735</v>
      </c>
      <c r="C652" s="9">
        <v>381</v>
      </c>
      <c r="D652" t="s">
        <v>46</v>
      </c>
      <c r="E652" t="s">
        <v>210</v>
      </c>
      <c r="F652" s="9">
        <v>2</v>
      </c>
      <c r="G652" s="9">
        <v>3</v>
      </c>
    </row>
    <row r="653" spans="1:7">
      <c r="A653" s="9">
        <v>5</v>
      </c>
      <c r="B653" s="9">
        <v>3735</v>
      </c>
      <c r="C653" s="9">
        <v>381</v>
      </c>
      <c r="D653" t="s">
        <v>46</v>
      </c>
      <c r="E653" t="s">
        <v>78</v>
      </c>
      <c r="F653" s="9">
        <v>2</v>
      </c>
      <c r="G653" s="9">
        <v>3</v>
      </c>
    </row>
    <row r="654" spans="1:7">
      <c r="A654" s="9">
        <v>5</v>
      </c>
      <c r="B654" s="9">
        <v>3735</v>
      </c>
      <c r="C654" s="9">
        <v>381</v>
      </c>
      <c r="D654" t="s">
        <v>194</v>
      </c>
      <c r="E654" t="s">
        <v>171</v>
      </c>
      <c r="F654" s="9">
        <v>2</v>
      </c>
      <c r="G654" s="9">
        <v>3</v>
      </c>
    </row>
    <row r="655" spans="1:7">
      <c r="A655" s="9">
        <v>5</v>
      </c>
      <c r="B655" s="9">
        <v>3735</v>
      </c>
      <c r="C655" s="9">
        <v>381</v>
      </c>
      <c r="D655" t="s">
        <v>194</v>
      </c>
      <c r="E655" t="s">
        <v>170</v>
      </c>
      <c r="F655" s="9">
        <v>2</v>
      </c>
      <c r="G655" s="9">
        <v>2</v>
      </c>
    </row>
    <row r="656" spans="1:7">
      <c r="A656" s="9">
        <v>5</v>
      </c>
      <c r="B656" s="9">
        <v>3735</v>
      </c>
      <c r="C656" s="9">
        <v>381</v>
      </c>
      <c r="D656" t="s">
        <v>194</v>
      </c>
      <c r="E656" t="s">
        <v>133</v>
      </c>
      <c r="F656" s="9">
        <v>3</v>
      </c>
      <c r="G656" s="9">
        <v>3</v>
      </c>
    </row>
    <row r="657" spans="1:7">
      <c r="A657" s="9">
        <v>5</v>
      </c>
      <c r="B657" s="9">
        <v>3735</v>
      </c>
      <c r="C657" s="9">
        <v>381</v>
      </c>
      <c r="D657" t="s">
        <v>194</v>
      </c>
      <c r="E657" t="s">
        <v>210</v>
      </c>
      <c r="F657" s="9">
        <v>2</v>
      </c>
      <c r="G657" s="9">
        <v>3</v>
      </c>
    </row>
    <row r="658" spans="1:7">
      <c r="A658" s="9">
        <v>5</v>
      </c>
      <c r="B658" s="9">
        <v>3735</v>
      </c>
      <c r="C658" s="9">
        <v>381</v>
      </c>
      <c r="D658" t="s">
        <v>194</v>
      </c>
      <c r="E658" t="s">
        <v>78</v>
      </c>
      <c r="F658" s="9">
        <v>2</v>
      </c>
      <c r="G658" s="9">
        <v>3</v>
      </c>
    </row>
    <row r="659" spans="1:7">
      <c r="A659" s="9">
        <v>5</v>
      </c>
      <c r="B659" s="9">
        <v>3735</v>
      </c>
      <c r="C659" s="9">
        <v>381</v>
      </c>
      <c r="D659" t="s">
        <v>171</v>
      </c>
      <c r="E659" t="s">
        <v>170</v>
      </c>
      <c r="F659" s="9">
        <v>1</v>
      </c>
      <c r="G659" s="9">
        <v>3</v>
      </c>
    </row>
    <row r="660" spans="1:7">
      <c r="A660" s="9">
        <v>5</v>
      </c>
      <c r="B660" s="9">
        <v>3735</v>
      </c>
      <c r="C660" s="9">
        <v>381</v>
      </c>
      <c r="D660" t="s">
        <v>171</v>
      </c>
      <c r="E660" t="s">
        <v>133</v>
      </c>
      <c r="F660" s="9">
        <v>2</v>
      </c>
      <c r="G660" s="9">
        <v>3</v>
      </c>
    </row>
    <row r="661" spans="1:7">
      <c r="A661" s="9">
        <v>5</v>
      </c>
      <c r="B661" s="9">
        <v>3735</v>
      </c>
      <c r="C661" s="9">
        <v>381</v>
      </c>
      <c r="D661" t="s">
        <v>171</v>
      </c>
      <c r="E661" t="s">
        <v>210</v>
      </c>
      <c r="F661" s="9">
        <v>1</v>
      </c>
      <c r="G661" s="9">
        <v>2</v>
      </c>
    </row>
    <row r="662" spans="1:7">
      <c r="A662" s="9">
        <v>5</v>
      </c>
      <c r="B662" s="9">
        <v>3735</v>
      </c>
      <c r="C662" s="9">
        <v>381</v>
      </c>
      <c r="D662" t="s">
        <v>171</v>
      </c>
      <c r="E662" t="s">
        <v>78</v>
      </c>
      <c r="F662" s="9">
        <v>2</v>
      </c>
      <c r="G662" s="9">
        <v>2</v>
      </c>
    </row>
    <row r="663" spans="1:7">
      <c r="A663" s="9">
        <v>5</v>
      </c>
      <c r="B663" s="9">
        <v>3735</v>
      </c>
      <c r="C663" s="9">
        <v>381</v>
      </c>
      <c r="D663" t="s">
        <v>170</v>
      </c>
      <c r="E663" t="s">
        <v>133</v>
      </c>
      <c r="F663" s="9">
        <v>2</v>
      </c>
      <c r="G663" s="9">
        <v>3</v>
      </c>
    </row>
    <row r="664" spans="1:7">
      <c r="A664" s="9">
        <v>5</v>
      </c>
      <c r="B664" s="9">
        <v>3735</v>
      </c>
      <c r="C664" s="9">
        <v>381</v>
      </c>
      <c r="D664" t="s">
        <v>170</v>
      </c>
      <c r="E664" t="s">
        <v>210</v>
      </c>
      <c r="F664" s="9">
        <v>1</v>
      </c>
      <c r="G664" s="9">
        <v>3</v>
      </c>
    </row>
    <row r="665" spans="1:7">
      <c r="A665" s="9">
        <v>5</v>
      </c>
      <c r="B665" s="9">
        <v>3735</v>
      </c>
      <c r="C665" s="9">
        <v>381</v>
      </c>
      <c r="D665" t="s">
        <v>170</v>
      </c>
      <c r="E665" t="s">
        <v>78</v>
      </c>
      <c r="F665" s="9">
        <v>1</v>
      </c>
      <c r="G665" s="9">
        <v>3</v>
      </c>
    </row>
    <row r="666" spans="1:7">
      <c r="A666" s="9">
        <v>5</v>
      </c>
      <c r="B666" s="9">
        <v>3735</v>
      </c>
      <c r="C666" s="9">
        <v>381</v>
      </c>
      <c r="D666" t="s">
        <v>133</v>
      </c>
      <c r="E666" t="s">
        <v>210</v>
      </c>
      <c r="F666" s="9">
        <v>1</v>
      </c>
      <c r="G666" s="9">
        <v>3</v>
      </c>
    </row>
    <row r="667" spans="1:7">
      <c r="A667" s="9">
        <v>5</v>
      </c>
      <c r="B667" s="9">
        <v>3735</v>
      </c>
      <c r="C667" s="9">
        <v>381</v>
      </c>
      <c r="D667" t="s">
        <v>133</v>
      </c>
      <c r="E667" t="s">
        <v>78</v>
      </c>
      <c r="F667" s="9">
        <v>2</v>
      </c>
      <c r="G667" s="9">
        <v>3</v>
      </c>
    </row>
    <row r="668" spans="1:7">
      <c r="A668" s="9">
        <v>5</v>
      </c>
      <c r="B668" s="9">
        <v>3735</v>
      </c>
      <c r="C668" s="9">
        <v>381</v>
      </c>
      <c r="D668" t="s">
        <v>210</v>
      </c>
      <c r="E668" t="s">
        <v>78</v>
      </c>
      <c r="F668" s="9">
        <v>1</v>
      </c>
      <c r="G668" s="9">
        <v>2</v>
      </c>
    </row>
    <row r="669" spans="1:7">
      <c r="A669" s="9">
        <v>5</v>
      </c>
      <c r="B669" s="9">
        <v>3735</v>
      </c>
      <c r="C669" s="9">
        <v>381</v>
      </c>
      <c r="D669" t="s">
        <v>203</v>
      </c>
      <c r="E669" t="s">
        <v>174</v>
      </c>
      <c r="F669" s="9">
        <v>1</v>
      </c>
      <c r="G669" s="9">
        <v>2</v>
      </c>
    </row>
    <row r="670" spans="1:7">
      <c r="A670" s="9">
        <v>5</v>
      </c>
      <c r="B670" s="9">
        <v>3735</v>
      </c>
      <c r="C670" s="9">
        <v>381</v>
      </c>
      <c r="D670" t="s">
        <v>203</v>
      </c>
      <c r="E670" t="s">
        <v>75</v>
      </c>
      <c r="F670" s="9">
        <v>3</v>
      </c>
      <c r="G670" s="9">
        <v>3</v>
      </c>
    </row>
    <row r="671" spans="1:7">
      <c r="A671" s="9">
        <v>5</v>
      </c>
      <c r="B671" s="9">
        <v>3735</v>
      </c>
      <c r="C671" s="9">
        <v>381</v>
      </c>
      <c r="D671" t="s">
        <v>203</v>
      </c>
      <c r="E671" t="s">
        <v>46</v>
      </c>
      <c r="F671" s="9">
        <v>3</v>
      </c>
      <c r="G671" s="9">
        <v>3</v>
      </c>
    </row>
    <row r="672" spans="1:7">
      <c r="A672" s="9">
        <v>5</v>
      </c>
      <c r="B672" s="9">
        <v>3735</v>
      </c>
      <c r="C672" s="9">
        <v>381</v>
      </c>
      <c r="D672" t="s">
        <v>203</v>
      </c>
      <c r="E672" t="s">
        <v>194</v>
      </c>
      <c r="F672" s="9">
        <v>3</v>
      </c>
      <c r="G672" s="9">
        <v>3</v>
      </c>
    </row>
    <row r="673" spans="1:7">
      <c r="A673" s="9">
        <v>5</v>
      </c>
      <c r="B673" s="9">
        <v>3735</v>
      </c>
      <c r="C673" s="9">
        <v>381</v>
      </c>
      <c r="D673" t="s">
        <v>203</v>
      </c>
      <c r="E673" t="s">
        <v>171</v>
      </c>
      <c r="F673" s="9">
        <v>2</v>
      </c>
      <c r="G673" s="9">
        <v>2</v>
      </c>
    </row>
    <row r="674" spans="1:7">
      <c r="A674" s="9">
        <v>5</v>
      </c>
      <c r="B674" s="9">
        <v>3735</v>
      </c>
      <c r="C674" s="9">
        <v>381</v>
      </c>
      <c r="D674" t="s">
        <v>203</v>
      </c>
      <c r="E674" t="s">
        <v>170</v>
      </c>
      <c r="F674" s="9">
        <v>2</v>
      </c>
      <c r="G674" s="9">
        <v>3</v>
      </c>
    </row>
    <row r="675" spans="1:7">
      <c r="A675" s="9">
        <v>5</v>
      </c>
      <c r="B675" s="9">
        <v>3735</v>
      </c>
      <c r="C675" s="9">
        <v>381</v>
      </c>
      <c r="D675" t="s">
        <v>203</v>
      </c>
      <c r="E675" t="s">
        <v>133</v>
      </c>
      <c r="F675" s="9">
        <v>3</v>
      </c>
      <c r="G675" s="9">
        <v>3</v>
      </c>
    </row>
    <row r="676" spans="1:7">
      <c r="A676" s="9">
        <v>5</v>
      </c>
      <c r="B676" s="9">
        <v>3735</v>
      </c>
      <c r="C676" s="9">
        <v>381</v>
      </c>
      <c r="D676" t="s">
        <v>203</v>
      </c>
      <c r="E676" t="s">
        <v>210</v>
      </c>
      <c r="F676" s="9">
        <v>2</v>
      </c>
      <c r="G676" s="9">
        <v>2</v>
      </c>
    </row>
    <row r="677" spans="1:7">
      <c r="A677" s="9">
        <v>6</v>
      </c>
      <c r="B677" s="9">
        <v>1401</v>
      </c>
      <c r="C677" s="9">
        <v>358</v>
      </c>
      <c r="D677" t="s">
        <v>35</v>
      </c>
      <c r="E677" t="s">
        <v>109</v>
      </c>
      <c r="F677" s="9">
        <v>1</v>
      </c>
      <c r="G677" s="9">
        <v>4</v>
      </c>
    </row>
    <row r="678" spans="1:7">
      <c r="A678" s="9">
        <v>6</v>
      </c>
      <c r="B678" s="9">
        <v>1401</v>
      </c>
      <c r="C678" s="9">
        <v>358</v>
      </c>
      <c r="D678" t="s">
        <v>35</v>
      </c>
      <c r="E678" t="s">
        <v>21</v>
      </c>
      <c r="F678" s="9">
        <v>2</v>
      </c>
      <c r="G678" s="9">
        <v>2</v>
      </c>
    </row>
    <row r="679" spans="1:7">
      <c r="A679" s="9">
        <v>6</v>
      </c>
      <c r="B679" s="9">
        <v>1401</v>
      </c>
      <c r="C679" s="9">
        <v>358</v>
      </c>
      <c r="D679" t="s">
        <v>35</v>
      </c>
      <c r="E679" t="s">
        <v>207</v>
      </c>
      <c r="F679" s="9">
        <v>1</v>
      </c>
      <c r="G679" s="9">
        <v>3</v>
      </c>
    </row>
    <row r="680" spans="1:7">
      <c r="A680" s="9">
        <v>6</v>
      </c>
      <c r="B680" s="9">
        <v>1401</v>
      </c>
      <c r="C680" s="9">
        <v>358</v>
      </c>
      <c r="D680" t="s">
        <v>35</v>
      </c>
      <c r="E680" t="s">
        <v>90</v>
      </c>
      <c r="F680" s="9">
        <v>2</v>
      </c>
      <c r="G680" s="9">
        <v>3</v>
      </c>
    </row>
    <row r="681" spans="1:7">
      <c r="A681" s="9">
        <v>6</v>
      </c>
      <c r="B681" s="9">
        <v>1401</v>
      </c>
      <c r="C681" s="9">
        <v>358</v>
      </c>
      <c r="D681" t="s">
        <v>35</v>
      </c>
      <c r="E681" t="s">
        <v>170</v>
      </c>
      <c r="F681" s="9">
        <v>2</v>
      </c>
      <c r="G681" s="9">
        <v>4</v>
      </c>
    </row>
    <row r="682" spans="1:7">
      <c r="A682" s="9">
        <v>6</v>
      </c>
      <c r="B682" s="9">
        <v>1401</v>
      </c>
      <c r="C682" s="9">
        <v>358</v>
      </c>
      <c r="D682" t="s">
        <v>35</v>
      </c>
      <c r="E682" t="s">
        <v>92</v>
      </c>
      <c r="F682" s="9">
        <v>3</v>
      </c>
      <c r="G682" s="9">
        <v>3</v>
      </c>
    </row>
    <row r="683" spans="1:7">
      <c r="A683" s="9">
        <v>6</v>
      </c>
      <c r="B683" s="9">
        <v>1401</v>
      </c>
      <c r="C683" s="9">
        <v>358</v>
      </c>
      <c r="D683" t="s">
        <v>35</v>
      </c>
      <c r="E683" t="s">
        <v>63</v>
      </c>
      <c r="F683" s="9">
        <v>3</v>
      </c>
      <c r="G683" s="9">
        <v>4</v>
      </c>
    </row>
    <row r="684" spans="1:7">
      <c r="A684" s="9">
        <v>6</v>
      </c>
      <c r="B684" s="9">
        <v>1401</v>
      </c>
      <c r="C684" s="9">
        <v>358</v>
      </c>
      <c r="D684" t="s">
        <v>35</v>
      </c>
      <c r="E684" t="s">
        <v>41</v>
      </c>
      <c r="F684" s="9">
        <v>3</v>
      </c>
      <c r="G684" s="9">
        <v>4</v>
      </c>
    </row>
    <row r="685" spans="1:7">
      <c r="A685" s="9">
        <v>6</v>
      </c>
      <c r="B685" s="9">
        <v>1401</v>
      </c>
      <c r="C685" s="9">
        <v>358</v>
      </c>
      <c r="D685" t="s">
        <v>35</v>
      </c>
      <c r="E685" t="s">
        <v>54</v>
      </c>
      <c r="F685" s="9">
        <v>2</v>
      </c>
      <c r="G685" s="9">
        <v>4</v>
      </c>
    </row>
    <row r="686" spans="1:7">
      <c r="A686" s="9">
        <v>6</v>
      </c>
      <c r="B686" s="9">
        <v>1401</v>
      </c>
      <c r="C686" s="9">
        <v>358</v>
      </c>
      <c r="D686" t="s">
        <v>109</v>
      </c>
      <c r="E686" t="s">
        <v>21</v>
      </c>
      <c r="F686" s="9">
        <v>2</v>
      </c>
      <c r="G686" s="9">
        <v>3</v>
      </c>
    </row>
    <row r="687" spans="1:7">
      <c r="A687" s="9">
        <v>6</v>
      </c>
      <c r="B687" s="9">
        <v>1401</v>
      </c>
      <c r="C687" s="9">
        <v>358</v>
      </c>
      <c r="D687" t="s">
        <v>109</v>
      </c>
      <c r="E687" t="s">
        <v>207</v>
      </c>
      <c r="F687" s="9">
        <v>2</v>
      </c>
      <c r="G687" s="9">
        <v>4</v>
      </c>
    </row>
    <row r="688" spans="1:7">
      <c r="A688" s="9">
        <v>6</v>
      </c>
      <c r="B688" s="9">
        <v>1401</v>
      </c>
      <c r="C688" s="9">
        <v>358</v>
      </c>
      <c r="D688" t="s">
        <v>109</v>
      </c>
      <c r="E688" t="s">
        <v>90</v>
      </c>
      <c r="F688" s="9">
        <v>1</v>
      </c>
      <c r="G688" s="9">
        <v>1</v>
      </c>
    </row>
    <row r="689" spans="1:7">
      <c r="A689" s="9">
        <v>6</v>
      </c>
      <c r="B689" s="9">
        <v>1401</v>
      </c>
      <c r="C689" s="9">
        <v>358</v>
      </c>
      <c r="D689" t="s">
        <v>109</v>
      </c>
      <c r="E689" t="s">
        <v>170</v>
      </c>
      <c r="F689" s="9">
        <v>2</v>
      </c>
      <c r="G689" s="9">
        <v>2</v>
      </c>
    </row>
    <row r="690" spans="1:7">
      <c r="A690" s="9">
        <v>6</v>
      </c>
      <c r="B690" s="9">
        <v>1401</v>
      </c>
      <c r="C690" s="9">
        <v>358</v>
      </c>
      <c r="D690" t="s">
        <v>109</v>
      </c>
      <c r="E690" t="s">
        <v>92</v>
      </c>
      <c r="F690" s="9">
        <v>3</v>
      </c>
      <c r="G690" s="9">
        <v>3</v>
      </c>
    </row>
    <row r="691" spans="1:7">
      <c r="A691" s="9">
        <v>6</v>
      </c>
      <c r="B691" s="9">
        <v>1401</v>
      </c>
      <c r="C691" s="9">
        <v>358</v>
      </c>
      <c r="D691" t="s">
        <v>109</v>
      </c>
      <c r="E691" t="s">
        <v>63</v>
      </c>
      <c r="F691" s="9">
        <v>2</v>
      </c>
      <c r="G691" s="9">
        <v>4</v>
      </c>
    </row>
    <row r="692" spans="1:7">
      <c r="A692" s="9">
        <v>6</v>
      </c>
      <c r="B692" s="9">
        <v>1401</v>
      </c>
      <c r="C692" s="9">
        <v>358</v>
      </c>
      <c r="D692" t="s">
        <v>109</v>
      </c>
      <c r="E692" t="s">
        <v>41</v>
      </c>
      <c r="F692" s="9">
        <v>2</v>
      </c>
      <c r="G692" s="9">
        <v>2</v>
      </c>
    </row>
    <row r="693" spans="1:7">
      <c r="A693" s="9">
        <v>6</v>
      </c>
      <c r="B693" s="9">
        <v>1401</v>
      </c>
      <c r="C693" s="9">
        <v>358</v>
      </c>
      <c r="D693" t="s">
        <v>109</v>
      </c>
      <c r="E693" t="s">
        <v>54</v>
      </c>
      <c r="F693" s="9">
        <v>3</v>
      </c>
      <c r="G693" s="9">
        <v>4</v>
      </c>
    </row>
    <row r="694" spans="1:7">
      <c r="A694" s="9">
        <v>6</v>
      </c>
      <c r="B694" s="9">
        <v>1401</v>
      </c>
      <c r="C694" s="9">
        <v>358</v>
      </c>
      <c r="D694" t="s">
        <v>21</v>
      </c>
      <c r="E694" t="s">
        <v>207</v>
      </c>
      <c r="F694" s="9">
        <v>2</v>
      </c>
      <c r="G694" s="9">
        <v>5</v>
      </c>
    </row>
    <row r="695" spans="1:7">
      <c r="A695" s="9">
        <v>6</v>
      </c>
      <c r="B695" s="9">
        <v>1401</v>
      </c>
      <c r="C695" s="9">
        <v>358</v>
      </c>
      <c r="D695" t="s">
        <v>21</v>
      </c>
      <c r="E695" t="s">
        <v>90</v>
      </c>
      <c r="F695" s="9">
        <v>2</v>
      </c>
      <c r="G695" s="9">
        <v>3</v>
      </c>
    </row>
    <row r="696" spans="1:7">
      <c r="A696" s="9">
        <v>6</v>
      </c>
      <c r="B696" s="9">
        <v>1401</v>
      </c>
      <c r="C696" s="9">
        <v>358</v>
      </c>
      <c r="D696" t="s">
        <v>21</v>
      </c>
      <c r="E696" t="s">
        <v>170</v>
      </c>
      <c r="F696" s="9">
        <v>2</v>
      </c>
      <c r="G696" s="9">
        <v>3</v>
      </c>
    </row>
    <row r="697" spans="1:7">
      <c r="A697" s="9">
        <v>6</v>
      </c>
      <c r="B697" s="9">
        <v>1401</v>
      </c>
      <c r="C697" s="9">
        <v>358</v>
      </c>
      <c r="D697" t="s">
        <v>21</v>
      </c>
      <c r="E697" t="s">
        <v>92</v>
      </c>
      <c r="F697" s="9">
        <v>3</v>
      </c>
      <c r="G697" s="9">
        <v>3</v>
      </c>
    </row>
    <row r="698" spans="1:7">
      <c r="A698" s="9">
        <v>6</v>
      </c>
      <c r="B698" s="9">
        <v>1401</v>
      </c>
      <c r="C698" s="9">
        <v>358</v>
      </c>
      <c r="D698" t="s">
        <v>21</v>
      </c>
      <c r="E698" t="s">
        <v>63</v>
      </c>
      <c r="F698" s="9">
        <v>2</v>
      </c>
      <c r="G698" s="9">
        <v>4</v>
      </c>
    </row>
    <row r="699" spans="1:7">
      <c r="A699" s="9">
        <v>6</v>
      </c>
      <c r="B699" s="9">
        <v>1401</v>
      </c>
      <c r="C699" s="9">
        <v>358</v>
      </c>
      <c r="D699" t="s">
        <v>21</v>
      </c>
      <c r="E699" t="s">
        <v>41</v>
      </c>
      <c r="F699" s="9">
        <v>2</v>
      </c>
      <c r="G699" s="9">
        <v>3</v>
      </c>
    </row>
    <row r="700" spans="1:7">
      <c r="A700" s="9">
        <v>6</v>
      </c>
      <c r="B700" s="9">
        <v>1401</v>
      </c>
      <c r="C700" s="9">
        <v>358</v>
      </c>
      <c r="D700" t="s">
        <v>21</v>
      </c>
      <c r="E700" t="s">
        <v>54</v>
      </c>
      <c r="F700" s="9">
        <v>2</v>
      </c>
      <c r="G700" s="9">
        <v>4</v>
      </c>
    </row>
    <row r="701" spans="1:7">
      <c r="A701" s="9">
        <v>6</v>
      </c>
      <c r="B701" s="9">
        <v>1401</v>
      </c>
      <c r="C701" s="9">
        <v>358</v>
      </c>
      <c r="D701" t="s">
        <v>207</v>
      </c>
      <c r="E701" t="s">
        <v>90</v>
      </c>
      <c r="F701" s="9">
        <v>2</v>
      </c>
      <c r="G701" s="9">
        <v>4</v>
      </c>
    </row>
    <row r="702" spans="1:7">
      <c r="A702" s="9">
        <v>6</v>
      </c>
      <c r="B702" s="9">
        <v>1401</v>
      </c>
      <c r="C702" s="9">
        <v>358</v>
      </c>
      <c r="D702" t="s">
        <v>207</v>
      </c>
      <c r="E702" t="s">
        <v>170</v>
      </c>
      <c r="F702" s="9">
        <v>2</v>
      </c>
      <c r="G702" s="9">
        <v>2</v>
      </c>
    </row>
    <row r="703" spans="1:7">
      <c r="A703" s="9">
        <v>6</v>
      </c>
      <c r="B703" s="9">
        <v>1401</v>
      </c>
      <c r="C703" s="9">
        <v>358</v>
      </c>
      <c r="D703" t="s">
        <v>207</v>
      </c>
      <c r="E703" t="s">
        <v>92</v>
      </c>
      <c r="F703" s="9">
        <v>2</v>
      </c>
      <c r="G703" s="9">
        <v>2</v>
      </c>
    </row>
    <row r="704" spans="1:7">
      <c r="A704" s="9">
        <v>6</v>
      </c>
      <c r="B704" s="9">
        <v>1401</v>
      </c>
      <c r="C704" s="9">
        <v>358</v>
      </c>
      <c r="D704" t="s">
        <v>207</v>
      </c>
      <c r="E704" t="s">
        <v>63</v>
      </c>
      <c r="F704" s="9">
        <v>2</v>
      </c>
      <c r="G704" s="9">
        <v>5</v>
      </c>
    </row>
    <row r="705" spans="1:7">
      <c r="A705" s="9">
        <v>6</v>
      </c>
      <c r="B705" s="9">
        <v>1401</v>
      </c>
      <c r="C705" s="9">
        <v>358</v>
      </c>
      <c r="D705" t="s">
        <v>207</v>
      </c>
      <c r="E705" t="s">
        <v>41</v>
      </c>
      <c r="F705" s="9">
        <v>2</v>
      </c>
      <c r="G705" s="9">
        <v>4</v>
      </c>
    </row>
    <row r="706" spans="1:7">
      <c r="A706" s="9">
        <v>6</v>
      </c>
      <c r="B706" s="9">
        <v>1401</v>
      </c>
      <c r="C706" s="9">
        <v>358</v>
      </c>
      <c r="D706" t="s">
        <v>207</v>
      </c>
      <c r="E706" t="s">
        <v>54</v>
      </c>
      <c r="F706" s="9">
        <v>3</v>
      </c>
      <c r="G706" s="9">
        <v>4</v>
      </c>
    </row>
    <row r="707" spans="1:7">
      <c r="A707" s="9">
        <v>6</v>
      </c>
      <c r="B707" s="9">
        <v>1401</v>
      </c>
      <c r="C707" s="9">
        <v>358</v>
      </c>
      <c r="D707" t="s">
        <v>90</v>
      </c>
      <c r="E707" t="s">
        <v>170</v>
      </c>
      <c r="F707" s="9">
        <v>2</v>
      </c>
      <c r="G707" s="9">
        <v>3</v>
      </c>
    </row>
    <row r="708" spans="1:7">
      <c r="A708" s="9">
        <v>6</v>
      </c>
      <c r="B708" s="9">
        <v>1401</v>
      </c>
      <c r="C708" s="9">
        <v>358</v>
      </c>
      <c r="D708" t="s">
        <v>90</v>
      </c>
      <c r="E708" t="s">
        <v>92</v>
      </c>
      <c r="F708" s="9">
        <v>2</v>
      </c>
      <c r="G708" s="9">
        <v>2</v>
      </c>
    </row>
    <row r="709" spans="1:7">
      <c r="A709" s="9">
        <v>6</v>
      </c>
      <c r="B709" s="9">
        <v>1401</v>
      </c>
      <c r="C709" s="9">
        <v>358</v>
      </c>
      <c r="D709" t="s">
        <v>90</v>
      </c>
      <c r="E709" t="s">
        <v>63</v>
      </c>
      <c r="F709" s="9">
        <v>2</v>
      </c>
      <c r="G709" s="9">
        <v>3</v>
      </c>
    </row>
    <row r="710" spans="1:7">
      <c r="A710" s="9">
        <v>6</v>
      </c>
      <c r="B710" s="9">
        <v>1401</v>
      </c>
      <c r="C710" s="9">
        <v>358</v>
      </c>
      <c r="D710" t="s">
        <v>90</v>
      </c>
      <c r="E710" t="s">
        <v>41</v>
      </c>
      <c r="F710" s="9">
        <v>2</v>
      </c>
      <c r="G710" s="9">
        <v>3</v>
      </c>
    </row>
    <row r="711" spans="1:7">
      <c r="A711" s="9">
        <v>6</v>
      </c>
      <c r="B711" s="9">
        <v>1401</v>
      </c>
      <c r="C711" s="9">
        <v>358</v>
      </c>
      <c r="D711" t="s">
        <v>90</v>
      </c>
      <c r="E711" t="s">
        <v>54</v>
      </c>
      <c r="F711" s="9">
        <v>3</v>
      </c>
      <c r="G711" s="9">
        <v>3</v>
      </c>
    </row>
    <row r="712" spans="1:7">
      <c r="A712" s="9">
        <v>6</v>
      </c>
      <c r="B712" s="9">
        <v>1401</v>
      </c>
      <c r="C712" s="9">
        <v>358</v>
      </c>
      <c r="D712" t="s">
        <v>170</v>
      </c>
      <c r="E712" t="s">
        <v>92</v>
      </c>
      <c r="F712" s="9">
        <v>2</v>
      </c>
      <c r="G712" s="9">
        <v>2</v>
      </c>
    </row>
    <row r="713" spans="1:7">
      <c r="A713" s="9">
        <v>6</v>
      </c>
      <c r="B713" s="9">
        <v>1401</v>
      </c>
      <c r="C713" s="9">
        <v>358</v>
      </c>
      <c r="D713" t="s">
        <v>170</v>
      </c>
      <c r="E713" t="s">
        <v>63</v>
      </c>
      <c r="F713" s="9">
        <v>3</v>
      </c>
      <c r="G713" s="9">
        <v>5</v>
      </c>
    </row>
    <row r="714" spans="1:7">
      <c r="A714" s="9">
        <v>6</v>
      </c>
      <c r="B714" s="9">
        <v>1401</v>
      </c>
      <c r="C714" s="9">
        <v>358</v>
      </c>
      <c r="D714" t="s">
        <v>170</v>
      </c>
      <c r="E714" t="s">
        <v>41</v>
      </c>
      <c r="F714" s="9">
        <v>2</v>
      </c>
      <c r="G714" s="9">
        <v>2</v>
      </c>
    </row>
    <row r="715" spans="1:7">
      <c r="A715" s="9">
        <v>6</v>
      </c>
      <c r="B715" s="9">
        <v>1401</v>
      </c>
      <c r="C715" s="9">
        <v>358</v>
      </c>
      <c r="D715" t="s">
        <v>170</v>
      </c>
      <c r="E715" t="s">
        <v>54</v>
      </c>
      <c r="F715" s="9">
        <v>2</v>
      </c>
      <c r="G715" s="9">
        <v>4</v>
      </c>
    </row>
    <row r="716" spans="1:7">
      <c r="A716" s="9">
        <v>6</v>
      </c>
      <c r="B716" s="9">
        <v>1401</v>
      </c>
      <c r="C716" s="9">
        <v>358</v>
      </c>
      <c r="D716" t="s">
        <v>92</v>
      </c>
      <c r="E716" t="s">
        <v>63</v>
      </c>
      <c r="F716" s="9">
        <v>3</v>
      </c>
      <c r="G716" s="9">
        <v>3</v>
      </c>
    </row>
    <row r="717" spans="1:7">
      <c r="A717" s="9">
        <v>6</v>
      </c>
      <c r="B717" s="9">
        <v>1401</v>
      </c>
      <c r="C717" s="9">
        <v>358</v>
      </c>
      <c r="D717" t="s">
        <v>92</v>
      </c>
      <c r="E717" t="s">
        <v>41</v>
      </c>
      <c r="F717" s="9">
        <v>3</v>
      </c>
      <c r="G717" s="9">
        <v>4</v>
      </c>
    </row>
    <row r="718" spans="1:7">
      <c r="A718" s="9">
        <v>6</v>
      </c>
      <c r="B718" s="9">
        <v>1401</v>
      </c>
      <c r="C718" s="9">
        <v>358</v>
      </c>
      <c r="D718" t="s">
        <v>92</v>
      </c>
      <c r="E718" t="s">
        <v>54</v>
      </c>
      <c r="F718" s="9">
        <v>3</v>
      </c>
      <c r="G718" s="9">
        <v>3</v>
      </c>
    </row>
    <row r="719" spans="1:7">
      <c r="A719" s="9">
        <v>6</v>
      </c>
      <c r="B719" s="9">
        <v>1401</v>
      </c>
      <c r="C719" s="9">
        <v>358</v>
      </c>
      <c r="D719" t="s">
        <v>63</v>
      </c>
      <c r="E719" t="s">
        <v>41</v>
      </c>
      <c r="F719" s="9">
        <v>2</v>
      </c>
      <c r="G719" s="9">
        <v>4</v>
      </c>
    </row>
    <row r="720" spans="1:7">
      <c r="A720" s="9">
        <v>6</v>
      </c>
      <c r="B720" s="9">
        <v>1401</v>
      </c>
      <c r="C720" s="9">
        <v>358</v>
      </c>
      <c r="D720" t="s">
        <v>63</v>
      </c>
      <c r="E720" t="s">
        <v>54</v>
      </c>
      <c r="F720" s="9">
        <v>3</v>
      </c>
      <c r="G720" s="9">
        <v>4</v>
      </c>
    </row>
    <row r="721" spans="1:7">
      <c r="A721" s="9">
        <v>6</v>
      </c>
      <c r="B721" s="9">
        <v>1401</v>
      </c>
      <c r="C721" s="9">
        <v>358</v>
      </c>
      <c r="D721" t="s">
        <v>41</v>
      </c>
      <c r="E721" t="s">
        <v>54</v>
      </c>
      <c r="F721" s="9">
        <v>3</v>
      </c>
      <c r="G721" s="9">
        <v>3</v>
      </c>
    </row>
    <row r="722" spans="1:7">
      <c r="A722" s="9">
        <v>6</v>
      </c>
      <c r="B722" s="9">
        <v>1576</v>
      </c>
      <c r="C722" s="9">
        <v>410</v>
      </c>
      <c r="D722" t="s">
        <v>51</v>
      </c>
      <c r="E722" t="s">
        <v>97</v>
      </c>
      <c r="F722" s="9">
        <v>2</v>
      </c>
      <c r="G722" s="9">
        <v>5</v>
      </c>
    </row>
    <row r="723" spans="1:7">
      <c r="A723" s="9">
        <v>6</v>
      </c>
      <c r="B723" s="9">
        <v>1576</v>
      </c>
      <c r="C723" s="9">
        <v>410</v>
      </c>
      <c r="D723" t="s">
        <v>51</v>
      </c>
      <c r="E723" t="s">
        <v>84</v>
      </c>
      <c r="F723" s="9">
        <v>2</v>
      </c>
      <c r="G723" s="9">
        <v>2</v>
      </c>
    </row>
    <row r="724" spans="1:7">
      <c r="A724" s="9">
        <v>6</v>
      </c>
      <c r="B724" s="9">
        <v>1576</v>
      </c>
      <c r="C724" s="9">
        <v>410</v>
      </c>
      <c r="D724" t="s">
        <v>51</v>
      </c>
      <c r="E724" t="s">
        <v>28</v>
      </c>
      <c r="F724" s="9">
        <v>2</v>
      </c>
      <c r="G724" s="9">
        <v>4</v>
      </c>
    </row>
    <row r="725" spans="1:7">
      <c r="A725" s="9">
        <v>6</v>
      </c>
      <c r="B725" s="9">
        <v>1576</v>
      </c>
      <c r="C725" s="9">
        <v>410</v>
      </c>
      <c r="D725" t="s">
        <v>51</v>
      </c>
      <c r="E725" t="s">
        <v>52</v>
      </c>
      <c r="F725" s="9">
        <v>1</v>
      </c>
      <c r="G725" s="9">
        <v>4</v>
      </c>
    </row>
    <row r="726" spans="1:7">
      <c r="A726" s="9">
        <v>6</v>
      </c>
      <c r="B726" s="9">
        <v>1576</v>
      </c>
      <c r="C726" s="9">
        <v>410</v>
      </c>
      <c r="D726" t="s">
        <v>51</v>
      </c>
      <c r="E726" t="s">
        <v>121</v>
      </c>
      <c r="F726" s="9">
        <v>2</v>
      </c>
      <c r="G726" s="9">
        <v>4</v>
      </c>
    </row>
    <row r="727" spans="1:7">
      <c r="A727" s="9">
        <v>6</v>
      </c>
      <c r="B727" s="9">
        <v>1576</v>
      </c>
      <c r="C727" s="9">
        <v>410</v>
      </c>
      <c r="D727" t="s">
        <v>51</v>
      </c>
      <c r="E727" t="s">
        <v>202</v>
      </c>
      <c r="F727" s="9">
        <v>2</v>
      </c>
      <c r="G727" s="9">
        <v>4</v>
      </c>
    </row>
    <row r="728" spans="1:7">
      <c r="A728" s="9">
        <v>6</v>
      </c>
      <c r="B728" s="9">
        <v>1576</v>
      </c>
      <c r="C728" s="9">
        <v>410</v>
      </c>
      <c r="D728" t="s">
        <v>51</v>
      </c>
      <c r="E728" t="s">
        <v>154</v>
      </c>
      <c r="F728" s="9">
        <v>2</v>
      </c>
      <c r="G728" s="9">
        <v>4</v>
      </c>
    </row>
    <row r="729" spans="1:7">
      <c r="A729" s="9">
        <v>6</v>
      </c>
      <c r="B729" s="9">
        <v>1576</v>
      </c>
      <c r="C729" s="9">
        <v>410</v>
      </c>
      <c r="D729" t="s">
        <v>51</v>
      </c>
      <c r="E729" t="s">
        <v>27</v>
      </c>
      <c r="F729" s="9">
        <v>2</v>
      </c>
      <c r="G729" s="9">
        <v>3</v>
      </c>
    </row>
    <row r="730" spans="1:7">
      <c r="A730" s="9">
        <v>6</v>
      </c>
      <c r="B730" s="9">
        <v>1576</v>
      </c>
      <c r="C730" s="9">
        <v>410</v>
      </c>
      <c r="D730" t="s">
        <v>51</v>
      </c>
      <c r="E730" t="s">
        <v>69</v>
      </c>
      <c r="F730" s="9">
        <v>2</v>
      </c>
      <c r="G730" s="9">
        <v>4</v>
      </c>
    </row>
    <row r="731" spans="1:7">
      <c r="A731" s="9">
        <v>6</v>
      </c>
      <c r="B731" s="9">
        <v>1576</v>
      </c>
      <c r="C731" s="9">
        <v>410</v>
      </c>
      <c r="D731" t="s">
        <v>97</v>
      </c>
      <c r="E731" t="s">
        <v>84</v>
      </c>
      <c r="F731" s="9">
        <v>3</v>
      </c>
      <c r="G731" s="9">
        <v>3</v>
      </c>
    </row>
    <row r="732" spans="1:7">
      <c r="A732" s="9">
        <v>6</v>
      </c>
      <c r="B732" s="9">
        <v>1576</v>
      </c>
      <c r="C732" s="9">
        <v>410</v>
      </c>
      <c r="D732" t="s">
        <v>97</v>
      </c>
      <c r="E732" t="s">
        <v>28</v>
      </c>
      <c r="F732" s="9">
        <v>3</v>
      </c>
      <c r="G732" s="9">
        <v>5</v>
      </c>
    </row>
    <row r="733" spans="1:7">
      <c r="A733" s="9">
        <v>6</v>
      </c>
      <c r="B733" s="9">
        <v>1576</v>
      </c>
      <c r="C733" s="9">
        <v>410</v>
      </c>
      <c r="D733" t="s">
        <v>97</v>
      </c>
      <c r="E733" t="s">
        <v>52</v>
      </c>
      <c r="F733" s="9">
        <v>3</v>
      </c>
      <c r="G733" s="9">
        <v>3</v>
      </c>
    </row>
    <row r="734" spans="1:7">
      <c r="A734" s="9">
        <v>6</v>
      </c>
      <c r="B734" s="9">
        <v>1576</v>
      </c>
      <c r="C734" s="9">
        <v>410</v>
      </c>
      <c r="D734" t="s">
        <v>97</v>
      </c>
      <c r="E734" t="s">
        <v>121</v>
      </c>
      <c r="F734" s="9">
        <v>2</v>
      </c>
      <c r="G734" s="9">
        <v>2</v>
      </c>
    </row>
    <row r="735" spans="1:7">
      <c r="A735" s="9">
        <v>6</v>
      </c>
      <c r="B735" s="9">
        <v>1576</v>
      </c>
      <c r="C735" s="9">
        <v>410</v>
      </c>
      <c r="D735" t="s">
        <v>97</v>
      </c>
      <c r="E735" t="s">
        <v>202</v>
      </c>
      <c r="F735" s="9">
        <v>3</v>
      </c>
      <c r="G735" s="9">
        <v>5</v>
      </c>
    </row>
    <row r="736" spans="1:7">
      <c r="A736" s="9">
        <v>6</v>
      </c>
      <c r="B736" s="9">
        <v>1576</v>
      </c>
      <c r="C736" s="9">
        <v>410</v>
      </c>
      <c r="D736" t="s">
        <v>97</v>
      </c>
      <c r="E736" t="s">
        <v>154</v>
      </c>
      <c r="F736" s="9">
        <v>3</v>
      </c>
      <c r="G736" s="9">
        <v>5</v>
      </c>
    </row>
    <row r="737" spans="1:7">
      <c r="A737" s="9">
        <v>6</v>
      </c>
      <c r="B737" s="9">
        <v>1576</v>
      </c>
      <c r="C737" s="9">
        <v>410</v>
      </c>
      <c r="D737" t="s">
        <v>97</v>
      </c>
      <c r="E737" t="s">
        <v>27</v>
      </c>
      <c r="F737" s="9">
        <v>2</v>
      </c>
      <c r="G737" s="9">
        <v>4</v>
      </c>
    </row>
    <row r="738" spans="1:7">
      <c r="A738" s="9">
        <v>6</v>
      </c>
      <c r="B738" s="9">
        <v>1576</v>
      </c>
      <c r="C738" s="9">
        <v>410</v>
      </c>
      <c r="D738" t="s">
        <v>97</v>
      </c>
      <c r="E738" t="s">
        <v>69</v>
      </c>
      <c r="F738" s="9">
        <v>2</v>
      </c>
      <c r="G738" s="9">
        <v>2</v>
      </c>
    </row>
    <row r="739" spans="1:7">
      <c r="A739" s="9">
        <v>6</v>
      </c>
      <c r="B739" s="9">
        <v>1576</v>
      </c>
      <c r="C739" s="9">
        <v>410</v>
      </c>
      <c r="D739" t="s">
        <v>84</v>
      </c>
      <c r="E739" t="s">
        <v>28</v>
      </c>
      <c r="F739" s="9">
        <v>2</v>
      </c>
      <c r="G739" s="9">
        <v>4</v>
      </c>
    </row>
    <row r="740" spans="1:7">
      <c r="A740" s="9">
        <v>6</v>
      </c>
      <c r="B740" s="9">
        <v>1576</v>
      </c>
      <c r="C740" s="9">
        <v>410</v>
      </c>
      <c r="D740" t="s">
        <v>84</v>
      </c>
      <c r="E740" t="s">
        <v>52</v>
      </c>
      <c r="F740" s="9">
        <v>1</v>
      </c>
      <c r="G740" s="9">
        <v>4</v>
      </c>
    </row>
    <row r="741" spans="1:7">
      <c r="A741" s="9">
        <v>6</v>
      </c>
      <c r="B741" s="9">
        <v>1576</v>
      </c>
      <c r="C741" s="9">
        <v>410</v>
      </c>
      <c r="D741" t="s">
        <v>84</v>
      </c>
      <c r="E741" t="s">
        <v>121</v>
      </c>
      <c r="F741" s="9">
        <v>2</v>
      </c>
      <c r="G741" s="9">
        <v>3</v>
      </c>
    </row>
    <row r="742" spans="1:7">
      <c r="A742" s="9">
        <v>6</v>
      </c>
      <c r="B742" s="9">
        <v>1576</v>
      </c>
      <c r="C742" s="9">
        <v>410</v>
      </c>
      <c r="D742" t="s">
        <v>84</v>
      </c>
      <c r="E742" t="s">
        <v>202</v>
      </c>
      <c r="F742" s="9">
        <v>2</v>
      </c>
      <c r="G742" s="9">
        <v>4</v>
      </c>
    </row>
    <row r="743" spans="1:7">
      <c r="A743" s="9">
        <v>6</v>
      </c>
      <c r="B743" s="9">
        <v>1576</v>
      </c>
      <c r="C743" s="9">
        <v>410</v>
      </c>
      <c r="D743" t="s">
        <v>84</v>
      </c>
      <c r="E743" t="s">
        <v>154</v>
      </c>
      <c r="F743" s="9">
        <v>3</v>
      </c>
      <c r="G743" s="9">
        <v>4</v>
      </c>
    </row>
    <row r="744" spans="1:7">
      <c r="A744" s="9">
        <v>6</v>
      </c>
      <c r="B744" s="9">
        <v>1576</v>
      </c>
      <c r="C744" s="9">
        <v>410</v>
      </c>
      <c r="D744" t="s">
        <v>84</v>
      </c>
      <c r="E744" t="s">
        <v>27</v>
      </c>
      <c r="F744" s="9">
        <v>2</v>
      </c>
      <c r="G744" s="9">
        <v>3</v>
      </c>
    </row>
    <row r="745" spans="1:7">
      <c r="A745" s="9">
        <v>6</v>
      </c>
      <c r="B745" s="9">
        <v>1576</v>
      </c>
      <c r="C745" s="9">
        <v>410</v>
      </c>
      <c r="D745" t="s">
        <v>84</v>
      </c>
      <c r="E745" t="s">
        <v>69</v>
      </c>
      <c r="F745" s="9">
        <v>2</v>
      </c>
      <c r="G745" s="9">
        <v>2</v>
      </c>
    </row>
    <row r="746" spans="1:7">
      <c r="A746" s="9">
        <v>6</v>
      </c>
      <c r="B746" s="9">
        <v>1576</v>
      </c>
      <c r="C746" s="9">
        <v>410</v>
      </c>
      <c r="D746" t="s">
        <v>28</v>
      </c>
      <c r="E746" t="s">
        <v>52</v>
      </c>
      <c r="F746" s="9">
        <v>1</v>
      </c>
      <c r="G746" s="9">
        <v>4</v>
      </c>
    </row>
    <row r="747" spans="1:7">
      <c r="A747" s="9">
        <v>6</v>
      </c>
      <c r="B747" s="9">
        <v>1576</v>
      </c>
      <c r="C747" s="9">
        <v>410</v>
      </c>
      <c r="D747" t="s">
        <v>28</v>
      </c>
      <c r="E747" t="s">
        <v>121</v>
      </c>
      <c r="F747" s="9">
        <v>2</v>
      </c>
      <c r="G747" s="9">
        <v>4</v>
      </c>
    </row>
    <row r="748" spans="1:7">
      <c r="A748" s="9">
        <v>6</v>
      </c>
      <c r="B748" s="9">
        <v>1576</v>
      </c>
      <c r="C748" s="9">
        <v>410</v>
      </c>
      <c r="D748" t="s">
        <v>28</v>
      </c>
      <c r="E748" t="s">
        <v>202</v>
      </c>
      <c r="F748" s="9">
        <v>2</v>
      </c>
      <c r="G748" s="9">
        <v>4</v>
      </c>
    </row>
    <row r="749" spans="1:7">
      <c r="A749" s="9">
        <v>6</v>
      </c>
      <c r="B749" s="9">
        <v>1576</v>
      </c>
      <c r="C749" s="9">
        <v>410</v>
      </c>
      <c r="D749" t="s">
        <v>28</v>
      </c>
      <c r="E749" t="s">
        <v>154</v>
      </c>
      <c r="F749" s="9">
        <v>2</v>
      </c>
      <c r="G749" s="9">
        <v>4</v>
      </c>
    </row>
    <row r="750" spans="1:7">
      <c r="A750" s="9">
        <v>6</v>
      </c>
      <c r="B750" s="9">
        <v>1576</v>
      </c>
      <c r="C750" s="9">
        <v>410</v>
      </c>
      <c r="D750" t="s">
        <v>28</v>
      </c>
      <c r="E750" t="s">
        <v>27</v>
      </c>
      <c r="F750" s="9">
        <v>2</v>
      </c>
      <c r="G750" s="9">
        <v>3</v>
      </c>
    </row>
    <row r="751" spans="1:7">
      <c r="A751" s="9">
        <v>6</v>
      </c>
      <c r="B751" s="9">
        <v>1576</v>
      </c>
      <c r="C751" s="9">
        <v>410</v>
      </c>
      <c r="D751" t="s">
        <v>28</v>
      </c>
      <c r="E751" t="s">
        <v>69</v>
      </c>
      <c r="F751" s="9">
        <v>2</v>
      </c>
      <c r="G751" s="9">
        <v>4</v>
      </c>
    </row>
    <row r="752" spans="1:7">
      <c r="A752" s="9">
        <v>6</v>
      </c>
      <c r="B752" s="9">
        <v>1576</v>
      </c>
      <c r="C752" s="9">
        <v>410</v>
      </c>
      <c r="D752" t="s">
        <v>52</v>
      </c>
      <c r="E752" t="s">
        <v>121</v>
      </c>
      <c r="F752" s="9">
        <v>2</v>
      </c>
      <c r="G752" s="9">
        <v>3</v>
      </c>
    </row>
    <row r="753" spans="1:7">
      <c r="A753" s="9">
        <v>6</v>
      </c>
      <c r="B753" s="9">
        <v>1576</v>
      </c>
      <c r="C753" s="9">
        <v>410</v>
      </c>
      <c r="D753" t="s">
        <v>52</v>
      </c>
      <c r="E753" t="s">
        <v>202</v>
      </c>
      <c r="F753" s="9">
        <v>1</v>
      </c>
      <c r="G753" s="9">
        <v>4</v>
      </c>
    </row>
    <row r="754" spans="1:7">
      <c r="A754" s="9">
        <v>6</v>
      </c>
      <c r="B754" s="9">
        <v>1576</v>
      </c>
      <c r="C754" s="9">
        <v>410</v>
      </c>
      <c r="D754" t="s">
        <v>52</v>
      </c>
      <c r="E754" t="s">
        <v>154</v>
      </c>
      <c r="F754" s="9">
        <v>2</v>
      </c>
      <c r="G754" s="9">
        <v>4</v>
      </c>
    </row>
    <row r="755" spans="1:7">
      <c r="A755" s="9">
        <v>6</v>
      </c>
      <c r="B755" s="9">
        <v>1576</v>
      </c>
      <c r="C755" s="9">
        <v>410</v>
      </c>
      <c r="D755" t="s">
        <v>52</v>
      </c>
      <c r="E755" t="s">
        <v>27</v>
      </c>
      <c r="F755" s="9">
        <v>2</v>
      </c>
      <c r="G755" s="9">
        <v>3</v>
      </c>
    </row>
    <row r="756" spans="1:7">
      <c r="A756" s="9">
        <v>6</v>
      </c>
      <c r="B756" s="9">
        <v>1576</v>
      </c>
      <c r="C756" s="9">
        <v>410</v>
      </c>
      <c r="D756" t="s">
        <v>52</v>
      </c>
      <c r="E756" t="s">
        <v>69</v>
      </c>
      <c r="F756" s="9">
        <v>3</v>
      </c>
      <c r="G756" s="9">
        <v>4</v>
      </c>
    </row>
    <row r="757" spans="1:7">
      <c r="A757" s="9">
        <v>6</v>
      </c>
      <c r="B757" s="9">
        <v>1576</v>
      </c>
      <c r="C757" s="9">
        <v>410</v>
      </c>
      <c r="D757" t="s">
        <v>121</v>
      </c>
      <c r="E757" t="s">
        <v>202</v>
      </c>
      <c r="F757" s="9">
        <v>2</v>
      </c>
      <c r="G757" s="9">
        <v>3</v>
      </c>
    </row>
    <row r="758" spans="1:7">
      <c r="A758" s="9">
        <v>6</v>
      </c>
      <c r="B758" s="9">
        <v>1576</v>
      </c>
      <c r="C758" s="9">
        <v>410</v>
      </c>
      <c r="D758" t="s">
        <v>121</v>
      </c>
      <c r="E758" t="s">
        <v>154</v>
      </c>
      <c r="F758" s="9">
        <v>3</v>
      </c>
      <c r="G758" s="9">
        <v>4</v>
      </c>
    </row>
    <row r="759" spans="1:7">
      <c r="A759" s="9">
        <v>6</v>
      </c>
      <c r="B759" s="9">
        <v>1576</v>
      </c>
      <c r="C759" s="9">
        <v>410</v>
      </c>
      <c r="D759" t="s">
        <v>121</v>
      </c>
      <c r="E759" t="s">
        <v>27</v>
      </c>
      <c r="F759" s="9">
        <v>2</v>
      </c>
      <c r="G759" s="9">
        <v>3</v>
      </c>
    </row>
    <row r="760" spans="1:7">
      <c r="A760" s="9">
        <v>6</v>
      </c>
      <c r="B760" s="9">
        <v>1576</v>
      </c>
      <c r="C760" s="9">
        <v>410</v>
      </c>
      <c r="D760" t="s">
        <v>121</v>
      </c>
      <c r="E760" t="s">
        <v>69</v>
      </c>
      <c r="F760" s="9">
        <v>2</v>
      </c>
      <c r="G760" s="9">
        <v>2</v>
      </c>
    </row>
    <row r="761" spans="1:7">
      <c r="A761" s="9">
        <v>6</v>
      </c>
      <c r="B761" s="9">
        <v>1576</v>
      </c>
      <c r="C761" s="9">
        <v>410</v>
      </c>
      <c r="D761" t="s">
        <v>202</v>
      </c>
      <c r="E761" t="s">
        <v>154</v>
      </c>
      <c r="F761" s="9">
        <v>2</v>
      </c>
      <c r="G761" s="9">
        <v>2</v>
      </c>
    </row>
    <row r="762" spans="1:7">
      <c r="A762" s="9">
        <v>6</v>
      </c>
      <c r="B762" s="9">
        <v>1576</v>
      </c>
      <c r="C762" s="9">
        <v>410</v>
      </c>
      <c r="D762" t="s">
        <v>202</v>
      </c>
      <c r="E762" t="s">
        <v>27</v>
      </c>
      <c r="F762" s="9">
        <v>2</v>
      </c>
      <c r="G762" s="9">
        <v>3</v>
      </c>
    </row>
    <row r="763" spans="1:7">
      <c r="A763" s="9">
        <v>6</v>
      </c>
      <c r="B763" s="9">
        <v>1576</v>
      </c>
      <c r="C763" s="9">
        <v>410</v>
      </c>
      <c r="D763" t="s">
        <v>202</v>
      </c>
      <c r="E763" t="s">
        <v>69</v>
      </c>
      <c r="F763" s="9">
        <v>3</v>
      </c>
      <c r="G763" s="9">
        <v>4</v>
      </c>
    </row>
    <row r="764" spans="1:7">
      <c r="A764" s="9">
        <v>6</v>
      </c>
      <c r="B764" s="9">
        <v>1576</v>
      </c>
      <c r="C764" s="9">
        <v>410</v>
      </c>
      <c r="D764" t="s">
        <v>154</v>
      </c>
      <c r="E764" t="s">
        <v>27</v>
      </c>
      <c r="F764" s="9">
        <v>2</v>
      </c>
      <c r="G764" s="9">
        <v>3</v>
      </c>
    </row>
    <row r="765" spans="1:7">
      <c r="A765" s="9">
        <v>6</v>
      </c>
      <c r="B765" s="9">
        <v>1576</v>
      </c>
      <c r="C765" s="9">
        <v>410</v>
      </c>
      <c r="D765" t="s">
        <v>154</v>
      </c>
      <c r="E765" t="s">
        <v>69</v>
      </c>
      <c r="F765" s="9">
        <v>2</v>
      </c>
      <c r="G765" s="9">
        <v>4</v>
      </c>
    </row>
    <row r="766" spans="1:7">
      <c r="A766" s="9">
        <v>6</v>
      </c>
      <c r="B766" s="9">
        <v>1576</v>
      </c>
      <c r="C766" s="9">
        <v>410</v>
      </c>
      <c r="D766" t="s">
        <v>27</v>
      </c>
      <c r="E766" t="s">
        <v>69</v>
      </c>
      <c r="F766" s="9">
        <v>3</v>
      </c>
      <c r="G766" s="9">
        <v>4</v>
      </c>
    </row>
    <row r="767" spans="1:7">
      <c r="A767" s="9">
        <v>6</v>
      </c>
      <c r="B767" s="9">
        <v>2166</v>
      </c>
      <c r="C767" s="9">
        <v>381</v>
      </c>
      <c r="D767" t="s">
        <v>62</v>
      </c>
      <c r="E767" t="s">
        <v>140</v>
      </c>
      <c r="F767" s="9">
        <v>2</v>
      </c>
      <c r="G767" s="9">
        <v>4</v>
      </c>
    </row>
    <row r="768" spans="1:7">
      <c r="A768" s="9">
        <v>6</v>
      </c>
      <c r="B768" s="9">
        <v>2166</v>
      </c>
      <c r="C768" s="9">
        <v>381</v>
      </c>
      <c r="D768" t="s">
        <v>62</v>
      </c>
      <c r="E768" t="s">
        <v>84</v>
      </c>
      <c r="F768" s="9">
        <v>3</v>
      </c>
      <c r="G768" s="9">
        <v>4</v>
      </c>
    </row>
    <row r="769" spans="1:7">
      <c r="A769" s="9">
        <v>6</v>
      </c>
      <c r="B769" s="9">
        <v>2166</v>
      </c>
      <c r="C769" s="9">
        <v>381</v>
      </c>
      <c r="D769" t="s">
        <v>62</v>
      </c>
      <c r="E769" t="s">
        <v>97</v>
      </c>
      <c r="F769" s="9">
        <v>2</v>
      </c>
      <c r="G769" s="9">
        <v>3</v>
      </c>
    </row>
    <row r="770" spans="1:7">
      <c r="A770" s="9">
        <v>6</v>
      </c>
      <c r="B770" s="9">
        <v>2166</v>
      </c>
      <c r="C770" s="9">
        <v>381</v>
      </c>
      <c r="D770" t="s">
        <v>62</v>
      </c>
      <c r="E770" t="s">
        <v>92</v>
      </c>
      <c r="F770" s="9">
        <v>3</v>
      </c>
      <c r="G770" s="9">
        <v>4</v>
      </c>
    </row>
    <row r="771" spans="1:7">
      <c r="A771" s="9">
        <v>6</v>
      </c>
      <c r="B771" s="9">
        <v>2166</v>
      </c>
      <c r="C771" s="9">
        <v>381</v>
      </c>
      <c r="D771" t="s">
        <v>62</v>
      </c>
      <c r="E771" t="s">
        <v>154</v>
      </c>
      <c r="F771" s="9">
        <v>3</v>
      </c>
      <c r="G771" s="9">
        <v>4</v>
      </c>
    </row>
    <row r="772" spans="1:7">
      <c r="A772" s="9">
        <v>6</v>
      </c>
      <c r="B772" s="9">
        <v>2166</v>
      </c>
      <c r="C772" s="9">
        <v>381</v>
      </c>
      <c r="D772" t="s">
        <v>62</v>
      </c>
      <c r="E772" t="s">
        <v>171</v>
      </c>
      <c r="F772" s="9">
        <v>2</v>
      </c>
      <c r="G772" s="9">
        <v>4</v>
      </c>
    </row>
    <row r="773" spans="1:7">
      <c r="A773" s="9">
        <v>6</v>
      </c>
      <c r="B773" s="9">
        <v>2166</v>
      </c>
      <c r="C773" s="9">
        <v>381</v>
      </c>
      <c r="D773" t="s">
        <v>62</v>
      </c>
      <c r="E773" t="s">
        <v>22</v>
      </c>
      <c r="F773" s="9">
        <v>2</v>
      </c>
      <c r="G773" s="9">
        <v>3</v>
      </c>
    </row>
    <row r="774" spans="1:7">
      <c r="A774" s="9">
        <v>6</v>
      </c>
      <c r="B774" s="9">
        <v>2166</v>
      </c>
      <c r="C774" s="9">
        <v>381</v>
      </c>
      <c r="D774" t="s">
        <v>62</v>
      </c>
      <c r="E774" t="s">
        <v>147</v>
      </c>
      <c r="F774" s="9">
        <v>3</v>
      </c>
      <c r="G774" s="9">
        <v>4</v>
      </c>
    </row>
    <row r="775" spans="1:7">
      <c r="A775" s="9">
        <v>6</v>
      </c>
      <c r="B775" s="9">
        <v>2166</v>
      </c>
      <c r="C775" s="9">
        <v>381</v>
      </c>
      <c r="D775" t="s">
        <v>62</v>
      </c>
      <c r="E775" t="s">
        <v>100</v>
      </c>
      <c r="F775" s="9">
        <v>3</v>
      </c>
      <c r="G775" s="9">
        <v>3</v>
      </c>
    </row>
    <row r="776" spans="1:7">
      <c r="A776" s="9">
        <v>6</v>
      </c>
      <c r="B776" s="9">
        <v>2166</v>
      </c>
      <c r="C776" s="9">
        <v>381</v>
      </c>
      <c r="D776" t="s">
        <v>140</v>
      </c>
      <c r="E776" t="s">
        <v>84</v>
      </c>
      <c r="F776" s="9">
        <v>3</v>
      </c>
      <c r="G776" s="9">
        <v>5</v>
      </c>
    </row>
    <row r="777" spans="1:7">
      <c r="A777" s="9">
        <v>6</v>
      </c>
      <c r="B777" s="9">
        <v>2166</v>
      </c>
      <c r="C777" s="9">
        <v>381</v>
      </c>
      <c r="D777" t="s">
        <v>140</v>
      </c>
      <c r="E777" t="s">
        <v>97</v>
      </c>
      <c r="F777" s="9">
        <v>2</v>
      </c>
      <c r="G777" s="9">
        <v>4</v>
      </c>
    </row>
    <row r="778" spans="1:7">
      <c r="A778" s="9">
        <v>6</v>
      </c>
      <c r="B778" s="9">
        <v>2166</v>
      </c>
      <c r="C778" s="9">
        <v>381</v>
      </c>
      <c r="D778" t="s">
        <v>140</v>
      </c>
      <c r="E778" t="s">
        <v>92</v>
      </c>
      <c r="F778" s="9">
        <v>3</v>
      </c>
      <c r="G778" s="9">
        <v>5</v>
      </c>
    </row>
    <row r="779" spans="1:7">
      <c r="A779" s="9">
        <v>6</v>
      </c>
      <c r="B779" s="9">
        <v>2166</v>
      </c>
      <c r="C779" s="9">
        <v>381</v>
      </c>
      <c r="D779" t="s">
        <v>140</v>
      </c>
      <c r="E779" t="s">
        <v>154</v>
      </c>
      <c r="F779" s="9">
        <v>3</v>
      </c>
      <c r="G779" s="9">
        <v>5</v>
      </c>
    </row>
    <row r="780" spans="1:7">
      <c r="A780" s="9">
        <v>6</v>
      </c>
      <c r="B780" s="9">
        <v>2166</v>
      </c>
      <c r="C780" s="9">
        <v>381</v>
      </c>
      <c r="D780" t="s">
        <v>140</v>
      </c>
      <c r="E780" t="s">
        <v>171</v>
      </c>
      <c r="F780" s="9">
        <v>3</v>
      </c>
      <c r="G780" s="9">
        <v>3</v>
      </c>
    </row>
    <row r="781" spans="1:7">
      <c r="A781" s="9">
        <v>6</v>
      </c>
      <c r="B781" s="9">
        <v>2166</v>
      </c>
      <c r="C781" s="9">
        <v>381</v>
      </c>
      <c r="D781" t="s">
        <v>140</v>
      </c>
      <c r="E781" t="s">
        <v>22</v>
      </c>
      <c r="F781" s="9">
        <v>2</v>
      </c>
      <c r="G781" s="9">
        <v>3</v>
      </c>
    </row>
    <row r="782" spans="1:7">
      <c r="A782" s="9">
        <v>6</v>
      </c>
      <c r="B782" s="9">
        <v>2166</v>
      </c>
      <c r="C782" s="9">
        <v>381</v>
      </c>
      <c r="D782" t="s">
        <v>140</v>
      </c>
      <c r="E782" t="s">
        <v>147</v>
      </c>
      <c r="F782" s="9">
        <v>3</v>
      </c>
      <c r="G782" s="9">
        <v>5</v>
      </c>
    </row>
    <row r="783" spans="1:7">
      <c r="A783" s="9">
        <v>6</v>
      </c>
      <c r="B783" s="9">
        <v>2166</v>
      </c>
      <c r="C783" s="9">
        <v>381</v>
      </c>
      <c r="D783" t="s">
        <v>140</v>
      </c>
      <c r="E783" t="s">
        <v>100</v>
      </c>
      <c r="F783" s="9">
        <v>3</v>
      </c>
      <c r="G783" s="9">
        <v>4</v>
      </c>
    </row>
    <row r="784" spans="1:7">
      <c r="A784" s="9">
        <v>6</v>
      </c>
      <c r="B784" s="9">
        <v>2166</v>
      </c>
      <c r="C784" s="9">
        <v>381</v>
      </c>
      <c r="D784" t="s">
        <v>84</v>
      </c>
      <c r="E784" t="s">
        <v>97</v>
      </c>
      <c r="F784" s="9">
        <v>2</v>
      </c>
      <c r="G784" s="9">
        <v>3</v>
      </c>
    </row>
    <row r="785" spans="1:7">
      <c r="A785" s="9">
        <v>6</v>
      </c>
      <c r="B785" s="9">
        <v>2166</v>
      </c>
      <c r="C785" s="9">
        <v>381</v>
      </c>
      <c r="D785" t="s">
        <v>84</v>
      </c>
      <c r="E785" t="s">
        <v>92</v>
      </c>
      <c r="F785" s="9">
        <v>3</v>
      </c>
      <c r="G785" s="9">
        <v>4</v>
      </c>
    </row>
    <row r="786" spans="1:7">
      <c r="A786" s="9">
        <v>6</v>
      </c>
      <c r="B786" s="9">
        <v>2166</v>
      </c>
      <c r="C786" s="9">
        <v>381</v>
      </c>
      <c r="D786" t="s">
        <v>84</v>
      </c>
      <c r="E786" t="s">
        <v>154</v>
      </c>
      <c r="F786" s="9">
        <v>3</v>
      </c>
      <c r="G786" s="9">
        <v>4</v>
      </c>
    </row>
    <row r="787" spans="1:7">
      <c r="A787" s="9">
        <v>6</v>
      </c>
      <c r="B787" s="9">
        <v>2166</v>
      </c>
      <c r="C787" s="9">
        <v>381</v>
      </c>
      <c r="D787" t="s">
        <v>84</v>
      </c>
      <c r="E787" t="s">
        <v>171</v>
      </c>
      <c r="F787" s="9">
        <v>2</v>
      </c>
      <c r="G787" s="9">
        <v>4</v>
      </c>
    </row>
    <row r="788" spans="1:7">
      <c r="A788" s="9">
        <v>6</v>
      </c>
      <c r="B788" s="9">
        <v>2166</v>
      </c>
      <c r="C788" s="9">
        <v>381</v>
      </c>
      <c r="D788" t="s">
        <v>84</v>
      </c>
      <c r="E788" t="s">
        <v>22</v>
      </c>
      <c r="F788" s="9">
        <v>2</v>
      </c>
      <c r="G788" s="9">
        <v>4</v>
      </c>
    </row>
    <row r="789" spans="1:7">
      <c r="A789" s="9">
        <v>6</v>
      </c>
      <c r="B789" s="9">
        <v>2166</v>
      </c>
      <c r="C789" s="9">
        <v>381</v>
      </c>
      <c r="D789" t="s">
        <v>84</v>
      </c>
      <c r="E789" t="s">
        <v>147</v>
      </c>
      <c r="F789" s="9">
        <v>2</v>
      </c>
      <c r="G789" s="9">
        <v>4</v>
      </c>
    </row>
    <row r="790" spans="1:7">
      <c r="A790" s="9">
        <v>6</v>
      </c>
      <c r="B790" s="9">
        <v>2166</v>
      </c>
      <c r="C790" s="9">
        <v>381</v>
      </c>
      <c r="D790" t="s">
        <v>84</v>
      </c>
      <c r="E790" t="s">
        <v>100</v>
      </c>
      <c r="F790" s="9">
        <v>3</v>
      </c>
      <c r="G790" s="9">
        <v>5</v>
      </c>
    </row>
    <row r="791" spans="1:7">
      <c r="A791" s="9">
        <v>6</v>
      </c>
      <c r="B791" s="9">
        <v>2166</v>
      </c>
      <c r="C791" s="9">
        <v>381</v>
      </c>
      <c r="D791" t="s">
        <v>97</v>
      </c>
      <c r="E791" t="s">
        <v>92</v>
      </c>
      <c r="F791" s="9">
        <v>3</v>
      </c>
      <c r="G791" s="9">
        <v>3</v>
      </c>
    </row>
    <row r="792" spans="1:7">
      <c r="A792" s="9">
        <v>6</v>
      </c>
      <c r="B792" s="9">
        <v>2166</v>
      </c>
      <c r="C792" s="9">
        <v>381</v>
      </c>
      <c r="D792" t="s">
        <v>97</v>
      </c>
      <c r="E792" t="s">
        <v>154</v>
      </c>
      <c r="F792" s="9">
        <v>3</v>
      </c>
      <c r="G792" s="9">
        <v>3</v>
      </c>
    </row>
    <row r="793" spans="1:7">
      <c r="A793" s="9">
        <v>6</v>
      </c>
      <c r="B793" s="9">
        <v>2166</v>
      </c>
      <c r="C793" s="9">
        <v>381</v>
      </c>
      <c r="D793" t="s">
        <v>97</v>
      </c>
      <c r="E793" t="s">
        <v>171</v>
      </c>
      <c r="F793" s="9">
        <v>2</v>
      </c>
      <c r="G793" s="9">
        <v>3</v>
      </c>
    </row>
    <row r="794" spans="1:7">
      <c r="A794" s="9">
        <v>6</v>
      </c>
      <c r="B794" s="9">
        <v>2166</v>
      </c>
      <c r="C794" s="9">
        <v>381</v>
      </c>
      <c r="D794" t="s">
        <v>97</v>
      </c>
      <c r="E794" t="s">
        <v>22</v>
      </c>
      <c r="F794" s="9">
        <v>2</v>
      </c>
      <c r="G794" s="9">
        <v>3</v>
      </c>
    </row>
    <row r="795" spans="1:7">
      <c r="A795" s="9">
        <v>6</v>
      </c>
      <c r="B795" s="9">
        <v>2166</v>
      </c>
      <c r="C795" s="9">
        <v>381</v>
      </c>
      <c r="D795" t="s">
        <v>97</v>
      </c>
      <c r="E795" t="s">
        <v>147</v>
      </c>
      <c r="F795" s="9">
        <v>3</v>
      </c>
      <c r="G795" s="9">
        <v>3</v>
      </c>
    </row>
    <row r="796" spans="1:7">
      <c r="A796" s="9">
        <v>6</v>
      </c>
      <c r="B796" s="9">
        <v>2166</v>
      </c>
      <c r="C796" s="9">
        <v>381</v>
      </c>
      <c r="D796" t="s">
        <v>97</v>
      </c>
      <c r="E796" t="s">
        <v>100</v>
      </c>
      <c r="F796" s="9">
        <v>3</v>
      </c>
      <c r="G796" s="9">
        <v>4</v>
      </c>
    </row>
    <row r="797" spans="1:7">
      <c r="A797" s="9">
        <v>6</v>
      </c>
      <c r="B797" s="9">
        <v>2166</v>
      </c>
      <c r="C797" s="9">
        <v>381</v>
      </c>
      <c r="D797" t="s">
        <v>92</v>
      </c>
      <c r="E797" t="s">
        <v>154</v>
      </c>
      <c r="F797" s="9">
        <v>1</v>
      </c>
      <c r="G797" s="9">
        <v>4</v>
      </c>
    </row>
    <row r="798" spans="1:7">
      <c r="A798" s="9">
        <v>6</v>
      </c>
      <c r="B798" s="9">
        <v>2166</v>
      </c>
      <c r="C798" s="9">
        <v>381</v>
      </c>
      <c r="D798" t="s">
        <v>92</v>
      </c>
      <c r="E798" t="s">
        <v>171</v>
      </c>
      <c r="F798" s="9">
        <v>2</v>
      </c>
      <c r="G798" s="9">
        <v>4</v>
      </c>
    </row>
    <row r="799" spans="1:7">
      <c r="A799" s="9">
        <v>6</v>
      </c>
      <c r="B799" s="9">
        <v>2166</v>
      </c>
      <c r="C799" s="9">
        <v>381</v>
      </c>
      <c r="D799" t="s">
        <v>92</v>
      </c>
      <c r="E799" t="s">
        <v>22</v>
      </c>
      <c r="F799" s="9">
        <v>2</v>
      </c>
      <c r="G799" s="9">
        <v>3</v>
      </c>
    </row>
    <row r="800" spans="1:7">
      <c r="A800" s="9">
        <v>6</v>
      </c>
      <c r="B800" s="9">
        <v>2166</v>
      </c>
      <c r="C800" s="9">
        <v>381</v>
      </c>
      <c r="D800" t="s">
        <v>92</v>
      </c>
      <c r="E800" t="s">
        <v>147</v>
      </c>
      <c r="F800" s="9">
        <v>2</v>
      </c>
      <c r="G800" s="9">
        <v>4</v>
      </c>
    </row>
    <row r="801" spans="1:7">
      <c r="A801" s="9">
        <v>6</v>
      </c>
      <c r="B801" s="9">
        <v>2166</v>
      </c>
      <c r="C801" s="9">
        <v>381</v>
      </c>
      <c r="D801" t="s">
        <v>92</v>
      </c>
      <c r="E801" t="s">
        <v>100</v>
      </c>
      <c r="F801" s="9">
        <v>3</v>
      </c>
      <c r="G801" s="9">
        <v>4</v>
      </c>
    </row>
    <row r="802" spans="1:7">
      <c r="A802" s="9">
        <v>6</v>
      </c>
      <c r="B802" s="9">
        <v>2166</v>
      </c>
      <c r="C802" s="9">
        <v>381</v>
      </c>
      <c r="D802" t="s">
        <v>154</v>
      </c>
      <c r="E802" t="s">
        <v>171</v>
      </c>
      <c r="F802" s="9">
        <v>2</v>
      </c>
      <c r="G802" s="9">
        <v>4</v>
      </c>
    </row>
    <row r="803" spans="1:7">
      <c r="A803" s="9">
        <v>6</v>
      </c>
      <c r="B803" s="9">
        <v>2166</v>
      </c>
      <c r="C803" s="9">
        <v>381</v>
      </c>
      <c r="D803" t="s">
        <v>154</v>
      </c>
      <c r="E803" t="s">
        <v>22</v>
      </c>
      <c r="F803" s="9">
        <v>2</v>
      </c>
      <c r="G803" s="9">
        <v>4</v>
      </c>
    </row>
    <row r="804" spans="1:7">
      <c r="A804" s="9">
        <v>6</v>
      </c>
      <c r="B804" s="9">
        <v>2166</v>
      </c>
      <c r="C804" s="9">
        <v>381</v>
      </c>
      <c r="D804" t="s">
        <v>154</v>
      </c>
      <c r="E804" t="s">
        <v>147</v>
      </c>
      <c r="F804" s="9">
        <v>3</v>
      </c>
      <c r="G804" s="9">
        <v>4</v>
      </c>
    </row>
    <row r="805" spans="1:7">
      <c r="A805" s="9">
        <v>6</v>
      </c>
      <c r="B805" s="9">
        <v>2166</v>
      </c>
      <c r="C805" s="9">
        <v>381</v>
      </c>
      <c r="D805" t="s">
        <v>154</v>
      </c>
      <c r="E805" t="s">
        <v>100</v>
      </c>
      <c r="F805" s="9">
        <v>3</v>
      </c>
      <c r="G805" s="9">
        <v>3</v>
      </c>
    </row>
    <row r="806" spans="1:7">
      <c r="A806" s="9">
        <v>6</v>
      </c>
      <c r="B806" s="9">
        <v>2166</v>
      </c>
      <c r="C806" s="9">
        <v>381</v>
      </c>
      <c r="D806" t="s">
        <v>171</v>
      </c>
      <c r="E806" t="s">
        <v>22</v>
      </c>
      <c r="F806" s="9">
        <v>2</v>
      </c>
      <c r="G806" s="9">
        <v>2</v>
      </c>
    </row>
    <row r="807" spans="1:7">
      <c r="A807" s="9">
        <v>6</v>
      </c>
      <c r="B807" s="9">
        <v>2166</v>
      </c>
      <c r="C807" s="9">
        <v>381</v>
      </c>
      <c r="D807" t="s">
        <v>171</v>
      </c>
      <c r="E807" t="s">
        <v>147</v>
      </c>
      <c r="F807" s="9">
        <v>3</v>
      </c>
      <c r="G807" s="9">
        <v>4</v>
      </c>
    </row>
    <row r="808" spans="1:7">
      <c r="A808" s="9">
        <v>6</v>
      </c>
      <c r="B808" s="9">
        <v>2166</v>
      </c>
      <c r="C808" s="9">
        <v>381</v>
      </c>
      <c r="D808" t="s">
        <v>171</v>
      </c>
      <c r="E808" t="s">
        <v>100</v>
      </c>
      <c r="F808" s="9">
        <v>2</v>
      </c>
      <c r="G808" s="9">
        <v>3</v>
      </c>
    </row>
    <row r="809" spans="1:7">
      <c r="A809" s="9">
        <v>6</v>
      </c>
      <c r="B809" s="9">
        <v>2166</v>
      </c>
      <c r="C809" s="9">
        <v>381</v>
      </c>
      <c r="D809" t="s">
        <v>22</v>
      </c>
      <c r="E809" t="s">
        <v>147</v>
      </c>
      <c r="F809" s="9">
        <v>2</v>
      </c>
      <c r="G809" s="9">
        <v>4</v>
      </c>
    </row>
    <row r="810" spans="1:7">
      <c r="A810" s="9">
        <v>6</v>
      </c>
      <c r="B810" s="9">
        <v>2166</v>
      </c>
      <c r="C810" s="9">
        <v>381</v>
      </c>
      <c r="D810" t="s">
        <v>22</v>
      </c>
      <c r="E810" t="s">
        <v>100</v>
      </c>
      <c r="F810" s="9">
        <v>3</v>
      </c>
      <c r="G810" s="9">
        <v>3</v>
      </c>
    </row>
    <row r="811" spans="1:7">
      <c r="A811" s="9">
        <v>6</v>
      </c>
      <c r="B811" s="9">
        <v>2166</v>
      </c>
      <c r="C811" s="9">
        <v>381</v>
      </c>
      <c r="D811" t="s">
        <v>147</v>
      </c>
      <c r="E811" t="s">
        <v>100</v>
      </c>
      <c r="F811" s="9">
        <v>3</v>
      </c>
      <c r="G811" s="9">
        <v>5</v>
      </c>
    </row>
    <row r="812" spans="1:7">
      <c r="A812" s="9">
        <v>6</v>
      </c>
      <c r="B812" s="9">
        <v>2438</v>
      </c>
      <c r="C812" s="9">
        <v>373</v>
      </c>
      <c r="D812" t="s">
        <v>145</v>
      </c>
      <c r="E812" t="s">
        <v>92</v>
      </c>
      <c r="F812" s="9">
        <v>2</v>
      </c>
      <c r="G812" s="9">
        <v>4</v>
      </c>
    </row>
    <row r="813" spans="1:7">
      <c r="A813" s="9">
        <v>6</v>
      </c>
      <c r="B813" s="9">
        <v>2438</v>
      </c>
      <c r="C813" s="9">
        <v>373</v>
      </c>
      <c r="D813" t="s">
        <v>145</v>
      </c>
      <c r="E813" t="s">
        <v>142</v>
      </c>
      <c r="F813" s="9">
        <v>2</v>
      </c>
      <c r="G813" s="9">
        <v>2</v>
      </c>
    </row>
    <row r="814" spans="1:7">
      <c r="A814" s="9">
        <v>6</v>
      </c>
      <c r="B814" s="9">
        <v>2438</v>
      </c>
      <c r="C814" s="9">
        <v>373</v>
      </c>
      <c r="D814" t="s">
        <v>145</v>
      </c>
      <c r="E814" t="s">
        <v>172</v>
      </c>
      <c r="F814" s="9">
        <v>2</v>
      </c>
      <c r="G814" s="9">
        <v>3</v>
      </c>
    </row>
    <row r="815" spans="1:7">
      <c r="A815" s="9">
        <v>6</v>
      </c>
      <c r="B815" s="9">
        <v>2438</v>
      </c>
      <c r="C815" s="9">
        <v>373</v>
      </c>
      <c r="D815" t="s">
        <v>145</v>
      </c>
      <c r="E815" t="s">
        <v>161</v>
      </c>
      <c r="F815" s="9">
        <v>2</v>
      </c>
      <c r="G815" s="9">
        <v>4</v>
      </c>
    </row>
    <row r="816" spans="1:7">
      <c r="A816" s="9">
        <v>6</v>
      </c>
      <c r="B816" s="9">
        <v>2438</v>
      </c>
      <c r="C816" s="9">
        <v>373</v>
      </c>
      <c r="D816" t="s">
        <v>145</v>
      </c>
      <c r="E816" t="s">
        <v>129</v>
      </c>
      <c r="F816" s="9">
        <v>3</v>
      </c>
      <c r="G816" s="9">
        <v>3</v>
      </c>
    </row>
    <row r="817" spans="1:7">
      <c r="A817" s="9">
        <v>6</v>
      </c>
      <c r="B817" s="9">
        <v>2438</v>
      </c>
      <c r="C817" s="9">
        <v>373</v>
      </c>
      <c r="D817" t="s">
        <v>145</v>
      </c>
      <c r="E817" t="s">
        <v>162</v>
      </c>
      <c r="F817" s="9">
        <v>1</v>
      </c>
      <c r="G817" s="9">
        <v>1</v>
      </c>
    </row>
    <row r="818" spans="1:7">
      <c r="A818" s="9">
        <v>6</v>
      </c>
      <c r="B818" s="9">
        <v>2438</v>
      </c>
      <c r="C818" s="9">
        <v>373</v>
      </c>
      <c r="D818" t="s">
        <v>145</v>
      </c>
      <c r="E818" t="s">
        <v>27</v>
      </c>
      <c r="F818" s="9">
        <v>2</v>
      </c>
      <c r="G818" s="9">
        <v>4</v>
      </c>
    </row>
    <row r="819" spans="1:7">
      <c r="A819" s="9">
        <v>6</v>
      </c>
      <c r="B819" s="9">
        <v>2438</v>
      </c>
      <c r="C819" s="9">
        <v>373</v>
      </c>
      <c r="D819" t="s">
        <v>145</v>
      </c>
      <c r="E819" t="s">
        <v>21</v>
      </c>
      <c r="F819" s="9">
        <v>2</v>
      </c>
      <c r="G819" s="9">
        <v>4</v>
      </c>
    </row>
    <row r="820" spans="1:7">
      <c r="A820" s="9">
        <v>6</v>
      </c>
      <c r="B820" s="9">
        <v>2438</v>
      </c>
      <c r="C820" s="9">
        <v>373</v>
      </c>
      <c r="D820" t="s">
        <v>145</v>
      </c>
      <c r="E820" t="s">
        <v>76</v>
      </c>
      <c r="F820" s="9">
        <v>3</v>
      </c>
      <c r="G820" s="9">
        <v>4</v>
      </c>
    </row>
    <row r="821" spans="1:7">
      <c r="A821" s="9">
        <v>6</v>
      </c>
      <c r="B821" s="9">
        <v>2438</v>
      </c>
      <c r="C821" s="9">
        <v>373</v>
      </c>
      <c r="D821" t="s">
        <v>92</v>
      </c>
      <c r="E821" t="s">
        <v>142</v>
      </c>
      <c r="F821" s="9">
        <v>2</v>
      </c>
      <c r="G821" s="9">
        <v>4</v>
      </c>
    </row>
    <row r="822" spans="1:7">
      <c r="A822" s="9">
        <v>6</v>
      </c>
      <c r="B822" s="9">
        <v>2438</v>
      </c>
      <c r="C822" s="9">
        <v>373</v>
      </c>
      <c r="D822" t="s">
        <v>92</v>
      </c>
      <c r="E822" t="s">
        <v>172</v>
      </c>
      <c r="F822" s="9">
        <v>2</v>
      </c>
      <c r="G822" s="9">
        <v>4</v>
      </c>
    </row>
    <row r="823" spans="1:7">
      <c r="A823" s="9">
        <v>6</v>
      </c>
      <c r="B823" s="9">
        <v>2438</v>
      </c>
      <c r="C823" s="9">
        <v>373</v>
      </c>
      <c r="D823" t="s">
        <v>92</v>
      </c>
      <c r="E823" t="s">
        <v>161</v>
      </c>
      <c r="F823" s="9">
        <v>3</v>
      </c>
      <c r="G823" s="9">
        <v>5</v>
      </c>
    </row>
    <row r="824" spans="1:7">
      <c r="A824" s="9">
        <v>6</v>
      </c>
      <c r="B824" s="9">
        <v>2438</v>
      </c>
      <c r="C824" s="9">
        <v>373</v>
      </c>
      <c r="D824" t="s">
        <v>92</v>
      </c>
      <c r="E824" t="s">
        <v>129</v>
      </c>
      <c r="F824" s="9">
        <v>2</v>
      </c>
      <c r="G824" s="9">
        <v>5</v>
      </c>
    </row>
    <row r="825" spans="1:7">
      <c r="A825" s="9">
        <v>6</v>
      </c>
      <c r="B825" s="9">
        <v>2438</v>
      </c>
      <c r="C825" s="9">
        <v>373</v>
      </c>
      <c r="D825" t="s">
        <v>92</v>
      </c>
      <c r="E825" t="s">
        <v>162</v>
      </c>
      <c r="F825" s="9">
        <v>2</v>
      </c>
      <c r="G825" s="9">
        <v>4</v>
      </c>
    </row>
    <row r="826" spans="1:7">
      <c r="A826" s="9">
        <v>6</v>
      </c>
      <c r="B826" s="9">
        <v>2438</v>
      </c>
      <c r="C826" s="9">
        <v>373</v>
      </c>
      <c r="D826" t="s">
        <v>92</v>
      </c>
      <c r="E826" t="s">
        <v>27</v>
      </c>
      <c r="F826" s="9">
        <v>1</v>
      </c>
      <c r="G826" s="9">
        <v>4</v>
      </c>
    </row>
    <row r="827" spans="1:7">
      <c r="A827" s="9">
        <v>6</v>
      </c>
      <c r="B827" s="9">
        <v>2438</v>
      </c>
      <c r="C827" s="9">
        <v>373</v>
      </c>
      <c r="D827" t="s">
        <v>92</v>
      </c>
      <c r="E827" t="s">
        <v>21</v>
      </c>
      <c r="F827" s="9">
        <v>2</v>
      </c>
      <c r="G827" s="9">
        <v>4</v>
      </c>
    </row>
    <row r="828" spans="1:7">
      <c r="A828" s="9">
        <v>6</v>
      </c>
      <c r="B828" s="9">
        <v>2438</v>
      </c>
      <c r="C828" s="9">
        <v>373</v>
      </c>
      <c r="D828" t="s">
        <v>92</v>
      </c>
      <c r="E828" t="s">
        <v>76</v>
      </c>
      <c r="F828" s="9">
        <v>2</v>
      </c>
      <c r="G828" s="9">
        <v>5</v>
      </c>
    </row>
    <row r="829" spans="1:7">
      <c r="A829" s="9">
        <v>6</v>
      </c>
      <c r="B829" s="9">
        <v>2438</v>
      </c>
      <c r="C829" s="9">
        <v>373</v>
      </c>
      <c r="D829" t="s">
        <v>142</v>
      </c>
      <c r="E829" t="s">
        <v>172</v>
      </c>
      <c r="F829" s="9">
        <v>1</v>
      </c>
      <c r="G829" s="9">
        <v>3</v>
      </c>
    </row>
    <row r="830" spans="1:7">
      <c r="A830" s="9">
        <v>6</v>
      </c>
      <c r="B830" s="9">
        <v>2438</v>
      </c>
      <c r="C830" s="9">
        <v>373</v>
      </c>
      <c r="D830" t="s">
        <v>142</v>
      </c>
      <c r="E830" t="s">
        <v>161</v>
      </c>
      <c r="F830" s="9">
        <v>2</v>
      </c>
      <c r="G830" s="9">
        <v>3</v>
      </c>
    </row>
    <row r="831" spans="1:7">
      <c r="A831" s="9">
        <v>6</v>
      </c>
      <c r="B831" s="9">
        <v>2438</v>
      </c>
      <c r="C831" s="9">
        <v>373</v>
      </c>
      <c r="D831" t="s">
        <v>142</v>
      </c>
      <c r="E831" t="s">
        <v>129</v>
      </c>
      <c r="F831" s="9">
        <v>3</v>
      </c>
      <c r="G831" s="9">
        <v>4</v>
      </c>
    </row>
    <row r="832" spans="1:7">
      <c r="A832" s="9">
        <v>6</v>
      </c>
      <c r="B832" s="9">
        <v>2438</v>
      </c>
      <c r="C832" s="9">
        <v>373</v>
      </c>
      <c r="D832" t="s">
        <v>142</v>
      </c>
      <c r="E832" t="s">
        <v>162</v>
      </c>
      <c r="F832" s="9">
        <v>2</v>
      </c>
      <c r="G832" s="9">
        <v>3</v>
      </c>
    </row>
    <row r="833" spans="1:7">
      <c r="A833" s="9">
        <v>6</v>
      </c>
      <c r="B833" s="9">
        <v>2438</v>
      </c>
      <c r="C833" s="9">
        <v>373</v>
      </c>
      <c r="D833" t="s">
        <v>142</v>
      </c>
      <c r="E833" t="s">
        <v>27</v>
      </c>
      <c r="F833" s="9">
        <v>2</v>
      </c>
      <c r="G833" s="9">
        <v>4</v>
      </c>
    </row>
    <row r="834" spans="1:7">
      <c r="A834" s="9">
        <v>6</v>
      </c>
      <c r="B834" s="9">
        <v>2438</v>
      </c>
      <c r="C834" s="9">
        <v>373</v>
      </c>
      <c r="D834" t="s">
        <v>142</v>
      </c>
      <c r="E834" t="s">
        <v>21</v>
      </c>
      <c r="F834" s="9">
        <v>2</v>
      </c>
      <c r="G834" s="9">
        <v>4</v>
      </c>
    </row>
    <row r="835" spans="1:7">
      <c r="A835" s="9">
        <v>6</v>
      </c>
      <c r="B835" s="9">
        <v>2438</v>
      </c>
      <c r="C835" s="9">
        <v>373</v>
      </c>
      <c r="D835" t="s">
        <v>142</v>
      </c>
      <c r="E835" t="s">
        <v>76</v>
      </c>
      <c r="F835" s="9">
        <v>3</v>
      </c>
      <c r="G835" s="9">
        <v>4</v>
      </c>
    </row>
    <row r="836" spans="1:7">
      <c r="A836" s="9">
        <v>6</v>
      </c>
      <c r="B836" s="9">
        <v>2438</v>
      </c>
      <c r="C836" s="9">
        <v>373</v>
      </c>
      <c r="D836" t="s">
        <v>172</v>
      </c>
      <c r="E836" t="s">
        <v>161</v>
      </c>
      <c r="F836" s="9">
        <v>1</v>
      </c>
      <c r="G836" s="9">
        <v>3</v>
      </c>
    </row>
    <row r="837" spans="1:7">
      <c r="A837" s="9">
        <v>6</v>
      </c>
      <c r="B837" s="9">
        <v>2438</v>
      </c>
      <c r="C837" s="9">
        <v>373</v>
      </c>
      <c r="D837" t="s">
        <v>172</v>
      </c>
      <c r="E837" t="s">
        <v>129</v>
      </c>
      <c r="F837" s="9">
        <v>2</v>
      </c>
      <c r="G837" s="9">
        <v>3</v>
      </c>
    </row>
    <row r="838" spans="1:7">
      <c r="A838" s="9">
        <v>6</v>
      </c>
      <c r="B838" s="9">
        <v>2438</v>
      </c>
      <c r="C838" s="9">
        <v>373</v>
      </c>
      <c r="D838" t="s">
        <v>172</v>
      </c>
      <c r="E838" t="s">
        <v>162</v>
      </c>
      <c r="F838" s="9">
        <v>1</v>
      </c>
      <c r="G838" s="9">
        <v>4</v>
      </c>
    </row>
    <row r="839" spans="1:7">
      <c r="A839" s="9">
        <v>6</v>
      </c>
      <c r="B839" s="9">
        <v>2438</v>
      </c>
      <c r="C839" s="9">
        <v>373</v>
      </c>
      <c r="D839" t="s">
        <v>172</v>
      </c>
      <c r="E839" t="s">
        <v>27</v>
      </c>
      <c r="F839" s="9">
        <v>1</v>
      </c>
      <c r="G839" s="9">
        <v>4</v>
      </c>
    </row>
    <row r="840" spans="1:7">
      <c r="A840" s="9">
        <v>6</v>
      </c>
      <c r="B840" s="9">
        <v>2438</v>
      </c>
      <c r="C840" s="9">
        <v>373</v>
      </c>
      <c r="D840" t="s">
        <v>172</v>
      </c>
      <c r="E840" t="s">
        <v>21</v>
      </c>
      <c r="F840" s="9">
        <v>1</v>
      </c>
      <c r="G840" s="9">
        <v>4</v>
      </c>
    </row>
    <row r="841" spans="1:7">
      <c r="A841" s="9">
        <v>6</v>
      </c>
      <c r="B841" s="9">
        <v>2438</v>
      </c>
      <c r="C841" s="9">
        <v>373</v>
      </c>
      <c r="D841" t="s">
        <v>172</v>
      </c>
      <c r="E841" t="s">
        <v>76</v>
      </c>
      <c r="F841" s="9">
        <v>2</v>
      </c>
      <c r="G841" s="9">
        <v>3</v>
      </c>
    </row>
    <row r="842" spans="1:7">
      <c r="A842" s="9">
        <v>6</v>
      </c>
      <c r="B842" s="9">
        <v>2438</v>
      </c>
      <c r="C842" s="9">
        <v>373</v>
      </c>
      <c r="D842" t="s">
        <v>161</v>
      </c>
      <c r="E842" t="s">
        <v>129</v>
      </c>
      <c r="F842" s="9">
        <v>3</v>
      </c>
      <c r="G842" s="9">
        <v>4</v>
      </c>
    </row>
    <row r="843" spans="1:7">
      <c r="A843" s="9">
        <v>6</v>
      </c>
      <c r="B843" s="9">
        <v>2438</v>
      </c>
      <c r="C843" s="9">
        <v>373</v>
      </c>
      <c r="D843" t="s">
        <v>161</v>
      </c>
      <c r="E843" t="s">
        <v>162</v>
      </c>
      <c r="F843" s="9">
        <v>2</v>
      </c>
      <c r="G843" s="9">
        <v>4</v>
      </c>
    </row>
    <row r="844" spans="1:7">
      <c r="A844" s="9">
        <v>6</v>
      </c>
      <c r="B844" s="9">
        <v>2438</v>
      </c>
      <c r="C844" s="9">
        <v>373</v>
      </c>
      <c r="D844" t="s">
        <v>161</v>
      </c>
      <c r="E844" t="s">
        <v>27</v>
      </c>
      <c r="F844" s="9">
        <v>2</v>
      </c>
      <c r="G844" s="9">
        <v>4</v>
      </c>
    </row>
    <row r="845" spans="1:7">
      <c r="A845" s="9">
        <v>6</v>
      </c>
      <c r="B845" s="9">
        <v>2438</v>
      </c>
      <c r="C845" s="9">
        <v>373</v>
      </c>
      <c r="D845" t="s">
        <v>161</v>
      </c>
      <c r="E845" t="s">
        <v>21</v>
      </c>
      <c r="F845" s="9">
        <v>2</v>
      </c>
      <c r="G845" s="9">
        <v>4</v>
      </c>
    </row>
    <row r="846" spans="1:7">
      <c r="A846" s="9">
        <v>6</v>
      </c>
      <c r="B846" s="9">
        <v>2438</v>
      </c>
      <c r="C846" s="9">
        <v>373</v>
      </c>
      <c r="D846" t="s">
        <v>161</v>
      </c>
      <c r="E846" t="s">
        <v>76</v>
      </c>
      <c r="F846" s="9">
        <v>2</v>
      </c>
      <c r="G846" s="9">
        <v>4</v>
      </c>
    </row>
    <row r="847" spans="1:7">
      <c r="A847" s="9">
        <v>6</v>
      </c>
      <c r="B847" s="9">
        <v>2438</v>
      </c>
      <c r="C847" s="9">
        <v>373</v>
      </c>
      <c r="D847" t="s">
        <v>129</v>
      </c>
      <c r="E847" t="s">
        <v>162</v>
      </c>
      <c r="F847" s="9">
        <v>3</v>
      </c>
      <c r="G847" s="9">
        <v>3</v>
      </c>
    </row>
    <row r="848" spans="1:7">
      <c r="A848" s="9">
        <v>6</v>
      </c>
      <c r="B848" s="9">
        <v>2438</v>
      </c>
      <c r="C848" s="9">
        <v>373</v>
      </c>
      <c r="D848" t="s">
        <v>129</v>
      </c>
      <c r="E848" t="s">
        <v>27</v>
      </c>
      <c r="F848" s="9">
        <v>2</v>
      </c>
      <c r="G848" s="9">
        <v>3</v>
      </c>
    </row>
    <row r="849" spans="1:7">
      <c r="A849" s="9">
        <v>6</v>
      </c>
      <c r="B849" s="9">
        <v>2438</v>
      </c>
      <c r="C849" s="9">
        <v>373</v>
      </c>
      <c r="D849" t="s">
        <v>129</v>
      </c>
      <c r="E849" t="s">
        <v>21</v>
      </c>
      <c r="F849" s="9">
        <v>2</v>
      </c>
      <c r="G849" s="9">
        <v>3</v>
      </c>
    </row>
    <row r="850" spans="1:7">
      <c r="A850" s="9">
        <v>6</v>
      </c>
      <c r="B850" s="9">
        <v>2438</v>
      </c>
      <c r="C850" s="9">
        <v>373</v>
      </c>
      <c r="D850" t="s">
        <v>129</v>
      </c>
      <c r="E850" t="s">
        <v>76</v>
      </c>
      <c r="F850" s="9">
        <v>3</v>
      </c>
      <c r="G850" s="9">
        <v>4</v>
      </c>
    </row>
    <row r="851" spans="1:7">
      <c r="A851" s="9">
        <v>6</v>
      </c>
      <c r="B851" s="9">
        <v>2438</v>
      </c>
      <c r="C851" s="9">
        <v>373</v>
      </c>
      <c r="D851" t="s">
        <v>162</v>
      </c>
      <c r="E851" t="s">
        <v>27</v>
      </c>
      <c r="F851" s="9">
        <v>2</v>
      </c>
      <c r="G851" s="9">
        <v>3</v>
      </c>
    </row>
    <row r="852" spans="1:7">
      <c r="A852" s="9">
        <v>6</v>
      </c>
      <c r="B852" s="9">
        <v>2438</v>
      </c>
      <c r="C852" s="9">
        <v>373</v>
      </c>
      <c r="D852" t="s">
        <v>162</v>
      </c>
      <c r="E852" t="s">
        <v>21</v>
      </c>
      <c r="F852" s="9">
        <v>2</v>
      </c>
      <c r="G852" s="9">
        <v>3</v>
      </c>
    </row>
    <row r="853" spans="1:7">
      <c r="A853" s="9">
        <v>6</v>
      </c>
      <c r="B853" s="9">
        <v>2438</v>
      </c>
      <c r="C853" s="9">
        <v>373</v>
      </c>
      <c r="D853" t="s">
        <v>162</v>
      </c>
      <c r="E853" t="s">
        <v>76</v>
      </c>
      <c r="F853" s="9">
        <v>3</v>
      </c>
      <c r="G853" s="9">
        <v>3</v>
      </c>
    </row>
    <row r="854" spans="1:7">
      <c r="A854" s="9">
        <v>6</v>
      </c>
      <c r="B854" s="9">
        <v>2438</v>
      </c>
      <c r="C854" s="9">
        <v>373</v>
      </c>
      <c r="D854" t="s">
        <v>27</v>
      </c>
      <c r="E854" t="s">
        <v>21</v>
      </c>
      <c r="F854" s="9">
        <v>2</v>
      </c>
      <c r="G854" s="9">
        <v>2</v>
      </c>
    </row>
    <row r="855" spans="1:7">
      <c r="A855" s="9">
        <v>6</v>
      </c>
      <c r="B855" s="9">
        <v>2438</v>
      </c>
      <c r="C855" s="9">
        <v>373</v>
      </c>
      <c r="D855" t="s">
        <v>27</v>
      </c>
      <c r="E855" t="s">
        <v>76</v>
      </c>
      <c r="F855" s="9">
        <v>2</v>
      </c>
      <c r="G855" s="9">
        <v>5</v>
      </c>
    </row>
    <row r="856" spans="1:7">
      <c r="A856" s="9">
        <v>6</v>
      </c>
      <c r="B856" s="9">
        <v>2438</v>
      </c>
      <c r="C856" s="9">
        <v>373</v>
      </c>
      <c r="D856" t="s">
        <v>21</v>
      </c>
      <c r="E856" t="s">
        <v>76</v>
      </c>
      <c r="F856" s="9">
        <v>2</v>
      </c>
      <c r="G856" s="9">
        <v>5</v>
      </c>
    </row>
    <row r="857" spans="1:7">
      <c r="A857" s="9">
        <v>6</v>
      </c>
      <c r="B857" s="9">
        <v>3735</v>
      </c>
      <c r="C857" s="9">
        <v>455</v>
      </c>
      <c r="D857" t="s">
        <v>203</v>
      </c>
      <c r="E857" t="s">
        <v>174</v>
      </c>
      <c r="F857" s="9">
        <v>1</v>
      </c>
      <c r="G857" s="9">
        <v>1</v>
      </c>
    </row>
    <row r="858" spans="1:7">
      <c r="A858" s="9">
        <v>6</v>
      </c>
      <c r="B858" s="9">
        <v>3735</v>
      </c>
      <c r="C858" s="9">
        <v>455</v>
      </c>
      <c r="D858" t="s">
        <v>203</v>
      </c>
      <c r="E858" t="s">
        <v>75</v>
      </c>
      <c r="F858" s="9">
        <v>3</v>
      </c>
      <c r="G858" s="9">
        <v>3</v>
      </c>
    </row>
    <row r="859" spans="1:7">
      <c r="A859" s="9">
        <v>6</v>
      </c>
      <c r="B859" s="9">
        <v>3735</v>
      </c>
      <c r="C859" s="9">
        <v>455</v>
      </c>
      <c r="D859" t="s">
        <v>203</v>
      </c>
      <c r="E859" t="s">
        <v>46</v>
      </c>
      <c r="F859" s="9">
        <v>3</v>
      </c>
      <c r="G859" s="9">
        <v>4</v>
      </c>
    </row>
    <row r="860" spans="1:7">
      <c r="A860" s="9">
        <v>6</v>
      </c>
      <c r="B860" s="9">
        <v>3735</v>
      </c>
      <c r="C860" s="9">
        <v>455</v>
      </c>
      <c r="D860" t="s">
        <v>203</v>
      </c>
      <c r="E860" t="s">
        <v>194</v>
      </c>
      <c r="F860" s="9">
        <v>3</v>
      </c>
      <c r="G860" s="9">
        <v>3</v>
      </c>
    </row>
    <row r="861" spans="1:7">
      <c r="A861" s="9">
        <v>6</v>
      </c>
      <c r="B861" s="9">
        <v>3735</v>
      </c>
      <c r="C861" s="9">
        <v>455</v>
      </c>
      <c r="D861" t="s">
        <v>203</v>
      </c>
      <c r="E861" t="s">
        <v>171</v>
      </c>
      <c r="F861" s="9">
        <v>2</v>
      </c>
      <c r="G861" s="9">
        <v>3</v>
      </c>
    </row>
    <row r="862" spans="1:7">
      <c r="A862" s="9">
        <v>6</v>
      </c>
      <c r="B862" s="9">
        <v>3735</v>
      </c>
      <c r="C862" s="9">
        <v>455</v>
      </c>
      <c r="D862" t="s">
        <v>203</v>
      </c>
      <c r="E862" t="s">
        <v>170</v>
      </c>
      <c r="F862" s="9">
        <v>2</v>
      </c>
      <c r="G862" s="9">
        <v>3</v>
      </c>
    </row>
    <row r="863" spans="1:7">
      <c r="A863" s="9">
        <v>6</v>
      </c>
      <c r="B863" s="9">
        <v>3735</v>
      </c>
      <c r="C863" s="9">
        <v>455</v>
      </c>
      <c r="D863" t="s">
        <v>203</v>
      </c>
      <c r="E863" t="s">
        <v>133</v>
      </c>
      <c r="F863" s="9">
        <v>3</v>
      </c>
      <c r="G863" s="9">
        <v>4</v>
      </c>
    </row>
    <row r="864" spans="1:7">
      <c r="A864" s="9">
        <v>6</v>
      </c>
      <c r="B864" s="9">
        <v>3735</v>
      </c>
      <c r="C864" s="9">
        <v>455</v>
      </c>
      <c r="D864" t="s">
        <v>203</v>
      </c>
      <c r="E864" t="s">
        <v>210</v>
      </c>
      <c r="F864" s="9">
        <v>2</v>
      </c>
      <c r="G864" s="9">
        <v>3</v>
      </c>
    </row>
    <row r="865" spans="1:7">
      <c r="A865" s="9">
        <v>6</v>
      </c>
      <c r="B865" s="9">
        <v>3735</v>
      </c>
      <c r="C865" s="9">
        <v>455</v>
      </c>
      <c r="D865" t="s">
        <v>203</v>
      </c>
      <c r="E865" t="s">
        <v>78</v>
      </c>
      <c r="F865" s="9">
        <v>1</v>
      </c>
      <c r="G865" s="9">
        <v>1</v>
      </c>
    </row>
    <row r="866" spans="1:7">
      <c r="A866" s="9">
        <v>6</v>
      </c>
      <c r="B866" s="9">
        <v>3735</v>
      </c>
      <c r="C866" s="9">
        <v>455</v>
      </c>
      <c r="D866" t="s">
        <v>174</v>
      </c>
      <c r="E866" t="s">
        <v>75</v>
      </c>
      <c r="F866" s="9">
        <v>2</v>
      </c>
      <c r="G866" s="9">
        <v>3</v>
      </c>
    </row>
    <row r="867" spans="1:7">
      <c r="A867" s="9">
        <v>6</v>
      </c>
      <c r="B867" s="9">
        <v>3735</v>
      </c>
      <c r="C867" s="9">
        <v>455</v>
      </c>
      <c r="D867" t="s">
        <v>174</v>
      </c>
      <c r="E867" t="s">
        <v>46</v>
      </c>
      <c r="F867" s="9">
        <v>2</v>
      </c>
      <c r="G867" s="9">
        <v>3</v>
      </c>
    </row>
    <row r="868" spans="1:7">
      <c r="A868" s="9">
        <v>6</v>
      </c>
      <c r="B868" s="9">
        <v>3735</v>
      </c>
      <c r="C868" s="9">
        <v>455</v>
      </c>
      <c r="D868" t="s">
        <v>174</v>
      </c>
      <c r="E868" t="s">
        <v>194</v>
      </c>
      <c r="F868" s="9">
        <v>2</v>
      </c>
      <c r="G868" s="9">
        <v>2</v>
      </c>
    </row>
    <row r="869" spans="1:7">
      <c r="A869" s="9">
        <v>6</v>
      </c>
      <c r="B869" s="9">
        <v>3735</v>
      </c>
      <c r="C869" s="9">
        <v>455</v>
      </c>
      <c r="D869" t="s">
        <v>174</v>
      </c>
      <c r="E869" t="s">
        <v>171</v>
      </c>
      <c r="F869" s="9">
        <v>2</v>
      </c>
      <c r="G869" s="9">
        <v>2</v>
      </c>
    </row>
    <row r="870" spans="1:7">
      <c r="A870" s="9">
        <v>6</v>
      </c>
      <c r="B870" s="9">
        <v>3735</v>
      </c>
      <c r="C870" s="9">
        <v>455</v>
      </c>
      <c r="D870" t="s">
        <v>174</v>
      </c>
      <c r="E870" t="s">
        <v>170</v>
      </c>
      <c r="F870" s="9">
        <v>1</v>
      </c>
      <c r="G870" s="9">
        <v>2</v>
      </c>
    </row>
    <row r="871" spans="1:7">
      <c r="A871" s="9">
        <v>6</v>
      </c>
      <c r="B871" s="9">
        <v>3735</v>
      </c>
      <c r="C871" s="9">
        <v>455</v>
      </c>
      <c r="D871" t="s">
        <v>174</v>
      </c>
      <c r="E871" t="s">
        <v>133</v>
      </c>
      <c r="F871" s="9">
        <v>2</v>
      </c>
      <c r="G871" s="9">
        <v>3</v>
      </c>
    </row>
    <row r="872" spans="1:7">
      <c r="A872" s="9">
        <v>6</v>
      </c>
      <c r="B872" s="9">
        <v>3735</v>
      </c>
      <c r="C872" s="9">
        <v>455</v>
      </c>
      <c r="D872" t="s">
        <v>174</v>
      </c>
      <c r="E872" t="s">
        <v>210</v>
      </c>
      <c r="F872" s="9">
        <v>2</v>
      </c>
      <c r="G872" s="9">
        <v>2</v>
      </c>
    </row>
    <row r="873" spans="1:7">
      <c r="A873" s="9">
        <v>6</v>
      </c>
      <c r="B873" s="9">
        <v>3735</v>
      </c>
      <c r="C873" s="9">
        <v>455</v>
      </c>
      <c r="D873" t="s">
        <v>174</v>
      </c>
      <c r="E873" t="s">
        <v>78</v>
      </c>
      <c r="F873" s="9">
        <v>1</v>
      </c>
      <c r="G873" s="9">
        <v>2</v>
      </c>
    </row>
    <row r="874" spans="1:7">
      <c r="A874" s="9">
        <v>6</v>
      </c>
      <c r="B874" s="9">
        <v>3735</v>
      </c>
      <c r="C874" s="9">
        <v>455</v>
      </c>
      <c r="D874" t="s">
        <v>75</v>
      </c>
      <c r="E874" t="s">
        <v>46</v>
      </c>
      <c r="F874" s="9">
        <v>2</v>
      </c>
      <c r="G874" s="9">
        <v>3</v>
      </c>
    </row>
    <row r="875" spans="1:7">
      <c r="A875" s="9">
        <v>6</v>
      </c>
      <c r="B875" s="9">
        <v>3735</v>
      </c>
      <c r="C875" s="9">
        <v>455</v>
      </c>
      <c r="D875" t="s">
        <v>75</v>
      </c>
      <c r="E875" t="s">
        <v>194</v>
      </c>
      <c r="F875" s="9">
        <v>3</v>
      </c>
      <c r="G875" s="9">
        <v>4</v>
      </c>
    </row>
    <row r="876" spans="1:7">
      <c r="A876" s="9">
        <v>6</v>
      </c>
      <c r="B876" s="9">
        <v>3735</v>
      </c>
      <c r="C876" s="9">
        <v>455</v>
      </c>
      <c r="D876" t="s">
        <v>75</v>
      </c>
      <c r="E876" t="s">
        <v>171</v>
      </c>
      <c r="F876" s="9">
        <v>2</v>
      </c>
      <c r="G876" s="9">
        <v>3</v>
      </c>
    </row>
    <row r="877" spans="1:7">
      <c r="A877" s="9">
        <v>6</v>
      </c>
      <c r="B877" s="9">
        <v>3735</v>
      </c>
      <c r="C877" s="9">
        <v>455</v>
      </c>
      <c r="D877" t="s">
        <v>75</v>
      </c>
      <c r="E877" t="s">
        <v>170</v>
      </c>
      <c r="F877" s="9">
        <v>2</v>
      </c>
      <c r="G877" s="9">
        <v>3</v>
      </c>
    </row>
    <row r="878" spans="1:7">
      <c r="A878" s="9">
        <v>6</v>
      </c>
      <c r="B878" s="9">
        <v>3735</v>
      </c>
      <c r="C878" s="9">
        <v>455</v>
      </c>
      <c r="D878" t="s">
        <v>75</v>
      </c>
      <c r="E878" t="s">
        <v>133</v>
      </c>
      <c r="F878" s="9">
        <v>2</v>
      </c>
      <c r="G878" s="9">
        <v>4</v>
      </c>
    </row>
    <row r="879" spans="1:7">
      <c r="A879" s="9">
        <v>6</v>
      </c>
      <c r="B879" s="9">
        <v>3735</v>
      </c>
      <c r="C879" s="9">
        <v>455</v>
      </c>
      <c r="D879" t="s">
        <v>75</v>
      </c>
      <c r="E879" t="s">
        <v>210</v>
      </c>
      <c r="F879" s="9">
        <v>1</v>
      </c>
      <c r="G879" s="9">
        <v>3</v>
      </c>
    </row>
    <row r="880" spans="1:7">
      <c r="A880" s="9">
        <v>6</v>
      </c>
      <c r="B880" s="9">
        <v>3735</v>
      </c>
      <c r="C880" s="9">
        <v>455</v>
      </c>
      <c r="D880" t="s">
        <v>75</v>
      </c>
      <c r="E880" t="s">
        <v>78</v>
      </c>
      <c r="F880" s="9">
        <v>2</v>
      </c>
      <c r="G880" s="9">
        <v>3</v>
      </c>
    </row>
    <row r="881" spans="1:7">
      <c r="A881" s="9">
        <v>6</v>
      </c>
      <c r="B881" s="9">
        <v>3735</v>
      </c>
      <c r="C881" s="9">
        <v>455</v>
      </c>
      <c r="D881" t="s">
        <v>46</v>
      </c>
      <c r="E881" t="s">
        <v>194</v>
      </c>
      <c r="F881" s="9">
        <v>3</v>
      </c>
      <c r="G881" s="9">
        <v>3</v>
      </c>
    </row>
    <row r="882" spans="1:7">
      <c r="A882" s="9">
        <v>6</v>
      </c>
      <c r="B882" s="9">
        <v>3735</v>
      </c>
      <c r="C882" s="9">
        <v>455</v>
      </c>
      <c r="D882" t="s">
        <v>46</v>
      </c>
      <c r="E882" t="s">
        <v>171</v>
      </c>
      <c r="F882" s="9">
        <v>2</v>
      </c>
      <c r="G882" s="9">
        <v>3</v>
      </c>
    </row>
    <row r="883" spans="1:7">
      <c r="A883" s="9">
        <v>6</v>
      </c>
      <c r="B883" s="9">
        <v>3735</v>
      </c>
      <c r="C883" s="9">
        <v>455</v>
      </c>
      <c r="D883" t="s">
        <v>46</v>
      </c>
      <c r="E883" t="s">
        <v>170</v>
      </c>
      <c r="F883" s="9">
        <v>2</v>
      </c>
      <c r="G883" s="9">
        <v>3</v>
      </c>
    </row>
    <row r="884" spans="1:7">
      <c r="A884" s="9">
        <v>6</v>
      </c>
      <c r="B884" s="9">
        <v>3735</v>
      </c>
      <c r="C884" s="9">
        <v>455</v>
      </c>
      <c r="D884" t="s">
        <v>46</v>
      </c>
      <c r="E884" t="s">
        <v>133</v>
      </c>
      <c r="F884" s="9">
        <v>2</v>
      </c>
      <c r="G884" s="9">
        <v>4</v>
      </c>
    </row>
    <row r="885" spans="1:7">
      <c r="A885" s="9">
        <v>6</v>
      </c>
      <c r="B885" s="9">
        <v>3735</v>
      </c>
      <c r="C885" s="9">
        <v>455</v>
      </c>
      <c r="D885" t="s">
        <v>46</v>
      </c>
      <c r="E885" t="s">
        <v>210</v>
      </c>
      <c r="F885" s="9">
        <v>2</v>
      </c>
      <c r="G885" s="9">
        <v>3</v>
      </c>
    </row>
    <row r="886" spans="1:7">
      <c r="A886" s="9">
        <v>6</v>
      </c>
      <c r="B886" s="9">
        <v>3735</v>
      </c>
      <c r="C886" s="9">
        <v>455</v>
      </c>
      <c r="D886" t="s">
        <v>46</v>
      </c>
      <c r="E886" t="s">
        <v>78</v>
      </c>
      <c r="F886" s="9">
        <v>2</v>
      </c>
      <c r="G886" s="9">
        <v>3</v>
      </c>
    </row>
    <row r="887" spans="1:7">
      <c r="A887" s="9">
        <v>6</v>
      </c>
      <c r="B887" s="9">
        <v>3735</v>
      </c>
      <c r="C887" s="9">
        <v>455</v>
      </c>
      <c r="D887" t="s">
        <v>194</v>
      </c>
      <c r="E887" t="s">
        <v>171</v>
      </c>
      <c r="F887" s="9">
        <v>2</v>
      </c>
      <c r="G887" s="9">
        <v>4</v>
      </c>
    </row>
    <row r="888" spans="1:7">
      <c r="A888" s="9">
        <v>6</v>
      </c>
      <c r="B888" s="9">
        <v>3735</v>
      </c>
      <c r="C888" s="9">
        <v>455</v>
      </c>
      <c r="D888" t="s">
        <v>194</v>
      </c>
      <c r="E888" t="s">
        <v>170</v>
      </c>
      <c r="F888" s="9">
        <v>2</v>
      </c>
      <c r="G888" s="9">
        <v>4</v>
      </c>
    </row>
    <row r="889" spans="1:7">
      <c r="A889" s="9">
        <v>6</v>
      </c>
      <c r="B889" s="9">
        <v>3735</v>
      </c>
      <c r="C889" s="9">
        <v>455</v>
      </c>
      <c r="D889" t="s">
        <v>194</v>
      </c>
      <c r="E889" t="s">
        <v>133</v>
      </c>
      <c r="F889" s="9">
        <v>3</v>
      </c>
      <c r="G889" s="9">
        <v>4</v>
      </c>
    </row>
    <row r="890" spans="1:7">
      <c r="A890" s="9">
        <v>6</v>
      </c>
      <c r="B890" s="9">
        <v>3735</v>
      </c>
      <c r="C890" s="9">
        <v>455</v>
      </c>
      <c r="D890" t="s">
        <v>194</v>
      </c>
      <c r="E890" t="s">
        <v>210</v>
      </c>
      <c r="F890" s="9">
        <v>2</v>
      </c>
      <c r="G890" s="9">
        <v>3</v>
      </c>
    </row>
    <row r="891" spans="1:7">
      <c r="A891" s="9">
        <v>6</v>
      </c>
      <c r="B891" s="9">
        <v>3735</v>
      </c>
      <c r="C891" s="9">
        <v>455</v>
      </c>
      <c r="D891" t="s">
        <v>194</v>
      </c>
      <c r="E891" t="s">
        <v>78</v>
      </c>
      <c r="F891" s="9">
        <v>2</v>
      </c>
      <c r="G891" s="9">
        <v>4</v>
      </c>
    </row>
    <row r="892" spans="1:7">
      <c r="A892" s="9">
        <v>6</v>
      </c>
      <c r="B892" s="9">
        <v>3735</v>
      </c>
      <c r="C892" s="9">
        <v>455</v>
      </c>
      <c r="D892" t="s">
        <v>171</v>
      </c>
      <c r="E892" t="s">
        <v>170</v>
      </c>
      <c r="F892" s="9">
        <v>1</v>
      </c>
      <c r="G892" s="9">
        <v>2</v>
      </c>
    </row>
    <row r="893" spans="1:7">
      <c r="A893" s="9">
        <v>6</v>
      </c>
      <c r="B893" s="9">
        <v>3735</v>
      </c>
      <c r="C893" s="9">
        <v>455</v>
      </c>
      <c r="D893" t="s">
        <v>171</v>
      </c>
      <c r="E893" t="s">
        <v>133</v>
      </c>
      <c r="F893" s="9">
        <v>2</v>
      </c>
      <c r="G893" s="9">
        <v>3</v>
      </c>
    </row>
    <row r="894" spans="1:7">
      <c r="A894" s="9">
        <v>6</v>
      </c>
      <c r="B894" s="9">
        <v>3735</v>
      </c>
      <c r="C894" s="9">
        <v>455</v>
      </c>
      <c r="D894" t="s">
        <v>171</v>
      </c>
      <c r="E894" t="s">
        <v>210</v>
      </c>
      <c r="F894" s="9">
        <v>1</v>
      </c>
      <c r="G894" s="9">
        <v>2</v>
      </c>
    </row>
    <row r="895" spans="1:7">
      <c r="A895" s="9">
        <v>6</v>
      </c>
      <c r="B895" s="9">
        <v>3735</v>
      </c>
      <c r="C895" s="9">
        <v>455</v>
      </c>
      <c r="D895" t="s">
        <v>171</v>
      </c>
      <c r="E895" t="s">
        <v>78</v>
      </c>
      <c r="F895" s="9">
        <v>2</v>
      </c>
      <c r="G895" s="9">
        <v>2</v>
      </c>
    </row>
    <row r="896" spans="1:7">
      <c r="A896" s="9">
        <v>6</v>
      </c>
      <c r="B896" s="9">
        <v>3735</v>
      </c>
      <c r="C896" s="9">
        <v>455</v>
      </c>
      <c r="D896" t="s">
        <v>170</v>
      </c>
      <c r="E896" t="s">
        <v>133</v>
      </c>
      <c r="F896" s="9">
        <v>2</v>
      </c>
      <c r="G896" s="9">
        <v>3</v>
      </c>
    </row>
    <row r="897" spans="1:7">
      <c r="A897" s="9">
        <v>6</v>
      </c>
      <c r="B897" s="9">
        <v>3735</v>
      </c>
      <c r="C897" s="9">
        <v>455</v>
      </c>
      <c r="D897" t="s">
        <v>170</v>
      </c>
      <c r="E897" t="s">
        <v>210</v>
      </c>
      <c r="F897" s="9">
        <v>1</v>
      </c>
      <c r="G897" s="9">
        <v>2</v>
      </c>
    </row>
    <row r="898" spans="1:7">
      <c r="A898" s="9">
        <v>6</v>
      </c>
      <c r="B898" s="9">
        <v>3735</v>
      </c>
      <c r="C898" s="9">
        <v>455</v>
      </c>
      <c r="D898" t="s">
        <v>170</v>
      </c>
      <c r="E898" t="s">
        <v>78</v>
      </c>
      <c r="F898" s="9">
        <v>1</v>
      </c>
      <c r="G898" s="9">
        <v>2</v>
      </c>
    </row>
    <row r="899" spans="1:7">
      <c r="A899" s="9">
        <v>6</v>
      </c>
      <c r="B899" s="9">
        <v>3735</v>
      </c>
      <c r="C899" s="9">
        <v>455</v>
      </c>
      <c r="D899" t="s">
        <v>133</v>
      </c>
      <c r="E899" t="s">
        <v>210</v>
      </c>
      <c r="F899" s="9">
        <v>1</v>
      </c>
      <c r="G899" s="9">
        <v>3</v>
      </c>
    </row>
    <row r="900" spans="1:7">
      <c r="A900" s="9">
        <v>6</v>
      </c>
      <c r="B900" s="9">
        <v>3735</v>
      </c>
      <c r="C900" s="9">
        <v>455</v>
      </c>
      <c r="D900" t="s">
        <v>133</v>
      </c>
      <c r="E900" t="s">
        <v>78</v>
      </c>
      <c r="F900" s="9">
        <v>2</v>
      </c>
      <c r="G900" s="9">
        <v>3</v>
      </c>
    </row>
    <row r="901" spans="1:7">
      <c r="A901" s="9">
        <v>6</v>
      </c>
      <c r="B901" s="9">
        <v>3735</v>
      </c>
      <c r="C901" s="9">
        <v>455</v>
      </c>
      <c r="D901" t="s">
        <v>210</v>
      </c>
      <c r="E901" t="s">
        <v>78</v>
      </c>
      <c r="F901" s="9">
        <v>1</v>
      </c>
      <c r="G901" s="9">
        <v>2</v>
      </c>
    </row>
    <row r="902" spans="1:7">
      <c r="A902" s="9">
        <v>7</v>
      </c>
      <c r="B902" s="9">
        <v>1401</v>
      </c>
      <c r="C902" s="9">
        <v>199</v>
      </c>
      <c r="D902" t="s">
        <v>35</v>
      </c>
      <c r="E902" t="s">
        <v>109</v>
      </c>
      <c r="F902" s="9">
        <v>1</v>
      </c>
      <c r="G902" s="9">
        <v>6</v>
      </c>
    </row>
    <row r="903" spans="1:7">
      <c r="A903" s="9">
        <v>7</v>
      </c>
      <c r="B903" s="9">
        <v>1401</v>
      </c>
      <c r="C903" s="9">
        <v>199</v>
      </c>
      <c r="D903" t="s">
        <v>35</v>
      </c>
      <c r="E903" t="s">
        <v>21</v>
      </c>
      <c r="F903" s="9">
        <v>2</v>
      </c>
      <c r="G903" s="9">
        <v>5</v>
      </c>
    </row>
    <row r="904" spans="1:7">
      <c r="A904" s="9">
        <v>7</v>
      </c>
      <c r="B904" s="9">
        <v>1401</v>
      </c>
      <c r="C904" s="9">
        <v>199</v>
      </c>
      <c r="D904" t="s">
        <v>35</v>
      </c>
      <c r="E904" t="s">
        <v>207</v>
      </c>
      <c r="F904" s="9">
        <v>1</v>
      </c>
      <c r="G904" s="9">
        <v>4</v>
      </c>
    </row>
    <row r="905" spans="1:7">
      <c r="A905" s="9">
        <v>7</v>
      </c>
      <c r="B905" s="9">
        <v>1401</v>
      </c>
      <c r="C905" s="9">
        <v>199</v>
      </c>
      <c r="D905" t="s">
        <v>35</v>
      </c>
      <c r="E905" t="s">
        <v>90</v>
      </c>
      <c r="F905" s="9">
        <v>2</v>
      </c>
      <c r="G905" s="9">
        <v>5</v>
      </c>
    </row>
    <row r="906" spans="1:7">
      <c r="A906" s="9">
        <v>7</v>
      </c>
      <c r="B906" s="9">
        <v>1401</v>
      </c>
      <c r="C906" s="9">
        <v>199</v>
      </c>
      <c r="D906" t="s">
        <v>35</v>
      </c>
      <c r="E906" t="s">
        <v>170</v>
      </c>
      <c r="F906" s="9">
        <v>2</v>
      </c>
      <c r="G906" s="9">
        <v>3</v>
      </c>
    </row>
    <row r="907" spans="1:7">
      <c r="A907" s="9">
        <v>7</v>
      </c>
      <c r="B907" s="9">
        <v>1401</v>
      </c>
      <c r="C907" s="9">
        <v>199</v>
      </c>
      <c r="D907" t="s">
        <v>35</v>
      </c>
      <c r="E907" t="s">
        <v>92</v>
      </c>
      <c r="F907" s="9">
        <v>3</v>
      </c>
      <c r="G907" s="9">
        <v>6</v>
      </c>
    </row>
    <row r="908" spans="1:7">
      <c r="A908" s="9">
        <v>7</v>
      </c>
      <c r="B908" s="9">
        <v>1401</v>
      </c>
      <c r="C908" s="9">
        <v>199</v>
      </c>
      <c r="D908" t="s">
        <v>35</v>
      </c>
      <c r="E908" t="s">
        <v>63</v>
      </c>
      <c r="F908" s="9">
        <v>3</v>
      </c>
      <c r="G908" s="9">
        <v>6</v>
      </c>
    </row>
    <row r="909" spans="1:7">
      <c r="A909" s="9">
        <v>7</v>
      </c>
      <c r="B909" s="9">
        <v>1401</v>
      </c>
      <c r="C909" s="9">
        <v>199</v>
      </c>
      <c r="D909" t="s">
        <v>35</v>
      </c>
      <c r="E909" t="s">
        <v>41</v>
      </c>
      <c r="F909" s="9">
        <v>3</v>
      </c>
      <c r="G909" s="9">
        <v>5</v>
      </c>
    </row>
    <row r="910" spans="1:7">
      <c r="A910" s="9">
        <v>7</v>
      </c>
      <c r="B910" s="9">
        <v>1401</v>
      </c>
      <c r="C910" s="9">
        <v>199</v>
      </c>
      <c r="D910" t="s">
        <v>35</v>
      </c>
      <c r="E910" t="s">
        <v>54</v>
      </c>
      <c r="F910" s="9">
        <v>2</v>
      </c>
      <c r="G910" s="9">
        <v>5</v>
      </c>
    </row>
    <row r="911" spans="1:7">
      <c r="A911" s="9">
        <v>7</v>
      </c>
      <c r="B911" s="9">
        <v>1401</v>
      </c>
      <c r="C911" s="9">
        <v>199</v>
      </c>
      <c r="D911" t="s">
        <v>109</v>
      </c>
      <c r="E911" t="s">
        <v>21</v>
      </c>
      <c r="F911" s="9">
        <v>2</v>
      </c>
      <c r="G911" s="9">
        <v>3</v>
      </c>
    </row>
    <row r="912" spans="1:7">
      <c r="A912" s="9">
        <v>7</v>
      </c>
      <c r="B912" s="9">
        <v>1401</v>
      </c>
      <c r="C912" s="9">
        <v>199</v>
      </c>
      <c r="D912" t="s">
        <v>109</v>
      </c>
      <c r="E912" t="s">
        <v>207</v>
      </c>
      <c r="F912" s="9">
        <v>2</v>
      </c>
      <c r="G912" s="9">
        <v>6</v>
      </c>
    </row>
    <row r="913" spans="1:7">
      <c r="A913" s="9">
        <v>7</v>
      </c>
      <c r="B913" s="9">
        <v>1401</v>
      </c>
      <c r="C913" s="9">
        <v>199</v>
      </c>
      <c r="D913" t="s">
        <v>109</v>
      </c>
      <c r="E913" t="s">
        <v>90</v>
      </c>
      <c r="F913" s="9">
        <v>1</v>
      </c>
      <c r="G913" s="9">
        <v>3</v>
      </c>
    </row>
    <row r="914" spans="1:7">
      <c r="A914" s="9">
        <v>7</v>
      </c>
      <c r="B914" s="9">
        <v>1401</v>
      </c>
      <c r="C914" s="9">
        <v>199</v>
      </c>
      <c r="D914" t="s">
        <v>109</v>
      </c>
      <c r="E914" t="s">
        <v>170</v>
      </c>
      <c r="F914" s="9">
        <v>2</v>
      </c>
      <c r="G914" s="9">
        <v>5</v>
      </c>
    </row>
    <row r="915" spans="1:7">
      <c r="A915" s="9">
        <v>7</v>
      </c>
      <c r="B915" s="9">
        <v>1401</v>
      </c>
      <c r="C915" s="9">
        <v>199</v>
      </c>
      <c r="D915" t="s">
        <v>109</v>
      </c>
      <c r="E915" t="s">
        <v>92</v>
      </c>
      <c r="F915" s="9">
        <v>3</v>
      </c>
      <c r="G915" s="9">
        <v>6</v>
      </c>
    </row>
    <row r="916" spans="1:7">
      <c r="A916" s="9">
        <v>7</v>
      </c>
      <c r="B916" s="9">
        <v>1401</v>
      </c>
      <c r="C916" s="9">
        <v>199</v>
      </c>
      <c r="D916" t="s">
        <v>109</v>
      </c>
      <c r="E916" t="s">
        <v>63</v>
      </c>
      <c r="F916" s="9">
        <v>2</v>
      </c>
      <c r="G916" s="9">
        <v>2</v>
      </c>
    </row>
    <row r="917" spans="1:7">
      <c r="A917" s="9">
        <v>7</v>
      </c>
      <c r="B917" s="9">
        <v>1401</v>
      </c>
      <c r="C917" s="9">
        <v>199</v>
      </c>
      <c r="D917" t="s">
        <v>109</v>
      </c>
      <c r="E917" t="s">
        <v>41</v>
      </c>
      <c r="F917" s="9">
        <v>2</v>
      </c>
      <c r="G917" s="9">
        <v>5</v>
      </c>
    </row>
    <row r="918" spans="1:7">
      <c r="A918" s="9">
        <v>7</v>
      </c>
      <c r="B918" s="9">
        <v>1401</v>
      </c>
      <c r="C918" s="9">
        <v>199</v>
      </c>
      <c r="D918" t="s">
        <v>109</v>
      </c>
      <c r="E918" t="s">
        <v>54</v>
      </c>
      <c r="F918" s="9">
        <v>3</v>
      </c>
      <c r="G918" s="9">
        <v>5</v>
      </c>
    </row>
    <row r="919" spans="1:7">
      <c r="A919" s="9">
        <v>7</v>
      </c>
      <c r="B919" s="9">
        <v>1401</v>
      </c>
      <c r="C919" s="9">
        <v>199</v>
      </c>
      <c r="D919" t="s">
        <v>21</v>
      </c>
      <c r="E919" t="s">
        <v>207</v>
      </c>
      <c r="F919" s="9">
        <v>2</v>
      </c>
      <c r="G919" s="9">
        <v>5</v>
      </c>
    </row>
    <row r="920" spans="1:7">
      <c r="A920" s="9">
        <v>7</v>
      </c>
      <c r="B920" s="9">
        <v>1401</v>
      </c>
      <c r="C920" s="9">
        <v>199</v>
      </c>
      <c r="D920" t="s">
        <v>21</v>
      </c>
      <c r="E920" t="s">
        <v>90</v>
      </c>
      <c r="F920" s="9">
        <v>2</v>
      </c>
      <c r="G920" s="9">
        <v>2</v>
      </c>
    </row>
    <row r="921" spans="1:7">
      <c r="A921" s="9">
        <v>7</v>
      </c>
      <c r="B921" s="9">
        <v>1401</v>
      </c>
      <c r="C921" s="9">
        <v>199</v>
      </c>
      <c r="D921" t="s">
        <v>21</v>
      </c>
      <c r="E921" t="s">
        <v>170</v>
      </c>
      <c r="F921" s="9">
        <v>2</v>
      </c>
      <c r="G921" s="9">
        <v>4</v>
      </c>
    </row>
    <row r="922" spans="1:7">
      <c r="A922" s="9">
        <v>7</v>
      </c>
      <c r="B922" s="9">
        <v>1401</v>
      </c>
      <c r="C922" s="9">
        <v>199</v>
      </c>
      <c r="D922" t="s">
        <v>21</v>
      </c>
      <c r="E922" t="s">
        <v>92</v>
      </c>
      <c r="F922" s="9">
        <v>3</v>
      </c>
      <c r="G922" s="9">
        <v>5</v>
      </c>
    </row>
    <row r="923" spans="1:7">
      <c r="A923" s="9">
        <v>7</v>
      </c>
      <c r="B923" s="9">
        <v>1401</v>
      </c>
      <c r="C923" s="9">
        <v>199</v>
      </c>
      <c r="D923" t="s">
        <v>21</v>
      </c>
      <c r="E923" t="s">
        <v>63</v>
      </c>
      <c r="F923" s="9">
        <v>2</v>
      </c>
      <c r="G923" s="9">
        <v>3</v>
      </c>
    </row>
    <row r="924" spans="1:7">
      <c r="A924" s="9">
        <v>7</v>
      </c>
      <c r="B924" s="9">
        <v>1401</v>
      </c>
      <c r="C924" s="9">
        <v>199</v>
      </c>
      <c r="D924" t="s">
        <v>21</v>
      </c>
      <c r="E924" t="s">
        <v>41</v>
      </c>
      <c r="F924" s="9">
        <v>2</v>
      </c>
      <c r="G924" s="9">
        <v>4</v>
      </c>
    </row>
    <row r="925" spans="1:7">
      <c r="A925" s="9">
        <v>7</v>
      </c>
      <c r="B925" s="9">
        <v>1401</v>
      </c>
      <c r="C925" s="9">
        <v>199</v>
      </c>
      <c r="D925" t="s">
        <v>21</v>
      </c>
      <c r="E925" t="s">
        <v>54</v>
      </c>
      <c r="F925" s="9">
        <v>2</v>
      </c>
      <c r="G925" s="9">
        <v>4</v>
      </c>
    </row>
    <row r="926" spans="1:7">
      <c r="A926" s="9">
        <v>7</v>
      </c>
      <c r="B926" s="9">
        <v>1401</v>
      </c>
      <c r="C926" s="9">
        <v>199</v>
      </c>
      <c r="D926" t="s">
        <v>207</v>
      </c>
      <c r="E926" t="s">
        <v>90</v>
      </c>
      <c r="F926" s="9">
        <v>2</v>
      </c>
      <c r="G926" s="9">
        <v>5</v>
      </c>
    </row>
    <row r="927" spans="1:7">
      <c r="A927" s="9">
        <v>7</v>
      </c>
      <c r="B927" s="9">
        <v>1401</v>
      </c>
      <c r="C927" s="9">
        <v>199</v>
      </c>
      <c r="D927" t="s">
        <v>207</v>
      </c>
      <c r="E927" t="s">
        <v>170</v>
      </c>
      <c r="F927" s="9">
        <v>2</v>
      </c>
      <c r="G927" s="9">
        <v>3</v>
      </c>
    </row>
    <row r="928" spans="1:7">
      <c r="A928" s="9">
        <v>7</v>
      </c>
      <c r="B928" s="9">
        <v>1401</v>
      </c>
      <c r="C928" s="9">
        <v>199</v>
      </c>
      <c r="D928" t="s">
        <v>207</v>
      </c>
      <c r="E928" t="s">
        <v>92</v>
      </c>
      <c r="F928" s="9">
        <v>2</v>
      </c>
      <c r="G928" s="9">
        <v>6</v>
      </c>
    </row>
    <row r="929" spans="1:7">
      <c r="A929" s="9">
        <v>7</v>
      </c>
      <c r="B929" s="9">
        <v>1401</v>
      </c>
      <c r="C929" s="9">
        <v>199</v>
      </c>
      <c r="D929" t="s">
        <v>207</v>
      </c>
      <c r="E929" t="s">
        <v>63</v>
      </c>
      <c r="F929" s="9">
        <v>2</v>
      </c>
      <c r="G929" s="9">
        <v>6</v>
      </c>
    </row>
    <row r="930" spans="1:7">
      <c r="A930" s="9">
        <v>7</v>
      </c>
      <c r="B930" s="9">
        <v>1401</v>
      </c>
      <c r="C930" s="9">
        <v>199</v>
      </c>
      <c r="D930" t="s">
        <v>207</v>
      </c>
      <c r="E930" t="s">
        <v>41</v>
      </c>
      <c r="F930" s="9">
        <v>2</v>
      </c>
      <c r="G930" s="9">
        <v>5</v>
      </c>
    </row>
    <row r="931" spans="1:7">
      <c r="A931" s="9">
        <v>7</v>
      </c>
      <c r="B931" s="9">
        <v>1401</v>
      </c>
      <c r="C931" s="9">
        <v>199</v>
      </c>
      <c r="D931" t="s">
        <v>207</v>
      </c>
      <c r="E931" t="s">
        <v>54</v>
      </c>
      <c r="F931" s="9">
        <v>3</v>
      </c>
      <c r="G931" s="9">
        <v>5</v>
      </c>
    </row>
    <row r="932" spans="1:7">
      <c r="A932" s="9">
        <v>7</v>
      </c>
      <c r="B932" s="9">
        <v>1401</v>
      </c>
      <c r="C932" s="9">
        <v>199</v>
      </c>
      <c r="D932" t="s">
        <v>90</v>
      </c>
      <c r="E932" t="s">
        <v>170</v>
      </c>
      <c r="F932" s="9">
        <v>2</v>
      </c>
      <c r="G932" s="9">
        <v>4</v>
      </c>
    </row>
    <row r="933" spans="1:7">
      <c r="A933" s="9">
        <v>7</v>
      </c>
      <c r="B933" s="9">
        <v>1401</v>
      </c>
      <c r="C933" s="9">
        <v>199</v>
      </c>
      <c r="D933" t="s">
        <v>90</v>
      </c>
      <c r="E933" t="s">
        <v>92</v>
      </c>
      <c r="F933" s="9">
        <v>2</v>
      </c>
      <c r="G933" s="9">
        <v>5</v>
      </c>
    </row>
    <row r="934" spans="1:7">
      <c r="A934" s="9">
        <v>7</v>
      </c>
      <c r="B934" s="9">
        <v>1401</v>
      </c>
      <c r="C934" s="9">
        <v>199</v>
      </c>
      <c r="D934" t="s">
        <v>90</v>
      </c>
      <c r="E934" t="s">
        <v>63</v>
      </c>
      <c r="F934" s="9">
        <v>2</v>
      </c>
      <c r="G934" s="9">
        <v>3</v>
      </c>
    </row>
    <row r="935" spans="1:7">
      <c r="A935" s="9">
        <v>7</v>
      </c>
      <c r="B935" s="9">
        <v>1401</v>
      </c>
      <c r="C935" s="9">
        <v>199</v>
      </c>
      <c r="D935" t="s">
        <v>90</v>
      </c>
      <c r="E935" t="s">
        <v>41</v>
      </c>
      <c r="F935" s="9">
        <v>2</v>
      </c>
      <c r="G935" s="9">
        <v>4</v>
      </c>
    </row>
    <row r="936" spans="1:7">
      <c r="A936" s="9">
        <v>7</v>
      </c>
      <c r="B936" s="9">
        <v>1401</v>
      </c>
      <c r="C936" s="9">
        <v>199</v>
      </c>
      <c r="D936" t="s">
        <v>90</v>
      </c>
      <c r="E936" t="s">
        <v>54</v>
      </c>
      <c r="F936" s="9">
        <v>3</v>
      </c>
      <c r="G936" s="9">
        <v>4</v>
      </c>
    </row>
    <row r="937" spans="1:7">
      <c r="A937" s="9">
        <v>7</v>
      </c>
      <c r="B937" s="9">
        <v>1401</v>
      </c>
      <c r="C937" s="9">
        <v>199</v>
      </c>
      <c r="D937" t="s">
        <v>170</v>
      </c>
      <c r="E937" t="s">
        <v>92</v>
      </c>
      <c r="F937" s="9">
        <v>2</v>
      </c>
      <c r="G937" s="9">
        <v>5</v>
      </c>
    </row>
    <row r="938" spans="1:7">
      <c r="A938" s="9">
        <v>7</v>
      </c>
      <c r="B938" s="9">
        <v>1401</v>
      </c>
      <c r="C938" s="9">
        <v>199</v>
      </c>
      <c r="D938" t="s">
        <v>170</v>
      </c>
      <c r="E938" t="s">
        <v>63</v>
      </c>
      <c r="F938" s="9">
        <v>3</v>
      </c>
      <c r="G938" s="9">
        <v>5</v>
      </c>
    </row>
    <row r="939" spans="1:7">
      <c r="A939" s="9">
        <v>7</v>
      </c>
      <c r="B939" s="9">
        <v>1401</v>
      </c>
      <c r="C939" s="9">
        <v>199</v>
      </c>
      <c r="D939" t="s">
        <v>170</v>
      </c>
      <c r="E939" t="s">
        <v>41</v>
      </c>
      <c r="F939" s="9">
        <v>2</v>
      </c>
      <c r="G939" s="9">
        <v>4</v>
      </c>
    </row>
    <row r="940" spans="1:7">
      <c r="A940" s="9">
        <v>7</v>
      </c>
      <c r="B940" s="9">
        <v>1401</v>
      </c>
      <c r="C940" s="9">
        <v>199</v>
      </c>
      <c r="D940" t="s">
        <v>170</v>
      </c>
      <c r="E940" t="s">
        <v>54</v>
      </c>
      <c r="F940" s="9">
        <v>2</v>
      </c>
      <c r="G940" s="9">
        <v>4</v>
      </c>
    </row>
    <row r="941" spans="1:7">
      <c r="A941" s="9">
        <v>7</v>
      </c>
      <c r="B941" s="9">
        <v>1401</v>
      </c>
      <c r="C941" s="9">
        <v>199</v>
      </c>
      <c r="D941" t="s">
        <v>92</v>
      </c>
      <c r="E941" t="s">
        <v>63</v>
      </c>
      <c r="F941" s="9">
        <v>3</v>
      </c>
      <c r="G941" s="9">
        <v>6</v>
      </c>
    </row>
    <row r="942" spans="1:7">
      <c r="A942" s="9">
        <v>7</v>
      </c>
      <c r="B942" s="9">
        <v>1401</v>
      </c>
      <c r="C942" s="9">
        <v>199</v>
      </c>
      <c r="D942" t="s">
        <v>92</v>
      </c>
      <c r="E942" t="s">
        <v>41</v>
      </c>
      <c r="F942" s="9">
        <v>3</v>
      </c>
      <c r="G942" s="9">
        <v>3</v>
      </c>
    </row>
    <row r="943" spans="1:7">
      <c r="A943" s="9">
        <v>7</v>
      </c>
      <c r="B943" s="9">
        <v>1401</v>
      </c>
      <c r="C943" s="9">
        <v>199</v>
      </c>
      <c r="D943" t="s">
        <v>92</v>
      </c>
      <c r="E943" t="s">
        <v>54</v>
      </c>
      <c r="F943" s="9">
        <v>3</v>
      </c>
      <c r="G943" s="9">
        <v>5</v>
      </c>
    </row>
    <row r="944" spans="1:7">
      <c r="A944" s="9">
        <v>7</v>
      </c>
      <c r="B944" s="9">
        <v>1401</v>
      </c>
      <c r="C944" s="9">
        <v>199</v>
      </c>
      <c r="D944" t="s">
        <v>63</v>
      </c>
      <c r="E944" t="s">
        <v>41</v>
      </c>
      <c r="F944" s="9">
        <v>2</v>
      </c>
      <c r="G944" s="9">
        <v>5</v>
      </c>
    </row>
    <row r="945" spans="1:7">
      <c r="A945" s="9">
        <v>7</v>
      </c>
      <c r="B945" s="9">
        <v>1401</v>
      </c>
      <c r="C945" s="9">
        <v>199</v>
      </c>
      <c r="D945" t="s">
        <v>63</v>
      </c>
      <c r="E945" t="s">
        <v>54</v>
      </c>
      <c r="F945" s="9">
        <v>3</v>
      </c>
      <c r="G945" s="9">
        <v>5</v>
      </c>
    </row>
    <row r="946" spans="1:7">
      <c r="A946" s="9">
        <v>7</v>
      </c>
      <c r="B946" s="9">
        <v>1401</v>
      </c>
      <c r="C946" s="9">
        <v>199</v>
      </c>
      <c r="D946" t="s">
        <v>41</v>
      </c>
      <c r="E946" t="s">
        <v>54</v>
      </c>
      <c r="F946" s="9">
        <v>3</v>
      </c>
      <c r="G946" s="9">
        <v>4</v>
      </c>
    </row>
    <row r="947" spans="1:7">
      <c r="A947" s="9">
        <v>7</v>
      </c>
      <c r="B947" s="9">
        <v>1576</v>
      </c>
      <c r="C947" s="9">
        <v>360</v>
      </c>
      <c r="D947" t="s">
        <v>51</v>
      </c>
      <c r="E947" t="s">
        <v>97</v>
      </c>
      <c r="F947" s="9">
        <v>2</v>
      </c>
      <c r="G947" s="9">
        <v>2</v>
      </c>
    </row>
    <row r="948" spans="1:7">
      <c r="A948" s="9">
        <v>7</v>
      </c>
      <c r="B948" s="9">
        <v>1576</v>
      </c>
      <c r="C948" s="9">
        <v>360</v>
      </c>
      <c r="D948" t="s">
        <v>51</v>
      </c>
      <c r="E948" t="s">
        <v>84</v>
      </c>
      <c r="F948" s="9">
        <v>2</v>
      </c>
      <c r="G948" s="9">
        <v>3</v>
      </c>
    </row>
    <row r="949" spans="1:7">
      <c r="A949" s="9">
        <v>7</v>
      </c>
      <c r="B949" s="9">
        <v>1576</v>
      </c>
      <c r="C949" s="9">
        <v>360</v>
      </c>
      <c r="D949" t="s">
        <v>51</v>
      </c>
      <c r="E949" t="s">
        <v>28</v>
      </c>
      <c r="F949" s="9">
        <v>2</v>
      </c>
      <c r="G949" s="9">
        <v>2</v>
      </c>
    </row>
    <row r="950" spans="1:7">
      <c r="A950" s="9">
        <v>7</v>
      </c>
      <c r="B950" s="9">
        <v>1576</v>
      </c>
      <c r="C950" s="9">
        <v>360</v>
      </c>
      <c r="D950" t="s">
        <v>51</v>
      </c>
      <c r="E950" t="s">
        <v>52</v>
      </c>
      <c r="F950" s="9">
        <v>1</v>
      </c>
      <c r="G950" s="9">
        <v>3</v>
      </c>
    </row>
    <row r="951" spans="1:7">
      <c r="A951" s="9">
        <v>7</v>
      </c>
      <c r="B951" s="9">
        <v>1576</v>
      </c>
      <c r="C951" s="9">
        <v>360</v>
      </c>
      <c r="D951" t="s">
        <v>51</v>
      </c>
      <c r="E951" t="s">
        <v>121</v>
      </c>
      <c r="F951" s="9">
        <v>2</v>
      </c>
      <c r="G951" s="9">
        <v>2</v>
      </c>
    </row>
    <row r="952" spans="1:7">
      <c r="A952" s="9">
        <v>7</v>
      </c>
      <c r="B952" s="9">
        <v>1576</v>
      </c>
      <c r="C952" s="9">
        <v>360</v>
      </c>
      <c r="D952" t="s">
        <v>51</v>
      </c>
      <c r="E952" t="s">
        <v>202</v>
      </c>
      <c r="F952" s="9">
        <v>2</v>
      </c>
      <c r="G952" s="9">
        <v>4</v>
      </c>
    </row>
    <row r="953" spans="1:7">
      <c r="A953" s="9">
        <v>7</v>
      </c>
      <c r="B953" s="9">
        <v>1576</v>
      </c>
      <c r="C953" s="9">
        <v>360</v>
      </c>
      <c r="D953" t="s">
        <v>51</v>
      </c>
      <c r="E953" t="s">
        <v>154</v>
      </c>
      <c r="F953" s="9">
        <v>2</v>
      </c>
      <c r="G953" s="9">
        <v>3</v>
      </c>
    </row>
    <row r="954" spans="1:7">
      <c r="A954" s="9">
        <v>7</v>
      </c>
      <c r="B954" s="9">
        <v>1576</v>
      </c>
      <c r="C954" s="9">
        <v>360</v>
      </c>
      <c r="D954" t="s">
        <v>51</v>
      </c>
      <c r="E954" t="s">
        <v>27</v>
      </c>
      <c r="F954" s="9">
        <v>2</v>
      </c>
      <c r="G954" s="9">
        <v>2</v>
      </c>
    </row>
    <row r="955" spans="1:7">
      <c r="A955" s="9">
        <v>7</v>
      </c>
      <c r="B955" s="9">
        <v>1576</v>
      </c>
      <c r="C955" s="9">
        <v>360</v>
      </c>
      <c r="D955" t="s">
        <v>51</v>
      </c>
      <c r="E955" t="s">
        <v>69</v>
      </c>
      <c r="F955" s="9">
        <v>2</v>
      </c>
      <c r="G955" s="9">
        <v>2</v>
      </c>
    </row>
    <row r="956" spans="1:7">
      <c r="A956" s="9">
        <v>7</v>
      </c>
      <c r="B956" s="9">
        <v>1576</v>
      </c>
      <c r="C956" s="9">
        <v>360</v>
      </c>
      <c r="D956" t="s">
        <v>97</v>
      </c>
      <c r="E956" t="s">
        <v>84</v>
      </c>
      <c r="F956" s="9">
        <v>3</v>
      </c>
      <c r="G956" s="9">
        <v>4</v>
      </c>
    </row>
    <row r="957" spans="1:7">
      <c r="A957" s="9">
        <v>7</v>
      </c>
      <c r="B957" s="9">
        <v>1576</v>
      </c>
      <c r="C957" s="9">
        <v>360</v>
      </c>
      <c r="D957" t="s">
        <v>97</v>
      </c>
      <c r="E957" t="s">
        <v>28</v>
      </c>
      <c r="F957" s="9">
        <v>3</v>
      </c>
      <c r="G957" s="9">
        <v>4</v>
      </c>
    </row>
    <row r="958" spans="1:7">
      <c r="A958" s="9">
        <v>7</v>
      </c>
      <c r="B958" s="9">
        <v>1576</v>
      </c>
      <c r="C958" s="9">
        <v>360</v>
      </c>
      <c r="D958" t="s">
        <v>97</v>
      </c>
      <c r="E958" t="s">
        <v>52</v>
      </c>
      <c r="F958" s="9">
        <v>3</v>
      </c>
      <c r="G958" s="9">
        <v>3</v>
      </c>
    </row>
    <row r="959" spans="1:7">
      <c r="A959" s="9">
        <v>7</v>
      </c>
      <c r="B959" s="9">
        <v>1576</v>
      </c>
      <c r="C959" s="9">
        <v>360</v>
      </c>
      <c r="D959" t="s">
        <v>97</v>
      </c>
      <c r="E959" t="s">
        <v>121</v>
      </c>
      <c r="F959" s="9">
        <v>2</v>
      </c>
      <c r="G959" s="9">
        <v>4</v>
      </c>
    </row>
    <row r="960" spans="1:7">
      <c r="A960" s="9">
        <v>7</v>
      </c>
      <c r="B960" s="9">
        <v>1576</v>
      </c>
      <c r="C960" s="9">
        <v>360</v>
      </c>
      <c r="D960" t="s">
        <v>97</v>
      </c>
      <c r="E960" t="s">
        <v>202</v>
      </c>
      <c r="F960" s="9">
        <v>3</v>
      </c>
      <c r="G960" s="9">
        <v>4</v>
      </c>
    </row>
    <row r="961" spans="1:7">
      <c r="A961" s="9">
        <v>7</v>
      </c>
      <c r="B961" s="9">
        <v>1576</v>
      </c>
      <c r="C961" s="9">
        <v>360</v>
      </c>
      <c r="D961" t="s">
        <v>97</v>
      </c>
      <c r="E961" t="s">
        <v>154</v>
      </c>
      <c r="F961" s="9">
        <v>3</v>
      </c>
      <c r="G961" s="9">
        <v>4</v>
      </c>
    </row>
    <row r="962" spans="1:7">
      <c r="A962" s="9">
        <v>7</v>
      </c>
      <c r="B962" s="9">
        <v>1576</v>
      </c>
      <c r="C962" s="9">
        <v>360</v>
      </c>
      <c r="D962" t="s">
        <v>97</v>
      </c>
      <c r="E962" t="s">
        <v>27</v>
      </c>
      <c r="F962" s="9">
        <v>2</v>
      </c>
      <c r="G962" s="9">
        <v>2</v>
      </c>
    </row>
    <row r="963" spans="1:7">
      <c r="A963" s="9">
        <v>7</v>
      </c>
      <c r="B963" s="9">
        <v>1576</v>
      </c>
      <c r="C963" s="9">
        <v>360</v>
      </c>
      <c r="D963" t="s">
        <v>97</v>
      </c>
      <c r="E963" t="s">
        <v>69</v>
      </c>
      <c r="F963" s="9">
        <v>2</v>
      </c>
      <c r="G963" s="9">
        <v>4</v>
      </c>
    </row>
    <row r="964" spans="1:7">
      <c r="A964" s="9">
        <v>7</v>
      </c>
      <c r="B964" s="9">
        <v>1576</v>
      </c>
      <c r="C964" s="9">
        <v>360</v>
      </c>
      <c r="D964" t="s">
        <v>84</v>
      </c>
      <c r="E964" t="s">
        <v>28</v>
      </c>
      <c r="F964" s="9">
        <v>2</v>
      </c>
      <c r="G964" s="9">
        <v>2</v>
      </c>
    </row>
    <row r="965" spans="1:7">
      <c r="A965" s="9">
        <v>7</v>
      </c>
      <c r="B965" s="9">
        <v>1576</v>
      </c>
      <c r="C965" s="9">
        <v>360</v>
      </c>
      <c r="D965" t="s">
        <v>84</v>
      </c>
      <c r="E965" t="s">
        <v>52</v>
      </c>
      <c r="F965" s="9">
        <v>1</v>
      </c>
      <c r="G965" s="9">
        <v>1</v>
      </c>
    </row>
    <row r="966" spans="1:7">
      <c r="A966" s="9">
        <v>7</v>
      </c>
      <c r="B966" s="9">
        <v>1576</v>
      </c>
      <c r="C966" s="9">
        <v>360</v>
      </c>
      <c r="D966" t="s">
        <v>84</v>
      </c>
      <c r="E966" t="s">
        <v>121</v>
      </c>
      <c r="F966" s="9">
        <v>2</v>
      </c>
      <c r="G966" s="9">
        <v>3</v>
      </c>
    </row>
    <row r="967" spans="1:7">
      <c r="A967" s="9">
        <v>7</v>
      </c>
      <c r="B967" s="9">
        <v>1576</v>
      </c>
      <c r="C967" s="9">
        <v>360</v>
      </c>
      <c r="D967" t="s">
        <v>84</v>
      </c>
      <c r="E967" t="s">
        <v>202</v>
      </c>
      <c r="F967" s="9">
        <v>2</v>
      </c>
      <c r="G967" s="9">
        <v>2</v>
      </c>
    </row>
    <row r="968" spans="1:7">
      <c r="A968" s="9">
        <v>7</v>
      </c>
      <c r="B968" s="9">
        <v>1576</v>
      </c>
      <c r="C968" s="9">
        <v>360</v>
      </c>
      <c r="D968" t="s">
        <v>84</v>
      </c>
      <c r="E968" t="s">
        <v>154</v>
      </c>
      <c r="F968" s="9">
        <v>3</v>
      </c>
      <c r="G968" s="9">
        <v>4</v>
      </c>
    </row>
    <row r="969" spans="1:7">
      <c r="A969" s="9">
        <v>7</v>
      </c>
      <c r="B969" s="9">
        <v>1576</v>
      </c>
      <c r="C969" s="9">
        <v>360</v>
      </c>
      <c r="D969" t="s">
        <v>84</v>
      </c>
      <c r="E969" t="s">
        <v>27</v>
      </c>
      <c r="F969" s="9">
        <v>2</v>
      </c>
      <c r="G969" s="9">
        <v>4</v>
      </c>
    </row>
    <row r="970" spans="1:7">
      <c r="A970" s="9">
        <v>7</v>
      </c>
      <c r="B970" s="9">
        <v>1576</v>
      </c>
      <c r="C970" s="9">
        <v>360</v>
      </c>
      <c r="D970" t="s">
        <v>84</v>
      </c>
      <c r="E970" t="s">
        <v>69</v>
      </c>
      <c r="F970" s="9">
        <v>2</v>
      </c>
      <c r="G970" s="9">
        <v>3</v>
      </c>
    </row>
    <row r="971" spans="1:7">
      <c r="A971" s="9">
        <v>7</v>
      </c>
      <c r="B971" s="9">
        <v>1576</v>
      </c>
      <c r="C971" s="9">
        <v>360</v>
      </c>
      <c r="D971" t="s">
        <v>28</v>
      </c>
      <c r="E971" t="s">
        <v>52</v>
      </c>
      <c r="F971" s="9">
        <v>1</v>
      </c>
      <c r="G971" s="9">
        <v>1</v>
      </c>
    </row>
    <row r="972" spans="1:7">
      <c r="A972" s="9">
        <v>7</v>
      </c>
      <c r="B972" s="9">
        <v>1576</v>
      </c>
      <c r="C972" s="9">
        <v>360</v>
      </c>
      <c r="D972" t="s">
        <v>28</v>
      </c>
      <c r="E972" t="s">
        <v>121</v>
      </c>
      <c r="F972" s="9">
        <v>2</v>
      </c>
      <c r="G972" s="9">
        <v>2</v>
      </c>
    </row>
    <row r="973" spans="1:7">
      <c r="A973" s="9">
        <v>7</v>
      </c>
      <c r="B973" s="9">
        <v>1576</v>
      </c>
      <c r="C973" s="9">
        <v>360</v>
      </c>
      <c r="D973" t="s">
        <v>28</v>
      </c>
      <c r="E973" t="s">
        <v>202</v>
      </c>
      <c r="F973" s="9">
        <v>2</v>
      </c>
      <c r="G973" s="9">
        <v>2</v>
      </c>
    </row>
    <row r="974" spans="1:7">
      <c r="A974" s="9">
        <v>7</v>
      </c>
      <c r="B974" s="9">
        <v>1576</v>
      </c>
      <c r="C974" s="9">
        <v>360</v>
      </c>
      <c r="D974" t="s">
        <v>28</v>
      </c>
      <c r="E974" t="s">
        <v>154</v>
      </c>
      <c r="F974" s="9">
        <v>2</v>
      </c>
      <c r="G974" s="9">
        <v>3</v>
      </c>
    </row>
    <row r="975" spans="1:7">
      <c r="A975" s="9">
        <v>7</v>
      </c>
      <c r="B975" s="9">
        <v>1576</v>
      </c>
      <c r="C975" s="9">
        <v>360</v>
      </c>
      <c r="D975" t="s">
        <v>28</v>
      </c>
      <c r="E975" t="s">
        <v>27</v>
      </c>
      <c r="F975" s="9">
        <v>2</v>
      </c>
      <c r="G975" s="9">
        <v>4</v>
      </c>
    </row>
    <row r="976" spans="1:7">
      <c r="A976" s="9">
        <v>7</v>
      </c>
      <c r="B976" s="9">
        <v>1576</v>
      </c>
      <c r="C976" s="9">
        <v>360</v>
      </c>
      <c r="D976" t="s">
        <v>28</v>
      </c>
      <c r="E976" t="s">
        <v>69</v>
      </c>
      <c r="F976" s="9">
        <v>2</v>
      </c>
      <c r="G976" s="9">
        <v>4</v>
      </c>
    </row>
    <row r="977" spans="1:7">
      <c r="A977" s="9">
        <v>7</v>
      </c>
      <c r="B977" s="9">
        <v>1576</v>
      </c>
      <c r="C977" s="9">
        <v>360</v>
      </c>
      <c r="D977" t="s">
        <v>52</v>
      </c>
      <c r="E977" t="s">
        <v>121</v>
      </c>
      <c r="F977" s="9">
        <v>2</v>
      </c>
      <c r="G977" s="9">
        <v>3</v>
      </c>
    </row>
    <row r="978" spans="1:7">
      <c r="A978" s="9">
        <v>7</v>
      </c>
      <c r="B978" s="9">
        <v>1576</v>
      </c>
      <c r="C978" s="9">
        <v>360</v>
      </c>
      <c r="D978" t="s">
        <v>52</v>
      </c>
      <c r="E978" t="s">
        <v>202</v>
      </c>
      <c r="F978" s="9">
        <v>1</v>
      </c>
      <c r="G978" s="9">
        <v>1</v>
      </c>
    </row>
    <row r="979" spans="1:7">
      <c r="A979" s="9">
        <v>7</v>
      </c>
      <c r="B979" s="9">
        <v>1576</v>
      </c>
      <c r="C979" s="9">
        <v>360</v>
      </c>
      <c r="D979" t="s">
        <v>52</v>
      </c>
      <c r="E979" t="s">
        <v>154</v>
      </c>
      <c r="F979" s="9">
        <v>2</v>
      </c>
      <c r="G979" s="9">
        <v>3</v>
      </c>
    </row>
    <row r="980" spans="1:7">
      <c r="A980" s="9">
        <v>7</v>
      </c>
      <c r="B980" s="9">
        <v>1576</v>
      </c>
      <c r="C980" s="9">
        <v>360</v>
      </c>
      <c r="D980" t="s">
        <v>52</v>
      </c>
      <c r="E980" t="s">
        <v>27</v>
      </c>
      <c r="F980" s="9">
        <v>2</v>
      </c>
      <c r="G980" s="9">
        <v>3</v>
      </c>
    </row>
    <row r="981" spans="1:7">
      <c r="A981" s="9">
        <v>7</v>
      </c>
      <c r="B981" s="9">
        <v>1576</v>
      </c>
      <c r="C981" s="9">
        <v>360</v>
      </c>
      <c r="D981" t="s">
        <v>52</v>
      </c>
      <c r="E981" t="s">
        <v>69</v>
      </c>
      <c r="F981" s="9">
        <v>3</v>
      </c>
      <c r="G981" s="9">
        <v>4</v>
      </c>
    </row>
    <row r="982" spans="1:7">
      <c r="A982" s="9">
        <v>7</v>
      </c>
      <c r="B982" s="9">
        <v>1576</v>
      </c>
      <c r="C982" s="9">
        <v>360</v>
      </c>
      <c r="D982" t="s">
        <v>121</v>
      </c>
      <c r="E982" t="s">
        <v>202</v>
      </c>
      <c r="F982" s="9">
        <v>2</v>
      </c>
      <c r="G982" s="9">
        <v>4</v>
      </c>
    </row>
    <row r="983" spans="1:7">
      <c r="A983" s="9">
        <v>7</v>
      </c>
      <c r="B983" s="9">
        <v>1576</v>
      </c>
      <c r="C983" s="9">
        <v>360</v>
      </c>
      <c r="D983" t="s">
        <v>121</v>
      </c>
      <c r="E983" t="s">
        <v>154</v>
      </c>
      <c r="F983" s="9">
        <v>3</v>
      </c>
      <c r="G983" s="9">
        <v>3</v>
      </c>
    </row>
    <row r="984" spans="1:7">
      <c r="A984" s="9">
        <v>7</v>
      </c>
      <c r="B984" s="9">
        <v>1576</v>
      </c>
      <c r="C984" s="9">
        <v>360</v>
      </c>
      <c r="D984" t="s">
        <v>121</v>
      </c>
      <c r="E984" t="s">
        <v>27</v>
      </c>
      <c r="F984" s="9">
        <v>2</v>
      </c>
      <c r="G984" s="9">
        <v>4</v>
      </c>
    </row>
    <row r="985" spans="1:7">
      <c r="A985" s="9">
        <v>7</v>
      </c>
      <c r="B985" s="9">
        <v>1576</v>
      </c>
      <c r="C985" s="9">
        <v>360</v>
      </c>
      <c r="D985" t="s">
        <v>121</v>
      </c>
      <c r="E985" t="s">
        <v>69</v>
      </c>
      <c r="F985" s="9">
        <v>2</v>
      </c>
      <c r="G985" s="9">
        <v>4</v>
      </c>
    </row>
    <row r="986" spans="1:7">
      <c r="A986" s="9">
        <v>7</v>
      </c>
      <c r="B986" s="9">
        <v>1576</v>
      </c>
      <c r="C986" s="9">
        <v>360</v>
      </c>
      <c r="D986" t="s">
        <v>202</v>
      </c>
      <c r="E986" t="s">
        <v>154</v>
      </c>
      <c r="F986" s="9">
        <v>2</v>
      </c>
      <c r="G986" s="9">
        <v>4</v>
      </c>
    </row>
    <row r="987" spans="1:7">
      <c r="A987" s="9">
        <v>7</v>
      </c>
      <c r="B987" s="9">
        <v>1576</v>
      </c>
      <c r="C987" s="9">
        <v>360</v>
      </c>
      <c r="D987" t="s">
        <v>202</v>
      </c>
      <c r="E987" t="s">
        <v>27</v>
      </c>
      <c r="F987" s="9">
        <v>2</v>
      </c>
      <c r="G987" s="9">
        <v>4</v>
      </c>
    </row>
    <row r="988" spans="1:7">
      <c r="A988" s="9">
        <v>7</v>
      </c>
      <c r="B988" s="9">
        <v>1576</v>
      </c>
      <c r="C988" s="9">
        <v>360</v>
      </c>
      <c r="D988" t="s">
        <v>202</v>
      </c>
      <c r="E988" t="s">
        <v>69</v>
      </c>
      <c r="F988" s="9">
        <v>3</v>
      </c>
      <c r="G988" s="9">
        <v>4</v>
      </c>
    </row>
    <row r="989" spans="1:7">
      <c r="A989" s="9">
        <v>7</v>
      </c>
      <c r="B989" s="9">
        <v>1576</v>
      </c>
      <c r="C989" s="9">
        <v>360</v>
      </c>
      <c r="D989" t="s">
        <v>154</v>
      </c>
      <c r="E989" t="s">
        <v>27</v>
      </c>
      <c r="F989" s="9">
        <v>2</v>
      </c>
      <c r="G989" s="9">
        <v>4</v>
      </c>
    </row>
    <row r="990" spans="1:7">
      <c r="A990" s="9">
        <v>7</v>
      </c>
      <c r="B990" s="9">
        <v>1576</v>
      </c>
      <c r="C990" s="9">
        <v>360</v>
      </c>
      <c r="D990" t="s">
        <v>154</v>
      </c>
      <c r="E990" t="s">
        <v>69</v>
      </c>
      <c r="F990" s="9">
        <v>2</v>
      </c>
      <c r="G990" s="9">
        <v>4</v>
      </c>
    </row>
    <row r="991" spans="1:7">
      <c r="A991" s="9">
        <v>7</v>
      </c>
      <c r="B991" s="9">
        <v>1576</v>
      </c>
      <c r="C991" s="9">
        <v>360</v>
      </c>
      <c r="D991" t="s">
        <v>27</v>
      </c>
      <c r="E991" t="s">
        <v>69</v>
      </c>
      <c r="F991" s="9">
        <v>3</v>
      </c>
      <c r="G991" s="9">
        <v>4</v>
      </c>
    </row>
    <row r="992" spans="1:7">
      <c r="A992" s="9">
        <v>7</v>
      </c>
      <c r="B992" s="9">
        <v>2166</v>
      </c>
      <c r="C992" s="9">
        <v>236</v>
      </c>
      <c r="D992" t="s">
        <v>62</v>
      </c>
      <c r="E992" t="s">
        <v>140</v>
      </c>
      <c r="F992" s="9">
        <v>2</v>
      </c>
      <c r="G992" s="9">
        <v>4</v>
      </c>
    </row>
    <row r="993" spans="1:7">
      <c r="A993" s="9">
        <v>7</v>
      </c>
      <c r="B993" s="9">
        <v>2166</v>
      </c>
      <c r="C993" s="9">
        <v>236</v>
      </c>
      <c r="D993" t="s">
        <v>62</v>
      </c>
      <c r="E993" t="s">
        <v>84</v>
      </c>
      <c r="F993" s="9">
        <v>3</v>
      </c>
      <c r="G993" s="9">
        <v>4</v>
      </c>
    </row>
    <row r="994" spans="1:7">
      <c r="A994" s="9">
        <v>7</v>
      </c>
      <c r="B994" s="9">
        <v>2166</v>
      </c>
      <c r="C994" s="9">
        <v>236</v>
      </c>
      <c r="D994" t="s">
        <v>62</v>
      </c>
      <c r="E994" t="s">
        <v>97</v>
      </c>
      <c r="F994" s="9">
        <v>2</v>
      </c>
      <c r="G994" s="9">
        <v>4</v>
      </c>
    </row>
    <row r="995" spans="1:7">
      <c r="A995" s="9">
        <v>7</v>
      </c>
      <c r="B995" s="9">
        <v>2166</v>
      </c>
      <c r="C995" s="9">
        <v>236</v>
      </c>
      <c r="D995" t="s">
        <v>62</v>
      </c>
      <c r="E995" t="s">
        <v>92</v>
      </c>
      <c r="F995" s="9">
        <v>3</v>
      </c>
      <c r="G995" s="9">
        <v>3</v>
      </c>
    </row>
    <row r="996" spans="1:7">
      <c r="A996" s="9">
        <v>7</v>
      </c>
      <c r="B996" s="9">
        <v>2166</v>
      </c>
      <c r="C996" s="9">
        <v>236</v>
      </c>
      <c r="D996" t="s">
        <v>62</v>
      </c>
      <c r="E996" t="s">
        <v>154</v>
      </c>
      <c r="F996" s="9">
        <v>3</v>
      </c>
      <c r="G996" s="9">
        <v>4</v>
      </c>
    </row>
    <row r="997" spans="1:7">
      <c r="A997" s="9">
        <v>7</v>
      </c>
      <c r="B997" s="9">
        <v>2166</v>
      </c>
      <c r="C997" s="9">
        <v>236</v>
      </c>
      <c r="D997" t="s">
        <v>62</v>
      </c>
      <c r="E997" t="s">
        <v>171</v>
      </c>
      <c r="F997" s="9">
        <v>2</v>
      </c>
      <c r="G997" s="9">
        <v>3</v>
      </c>
    </row>
    <row r="998" spans="1:7">
      <c r="A998" s="9">
        <v>7</v>
      </c>
      <c r="B998" s="9">
        <v>2166</v>
      </c>
      <c r="C998" s="9">
        <v>236</v>
      </c>
      <c r="D998" t="s">
        <v>62</v>
      </c>
      <c r="E998" t="s">
        <v>22</v>
      </c>
      <c r="F998" s="9">
        <v>2</v>
      </c>
      <c r="G998" s="9">
        <v>2</v>
      </c>
    </row>
    <row r="999" spans="1:7">
      <c r="A999" s="9">
        <v>7</v>
      </c>
      <c r="B999" s="9">
        <v>2166</v>
      </c>
      <c r="C999" s="9">
        <v>236</v>
      </c>
      <c r="D999" t="s">
        <v>62</v>
      </c>
      <c r="E999" t="s">
        <v>147</v>
      </c>
      <c r="F999" s="9">
        <v>3</v>
      </c>
      <c r="G999" s="9">
        <v>5</v>
      </c>
    </row>
    <row r="1000" spans="1:7">
      <c r="A1000" s="9">
        <v>7</v>
      </c>
      <c r="B1000" s="9">
        <v>2166</v>
      </c>
      <c r="C1000" s="9">
        <v>236</v>
      </c>
      <c r="D1000" t="s">
        <v>62</v>
      </c>
      <c r="E1000" t="s">
        <v>100</v>
      </c>
      <c r="F1000" s="9">
        <v>3</v>
      </c>
      <c r="G1000" s="9">
        <v>4</v>
      </c>
    </row>
    <row r="1001" spans="1:7">
      <c r="A1001" s="9">
        <v>7</v>
      </c>
      <c r="B1001" s="9">
        <v>2166</v>
      </c>
      <c r="C1001" s="9">
        <v>236</v>
      </c>
      <c r="D1001" t="s">
        <v>140</v>
      </c>
      <c r="E1001" t="s">
        <v>84</v>
      </c>
      <c r="F1001" s="9">
        <v>3</v>
      </c>
      <c r="G1001" s="9">
        <v>4</v>
      </c>
    </row>
    <row r="1002" spans="1:7">
      <c r="A1002" s="9">
        <v>7</v>
      </c>
      <c r="B1002" s="9">
        <v>2166</v>
      </c>
      <c r="C1002" s="9">
        <v>236</v>
      </c>
      <c r="D1002" t="s">
        <v>140</v>
      </c>
      <c r="E1002" t="s">
        <v>97</v>
      </c>
      <c r="F1002" s="9">
        <v>2</v>
      </c>
      <c r="G1002" s="9">
        <v>4</v>
      </c>
    </row>
    <row r="1003" spans="1:7">
      <c r="A1003" s="9">
        <v>7</v>
      </c>
      <c r="B1003" s="9">
        <v>2166</v>
      </c>
      <c r="C1003" s="9">
        <v>236</v>
      </c>
      <c r="D1003" t="s">
        <v>140</v>
      </c>
      <c r="E1003" t="s">
        <v>92</v>
      </c>
      <c r="F1003" s="9">
        <v>3</v>
      </c>
      <c r="G1003" s="9">
        <v>3</v>
      </c>
    </row>
    <row r="1004" spans="1:7">
      <c r="A1004" s="9">
        <v>7</v>
      </c>
      <c r="B1004" s="9">
        <v>2166</v>
      </c>
      <c r="C1004" s="9">
        <v>236</v>
      </c>
      <c r="D1004" t="s">
        <v>140</v>
      </c>
      <c r="E1004" t="s">
        <v>154</v>
      </c>
      <c r="F1004" s="9">
        <v>3</v>
      </c>
      <c r="G1004" s="9">
        <v>4</v>
      </c>
    </row>
    <row r="1005" spans="1:7">
      <c r="A1005" s="9">
        <v>7</v>
      </c>
      <c r="B1005" s="9">
        <v>2166</v>
      </c>
      <c r="C1005" s="9">
        <v>236</v>
      </c>
      <c r="D1005" t="s">
        <v>140</v>
      </c>
      <c r="E1005" t="s">
        <v>171</v>
      </c>
      <c r="F1005" s="9">
        <v>3</v>
      </c>
      <c r="G1005" s="9">
        <v>3</v>
      </c>
    </row>
    <row r="1006" spans="1:7">
      <c r="A1006" s="9">
        <v>7</v>
      </c>
      <c r="B1006" s="9">
        <v>2166</v>
      </c>
      <c r="C1006" s="9">
        <v>236</v>
      </c>
      <c r="D1006" t="s">
        <v>140</v>
      </c>
      <c r="E1006" t="s">
        <v>22</v>
      </c>
      <c r="F1006" s="9">
        <v>2</v>
      </c>
      <c r="G1006" s="9">
        <v>4</v>
      </c>
    </row>
    <row r="1007" spans="1:7">
      <c r="A1007" s="9">
        <v>7</v>
      </c>
      <c r="B1007" s="9">
        <v>2166</v>
      </c>
      <c r="C1007" s="9">
        <v>236</v>
      </c>
      <c r="D1007" t="s">
        <v>140</v>
      </c>
      <c r="E1007" t="s">
        <v>147</v>
      </c>
      <c r="F1007" s="9">
        <v>3</v>
      </c>
      <c r="G1007" s="9">
        <v>5</v>
      </c>
    </row>
    <row r="1008" spans="1:7">
      <c r="A1008" s="9">
        <v>7</v>
      </c>
      <c r="B1008" s="9">
        <v>2166</v>
      </c>
      <c r="C1008" s="9">
        <v>236</v>
      </c>
      <c r="D1008" t="s">
        <v>140</v>
      </c>
      <c r="E1008" t="s">
        <v>100</v>
      </c>
      <c r="F1008" s="9">
        <v>3</v>
      </c>
      <c r="G1008" s="9">
        <v>4</v>
      </c>
    </row>
    <row r="1009" spans="1:7">
      <c r="A1009" s="9">
        <v>7</v>
      </c>
      <c r="B1009" s="9">
        <v>2166</v>
      </c>
      <c r="C1009" s="9">
        <v>236</v>
      </c>
      <c r="D1009" t="s">
        <v>84</v>
      </c>
      <c r="E1009" t="s">
        <v>97</v>
      </c>
      <c r="F1009" s="9">
        <v>2</v>
      </c>
      <c r="G1009" s="9">
        <v>4</v>
      </c>
    </row>
    <row r="1010" spans="1:7">
      <c r="A1010" s="9">
        <v>7</v>
      </c>
      <c r="B1010" s="9">
        <v>2166</v>
      </c>
      <c r="C1010" s="9">
        <v>236</v>
      </c>
      <c r="D1010" t="s">
        <v>84</v>
      </c>
      <c r="E1010" t="s">
        <v>92</v>
      </c>
      <c r="F1010" s="9">
        <v>3</v>
      </c>
      <c r="G1010" s="9">
        <v>3</v>
      </c>
    </row>
    <row r="1011" spans="1:7">
      <c r="A1011" s="9">
        <v>7</v>
      </c>
      <c r="B1011" s="9">
        <v>2166</v>
      </c>
      <c r="C1011" s="9">
        <v>236</v>
      </c>
      <c r="D1011" t="s">
        <v>84</v>
      </c>
      <c r="E1011" t="s">
        <v>154</v>
      </c>
      <c r="F1011" s="9">
        <v>3</v>
      </c>
      <c r="G1011" s="9">
        <v>4</v>
      </c>
    </row>
    <row r="1012" spans="1:7">
      <c r="A1012" s="9">
        <v>7</v>
      </c>
      <c r="B1012" s="9">
        <v>2166</v>
      </c>
      <c r="C1012" s="9">
        <v>236</v>
      </c>
      <c r="D1012" t="s">
        <v>84</v>
      </c>
      <c r="E1012" t="s">
        <v>171</v>
      </c>
      <c r="F1012" s="9">
        <v>2</v>
      </c>
      <c r="G1012" s="9">
        <v>3</v>
      </c>
    </row>
    <row r="1013" spans="1:7">
      <c r="A1013" s="9">
        <v>7</v>
      </c>
      <c r="B1013" s="9">
        <v>2166</v>
      </c>
      <c r="C1013" s="9">
        <v>236</v>
      </c>
      <c r="D1013" t="s">
        <v>84</v>
      </c>
      <c r="E1013" t="s">
        <v>22</v>
      </c>
      <c r="F1013" s="9">
        <v>2</v>
      </c>
      <c r="G1013" s="9">
        <v>4</v>
      </c>
    </row>
    <row r="1014" spans="1:7">
      <c r="A1014" s="9">
        <v>7</v>
      </c>
      <c r="B1014" s="9">
        <v>2166</v>
      </c>
      <c r="C1014" s="9">
        <v>236</v>
      </c>
      <c r="D1014" t="s">
        <v>84</v>
      </c>
      <c r="E1014" t="s">
        <v>147</v>
      </c>
      <c r="F1014" s="9">
        <v>2</v>
      </c>
      <c r="G1014" s="9">
        <v>5</v>
      </c>
    </row>
    <row r="1015" spans="1:7">
      <c r="A1015" s="9">
        <v>7</v>
      </c>
      <c r="B1015" s="9">
        <v>2166</v>
      </c>
      <c r="C1015" s="9">
        <v>236</v>
      </c>
      <c r="D1015" t="s">
        <v>84</v>
      </c>
      <c r="E1015" t="s">
        <v>100</v>
      </c>
      <c r="F1015" s="9">
        <v>3</v>
      </c>
      <c r="G1015" s="9">
        <v>4</v>
      </c>
    </row>
    <row r="1016" spans="1:7">
      <c r="A1016" s="9">
        <v>7</v>
      </c>
      <c r="B1016" s="9">
        <v>2166</v>
      </c>
      <c r="C1016" s="9">
        <v>236</v>
      </c>
      <c r="D1016" t="s">
        <v>97</v>
      </c>
      <c r="E1016" t="s">
        <v>92</v>
      </c>
      <c r="F1016" s="9">
        <v>3</v>
      </c>
      <c r="G1016" s="9">
        <v>3</v>
      </c>
    </row>
    <row r="1017" spans="1:7">
      <c r="A1017" s="9">
        <v>7</v>
      </c>
      <c r="B1017" s="9">
        <v>2166</v>
      </c>
      <c r="C1017" s="9">
        <v>236</v>
      </c>
      <c r="D1017" t="s">
        <v>97</v>
      </c>
      <c r="E1017" t="s">
        <v>154</v>
      </c>
      <c r="F1017" s="9">
        <v>3</v>
      </c>
      <c r="G1017" s="9">
        <v>4</v>
      </c>
    </row>
    <row r="1018" spans="1:7">
      <c r="A1018" s="9">
        <v>7</v>
      </c>
      <c r="B1018" s="9">
        <v>2166</v>
      </c>
      <c r="C1018" s="9">
        <v>236</v>
      </c>
      <c r="D1018" t="s">
        <v>97</v>
      </c>
      <c r="E1018" t="s">
        <v>171</v>
      </c>
      <c r="F1018" s="9">
        <v>2</v>
      </c>
      <c r="G1018" s="9">
        <v>3</v>
      </c>
    </row>
    <row r="1019" spans="1:7">
      <c r="A1019" s="9">
        <v>7</v>
      </c>
      <c r="B1019" s="9">
        <v>2166</v>
      </c>
      <c r="C1019" s="9">
        <v>236</v>
      </c>
      <c r="D1019" t="s">
        <v>97</v>
      </c>
      <c r="E1019" t="s">
        <v>22</v>
      </c>
      <c r="F1019" s="9">
        <v>2</v>
      </c>
      <c r="G1019" s="9">
        <v>4</v>
      </c>
    </row>
    <row r="1020" spans="1:7">
      <c r="A1020" s="9">
        <v>7</v>
      </c>
      <c r="B1020" s="9">
        <v>2166</v>
      </c>
      <c r="C1020" s="9">
        <v>236</v>
      </c>
      <c r="D1020" t="s">
        <v>97</v>
      </c>
      <c r="E1020" t="s">
        <v>147</v>
      </c>
      <c r="F1020" s="9">
        <v>3</v>
      </c>
      <c r="G1020" s="9">
        <v>3</v>
      </c>
    </row>
    <row r="1021" spans="1:7">
      <c r="A1021" s="9">
        <v>7</v>
      </c>
      <c r="B1021" s="9">
        <v>2166</v>
      </c>
      <c r="C1021" s="9">
        <v>236</v>
      </c>
      <c r="D1021" t="s">
        <v>97</v>
      </c>
      <c r="E1021" t="s">
        <v>100</v>
      </c>
      <c r="F1021" s="9">
        <v>3</v>
      </c>
      <c r="G1021" s="9">
        <v>4</v>
      </c>
    </row>
    <row r="1022" spans="1:7">
      <c r="A1022" s="9">
        <v>7</v>
      </c>
      <c r="B1022" s="9">
        <v>2166</v>
      </c>
      <c r="C1022" s="9">
        <v>236</v>
      </c>
      <c r="D1022" t="s">
        <v>92</v>
      </c>
      <c r="E1022" t="s">
        <v>154</v>
      </c>
      <c r="F1022" s="9">
        <v>1</v>
      </c>
      <c r="G1022" s="9">
        <v>3</v>
      </c>
    </row>
    <row r="1023" spans="1:7">
      <c r="A1023" s="9">
        <v>7</v>
      </c>
      <c r="B1023" s="9">
        <v>2166</v>
      </c>
      <c r="C1023" s="9">
        <v>236</v>
      </c>
      <c r="D1023" t="s">
        <v>92</v>
      </c>
      <c r="E1023" t="s">
        <v>171</v>
      </c>
      <c r="F1023" s="9">
        <v>2</v>
      </c>
      <c r="G1023" s="9">
        <v>2</v>
      </c>
    </row>
    <row r="1024" spans="1:7">
      <c r="A1024" s="9">
        <v>7</v>
      </c>
      <c r="B1024" s="9">
        <v>2166</v>
      </c>
      <c r="C1024" s="9">
        <v>236</v>
      </c>
      <c r="D1024" t="s">
        <v>92</v>
      </c>
      <c r="E1024" t="s">
        <v>22</v>
      </c>
      <c r="F1024" s="9">
        <v>2</v>
      </c>
      <c r="G1024" s="9">
        <v>3</v>
      </c>
    </row>
    <row r="1025" spans="1:7">
      <c r="A1025" s="9">
        <v>7</v>
      </c>
      <c r="B1025" s="9">
        <v>2166</v>
      </c>
      <c r="C1025" s="9">
        <v>236</v>
      </c>
      <c r="D1025" t="s">
        <v>92</v>
      </c>
      <c r="E1025" t="s">
        <v>147</v>
      </c>
      <c r="F1025" s="9">
        <v>2</v>
      </c>
      <c r="G1025" s="9">
        <v>4</v>
      </c>
    </row>
    <row r="1026" spans="1:7">
      <c r="A1026" s="9">
        <v>7</v>
      </c>
      <c r="B1026" s="9">
        <v>2166</v>
      </c>
      <c r="C1026" s="9">
        <v>236</v>
      </c>
      <c r="D1026" t="s">
        <v>92</v>
      </c>
      <c r="E1026" t="s">
        <v>100</v>
      </c>
      <c r="F1026" s="9">
        <v>3</v>
      </c>
      <c r="G1026" s="9">
        <v>3</v>
      </c>
    </row>
    <row r="1027" spans="1:7">
      <c r="A1027" s="9">
        <v>7</v>
      </c>
      <c r="B1027" s="9">
        <v>2166</v>
      </c>
      <c r="C1027" s="9">
        <v>236</v>
      </c>
      <c r="D1027" t="s">
        <v>154</v>
      </c>
      <c r="E1027" t="s">
        <v>171</v>
      </c>
      <c r="F1027" s="9">
        <v>2</v>
      </c>
      <c r="G1027" s="9">
        <v>3</v>
      </c>
    </row>
    <row r="1028" spans="1:7">
      <c r="A1028" s="9">
        <v>7</v>
      </c>
      <c r="B1028" s="9">
        <v>2166</v>
      </c>
      <c r="C1028" s="9">
        <v>236</v>
      </c>
      <c r="D1028" t="s">
        <v>154</v>
      </c>
      <c r="E1028" t="s">
        <v>22</v>
      </c>
      <c r="F1028" s="9">
        <v>2</v>
      </c>
      <c r="G1028" s="9">
        <v>4</v>
      </c>
    </row>
    <row r="1029" spans="1:7">
      <c r="A1029" s="9">
        <v>7</v>
      </c>
      <c r="B1029" s="9">
        <v>2166</v>
      </c>
      <c r="C1029" s="9">
        <v>236</v>
      </c>
      <c r="D1029" t="s">
        <v>154</v>
      </c>
      <c r="E1029" t="s">
        <v>147</v>
      </c>
      <c r="F1029" s="9">
        <v>3</v>
      </c>
      <c r="G1029" s="9">
        <v>5</v>
      </c>
    </row>
    <row r="1030" spans="1:7">
      <c r="A1030" s="9">
        <v>7</v>
      </c>
      <c r="B1030" s="9">
        <v>2166</v>
      </c>
      <c r="C1030" s="9">
        <v>236</v>
      </c>
      <c r="D1030" t="s">
        <v>154</v>
      </c>
      <c r="E1030" t="s">
        <v>100</v>
      </c>
      <c r="F1030" s="9">
        <v>3</v>
      </c>
      <c r="G1030" s="9">
        <v>4</v>
      </c>
    </row>
    <row r="1031" spans="1:7">
      <c r="A1031" s="9">
        <v>7</v>
      </c>
      <c r="B1031" s="9">
        <v>2166</v>
      </c>
      <c r="C1031" s="9">
        <v>236</v>
      </c>
      <c r="D1031" t="s">
        <v>171</v>
      </c>
      <c r="E1031" t="s">
        <v>22</v>
      </c>
      <c r="F1031" s="9">
        <v>2</v>
      </c>
      <c r="G1031" s="9">
        <v>3</v>
      </c>
    </row>
    <row r="1032" spans="1:7">
      <c r="A1032" s="9">
        <v>7</v>
      </c>
      <c r="B1032" s="9">
        <v>2166</v>
      </c>
      <c r="C1032" s="9">
        <v>236</v>
      </c>
      <c r="D1032" t="s">
        <v>171</v>
      </c>
      <c r="E1032" t="s">
        <v>147</v>
      </c>
      <c r="F1032" s="9">
        <v>3</v>
      </c>
      <c r="G1032" s="9">
        <v>4</v>
      </c>
    </row>
    <row r="1033" spans="1:7">
      <c r="A1033" s="9">
        <v>7</v>
      </c>
      <c r="B1033" s="9">
        <v>2166</v>
      </c>
      <c r="C1033" s="9">
        <v>236</v>
      </c>
      <c r="D1033" t="s">
        <v>171</v>
      </c>
      <c r="E1033" t="s">
        <v>100</v>
      </c>
      <c r="F1033" s="9">
        <v>2</v>
      </c>
      <c r="G1033" s="9">
        <v>3</v>
      </c>
    </row>
    <row r="1034" spans="1:7">
      <c r="A1034" s="9">
        <v>7</v>
      </c>
      <c r="B1034" s="9">
        <v>2166</v>
      </c>
      <c r="C1034" s="9">
        <v>236</v>
      </c>
      <c r="D1034" t="s">
        <v>22</v>
      </c>
      <c r="E1034" t="s">
        <v>147</v>
      </c>
      <c r="F1034" s="9">
        <v>2</v>
      </c>
      <c r="G1034" s="9">
        <v>5</v>
      </c>
    </row>
    <row r="1035" spans="1:7">
      <c r="A1035" s="9">
        <v>7</v>
      </c>
      <c r="B1035" s="9">
        <v>2166</v>
      </c>
      <c r="C1035" s="9">
        <v>236</v>
      </c>
      <c r="D1035" t="s">
        <v>22</v>
      </c>
      <c r="E1035" t="s">
        <v>100</v>
      </c>
      <c r="F1035" s="9">
        <v>3</v>
      </c>
      <c r="G1035" s="9">
        <v>4</v>
      </c>
    </row>
    <row r="1036" spans="1:7">
      <c r="A1036" s="9">
        <v>7</v>
      </c>
      <c r="B1036" s="9">
        <v>2166</v>
      </c>
      <c r="C1036" s="9">
        <v>236</v>
      </c>
      <c r="D1036" t="s">
        <v>147</v>
      </c>
      <c r="E1036" t="s">
        <v>100</v>
      </c>
      <c r="F1036" s="9">
        <v>3</v>
      </c>
      <c r="G1036" s="9">
        <v>5</v>
      </c>
    </row>
    <row r="1037" spans="1:7">
      <c r="A1037" s="9">
        <v>7</v>
      </c>
      <c r="B1037" s="9">
        <v>2438</v>
      </c>
      <c r="C1037" s="9">
        <v>308</v>
      </c>
      <c r="D1037" t="s">
        <v>145</v>
      </c>
      <c r="E1037" t="s">
        <v>92</v>
      </c>
      <c r="F1037" s="9">
        <v>2</v>
      </c>
      <c r="G1037" s="9">
        <v>4</v>
      </c>
    </row>
    <row r="1038" spans="1:7">
      <c r="A1038" s="9">
        <v>7</v>
      </c>
      <c r="B1038" s="9">
        <v>2438</v>
      </c>
      <c r="C1038" s="9">
        <v>308</v>
      </c>
      <c r="D1038" t="s">
        <v>145</v>
      </c>
      <c r="E1038" t="s">
        <v>142</v>
      </c>
      <c r="F1038" s="9">
        <v>2</v>
      </c>
      <c r="G1038" s="9">
        <v>3</v>
      </c>
    </row>
    <row r="1039" spans="1:7">
      <c r="A1039" s="9">
        <v>7</v>
      </c>
      <c r="B1039" s="9">
        <v>2438</v>
      </c>
      <c r="C1039" s="9">
        <v>308</v>
      </c>
      <c r="D1039" t="s">
        <v>145</v>
      </c>
      <c r="E1039" t="s">
        <v>172</v>
      </c>
      <c r="F1039" s="9">
        <v>2</v>
      </c>
      <c r="G1039" s="9">
        <v>4</v>
      </c>
    </row>
    <row r="1040" spans="1:7">
      <c r="A1040" s="9">
        <v>7</v>
      </c>
      <c r="B1040" s="9">
        <v>2438</v>
      </c>
      <c r="C1040" s="9">
        <v>308</v>
      </c>
      <c r="D1040" t="s">
        <v>145</v>
      </c>
      <c r="E1040" t="s">
        <v>161</v>
      </c>
      <c r="F1040" s="9">
        <v>2</v>
      </c>
      <c r="G1040" s="9">
        <v>5</v>
      </c>
    </row>
    <row r="1041" spans="1:7">
      <c r="A1041" s="9">
        <v>7</v>
      </c>
      <c r="B1041" s="9">
        <v>2438</v>
      </c>
      <c r="C1041" s="9">
        <v>308</v>
      </c>
      <c r="D1041" t="s">
        <v>145</v>
      </c>
      <c r="E1041" t="s">
        <v>129</v>
      </c>
      <c r="F1041" s="9">
        <v>3</v>
      </c>
      <c r="G1041" s="9">
        <v>4</v>
      </c>
    </row>
    <row r="1042" spans="1:7">
      <c r="A1042" s="9">
        <v>7</v>
      </c>
      <c r="B1042" s="9">
        <v>2438</v>
      </c>
      <c r="C1042" s="9">
        <v>308</v>
      </c>
      <c r="D1042" t="s">
        <v>145</v>
      </c>
      <c r="E1042" t="s">
        <v>162</v>
      </c>
      <c r="F1042" s="9">
        <v>1</v>
      </c>
      <c r="G1042" s="9">
        <v>4</v>
      </c>
    </row>
    <row r="1043" spans="1:7">
      <c r="A1043" s="9">
        <v>7</v>
      </c>
      <c r="B1043" s="9">
        <v>2438</v>
      </c>
      <c r="C1043" s="9">
        <v>308</v>
      </c>
      <c r="D1043" t="s">
        <v>145</v>
      </c>
      <c r="E1043" t="s">
        <v>27</v>
      </c>
      <c r="F1043" s="9">
        <v>2</v>
      </c>
      <c r="G1043" s="9">
        <v>5</v>
      </c>
    </row>
    <row r="1044" spans="1:7">
      <c r="A1044" s="9">
        <v>7</v>
      </c>
      <c r="B1044" s="9">
        <v>2438</v>
      </c>
      <c r="C1044" s="9">
        <v>308</v>
      </c>
      <c r="D1044" t="s">
        <v>145</v>
      </c>
      <c r="E1044" t="s">
        <v>21</v>
      </c>
      <c r="F1044" s="9">
        <v>2</v>
      </c>
      <c r="G1044" s="9">
        <v>3</v>
      </c>
    </row>
    <row r="1045" spans="1:7">
      <c r="A1045" s="9">
        <v>7</v>
      </c>
      <c r="B1045" s="9">
        <v>2438</v>
      </c>
      <c r="C1045" s="9">
        <v>308</v>
      </c>
      <c r="D1045" t="s">
        <v>145</v>
      </c>
      <c r="E1045" t="s">
        <v>76</v>
      </c>
      <c r="F1045" s="9">
        <v>3</v>
      </c>
      <c r="G1045" s="9">
        <v>4</v>
      </c>
    </row>
    <row r="1046" spans="1:7">
      <c r="A1046" s="9">
        <v>7</v>
      </c>
      <c r="B1046" s="9">
        <v>2438</v>
      </c>
      <c r="C1046" s="9">
        <v>308</v>
      </c>
      <c r="D1046" t="s">
        <v>92</v>
      </c>
      <c r="E1046" t="s">
        <v>142</v>
      </c>
      <c r="F1046" s="9">
        <v>2</v>
      </c>
      <c r="G1046" s="9">
        <v>3</v>
      </c>
    </row>
    <row r="1047" spans="1:7">
      <c r="A1047" s="9">
        <v>7</v>
      </c>
      <c r="B1047" s="9">
        <v>2438</v>
      </c>
      <c r="C1047" s="9">
        <v>308</v>
      </c>
      <c r="D1047" t="s">
        <v>92</v>
      </c>
      <c r="E1047" t="s">
        <v>172</v>
      </c>
      <c r="F1047" s="9">
        <v>2</v>
      </c>
      <c r="G1047" s="9">
        <v>3</v>
      </c>
    </row>
    <row r="1048" spans="1:7">
      <c r="A1048" s="9">
        <v>7</v>
      </c>
      <c r="B1048" s="9">
        <v>2438</v>
      </c>
      <c r="C1048" s="9">
        <v>308</v>
      </c>
      <c r="D1048" t="s">
        <v>92</v>
      </c>
      <c r="E1048" t="s">
        <v>161</v>
      </c>
      <c r="F1048" s="9">
        <v>3</v>
      </c>
      <c r="G1048" s="9">
        <v>5</v>
      </c>
    </row>
    <row r="1049" spans="1:7">
      <c r="A1049" s="9">
        <v>7</v>
      </c>
      <c r="B1049" s="9">
        <v>2438</v>
      </c>
      <c r="C1049" s="9">
        <v>308</v>
      </c>
      <c r="D1049" t="s">
        <v>92</v>
      </c>
      <c r="E1049" t="s">
        <v>129</v>
      </c>
      <c r="F1049" s="9">
        <v>2</v>
      </c>
      <c r="G1049" s="9">
        <v>4</v>
      </c>
    </row>
    <row r="1050" spans="1:7">
      <c r="A1050" s="9">
        <v>7</v>
      </c>
      <c r="B1050" s="9">
        <v>2438</v>
      </c>
      <c r="C1050" s="9">
        <v>308</v>
      </c>
      <c r="D1050" t="s">
        <v>92</v>
      </c>
      <c r="E1050" t="s">
        <v>162</v>
      </c>
      <c r="F1050" s="9">
        <v>2</v>
      </c>
      <c r="G1050" s="9">
        <v>4</v>
      </c>
    </row>
    <row r="1051" spans="1:7">
      <c r="A1051" s="9">
        <v>7</v>
      </c>
      <c r="B1051" s="9">
        <v>2438</v>
      </c>
      <c r="C1051" s="9">
        <v>308</v>
      </c>
      <c r="D1051" t="s">
        <v>92</v>
      </c>
      <c r="E1051" t="s">
        <v>27</v>
      </c>
      <c r="F1051" s="9">
        <v>1</v>
      </c>
      <c r="G1051" s="9">
        <v>5</v>
      </c>
    </row>
    <row r="1052" spans="1:7">
      <c r="A1052" s="9">
        <v>7</v>
      </c>
      <c r="B1052" s="9">
        <v>2438</v>
      </c>
      <c r="C1052" s="9">
        <v>308</v>
      </c>
      <c r="D1052" t="s">
        <v>92</v>
      </c>
      <c r="E1052" t="s">
        <v>21</v>
      </c>
      <c r="F1052" s="9">
        <v>2</v>
      </c>
      <c r="G1052" s="9">
        <v>3</v>
      </c>
    </row>
    <row r="1053" spans="1:7">
      <c r="A1053" s="9">
        <v>7</v>
      </c>
      <c r="B1053" s="9">
        <v>2438</v>
      </c>
      <c r="C1053" s="9">
        <v>308</v>
      </c>
      <c r="D1053" t="s">
        <v>92</v>
      </c>
      <c r="E1053" t="s">
        <v>76</v>
      </c>
      <c r="F1053" s="9">
        <v>2</v>
      </c>
      <c r="G1053" s="9">
        <v>4</v>
      </c>
    </row>
    <row r="1054" spans="1:7">
      <c r="A1054" s="9">
        <v>7</v>
      </c>
      <c r="B1054" s="9">
        <v>2438</v>
      </c>
      <c r="C1054" s="9">
        <v>308</v>
      </c>
      <c r="D1054" t="s">
        <v>142</v>
      </c>
      <c r="E1054" t="s">
        <v>172</v>
      </c>
      <c r="F1054" s="9">
        <v>1</v>
      </c>
      <c r="G1054" s="9">
        <v>2</v>
      </c>
    </row>
    <row r="1055" spans="1:7">
      <c r="A1055" s="9">
        <v>7</v>
      </c>
      <c r="B1055" s="9">
        <v>2438</v>
      </c>
      <c r="C1055" s="9">
        <v>308</v>
      </c>
      <c r="D1055" t="s">
        <v>142</v>
      </c>
      <c r="E1055" t="s">
        <v>161</v>
      </c>
      <c r="F1055" s="9">
        <v>2</v>
      </c>
      <c r="G1055" s="9">
        <v>4</v>
      </c>
    </row>
    <row r="1056" spans="1:7">
      <c r="A1056" s="9">
        <v>7</v>
      </c>
      <c r="B1056" s="9">
        <v>2438</v>
      </c>
      <c r="C1056" s="9">
        <v>308</v>
      </c>
      <c r="D1056" t="s">
        <v>142</v>
      </c>
      <c r="E1056" t="s">
        <v>129</v>
      </c>
      <c r="F1056" s="9">
        <v>3</v>
      </c>
      <c r="G1056" s="9">
        <v>5</v>
      </c>
    </row>
    <row r="1057" spans="1:7">
      <c r="A1057" s="9">
        <v>7</v>
      </c>
      <c r="B1057" s="9">
        <v>2438</v>
      </c>
      <c r="C1057" s="9">
        <v>308</v>
      </c>
      <c r="D1057" t="s">
        <v>142</v>
      </c>
      <c r="E1057" t="s">
        <v>162</v>
      </c>
      <c r="F1057" s="9">
        <v>2</v>
      </c>
      <c r="G1057" s="9">
        <v>3</v>
      </c>
    </row>
    <row r="1058" spans="1:7">
      <c r="A1058" s="9">
        <v>7</v>
      </c>
      <c r="B1058" s="9">
        <v>2438</v>
      </c>
      <c r="C1058" s="9">
        <v>308</v>
      </c>
      <c r="D1058" t="s">
        <v>142</v>
      </c>
      <c r="E1058" t="s">
        <v>27</v>
      </c>
      <c r="F1058" s="9">
        <v>2</v>
      </c>
      <c r="G1058" s="9">
        <v>3</v>
      </c>
    </row>
    <row r="1059" spans="1:7">
      <c r="A1059" s="9">
        <v>7</v>
      </c>
      <c r="B1059" s="9">
        <v>2438</v>
      </c>
      <c r="C1059" s="9">
        <v>308</v>
      </c>
      <c r="D1059" t="s">
        <v>142</v>
      </c>
      <c r="E1059" t="s">
        <v>21</v>
      </c>
      <c r="F1059" s="9">
        <v>2</v>
      </c>
      <c r="G1059" s="9">
        <v>4</v>
      </c>
    </row>
    <row r="1060" spans="1:7">
      <c r="A1060" s="9">
        <v>7</v>
      </c>
      <c r="B1060" s="9">
        <v>2438</v>
      </c>
      <c r="C1060" s="9">
        <v>308</v>
      </c>
      <c r="D1060" t="s">
        <v>142</v>
      </c>
      <c r="E1060" t="s">
        <v>76</v>
      </c>
      <c r="F1060" s="9">
        <v>3</v>
      </c>
      <c r="G1060" s="9">
        <v>4</v>
      </c>
    </row>
    <row r="1061" spans="1:7">
      <c r="A1061" s="9">
        <v>7</v>
      </c>
      <c r="B1061" s="9">
        <v>2438</v>
      </c>
      <c r="C1061" s="9">
        <v>308</v>
      </c>
      <c r="D1061" t="s">
        <v>172</v>
      </c>
      <c r="E1061" t="s">
        <v>161</v>
      </c>
      <c r="F1061" s="9">
        <v>1</v>
      </c>
      <c r="G1061" s="9">
        <v>2</v>
      </c>
    </row>
    <row r="1062" spans="1:7">
      <c r="A1062" s="9">
        <v>7</v>
      </c>
      <c r="B1062" s="9">
        <v>2438</v>
      </c>
      <c r="C1062" s="9">
        <v>308</v>
      </c>
      <c r="D1062" t="s">
        <v>172</v>
      </c>
      <c r="E1062" t="s">
        <v>129</v>
      </c>
      <c r="F1062" s="9">
        <v>2</v>
      </c>
      <c r="G1062" s="9">
        <v>5</v>
      </c>
    </row>
    <row r="1063" spans="1:7">
      <c r="A1063" s="9">
        <v>7</v>
      </c>
      <c r="B1063" s="9">
        <v>2438</v>
      </c>
      <c r="C1063" s="9">
        <v>308</v>
      </c>
      <c r="D1063" t="s">
        <v>172</v>
      </c>
      <c r="E1063" t="s">
        <v>162</v>
      </c>
      <c r="F1063" s="9">
        <v>1</v>
      </c>
      <c r="G1063" s="9">
        <v>1</v>
      </c>
    </row>
    <row r="1064" spans="1:7">
      <c r="A1064" s="9">
        <v>7</v>
      </c>
      <c r="B1064" s="9">
        <v>2438</v>
      </c>
      <c r="C1064" s="9">
        <v>308</v>
      </c>
      <c r="D1064" t="s">
        <v>172</v>
      </c>
      <c r="E1064" t="s">
        <v>27</v>
      </c>
      <c r="F1064" s="9">
        <v>1</v>
      </c>
      <c r="G1064" s="9">
        <v>4</v>
      </c>
    </row>
    <row r="1065" spans="1:7">
      <c r="A1065" s="9">
        <v>7</v>
      </c>
      <c r="B1065" s="9">
        <v>2438</v>
      </c>
      <c r="C1065" s="9">
        <v>308</v>
      </c>
      <c r="D1065" t="s">
        <v>172</v>
      </c>
      <c r="E1065" t="s">
        <v>21</v>
      </c>
      <c r="F1065" s="9">
        <v>1</v>
      </c>
      <c r="G1065" s="9">
        <v>4</v>
      </c>
    </row>
    <row r="1066" spans="1:7">
      <c r="A1066" s="9">
        <v>7</v>
      </c>
      <c r="B1066" s="9">
        <v>2438</v>
      </c>
      <c r="C1066" s="9">
        <v>308</v>
      </c>
      <c r="D1066" t="s">
        <v>172</v>
      </c>
      <c r="E1066" t="s">
        <v>76</v>
      </c>
      <c r="F1066" s="9">
        <v>2</v>
      </c>
      <c r="G1066" s="9">
        <v>4</v>
      </c>
    </row>
    <row r="1067" spans="1:7">
      <c r="A1067" s="9">
        <v>7</v>
      </c>
      <c r="B1067" s="9">
        <v>2438</v>
      </c>
      <c r="C1067" s="9">
        <v>308</v>
      </c>
      <c r="D1067" t="s">
        <v>161</v>
      </c>
      <c r="E1067" t="s">
        <v>129</v>
      </c>
      <c r="F1067" s="9">
        <v>3</v>
      </c>
      <c r="G1067" s="9">
        <v>5</v>
      </c>
    </row>
    <row r="1068" spans="1:7">
      <c r="A1068" s="9">
        <v>7</v>
      </c>
      <c r="B1068" s="9">
        <v>2438</v>
      </c>
      <c r="C1068" s="9">
        <v>308</v>
      </c>
      <c r="D1068" t="s">
        <v>161</v>
      </c>
      <c r="E1068" t="s">
        <v>162</v>
      </c>
      <c r="F1068" s="9">
        <v>2</v>
      </c>
      <c r="G1068" s="9">
        <v>3</v>
      </c>
    </row>
    <row r="1069" spans="1:7">
      <c r="A1069" s="9">
        <v>7</v>
      </c>
      <c r="B1069" s="9">
        <v>2438</v>
      </c>
      <c r="C1069" s="9">
        <v>308</v>
      </c>
      <c r="D1069" t="s">
        <v>161</v>
      </c>
      <c r="E1069" t="s">
        <v>27</v>
      </c>
      <c r="F1069" s="9">
        <v>2</v>
      </c>
      <c r="G1069" s="9">
        <v>4</v>
      </c>
    </row>
    <row r="1070" spans="1:7">
      <c r="A1070" s="9">
        <v>7</v>
      </c>
      <c r="B1070" s="9">
        <v>2438</v>
      </c>
      <c r="C1070" s="9">
        <v>308</v>
      </c>
      <c r="D1070" t="s">
        <v>161</v>
      </c>
      <c r="E1070" t="s">
        <v>21</v>
      </c>
      <c r="F1070" s="9">
        <v>2</v>
      </c>
      <c r="G1070" s="9">
        <v>4</v>
      </c>
    </row>
    <row r="1071" spans="1:7">
      <c r="A1071" s="9">
        <v>7</v>
      </c>
      <c r="B1071" s="9">
        <v>2438</v>
      </c>
      <c r="C1071" s="9">
        <v>308</v>
      </c>
      <c r="D1071" t="s">
        <v>161</v>
      </c>
      <c r="E1071" t="s">
        <v>76</v>
      </c>
      <c r="F1071" s="9">
        <v>2</v>
      </c>
      <c r="G1071" s="9">
        <v>5</v>
      </c>
    </row>
    <row r="1072" spans="1:7">
      <c r="A1072" s="9">
        <v>7</v>
      </c>
      <c r="B1072" s="9">
        <v>2438</v>
      </c>
      <c r="C1072" s="9">
        <v>308</v>
      </c>
      <c r="D1072" t="s">
        <v>129</v>
      </c>
      <c r="E1072" t="s">
        <v>162</v>
      </c>
      <c r="F1072" s="9">
        <v>3</v>
      </c>
      <c r="G1072" s="9">
        <v>4</v>
      </c>
    </row>
    <row r="1073" spans="1:7">
      <c r="A1073" s="9">
        <v>7</v>
      </c>
      <c r="B1073" s="9">
        <v>2438</v>
      </c>
      <c r="C1073" s="9">
        <v>308</v>
      </c>
      <c r="D1073" t="s">
        <v>129</v>
      </c>
      <c r="E1073" t="s">
        <v>27</v>
      </c>
      <c r="F1073" s="9">
        <v>2</v>
      </c>
      <c r="G1073" s="9">
        <v>5</v>
      </c>
    </row>
    <row r="1074" spans="1:7">
      <c r="A1074" s="9">
        <v>7</v>
      </c>
      <c r="B1074" s="9">
        <v>2438</v>
      </c>
      <c r="C1074" s="9">
        <v>308</v>
      </c>
      <c r="D1074" t="s">
        <v>129</v>
      </c>
      <c r="E1074" t="s">
        <v>21</v>
      </c>
      <c r="F1074" s="9">
        <v>2</v>
      </c>
      <c r="G1074" s="9">
        <v>3</v>
      </c>
    </row>
    <row r="1075" spans="1:7">
      <c r="A1075" s="9">
        <v>7</v>
      </c>
      <c r="B1075" s="9">
        <v>2438</v>
      </c>
      <c r="C1075" s="9">
        <v>308</v>
      </c>
      <c r="D1075" t="s">
        <v>129</v>
      </c>
      <c r="E1075" t="s">
        <v>76</v>
      </c>
      <c r="F1075" s="9">
        <v>3</v>
      </c>
      <c r="G1075" s="9">
        <v>4</v>
      </c>
    </row>
    <row r="1076" spans="1:7">
      <c r="A1076" s="9">
        <v>7</v>
      </c>
      <c r="B1076" s="9">
        <v>2438</v>
      </c>
      <c r="C1076" s="9">
        <v>308</v>
      </c>
      <c r="D1076" t="s">
        <v>162</v>
      </c>
      <c r="E1076" t="s">
        <v>27</v>
      </c>
      <c r="F1076" s="9">
        <v>2</v>
      </c>
      <c r="G1076" s="9">
        <v>5</v>
      </c>
    </row>
    <row r="1077" spans="1:7">
      <c r="A1077" s="9">
        <v>7</v>
      </c>
      <c r="B1077" s="9">
        <v>2438</v>
      </c>
      <c r="C1077" s="9">
        <v>308</v>
      </c>
      <c r="D1077" t="s">
        <v>162</v>
      </c>
      <c r="E1077" t="s">
        <v>21</v>
      </c>
      <c r="F1077" s="9">
        <v>2</v>
      </c>
      <c r="G1077" s="9">
        <v>4</v>
      </c>
    </row>
    <row r="1078" spans="1:7">
      <c r="A1078" s="9">
        <v>7</v>
      </c>
      <c r="B1078" s="9">
        <v>2438</v>
      </c>
      <c r="C1078" s="9">
        <v>308</v>
      </c>
      <c r="D1078" t="s">
        <v>162</v>
      </c>
      <c r="E1078" t="s">
        <v>76</v>
      </c>
      <c r="F1078" s="9">
        <v>3</v>
      </c>
      <c r="G1078" s="9">
        <v>5</v>
      </c>
    </row>
    <row r="1079" spans="1:7">
      <c r="A1079" s="9">
        <v>7</v>
      </c>
      <c r="B1079" s="9">
        <v>2438</v>
      </c>
      <c r="C1079" s="9">
        <v>308</v>
      </c>
      <c r="D1079" t="s">
        <v>27</v>
      </c>
      <c r="E1079" t="s">
        <v>21</v>
      </c>
      <c r="F1079" s="9">
        <v>2</v>
      </c>
      <c r="G1079" s="9">
        <v>4</v>
      </c>
    </row>
    <row r="1080" spans="1:7">
      <c r="A1080" s="9">
        <v>7</v>
      </c>
      <c r="B1080" s="9">
        <v>2438</v>
      </c>
      <c r="C1080" s="9">
        <v>308</v>
      </c>
      <c r="D1080" t="s">
        <v>27</v>
      </c>
      <c r="E1080" t="s">
        <v>76</v>
      </c>
      <c r="F1080" s="9">
        <v>2</v>
      </c>
      <c r="G1080" s="9">
        <v>5</v>
      </c>
    </row>
    <row r="1081" spans="1:7">
      <c r="A1081" s="9">
        <v>7</v>
      </c>
      <c r="B1081" s="9">
        <v>2438</v>
      </c>
      <c r="C1081" s="9">
        <v>308</v>
      </c>
      <c r="D1081" t="s">
        <v>21</v>
      </c>
      <c r="E1081" t="s">
        <v>76</v>
      </c>
      <c r="F1081" s="9">
        <v>2</v>
      </c>
      <c r="G1081" s="9">
        <v>3</v>
      </c>
    </row>
    <row r="1082" spans="1:7">
      <c r="A1082" s="9">
        <v>7</v>
      </c>
      <c r="B1082" s="9">
        <v>3735</v>
      </c>
      <c r="C1082" s="9">
        <v>351</v>
      </c>
      <c r="D1082" t="s">
        <v>203</v>
      </c>
      <c r="E1082" t="s">
        <v>174</v>
      </c>
      <c r="F1082" s="9">
        <v>1</v>
      </c>
      <c r="G1082" s="9">
        <v>3</v>
      </c>
    </row>
    <row r="1083" spans="1:7">
      <c r="A1083" s="9">
        <v>7</v>
      </c>
      <c r="B1083" s="9">
        <v>3735</v>
      </c>
      <c r="C1083" s="9">
        <v>351</v>
      </c>
      <c r="D1083" t="s">
        <v>203</v>
      </c>
      <c r="E1083" t="s">
        <v>75</v>
      </c>
      <c r="F1083" s="9">
        <v>3</v>
      </c>
      <c r="G1083" s="9">
        <v>4</v>
      </c>
    </row>
    <row r="1084" spans="1:7">
      <c r="A1084" s="9">
        <v>7</v>
      </c>
      <c r="B1084" s="9">
        <v>3735</v>
      </c>
      <c r="C1084" s="9">
        <v>351</v>
      </c>
      <c r="D1084" t="s">
        <v>203</v>
      </c>
      <c r="E1084" t="s">
        <v>46</v>
      </c>
      <c r="F1084" s="9">
        <v>3</v>
      </c>
      <c r="G1084" s="9">
        <v>4</v>
      </c>
    </row>
    <row r="1085" spans="1:7">
      <c r="A1085" s="9">
        <v>7</v>
      </c>
      <c r="B1085" s="9">
        <v>3735</v>
      </c>
      <c r="C1085" s="9">
        <v>351</v>
      </c>
      <c r="D1085" t="s">
        <v>203</v>
      </c>
      <c r="E1085" t="s">
        <v>194</v>
      </c>
      <c r="F1085" s="9">
        <v>3</v>
      </c>
      <c r="G1085" s="9">
        <v>4</v>
      </c>
    </row>
    <row r="1086" spans="1:7">
      <c r="A1086" s="9">
        <v>7</v>
      </c>
      <c r="B1086" s="9">
        <v>3735</v>
      </c>
      <c r="C1086" s="9">
        <v>351</v>
      </c>
      <c r="D1086" t="s">
        <v>203</v>
      </c>
      <c r="E1086" t="s">
        <v>171</v>
      </c>
      <c r="F1086" s="9">
        <v>2</v>
      </c>
      <c r="G1086" s="9">
        <v>3</v>
      </c>
    </row>
    <row r="1087" spans="1:7">
      <c r="A1087" s="9">
        <v>7</v>
      </c>
      <c r="B1087" s="9">
        <v>3735</v>
      </c>
      <c r="C1087" s="9">
        <v>351</v>
      </c>
      <c r="D1087" t="s">
        <v>203</v>
      </c>
      <c r="E1087" t="s">
        <v>170</v>
      </c>
      <c r="F1087" s="9">
        <v>2</v>
      </c>
      <c r="G1087" s="9">
        <v>3</v>
      </c>
    </row>
    <row r="1088" spans="1:7">
      <c r="A1088" s="9">
        <v>7</v>
      </c>
      <c r="B1088" s="9">
        <v>3735</v>
      </c>
      <c r="C1088" s="9">
        <v>351</v>
      </c>
      <c r="D1088" t="s">
        <v>203</v>
      </c>
      <c r="E1088" t="s">
        <v>133</v>
      </c>
      <c r="F1088" s="9">
        <v>3</v>
      </c>
      <c r="G1088" s="9">
        <v>4</v>
      </c>
    </row>
    <row r="1089" spans="1:7">
      <c r="A1089" s="9">
        <v>7</v>
      </c>
      <c r="B1089" s="9">
        <v>3735</v>
      </c>
      <c r="C1089" s="9">
        <v>351</v>
      </c>
      <c r="D1089" t="s">
        <v>203</v>
      </c>
      <c r="E1089" t="s">
        <v>210</v>
      </c>
      <c r="F1089" s="9">
        <v>2</v>
      </c>
      <c r="G1089" s="9">
        <v>3</v>
      </c>
    </row>
    <row r="1090" spans="1:7">
      <c r="A1090" s="9">
        <v>7</v>
      </c>
      <c r="B1090" s="9">
        <v>3735</v>
      </c>
      <c r="C1090" s="9">
        <v>351</v>
      </c>
      <c r="D1090" t="s">
        <v>203</v>
      </c>
      <c r="E1090" t="s">
        <v>78</v>
      </c>
      <c r="F1090" s="9">
        <v>1</v>
      </c>
      <c r="G1090" s="9">
        <v>3</v>
      </c>
    </row>
    <row r="1091" spans="1:7">
      <c r="A1091" s="9">
        <v>7</v>
      </c>
      <c r="B1091" s="9">
        <v>3735</v>
      </c>
      <c r="C1091" s="9">
        <v>351</v>
      </c>
      <c r="D1091" t="s">
        <v>174</v>
      </c>
      <c r="E1091" t="s">
        <v>75</v>
      </c>
      <c r="F1091" s="9">
        <v>2</v>
      </c>
      <c r="G1091" s="9">
        <v>3</v>
      </c>
    </row>
    <row r="1092" spans="1:7">
      <c r="A1092" s="9">
        <v>7</v>
      </c>
      <c r="B1092" s="9">
        <v>3735</v>
      </c>
      <c r="C1092" s="9">
        <v>351</v>
      </c>
      <c r="D1092" t="s">
        <v>174</v>
      </c>
      <c r="E1092" t="s">
        <v>46</v>
      </c>
      <c r="F1092" s="9">
        <v>2</v>
      </c>
      <c r="G1092" s="9">
        <v>3</v>
      </c>
    </row>
    <row r="1093" spans="1:7">
      <c r="A1093" s="9">
        <v>7</v>
      </c>
      <c r="B1093" s="9">
        <v>3735</v>
      </c>
      <c r="C1093" s="9">
        <v>351</v>
      </c>
      <c r="D1093" t="s">
        <v>174</v>
      </c>
      <c r="E1093" t="s">
        <v>194</v>
      </c>
      <c r="F1093" s="9">
        <v>2</v>
      </c>
      <c r="G1093" s="9">
        <v>3</v>
      </c>
    </row>
    <row r="1094" spans="1:7">
      <c r="A1094" s="9">
        <v>7</v>
      </c>
      <c r="B1094" s="9">
        <v>3735</v>
      </c>
      <c r="C1094" s="9">
        <v>351</v>
      </c>
      <c r="D1094" t="s">
        <v>174</v>
      </c>
      <c r="E1094" t="s">
        <v>171</v>
      </c>
      <c r="F1094" s="9">
        <v>2</v>
      </c>
      <c r="G1094" s="9">
        <v>2</v>
      </c>
    </row>
    <row r="1095" spans="1:7">
      <c r="A1095" s="9">
        <v>7</v>
      </c>
      <c r="B1095" s="9">
        <v>3735</v>
      </c>
      <c r="C1095" s="9">
        <v>351</v>
      </c>
      <c r="D1095" t="s">
        <v>174</v>
      </c>
      <c r="E1095" t="s">
        <v>170</v>
      </c>
      <c r="F1095" s="9">
        <v>1</v>
      </c>
      <c r="G1095" s="9">
        <v>2</v>
      </c>
    </row>
    <row r="1096" spans="1:7">
      <c r="A1096" s="9">
        <v>7</v>
      </c>
      <c r="B1096" s="9">
        <v>3735</v>
      </c>
      <c r="C1096" s="9">
        <v>351</v>
      </c>
      <c r="D1096" t="s">
        <v>174</v>
      </c>
      <c r="E1096" t="s">
        <v>133</v>
      </c>
      <c r="F1096" s="9">
        <v>2</v>
      </c>
      <c r="G1096" s="9">
        <v>3</v>
      </c>
    </row>
    <row r="1097" spans="1:7">
      <c r="A1097" s="9">
        <v>7</v>
      </c>
      <c r="B1097" s="9">
        <v>3735</v>
      </c>
      <c r="C1097" s="9">
        <v>351</v>
      </c>
      <c r="D1097" t="s">
        <v>174</v>
      </c>
      <c r="E1097" t="s">
        <v>210</v>
      </c>
      <c r="F1097" s="9">
        <v>2</v>
      </c>
      <c r="G1097" s="9">
        <v>2</v>
      </c>
    </row>
    <row r="1098" spans="1:7">
      <c r="A1098" s="9">
        <v>7</v>
      </c>
      <c r="B1098" s="9">
        <v>3735</v>
      </c>
      <c r="C1098" s="9">
        <v>351</v>
      </c>
      <c r="D1098" t="s">
        <v>174</v>
      </c>
      <c r="E1098" t="s">
        <v>78</v>
      </c>
      <c r="F1098" s="9">
        <v>1</v>
      </c>
      <c r="G1098" s="9">
        <v>2</v>
      </c>
    </row>
    <row r="1099" spans="1:7">
      <c r="A1099" s="9">
        <v>7</v>
      </c>
      <c r="B1099" s="9">
        <v>3735</v>
      </c>
      <c r="C1099" s="9">
        <v>351</v>
      </c>
      <c r="D1099" t="s">
        <v>75</v>
      </c>
      <c r="E1099" t="s">
        <v>46</v>
      </c>
      <c r="F1099" s="9">
        <v>2</v>
      </c>
      <c r="G1099" s="9">
        <v>2</v>
      </c>
    </row>
    <row r="1100" spans="1:7">
      <c r="A1100" s="9">
        <v>7</v>
      </c>
      <c r="B1100" s="9">
        <v>3735</v>
      </c>
      <c r="C1100" s="9">
        <v>351</v>
      </c>
      <c r="D1100" t="s">
        <v>75</v>
      </c>
      <c r="E1100" t="s">
        <v>194</v>
      </c>
      <c r="F1100" s="9">
        <v>3</v>
      </c>
      <c r="G1100" s="9">
        <v>4</v>
      </c>
    </row>
    <row r="1101" spans="1:7">
      <c r="A1101" s="9">
        <v>7</v>
      </c>
      <c r="B1101" s="9">
        <v>3735</v>
      </c>
      <c r="C1101" s="9">
        <v>351</v>
      </c>
      <c r="D1101" t="s">
        <v>75</v>
      </c>
      <c r="E1101" t="s">
        <v>171</v>
      </c>
      <c r="F1101" s="9">
        <v>2</v>
      </c>
      <c r="G1101" s="9">
        <v>3</v>
      </c>
    </row>
    <row r="1102" spans="1:7">
      <c r="A1102" s="9">
        <v>7</v>
      </c>
      <c r="B1102" s="9">
        <v>3735</v>
      </c>
      <c r="C1102" s="9">
        <v>351</v>
      </c>
      <c r="D1102" t="s">
        <v>75</v>
      </c>
      <c r="E1102" t="s">
        <v>170</v>
      </c>
      <c r="F1102" s="9">
        <v>2</v>
      </c>
      <c r="G1102" s="9">
        <v>3</v>
      </c>
    </row>
    <row r="1103" spans="1:7">
      <c r="A1103" s="9">
        <v>7</v>
      </c>
      <c r="B1103" s="9">
        <v>3735</v>
      </c>
      <c r="C1103" s="9">
        <v>351</v>
      </c>
      <c r="D1103" t="s">
        <v>75</v>
      </c>
      <c r="E1103" t="s">
        <v>133</v>
      </c>
      <c r="F1103" s="9">
        <v>2</v>
      </c>
      <c r="G1103" s="9">
        <v>3</v>
      </c>
    </row>
    <row r="1104" spans="1:7">
      <c r="A1104" s="9">
        <v>7</v>
      </c>
      <c r="B1104" s="9">
        <v>3735</v>
      </c>
      <c r="C1104" s="9">
        <v>351</v>
      </c>
      <c r="D1104" t="s">
        <v>75</v>
      </c>
      <c r="E1104" t="s">
        <v>210</v>
      </c>
      <c r="F1104" s="9">
        <v>1</v>
      </c>
      <c r="G1104" s="9">
        <v>3</v>
      </c>
    </row>
    <row r="1105" spans="1:7">
      <c r="A1105" s="9">
        <v>7</v>
      </c>
      <c r="B1105" s="9">
        <v>3735</v>
      </c>
      <c r="C1105" s="9">
        <v>351</v>
      </c>
      <c r="D1105" t="s">
        <v>75</v>
      </c>
      <c r="E1105" t="s">
        <v>78</v>
      </c>
      <c r="F1105" s="9">
        <v>2</v>
      </c>
      <c r="G1105" s="9">
        <v>3</v>
      </c>
    </row>
    <row r="1106" spans="1:7">
      <c r="A1106" s="9">
        <v>7</v>
      </c>
      <c r="B1106" s="9">
        <v>3735</v>
      </c>
      <c r="C1106" s="9">
        <v>351</v>
      </c>
      <c r="D1106" t="s">
        <v>46</v>
      </c>
      <c r="E1106" t="s">
        <v>194</v>
      </c>
      <c r="F1106" s="9">
        <v>3</v>
      </c>
      <c r="G1106" s="9">
        <v>4</v>
      </c>
    </row>
    <row r="1107" spans="1:7">
      <c r="A1107" s="9">
        <v>7</v>
      </c>
      <c r="B1107" s="9">
        <v>3735</v>
      </c>
      <c r="C1107" s="9">
        <v>351</v>
      </c>
      <c r="D1107" t="s">
        <v>46</v>
      </c>
      <c r="E1107" t="s">
        <v>171</v>
      </c>
      <c r="F1107" s="9">
        <v>2</v>
      </c>
      <c r="G1107" s="9">
        <v>3</v>
      </c>
    </row>
    <row r="1108" spans="1:7">
      <c r="A1108" s="9">
        <v>7</v>
      </c>
      <c r="B1108" s="9">
        <v>3735</v>
      </c>
      <c r="C1108" s="9">
        <v>351</v>
      </c>
      <c r="D1108" t="s">
        <v>46</v>
      </c>
      <c r="E1108" t="s">
        <v>170</v>
      </c>
      <c r="F1108" s="9">
        <v>2</v>
      </c>
      <c r="G1108" s="9">
        <v>3</v>
      </c>
    </row>
    <row r="1109" spans="1:7">
      <c r="A1109" s="9">
        <v>7</v>
      </c>
      <c r="B1109" s="9">
        <v>3735</v>
      </c>
      <c r="C1109" s="9">
        <v>351</v>
      </c>
      <c r="D1109" t="s">
        <v>46</v>
      </c>
      <c r="E1109" t="s">
        <v>133</v>
      </c>
      <c r="F1109" s="9">
        <v>2</v>
      </c>
      <c r="G1109" s="9">
        <v>2</v>
      </c>
    </row>
    <row r="1110" spans="1:7">
      <c r="A1110" s="9">
        <v>7</v>
      </c>
      <c r="B1110" s="9">
        <v>3735</v>
      </c>
      <c r="C1110" s="9">
        <v>351</v>
      </c>
      <c r="D1110" t="s">
        <v>46</v>
      </c>
      <c r="E1110" t="s">
        <v>210</v>
      </c>
      <c r="F1110" s="9">
        <v>2</v>
      </c>
      <c r="G1110" s="9">
        <v>3</v>
      </c>
    </row>
    <row r="1111" spans="1:7">
      <c r="A1111" s="9">
        <v>7</v>
      </c>
      <c r="B1111" s="9">
        <v>3735</v>
      </c>
      <c r="C1111" s="9">
        <v>351</v>
      </c>
      <c r="D1111" t="s">
        <v>46</v>
      </c>
      <c r="E1111" t="s">
        <v>78</v>
      </c>
      <c r="F1111" s="9">
        <v>2</v>
      </c>
      <c r="G1111" s="9">
        <v>3</v>
      </c>
    </row>
    <row r="1112" spans="1:7">
      <c r="A1112" s="9">
        <v>7</v>
      </c>
      <c r="B1112" s="9">
        <v>3735</v>
      </c>
      <c r="C1112" s="9">
        <v>351</v>
      </c>
      <c r="D1112" t="s">
        <v>194</v>
      </c>
      <c r="E1112" t="s">
        <v>171</v>
      </c>
      <c r="F1112" s="9">
        <v>2</v>
      </c>
      <c r="G1112" s="9">
        <v>3</v>
      </c>
    </row>
    <row r="1113" spans="1:7">
      <c r="A1113" s="9">
        <v>7</v>
      </c>
      <c r="B1113" s="9">
        <v>3735</v>
      </c>
      <c r="C1113" s="9">
        <v>351</v>
      </c>
      <c r="D1113" t="s">
        <v>194</v>
      </c>
      <c r="E1113" t="s">
        <v>170</v>
      </c>
      <c r="F1113" s="9">
        <v>2</v>
      </c>
      <c r="G1113" s="9">
        <v>3</v>
      </c>
    </row>
    <row r="1114" spans="1:7">
      <c r="A1114" s="9">
        <v>7</v>
      </c>
      <c r="B1114" s="9">
        <v>3735</v>
      </c>
      <c r="C1114" s="9">
        <v>351</v>
      </c>
      <c r="D1114" t="s">
        <v>194</v>
      </c>
      <c r="E1114" t="s">
        <v>133</v>
      </c>
      <c r="F1114" s="9">
        <v>3</v>
      </c>
      <c r="G1114" s="9">
        <v>4</v>
      </c>
    </row>
    <row r="1115" spans="1:7">
      <c r="A1115" s="9">
        <v>7</v>
      </c>
      <c r="B1115" s="9">
        <v>3735</v>
      </c>
      <c r="C1115" s="9">
        <v>351</v>
      </c>
      <c r="D1115" t="s">
        <v>194</v>
      </c>
      <c r="E1115" t="s">
        <v>210</v>
      </c>
      <c r="F1115" s="9">
        <v>2</v>
      </c>
      <c r="G1115" s="9">
        <v>3</v>
      </c>
    </row>
    <row r="1116" spans="1:7">
      <c r="A1116" s="9">
        <v>7</v>
      </c>
      <c r="B1116" s="9">
        <v>3735</v>
      </c>
      <c r="C1116" s="9">
        <v>351</v>
      </c>
      <c r="D1116" t="s">
        <v>194</v>
      </c>
      <c r="E1116" t="s">
        <v>78</v>
      </c>
      <c r="F1116" s="9">
        <v>2</v>
      </c>
      <c r="G1116" s="9">
        <v>3</v>
      </c>
    </row>
    <row r="1117" spans="1:7">
      <c r="A1117" s="9">
        <v>7</v>
      </c>
      <c r="B1117" s="9">
        <v>3735</v>
      </c>
      <c r="C1117" s="9">
        <v>351</v>
      </c>
      <c r="D1117" t="s">
        <v>171</v>
      </c>
      <c r="E1117" t="s">
        <v>170</v>
      </c>
      <c r="F1117" s="9">
        <v>1</v>
      </c>
      <c r="G1117" s="9">
        <v>2</v>
      </c>
    </row>
    <row r="1118" spans="1:7">
      <c r="A1118" s="9">
        <v>7</v>
      </c>
      <c r="B1118" s="9">
        <v>3735</v>
      </c>
      <c r="C1118" s="9">
        <v>351</v>
      </c>
      <c r="D1118" t="s">
        <v>171</v>
      </c>
      <c r="E1118" t="s">
        <v>133</v>
      </c>
      <c r="F1118" s="9">
        <v>2</v>
      </c>
      <c r="G1118" s="9">
        <v>3</v>
      </c>
    </row>
    <row r="1119" spans="1:7">
      <c r="A1119" s="9">
        <v>7</v>
      </c>
      <c r="B1119" s="9">
        <v>3735</v>
      </c>
      <c r="C1119" s="9">
        <v>351</v>
      </c>
      <c r="D1119" t="s">
        <v>171</v>
      </c>
      <c r="E1119" t="s">
        <v>210</v>
      </c>
      <c r="F1119" s="9">
        <v>1</v>
      </c>
      <c r="G1119" s="9">
        <v>2</v>
      </c>
    </row>
    <row r="1120" spans="1:7">
      <c r="A1120" s="9">
        <v>7</v>
      </c>
      <c r="B1120" s="9">
        <v>3735</v>
      </c>
      <c r="C1120" s="9">
        <v>351</v>
      </c>
      <c r="D1120" t="s">
        <v>171</v>
      </c>
      <c r="E1120" t="s">
        <v>78</v>
      </c>
      <c r="F1120" s="9">
        <v>2</v>
      </c>
      <c r="G1120" s="9">
        <v>2</v>
      </c>
    </row>
    <row r="1121" spans="1:7">
      <c r="A1121" s="9">
        <v>7</v>
      </c>
      <c r="B1121" s="9">
        <v>3735</v>
      </c>
      <c r="C1121" s="9">
        <v>351</v>
      </c>
      <c r="D1121" t="s">
        <v>170</v>
      </c>
      <c r="E1121" t="s">
        <v>133</v>
      </c>
      <c r="F1121" s="9">
        <v>2</v>
      </c>
      <c r="G1121" s="9">
        <v>3</v>
      </c>
    </row>
    <row r="1122" spans="1:7">
      <c r="A1122" s="9">
        <v>7</v>
      </c>
      <c r="B1122" s="9">
        <v>3735</v>
      </c>
      <c r="C1122" s="9">
        <v>351</v>
      </c>
      <c r="D1122" t="s">
        <v>170</v>
      </c>
      <c r="E1122" t="s">
        <v>210</v>
      </c>
      <c r="F1122" s="9">
        <v>1</v>
      </c>
      <c r="G1122" s="9">
        <v>2</v>
      </c>
    </row>
    <row r="1123" spans="1:7">
      <c r="A1123" s="9">
        <v>7</v>
      </c>
      <c r="B1123" s="9">
        <v>3735</v>
      </c>
      <c r="C1123" s="9">
        <v>351</v>
      </c>
      <c r="D1123" t="s">
        <v>170</v>
      </c>
      <c r="E1123" t="s">
        <v>78</v>
      </c>
      <c r="F1123" s="9">
        <v>1</v>
      </c>
      <c r="G1123" s="9">
        <v>2</v>
      </c>
    </row>
    <row r="1124" spans="1:7">
      <c r="A1124" s="9">
        <v>7</v>
      </c>
      <c r="B1124" s="9">
        <v>3735</v>
      </c>
      <c r="C1124" s="9">
        <v>351</v>
      </c>
      <c r="D1124" t="s">
        <v>133</v>
      </c>
      <c r="E1124" t="s">
        <v>210</v>
      </c>
      <c r="F1124" s="9">
        <v>1</v>
      </c>
      <c r="G1124" s="9">
        <v>1</v>
      </c>
    </row>
    <row r="1125" spans="1:7">
      <c r="A1125" s="9">
        <v>7</v>
      </c>
      <c r="B1125" s="9">
        <v>3735</v>
      </c>
      <c r="C1125" s="9">
        <v>351</v>
      </c>
      <c r="D1125" t="s">
        <v>133</v>
      </c>
      <c r="E1125" t="s">
        <v>78</v>
      </c>
      <c r="F1125" s="9">
        <v>2</v>
      </c>
      <c r="G1125" s="9">
        <v>3</v>
      </c>
    </row>
    <row r="1126" spans="1:7">
      <c r="A1126" s="9">
        <v>7</v>
      </c>
      <c r="B1126" s="9">
        <v>3735</v>
      </c>
      <c r="C1126" s="9">
        <v>351</v>
      </c>
      <c r="D1126" t="s">
        <v>210</v>
      </c>
      <c r="E1126" t="s">
        <v>78</v>
      </c>
      <c r="F1126" s="9">
        <v>1</v>
      </c>
      <c r="G1126" s="9">
        <v>2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1994</v>
      </c>
      <c r="C2" s="9">
        <v>254</v>
      </c>
      <c r="D2" t="s">
        <v>147</v>
      </c>
      <c r="E2" t="s">
        <v>163</v>
      </c>
      <c r="F2" s="9">
        <v>2</v>
      </c>
      <c r="G2" s="9">
        <v>4</v>
      </c>
    </row>
    <row r="3" spans="1:12">
      <c r="A3" s="9">
        <v>3</v>
      </c>
      <c r="B3" s="9">
        <v>1994</v>
      </c>
      <c r="C3" s="9">
        <v>254</v>
      </c>
      <c r="D3" t="s">
        <v>147</v>
      </c>
      <c r="E3" t="s">
        <v>136</v>
      </c>
      <c r="F3" s="9">
        <v>2</v>
      </c>
      <c r="G3" s="9">
        <v>3</v>
      </c>
    </row>
    <row r="4" spans="1:12">
      <c r="A4" s="9">
        <v>3</v>
      </c>
      <c r="B4" s="9">
        <v>1994</v>
      </c>
      <c r="C4" s="9">
        <v>254</v>
      </c>
      <c r="D4" t="s">
        <v>147</v>
      </c>
      <c r="E4" t="s">
        <v>186</v>
      </c>
      <c r="F4" s="9">
        <v>2</v>
      </c>
      <c r="G4" s="9">
        <v>4</v>
      </c>
    </row>
    <row r="5" spans="1:12">
      <c r="A5" s="9">
        <v>3</v>
      </c>
      <c r="B5" s="9">
        <v>1994</v>
      </c>
      <c r="C5" s="9">
        <v>254</v>
      </c>
      <c r="D5" t="s">
        <v>147</v>
      </c>
      <c r="E5" t="s">
        <v>151</v>
      </c>
      <c r="F5" s="9">
        <v>2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1994</v>
      </c>
      <c r="C6" s="9">
        <v>254</v>
      </c>
      <c r="D6" t="s">
        <v>147</v>
      </c>
      <c r="E6" t="s">
        <v>158</v>
      </c>
      <c r="F6" s="9">
        <v>3</v>
      </c>
      <c r="G6" s="9">
        <v>4</v>
      </c>
      <c r="I6" t="s">
        <v>7</v>
      </c>
      <c r="J6">
        <f>AVERAGEIF(A2:A1126,"=3",B2:B1126)</f>
        <v>2605.1999999999998</v>
      </c>
      <c r="K6">
        <f>AVERAGEIF(A2:A1126,"=3",C2:C1126)</f>
        <v>564.79999999999995</v>
      </c>
      <c r="L6">
        <f>(AVERAGEIF(A2:A1126,"=3",B2:B1126))/(AVERAGEIF(A2:A1126,"=3",C2:C1126))</f>
        <v>4.6126062322946177</v>
      </c>
    </row>
    <row r="7" spans="1:12">
      <c r="A7" s="9">
        <v>3</v>
      </c>
      <c r="B7" s="9">
        <v>1994</v>
      </c>
      <c r="C7" s="9">
        <v>254</v>
      </c>
      <c r="D7" t="s">
        <v>147</v>
      </c>
      <c r="E7" t="s">
        <v>119</v>
      </c>
      <c r="F7" s="9">
        <v>2</v>
      </c>
      <c r="G7" s="9">
        <v>4</v>
      </c>
      <c r="I7" t="s">
        <v>10</v>
      </c>
      <c r="J7">
        <f>AVERAGEIF(A2:A1126,"=4",B2:B1126)</f>
        <v>2605.1999999999998</v>
      </c>
      <c r="K7">
        <f>AVERAGEIF(A2:A1126,"=4",C2:C1126)</f>
        <v>531</v>
      </c>
      <c r="L7">
        <f>(AVERAGEIF(A2:A1126,"=4",B2:B1126))/(AVERAGEIF(A2:A1126,"=4",C2:C1126))</f>
        <v>4.9062146892655365</v>
      </c>
    </row>
    <row r="8" spans="1:12">
      <c r="A8" s="9">
        <v>3</v>
      </c>
      <c r="B8" s="9">
        <v>1994</v>
      </c>
      <c r="C8" s="9">
        <v>254</v>
      </c>
      <c r="D8" t="s">
        <v>147</v>
      </c>
      <c r="E8" t="s">
        <v>189</v>
      </c>
      <c r="F8" s="9">
        <v>2</v>
      </c>
      <c r="G8" s="9">
        <v>3</v>
      </c>
      <c r="I8" t="s">
        <v>11</v>
      </c>
      <c r="J8">
        <f>AVERAGEIF(A2:A1126,"=5",B2:B1126)</f>
        <v>2605.1999999999998</v>
      </c>
      <c r="K8">
        <f>AVERAGEIF(A2:A1126,"=5",C2:C1126)</f>
        <v>404.2</v>
      </c>
      <c r="L8">
        <f>(AVERAGEIF(A2:A1126,"=5",B2:B1126))/(AVERAGEIF(A2:A1126,"=5",C2:C1126))</f>
        <v>6.4453240969816923</v>
      </c>
    </row>
    <row r="9" spans="1:12">
      <c r="A9" s="9">
        <v>3</v>
      </c>
      <c r="B9" s="9">
        <v>1994</v>
      </c>
      <c r="C9" s="9">
        <v>254</v>
      </c>
      <c r="D9" t="s">
        <v>147</v>
      </c>
      <c r="E9" t="s">
        <v>29</v>
      </c>
      <c r="F9" s="9">
        <v>2</v>
      </c>
      <c r="G9" s="9">
        <v>4</v>
      </c>
      <c r="I9" t="s">
        <v>25</v>
      </c>
      <c r="J9">
        <f>AVERAGEIF(A2:A1126,"=6",B2:B1126)</f>
        <v>2605.1999999999998</v>
      </c>
      <c r="K9">
        <f>AVERAGEIF(A2:A1126,"=6",C2:C1126)</f>
        <v>328.8</v>
      </c>
      <c r="L9">
        <f>(AVERAGEIF(A2:A1126,"=6",B2:B1126))/(AVERAGEIF(A2:A1126,"=6",C2:C1126))</f>
        <v>7.9233576642335759</v>
      </c>
    </row>
    <row r="10" spans="1:12">
      <c r="A10" s="9">
        <v>3</v>
      </c>
      <c r="B10" s="9">
        <v>1994</v>
      </c>
      <c r="C10" s="9">
        <v>254</v>
      </c>
      <c r="D10" t="s">
        <v>147</v>
      </c>
      <c r="E10" t="s">
        <v>172</v>
      </c>
      <c r="F10" s="9">
        <v>2</v>
      </c>
      <c r="G10" s="9">
        <v>4</v>
      </c>
      <c r="I10" t="s">
        <v>26</v>
      </c>
      <c r="J10">
        <f>AVERAGEIF(A2:A1126,"=7",B2:B1126)</f>
        <v>2605.1999999999998</v>
      </c>
      <c r="K10">
        <f>AVERAGEIF(A2:A1126,"=7",C2:C1126)</f>
        <v>264.8</v>
      </c>
      <c r="L10">
        <f>(AVERAGEIF(A2:A1126,"=7",B2:B1126))/(AVERAGEIF(A2:A1126,"=7",C2:C1126))</f>
        <v>9.8383685800604219</v>
      </c>
    </row>
    <row r="11" spans="1:12">
      <c r="A11" s="9">
        <v>3</v>
      </c>
      <c r="B11" s="9">
        <v>1994</v>
      </c>
      <c r="C11" s="9">
        <v>254</v>
      </c>
      <c r="D11" t="s">
        <v>163</v>
      </c>
      <c r="E11" t="s">
        <v>136</v>
      </c>
      <c r="F11" s="9">
        <v>2</v>
      </c>
      <c r="G11" s="9">
        <v>3</v>
      </c>
    </row>
    <row r="12" spans="1:12">
      <c r="A12" s="9">
        <v>3</v>
      </c>
      <c r="B12" s="9">
        <v>1994</v>
      </c>
      <c r="C12" s="9">
        <v>254</v>
      </c>
      <c r="D12" t="s">
        <v>163</v>
      </c>
      <c r="E12" t="s">
        <v>186</v>
      </c>
      <c r="F12" s="9">
        <v>3</v>
      </c>
      <c r="G12" s="9">
        <v>4</v>
      </c>
    </row>
    <row r="13" spans="1:12">
      <c r="A13" s="9">
        <v>3</v>
      </c>
      <c r="B13" s="9">
        <v>1994</v>
      </c>
      <c r="C13" s="9">
        <v>254</v>
      </c>
      <c r="D13" t="s">
        <v>163</v>
      </c>
      <c r="E13" t="s">
        <v>151</v>
      </c>
      <c r="F13" s="9">
        <v>2</v>
      </c>
      <c r="G13" s="9">
        <v>3</v>
      </c>
    </row>
    <row r="14" spans="1:12">
      <c r="A14" s="9">
        <v>3</v>
      </c>
      <c r="B14" s="9">
        <v>1994</v>
      </c>
      <c r="C14" s="9">
        <v>254</v>
      </c>
      <c r="D14" t="s">
        <v>163</v>
      </c>
      <c r="E14" t="s">
        <v>158</v>
      </c>
      <c r="F14" s="9">
        <v>2</v>
      </c>
      <c r="G14" s="9">
        <v>4</v>
      </c>
    </row>
    <row r="15" spans="1:12">
      <c r="A15" s="9">
        <v>3</v>
      </c>
      <c r="B15" s="9">
        <v>1994</v>
      </c>
      <c r="C15" s="9">
        <v>254</v>
      </c>
      <c r="D15" t="s">
        <v>163</v>
      </c>
      <c r="E15" t="s">
        <v>119</v>
      </c>
      <c r="F15" s="9">
        <v>2</v>
      </c>
      <c r="G15" s="9">
        <v>4</v>
      </c>
    </row>
    <row r="16" spans="1:12">
      <c r="A16" s="9">
        <v>3</v>
      </c>
      <c r="B16" s="9">
        <v>1994</v>
      </c>
      <c r="C16" s="9">
        <v>254</v>
      </c>
      <c r="D16" t="s">
        <v>163</v>
      </c>
      <c r="E16" t="s">
        <v>189</v>
      </c>
      <c r="F16" s="9">
        <v>2</v>
      </c>
      <c r="G16" s="9">
        <v>3</v>
      </c>
    </row>
    <row r="17" spans="1:15">
      <c r="A17" s="9">
        <v>3</v>
      </c>
      <c r="B17" s="9">
        <v>1994</v>
      </c>
      <c r="C17" s="9">
        <v>254</v>
      </c>
      <c r="D17" t="s">
        <v>163</v>
      </c>
      <c r="E17" t="s">
        <v>29</v>
      </c>
      <c r="F17" s="9">
        <v>3</v>
      </c>
      <c r="G17" s="9">
        <v>4</v>
      </c>
    </row>
    <row r="18" spans="1:15">
      <c r="A18" s="9">
        <v>3</v>
      </c>
      <c r="B18" s="9">
        <v>1994</v>
      </c>
      <c r="C18" s="9">
        <v>254</v>
      </c>
      <c r="D18" t="s">
        <v>163</v>
      </c>
      <c r="E18" t="s">
        <v>172</v>
      </c>
      <c r="F18" s="9">
        <v>2</v>
      </c>
      <c r="G18" s="9">
        <v>4</v>
      </c>
    </row>
    <row r="19" spans="1:15">
      <c r="A19" s="9">
        <v>3</v>
      </c>
      <c r="B19" s="9">
        <v>1994</v>
      </c>
      <c r="C19" s="9">
        <v>254</v>
      </c>
      <c r="D19" t="s">
        <v>136</v>
      </c>
      <c r="E19" t="s">
        <v>186</v>
      </c>
      <c r="F19" s="9">
        <v>2</v>
      </c>
      <c r="G19" s="9">
        <v>3</v>
      </c>
    </row>
    <row r="20" spans="1:15">
      <c r="A20" s="9">
        <v>3</v>
      </c>
      <c r="B20" s="9">
        <v>1994</v>
      </c>
      <c r="C20" s="9">
        <v>254</v>
      </c>
      <c r="D20" t="s">
        <v>136</v>
      </c>
      <c r="E20" t="s">
        <v>151</v>
      </c>
      <c r="F20" s="9">
        <v>2</v>
      </c>
      <c r="G20" s="9">
        <v>2</v>
      </c>
    </row>
    <row r="21" spans="1:15">
      <c r="A21" s="9">
        <v>3</v>
      </c>
      <c r="B21" s="9">
        <v>1994</v>
      </c>
      <c r="C21" s="9">
        <v>254</v>
      </c>
      <c r="D21" t="s">
        <v>136</v>
      </c>
      <c r="E21" t="s">
        <v>158</v>
      </c>
      <c r="F21" s="9">
        <v>2</v>
      </c>
      <c r="G21" s="9">
        <v>3</v>
      </c>
    </row>
    <row r="22" spans="1:15">
      <c r="A22" s="9">
        <v>3</v>
      </c>
      <c r="B22" s="9">
        <v>1994</v>
      </c>
      <c r="C22" s="9">
        <v>254</v>
      </c>
      <c r="D22" t="s">
        <v>136</v>
      </c>
      <c r="E22" t="s">
        <v>119</v>
      </c>
      <c r="F22" s="9">
        <v>2</v>
      </c>
      <c r="G22" s="9">
        <v>3</v>
      </c>
    </row>
    <row r="23" spans="1:15">
      <c r="A23" s="9">
        <v>3</v>
      </c>
      <c r="B23" s="9">
        <v>1994</v>
      </c>
      <c r="C23" s="9">
        <v>254</v>
      </c>
      <c r="D23" t="s">
        <v>136</v>
      </c>
      <c r="E23" t="s">
        <v>189</v>
      </c>
      <c r="F23" s="9">
        <v>2</v>
      </c>
      <c r="G23" s="9">
        <v>2</v>
      </c>
    </row>
    <row r="24" spans="1:15">
      <c r="A24" s="9">
        <v>3</v>
      </c>
      <c r="B24" s="9">
        <v>1994</v>
      </c>
      <c r="C24" s="9">
        <v>254</v>
      </c>
      <c r="D24" t="s">
        <v>136</v>
      </c>
      <c r="E24" t="s">
        <v>29</v>
      </c>
      <c r="F24" s="9">
        <v>2</v>
      </c>
      <c r="G24" s="9">
        <v>3</v>
      </c>
    </row>
    <row r="25" spans="1:15">
      <c r="A25" s="9">
        <v>3</v>
      </c>
      <c r="B25" s="9">
        <v>1994</v>
      </c>
      <c r="C25" s="9">
        <v>254</v>
      </c>
      <c r="D25" t="s">
        <v>136</v>
      </c>
      <c r="E25" t="s">
        <v>172</v>
      </c>
      <c r="F25" s="9">
        <v>2</v>
      </c>
      <c r="G25" s="9">
        <v>3</v>
      </c>
    </row>
    <row r="26" spans="1:15">
      <c r="A26" s="9">
        <v>3</v>
      </c>
      <c r="B26" s="9">
        <v>1994</v>
      </c>
      <c r="C26" s="9">
        <v>254</v>
      </c>
      <c r="D26" t="s">
        <v>186</v>
      </c>
      <c r="E26" t="s">
        <v>151</v>
      </c>
      <c r="F26" s="9">
        <v>3</v>
      </c>
      <c r="G26" s="9">
        <v>5</v>
      </c>
    </row>
    <row r="27" spans="1:15">
      <c r="A27" s="9">
        <v>3</v>
      </c>
      <c r="B27" s="9">
        <v>1994</v>
      </c>
      <c r="C27" s="9">
        <v>254</v>
      </c>
      <c r="D27" t="s">
        <v>186</v>
      </c>
      <c r="E27" t="s">
        <v>158</v>
      </c>
      <c r="F27" s="9">
        <v>2</v>
      </c>
      <c r="G27" s="9">
        <v>4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1994</v>
      </c>
      <c r="C28" s="9">
        <v>254</v>
      </c>
      <c r="D28" t="s">
        <v>186</v>
      </c>
      <c r="E28" t="s">
        <v>119</v>
      </c>
      <c r="F28" s="9">
        <v>2</v>
      </c>
      <c r="G28" s="9">
        <v>4</v>
      </c>
      <c r="I28" t="s">
        <v>7</v>
      </c>
      <c r="J28">
        <f>AVERAGEIF(A2:A1126,"=3",G2:G1126)</f>
        <v>2.9377777777777778</v>
      </c>
      <c r="K28">
        <f>((AVERAGEIF(A2:A1126,"=3",G2:G1126))/(AVERAGE(F2:F1126)))</f>
        <v>1.4276457883369329</v>
      </c>
      <c r="L28">
        <f>(MIN(F2:F46)+MIN(F47:F91)+MIN(F92:F136)+MIN(F137:F181)+MIN(F182:F226))/5</f>
        <v>1</v>
      </c>
      <c r="M28">
        <f>(MIN(G2:G46)+MIN(G47:G91)+MIN(G92:G136)+MIN(G137:G181)+MIN(G182:G226))/5</f>
        <v>1.4</v>
      </c>
      <c r="N28">
        <f>(MAX(F2:F46)+MAX(F47:F91)+MAX(F92:F136)+MAX(F137:F181)+MAX(F182:F226))/5</f>
        <v>3</v>
      </c>
      <c r="O28">
        <f>(MAX(G2:G46)+MAX(G47:G91)+MAX(G92:G136)+MAX(G137:G181)+MAX(G182:G226))/5</f>
        <v>4.4000000000000004</v>
      </c>
    </row>
    <row r="29" spans="1:15">
      <c r="A29" s="9">
        <v>3</v>
      </c>
      <c r="B29" s="9">
        <v>1994</v>
      </c>
      <c r="C29" s="9">
        <v>254</v>
      </c>
      <c r="D29" t="s">
        <v>186</v>
      </c>
      <c r="E29" t="s">
        <v>189</v>
      </c>
      <c r="F29" s="9">
        <v>2</v>
      </c>
      <c r="G29" s="9">
        <v>3</v>
      </c>
      <c r="I29" t="s">
        <v>10</v>
      </c>
      <c r="J29">
        <f>AVERAGEIF(A2:A1126,"=4",G2:G1126)</f>
        <v>2.9777777777777779</v>
      </c>
      <c r="K29">
        <f>((AVERAGEIF(A2:A1126,"=4",G2:G1126))/(AVERAGE(F2:F1126)))</f>
        <v>1.4470842332613389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4.4000000000000004</v>
      </c>
    </row>
    <row r="30" spans="1:15">
      <c r="A30" s="9">
        <v>3</v>
      </c>
      <c r="B30" s="9">
        <v>1994</v>
      </c>
      <c r="C30" s="9">
        <v>254</v>
      </c>
      <c r="D30" t="s">
        <v>186</v>
      </c>
      <c r="E30" t="s">
        <v>29</v>
      </c>
      <c r="F30" s="9">
        <v>2</v>
      </c>
      <c r="G30" s="9">
        <v>4</v>
      </c>
      <c r="I30" t="s">
        <v>11</v>
      </c>
      <c r="J30">
        <f>AVERAGEIF(A2:A1126,"=5",G2:G1126)</f>
        <v>3.431111111111111</v>
      </c>
      <c r="K30">
        <f>((AVERAGEIF(A2:A1126,"=5",G2:G1126))/(AVERAGE(F2:F1126)))</f>
        <v>1.6673866090712741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3</v>
      </c>
      <c r="O30">
        <f>(MAX(G452:G496)+MAX(G497:G541)+MAX(G542:G586)+MAX(G587:G631)+MAX(G632:G676))/5</f>
        <v>4.5999999999999996</v>
      </c>
    </row>
    <row r="31" spans="1:15">
      <c r="A31" s="9">
        <v>3</v>
      </c>
      <c r="B31" s="9">
        <v>1994</v>
      </c>
      <c r="C31" s="9">
        <v>254</v>
      </c>
      <c r="D31" t="s">
        <v>186</v>
      </c>
      <c r="E31" t="s">
        <v>172</v>
      </c>
      <c r="F31" s="9">
        <v>3</v>
      </c>
      <c r="G31" s="9">
        <v>4</v>
      </c>
      <c r="I31" t="s">
        <v>25</v>
      </c>
      <c r="J31">
        <f>AVERAGEIF(A2:A1126,"=6",G2:G1126)</f>
        <v>3.5066666666666668</v>
      </c>
      <c r="K31">
        <f>((AVERAGEIF(A2:A1126,"=6",G2:G1126))/(AVERAGE(F2:F1126)))</f>
        <v>1.7041036717062634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3</v>
      </c>
      <c r="O31">
        <f>(MAX(G677:G721)+MAX(G722:G766)+MAX(G767:G811)+MAX(G812:G856)+MAX(G857:G901))/5</f>
        <v>4.8</v>
      </c>
    </row>
    <row r="32" spans="1:15">
      <c r="A32" s="9">
        <v>3</v>
      </c>
      <c r="B32" s="9">
        <v>1994</v>
      </c>
      <c r="C32" s="9">
        <v>254</v>
      </c>
      <c r="D32" t="s">
        <v>151</v>
      </c>
      <c r="E32" t="s">
        <v>158</v>
      </c>
      <c r="F32" s="9">
        <v>3</v>
      </c>
      <c r="G32" s="9">
        <v>5</v>
      </c>
      <c r="I32" t="s">
        <v>26</v>
      </c>
      <c r="J32">
        <f>AVERAGEIF(A2:A1126,"=7",G2:G1126)</f>
        <v>3.3955555555555557</v>
      </c>
      <c r="K32">
        <f>((AVERAGEIF(A2:A1126,"=7",G2:G1126))/(AVERAGE(F2:F1126)))</f>
        <v>1.6501079913606911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1.6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4.4000000000000004</v>
      </c>
    </row>
    <row r="33" spans="1:7">
      <c r="A33" s="9">
        <v>3</v>
      </c>
      <c r="B33" s="9">
        <v>1994</v>
      </c>
      <c r="C33" s="9">
        <v>254</v>
      </c>
      <c r="D33" t="s">
        <v>151</v>
      </c>
      <c r="E33" t="s">
        <v>119</v>
      </c>
      <c r="F33" s="9">
        <v>2</v>
      </c>
      <c r="G33" s="9">
        <v>3</v>
      </c>
    </row>
    <row r="34" spans="1:7">
      <c r="A34" s="9">
        <v>3</v>
      </c>
      <c r="B34" s="9">
        <v>1994</v>
      </c>
      <c r="C34" s="9">
        <v>254</v>
      </c>
      <c r="D34" t="s">
        <v>151</v>
      </c>
      <c r="E34" t="s">
        <v>189</v>
      </c>
      <c r="F34" s="9">
        <v>2</v>
      </c>
      <c r="G34" s="9">
        <v>4</v>
      </c>
    </row>
    <row r="35" spans="1:7">
      <c r="A35" s="9">
        <v>3</v>
      </c>
      <c r="B35" s="9">
        <v>1994</v>
      </c>
      <c r="C35" s="9">
        <v>254</v>
      </c>
      <c r="D35" t="s">
        <v>151</v>
      </c>
      <c r="E35" t="s">
        <v>29</v>
      </c>
      <c r="F35" s="9">
        <v>2</v>
      </c>
      <c r="G35" s="9">
        <v>5</v>
      </c>
    </row>
    <row r="36" spans="1:7">
      <c r="A36" s="9">
        <v>3</v>
      </c>
      <c r="B36" s="9">
        <v>1994</v>
      </c>
      <c r="C36" s="9">
        <v>254</v>
      </c>
      <c r="D36" t="s">
        <v>151</v>
      </c>
      <c r="E36" t="s">
        <v>172</v>
      </c>
      <c r="F36" s="9">
        <v>2</v>
      </c>
      <c r="G36" s="9">
        <v>5</v>
      </c>
    </row>
    <row r="37" spans="1:7">
      <c r="A37" s="9">
        <v>3</v>
      </c>
      <c r="B37" s="9">
        <v>1994</v>
      </c>
      <c r="C37" s="9">
        <v>254</v>
      </c>
      <c r="D37" t="s">
        <v>158</v>
      </c>
      <c r="E37" t="s">
        <v>119</v>
      </c>
      <c r="F37" s="9">
        <v>2</v>
      </c>
      <c r="G37" s="9">
        <v>4</v>
      </c>
    </row>
    <row r="38" spans="1:7">
      <c r="A38" s="9">
        <v>3</v>
      </c>
      <c r="B38" s="9">
        <v>1994</v>
      </c>
      <c r="C38" s="9">
        <v>254</v>
      </c>
      <c r="D38" t="s">
        <v>158</v>
      </c>
      <c r="E38" t="s">
        <v>189</v>
      </c>
      <c r="F38" s="9">
        <v>2</v>
      </c>
      <c r="G38" s="9">
        <v>3</v>
      </c>
    </row>
    <row r="39" spans="1:7">
      <c r="A39" s="9">
        <v>3</v>
      </c>
      <c r="B39" s="9">
        <v>1994</v>
      </c>
      <c r="C39" s="9">
        <v>254</v>
      </c>
      <c r="D39" t="s">
        <v>158</v>
      </c>
      <c r="E39" t="s">
        <v>29</v>
      </c>
      <c r="F39" s="9">
        <v>2</v>
      </c>
      <c r="G39" s="9">
        <v>4</v>
      </c>
    </row>
    <row r="40" spans="1:7">
      <c r="A40" s="9">
        <v>3</v>
      </c>
      <c r="B40" s="9">
        <v>1994</v>
      </c>
      <c r="C40" s="9">
        <v>254</v>
      </c>
      <c r="D40" t="s">
        <v>158</v>
      </c>
      <c r="E40" t="s">
        <v>172</v>
      </c>
      <c r="F40" s="9">
        <v>2</v>
      </c>
      <c r="G40" s="9">
        <v>4</v>
      </c>
    </row>
    <row r="41" spans="1:7">
      <c r="A41" s="9">
        <v>3</v>
      </c>
      <c r="B41" s="9">
        <v>1994</v>
      </c>
      <c r="C41" s="9">
        <v>254</v>
      </c>
      <c r="D41" t="s">
        <v>119</v>
      </c>
      <c r="E41" t="s">
        <v>189</v>
      </c>
      <c r="F41" s="9">
        <v>2</v>
      </c>
      <c r="G41" s="9">
        <v>3</v>
      </c>
    </row>
    <row r="42" spans="1:7">
      <c r="A42" s="9">
        <v>3</v>
      </c>
      <c r="B42" s="9">
        <v>1994</v>
      </c>
      <c r="C42" s="9">
        <v>254</v>
      </c>
      <c r="D42" t="s">
        <v>119</v>
      </c>
      <c r="E42" t="s">
        <v>29</v>
      </c>
      <c r="F42" s="9">
        <v>2</v>
      </c>
      <c r="G42" s="9">
        <v>4</v>
      </c>
    </row>
    <row r="43" spans="1:7">
      <c r="A43" s="9">
        <v>3</v>
      </c>
      <c r="B43" s="9">
        <v>1994</v>
      </c>
      <c r="C43" s="9">
        <v>254</v>
      </c>
      <c r="D43" t="s">
        <v>119</v>
      </c>
      <c r="E43" t="s">
        <v>172</v>
      </c>
      <c r="F43" s="9">
        <v>2</v>
      </c>
      <c r="G43" s="9">
        <v>4</v>
      </c>
    </row>
    <row r="44" spans="1:7">
      <c r="A44" s="9">
        <v>3</v>
      </c>
      <c r="B44" s="9">
        <v>1994</v>
      </c>
      <c r="C44" s="9">
        <v>254</v>
      </c>
      <c r="D44" t="s">
        <v>189</v>
      </c>
      <c r="E44" t="s">
        <v>29</v>
      </c>
      <c r="F44" s="9">
        <v>1</v>
      </c>
      <c r="G44" s="9">
        <v>3</v>
      </c>
    </row>
    <row r="45" spans="1:7">
      <c r="A45" s="9">
        <v>3</v>
      </c>
      <c r="B45" s="9">
        <v>1994</v>
      </c>
      <c r="C45" s="9">
        <v>254</v>
      </c>
      <c r="D45" t="s">
        <v>189</v>
      </c>
      <c r="E45" t="s">
        <v>172</v>
      </c>
      <c r="F45" s="9">
        <v>2</v>
      </c>
      <c r="G45" s="9">
        <v>3</v>
      </c>
    </row>
    <row r="46" spans="1:7">
      <c r="A46" s="9">
        <v>3</v>
      </c>
      <c r="B46" s="9">
        <v>1994</v>
      </c>
      <c r="C46" s="9">
        <v>254</v>
      </c>
      <c r="D46" t="s">
        <v>29</v>
      </c>
      <c r="E46" t="s">
        <v>172</v>
      </c>
      <c r="F46" s="9">
        <v>3</v>
      </c>
      <c r="G46" s="9">
        <v>4</v>
      </c>
    </row>
    <row r="47" spans="1:7">
      <c r="A47" s="9">
        <v>3</v>
      </c>
      <c r="B47" s="9">
        <v>2115</v>
      </c>
      <c r="C47" s="9">
        <v>600</v>
      </c>
      <c r="D47" t="s">
        <v>56</v>
      </c>
      <c r="E47" t="s">
        <v>164</v>
      </c>
      <c r="F47" s="9">
        <v>2</v>
      </c>
      <c r="G47" s="9">
        <v>3</v>
      </c>
    </row>
    <row r="48" spans="1:7">
      <c r="A48" s="9">
        <v>3</v>
      </c>
      <c r="B48" s="9">
        <v>2115</v>
      </c>
      <c r="C48" s="9">
        <v>600</v>
      </c>
      <c r="D48" t="s">
        <v>35</v>
      </c>
      <c r="E48" t="s">
        <v>66</v>
      </c>
      <c r="F48" s="9">
        <v>2</v>
      </c>
      <c r="G48" s="9">
        <v>3</v>
      </c>
    </row>
    <row r="49" spans="1:7">
      <c r="A49" s="9">
        <v>3</v>
      </c>
      <c r="B49" s="9">
        <v>2115</v>
      </c>
      <c r="C49" s="9">
        <v>600</v>
      </c>
      <c r="D49" t="s">
        <v>35</v>
      </c>
      <c r="E49" t="s">
        <v>162</v>
      </c>
      <c r="F49" s="9">
        <v>3</v>
      </c>
      <c r="G49" s="9">
        <v>3</v>
      </c>
    </row>
    <row r="50" spans="1:7">
      <c r="A50" s="9">
        <v>3</v>
      </c>
      <c r="B50" s="9">
        <v>2115</v>
      </c>
      <c r="C50" s="9">
        <v>600</v>
      </c>
      <c r="D50" t="s">
        <v>35</v>
      </c>
      <c r="E50" t="s">
        <v>107</v>
      </c>
      <c r="F50" s="9">
        <v>1</v>
      </c>
      <c r="G50" s="9">
        <v>1</v>
      </c>
    </row>
    <row r="51" spans="1:7">
      <c r="A51" s="9">
        <v>3</v>
      </c>
      <c r="B51" s="9">
        <v>2115</v>
      </c>
      <c r="C51" s="9">
        <v>600</v>
      </c>
      <c r="D51" t="s">
        <v>35</v>
      </c>
      <c r="E51" t="s">
        <v>147</v>
      </c>
      <c r="F51" s="9">
        <v>3</v>
      </c>
      <c r="G51" s="9">
        <v>3</v>
      </c>
    </row>
    <row r="52" spans="1:7">
      <c r="A52" s="9">
        <v>3</v>
      </c>
      <c r="B52" s="9">
        <v>2115</v>
      </c>
      <c r="C52" s="9">
        <v>600</v>
      </c>
      <c r="D52" t="s">
        <v>35</v>
      </c>
      <c r="E52" t="s">
        <v>17</v>
      </c>
      <c r="F52" s="9">
        <v>3</v>
      </c>
      <c r="G52" s="9">
        <v>4</v>
      </c>
    </row>
    <row r="53" spans="1:7">
      <c r="A53" s="9">
        <v>3</v>
      </c>
      <c r="B53" s="9">
        <v>2115</v>
      </c>
      <c r="C53" s="9">
        <v>600</v>
      </c>
      <c r="D53" t="s">
        <v>35</v>
      </c>
      <c r="E53" t="s">
        <v>129</v>
      </c>
      <c r="F53" s="9">
        <v>2</v>
      </c>
      <c r="G53" s="9">
        <v>3</v>
      </c>
    </row>
    <row r="54" spans="1:7">
      <c r="A54" s="9">
        <v>3</v>
      </c>
      <c r="B54" s="9">
        <v>2115</v>
      </c>
      <c r="C54" s="9">
        <v>600</v>
      </c>
      <c r="D54" t="s">
        <v>35</v>
      </c>
      <c r="E54" t="s">
        <v>140</v>
      </c>
      <c r="F54" s="9">
        <v>3</v>
      </c>
      <c r="G54" s="9">
        <v>3</v>
      </c>
    </row>
    <row r="55" spans="1:7">
      <c r="A55" s="9">
        <v>3</v>
      </c>
      <c r="B55" s="9">
        <v>2115</v>
      </c>
      <c r="C55" s="9">
        <v>600</v>
      </c>
      <c r="D55" t="s">
        <v>35</v>
      </c>
      <c r="E55" t="s">
        <v>164</v>
      </c>
      <c r="F55" s="9">
        <v>2</v>
      </c>
      <c r="G55" s="9">
        <v>4</v>
      </c>
    </row>
    <row r="56" spans="1:7">
      <c r="A56" s="9">
        <v>3</v>
      </c>
      <c r="B56" s="9">
        <v>2115</v>
      </c>
      <c r="C56" s="9">
        <v>600</v>
      </c>
      <c r="D56" t="s">
        <v>66</v>
      </c>
      <c r="E56" t="s">
        <v>162</v>
      </c>
      <c r="F56" s="9">
        <v>3</v>
      </c>
      <c r="G56" s="9">
        <v>4</v>
      </c>
    </row>
    <row r="57" spans="1:7">
      <c r="A57" s="9">
        <v>3</v>
      </c>
      <c r="B57" s="9">
        <v>2115</v>
      </c>
      <c r="C57" s="9">
        <v>600</v>
      </c>
      <c r="D57" t="s">
        <v>56</v>
      </c>
      <c r="E57" t="s">
        <v>35</v>
      </c>
      <c r="F57" s="9">
        <v>3</v>
      </c>
      <c r="G57" s="9">
        <v>3</v>
      </c>
    </row>
    <row r="58" spans="1:7">
      <c r="A58" s="9">
        <v>3</v>
      </c>
      <c r="B58" s="9">
        <v>2115</v>
      </c>
      <c r="C58" s="9">
        <v>600</v>
      </c>
      <c r="D58" t="s">
        <v>66</v>
      </c>
      <c r="E58" t="s">
        <v>107</v>
      </c>
      <c r="F58" s="9">
        <v>2</v>
      </c>
      <c r="G58" s="9">
        <v>4</v>
      </c>
    </row>
    <row r="59" spans="1:7">
      <c r="A59" s="9">
        <v>3</v>
      </c>
      <c r="B59" s="9">
        <v>2115</v>
      </c>
      <c r="C59" s="9">
        <v>600</v>
      </c>
      <c r="D59" t="s">
        <v>66</v>
      </c>
      <c r="E59" t="s">
        <v>147</v>
      </c>
      <c r="F59" s="9">
        <v>2</v>
      </c>
      <c r="G59" s="9">
        <v>4</v>
      </c>
    </row>
    <row r="60" spans="1:7">
      <c r="A60" s="9">
        <v>3</v>
      </c>
      <c r="B60" s="9">
        <v>2115</v>
      </c>
      <c r="C60" s="9">
        <v>600</v>
      </c>
      <c r="D60" t="s">
        <v>66</v>
      </c>
      <c r="E60" t="s">
        <v>17</v>
      </c>
      <c r="F60" s="9">
        <v>2</v>
      </c>
      <c r="G60" s="9">
        <v>4</v>
      </c>
    </row>
    <row r="61" spans="1:7">
      <c r="A61" s="9">
        <v>3</v>
      </c>
      <c r="B61" s="9">
        <v>2115</v>
      </c>
      <c r="C61" s="9">
        <v>600</v>
      </c>
      <c r="D61" t="s">
        <v>66</v>
      </c>
      <c r="E61" t="s">
        <v>129</v>
      </c>
      <c r="F61" s="9">
        <v>2</v>
      </c>
      <c r="G61" s="9">
        <v>4</v>
      </c>
    </row>
    <row r="62" spans="1:7">
      <c r="A62" s="9">
        <v>3</v>
      </c>
      <c r="B62" s="9">
        <v>2115</v>
      </c>
      <c r="C62" s="9">
        <v>600</v>
      </c>
      <c r="D62" t="s">
        <v>66</v>
      </c>
      <c r="E62" t="s">
        <v>140</v>
      </c>
      <c r="F62" s="9">
        <v>2</v>
      </c>
      <c r="G62" s="9">
        <v>4</v>
      </c>
    </row>
    <row r="63" spans="1:7">
      <c r="A63" s="9">
        <v>3</v>
      </c>
      <c r="B63" s="9">
        <v>2115</v>
      </c>
      <c r="C63" s="9">
        <v>600</v>
      </c>
      <c r="D63" t="s">
        <v>66</v>
      </c>
      <c r="E63" t="s">
        <v>164</v>
      </c>
      <c r="F63" s="9">
        <v>2</v>
      </c>
      <c r="G63" s="9">
        <v>3</v>
      </c>
    </row>
    <row r="64" spans="1:7">
      <c r="A64" s="9">
        <v>3</v>
      </c>
      <c r="B64" s="9">
        <v>2115</v>
      </c>
      <c r="C64" s="9">
        <v>600</v>
      </c>
      <c r="D64" t="s">
        <v>162</v>
      </c>
      <c r="E64" t="s">
        <v>107</v>
      </c>
      <c r="F64" s="9">
        <v>2</v>
      </c>
      <c r="G64" s="9">
        <v>2</v>
      </c>
    </row>
    <row r="65" spans="1:7">
      <c r="A65" s="9">
        <v>3</v>
      </c>
      <c r="B65" s="9">
        <v>2115</v>
      </c>
      <c r="C65" s="9">
        <v>600</v>
      </c>
      <c r="D65" t="s">
        <v>162</v>
      </c>
      <c r="E65" t="s">
        <v>147</v>
      </c>
      <c r="F65" s="9">
        <v>2</v>
      </c>
      <c r="G65" s="9">
        <v>3</v>
      </c>
    </row>
    <row r="66" spans="1:7">
      <c r="A66" s="9">
        <v>3</v>
      </c>
      <c r="B66" s="9">
        <v>2115</v>
      </c>
      <c r="C66" s="9">
        <v>600</v>
      </c>
      <c r="D66" t="s">
        <v>162</v>
      </c>
      <c r="E66" t="s">
        <v>17</v>
      </c>
      <c r="F66" s="9">
        <v>2</v>
      </c>
      <c r="G66" s="9">
        <v>3</v>
      </c>
    </row>
    <row r="67" spans="1:7">
      <c r="A67" s="9">
        <v>3</v>
      </c>
      <c r="B67" s="9">
        <v>2115</v>
      </c>
      <c r="C67" s="9">
        <v>600</v>
      </c>
      <c r="D67" t="s">
        <v>162</v>
      </c>
      <c r="E67" t="s">
        <v>129</v>
      </c>
      <c r="F67" s="9">
        <v>2</v>
      </c>
      <c r="G67" s="9">
        <v>3</v>
      </c>
    </row>
    <row r="68" spans="1:7">
      <c r="A68" s="9">
        <v>3</v>
      </c>
      <c r="B68" s="9">
        <v>2115</v>
      </c>
      <c r="C68" s="9">
        <v>600</v>
      </c>
      <c r="D68" t="s">
        <v>56</v>
      </c>
      <c r="E68" t="s">
        <v>66</v>
      </c>
      <c r="F68" s="9">
        <v>2</v>
      </c>
      <c r="G68" s="9">
        <v>2</v>
      </c>
    </row>
    <row r="69" spans="1:7">
      <c r="A69" s="9">
        <v>3</v>
      </c>
      <c r="B69" s="9">
        <v>2115</v>
      </c>
      <c r="C69" s="9">
        <v>600</v>
      </c>
      <c r="D69" t="s">
        <v>162</v>
      </c>
      <c r="E69" t="s">
        <v>140</v>
      </c>
      <c r="F69" s="9">
        <v>3</v>
      </c>
      <c r="G69" s="9">
        <v>3</v>
      </c>
    </row>
    <row r="70" spans="1:7">
      <c r="A70" s="9">
        <v>3</v>
      </c>
      <c r="B70" s="9">
        <v>2115</v>
      </c>
      <c r="C70" s="9">
        <v>600</v>
      </c>
      <c r="D70" t="s">
        <v>162</v>
      </c>
      <c r="E70" t="s">
        <v>164</v>
      </c>
      <c r="F70" s="9">
        <v>2</v>
      </c>
      <c r="G70" s="9">
        <v>3</v>
      </c>
    </row>
    <row r="71" spans="1:7">
      <c r="A71" s="9">
        <v>3</v>
      </c>
      <c r="B71" s="9">
        <v>2115</v>
      </c>
      <c r="C71" s="9">
        <v>600</v>
      </c>
      <c r="D71" t="s">
        <v>107</v>
      </c>
      <c r="E71" t="s">
        <v>147</v>
      </c>
      <c r="F71" s="9">
        <v>2</v>
      </c>
      <c r="G71" s="9">
        <v>2</v>
      </c>
    </row>
    <row r="72" spans="1:7">
      <c r="A72" s="9">
        <v>3</v>
      </c>
      <c r="B72" s="9">
        <v>2115</v>
      </c>
      <c r="C72" s="9">
        <v>600</v>
      </c>
      <c r="D72" t="s">
        <v>107</v>
      </c>
      <c r="E72" t="s">
        <v>17</v>
      </c>
      <c r="F72" s="9">
        <v>2</v>
      </c>
      <c r="G72" s="9">
        <v>3</v>
      </c>
    </row>
    <row r="73" spans="1:7">
      <c r="A73" s="9">
        <v>3</v>
      </c>
      <c r="B73" s="9">
        <v>2115</v>
      </c>
      <c r="C73" s="9">
        <v>600</v>
      </c>
      <c r="D73" t="s">
        <v>107</v>
      </c>
      <c r="E73" t="s">
        <v>129</v>
      </c>
      <c r="F73" s="9">
        <v>1</v>
      </c>
      <c r="G73" s="9">
        <v>3</v>
      </c>
    </row>
    <row r="74" spans="1:7">
      <c r="A74" s="9">
        <v>3</v>
      </c>
      <c r="B74" s="9">
        <v>2115</v>
      </c>
      <c r="C74" s="9">
        <v>600</v>
      </c>
      <c r="D74" t="s">
        <v>107</v>
      </c>
      <c r="E74" t="s">
        <v>140</v>
      </c>
      <c r="F74" s="9">
        <v>2</v>
      </c>
      <c r="G74" s="9">
        <v>4</v>
      </c>
    </row>
    <row r="75" spans="1:7">
      <c r="A75" s="9">
        <v>3</v>
      </c>
      <c r="B75" s="9">
        <v>2115</v>
      </c>
      <c r="C75" s="9">
        <v>600</v>
      </c>
      <c r="D75" t="s">
        <v>107</v>
      </c>
      <c r="E75" t="s">
        <v>164</v>
      </c>
      <c r="F75" s="9">
        <v>2</v>
      </c>
      <c r="G75" s="9">
        <v>3</v>
      </c>
    </row>
    <row r="76" spans="1:7">
      <c r="A76" s="9">
        <v>3</v>
      </c>
      <c r="B76" s="9">
        <v>2115</v>
      </c>
      <c r="C76" s="9">
        <v>600</v>
      </c>
      <c r="D76" t="s">
        <v>147</v>
      </c>
      <c r="E76" t="s">
        <v>17</v>
      </c>
      <c r="F76" s="9">
        <v>1</v>
      </c>
      <c r="G76" s="9">
        <v>2</v>
      </c>
    </row>
    <row r="77" spans="1:7">
      <c r="A77" s="9">
        <v>3</v>
      </c>
      <c r="B77" s="9">
        <v>2115</v>
      </c>
      <c r="C77" s="9">
        <v>600</v>
      </c>
      <c r="D77" t="s">
        <v>147</v>
      </c>
      <c r="E77" t="s">
        <v>129</v>
      </c>
      <c r="F77" s="9">
        <v>2</v>
      </c>
      <c r="G77" s="9">
        <v>2</v>
      </c>
    </row>
    <row r="78" spans="1:7">
      <c r="A78" s="9">
        <v>3</v>
      </c>
      <c r="B78" s="9">
        <v>2115</v>
      </c>
      <c r="C78" s="9">
        <v>600</v>
      </c>
      <c r="D78" t="s">
        <v>147</v>
      </c>
      <c r="E78" t="s">
        <v>140</v>
      </c>
      <c r="F78" s="9">
        <v>2</v>
      </c>
      <c r="G78" s="9">
        <v>2</v>
      </c>
    </row>
    <row r="79" spans="1:7">
      <c r="A79" s="9">
        <v>3</v>
      </c>
      <c r="B79" s="9">
        <v>2115</v>
      </c>
      <c r="C79" s="9">
        <v>600</v>
      </c>
      <c r="D79" t="s">
        <v>56</v>
      </c>
      <c r="E79" t="s">
        <v>162</v>
      </c>
      <c r="F79" s="9">
        <v>2</v>
      </c>
      <c r="G79" s="9">
        <v>3</v>
      </c>
    </row>
    <row r="80" spans="1:7">
      <c r="A80" s="9">
        <v>3</v>
      </c>
      <c r="B80" s="9">
        <v>2115</v>
      </c>
      <c r="C80" s="9">
        <v>600</v>
      </c>
      <c r="D80" t="s">
        <v>147</v>
      </c>
      <c r="E80" t="s">
        <v>164</v>
      </c>
      <c r="F80" s="9">
        <v>2</v>
      </c>
      <c r="G80" s="9">
        <v>3</v>
      </c>
    </row>
    <row r="81" spans="1:7">
      <c r="A81" s="9">
        <v>3</v>
      </c>
      <c r="B81" s="9">
        <v>2115</v>
      </c>
      <c r="C81" s="9">
        <v>600</v>
      </c>
      <c r="D81" t="s">
        <v>17</v>
      </c>
      <c r="E81" t="s">
        <v>129</v>
      </c>
      <c r="F81" s="9">
        <v>2</v>
      </c>
      <c r="G81" s="9">
        <v>4</v>
      </c>
    </row>
    <row r="82" spans="1:7">
      <c r="A82" s="9">
        <v>3</v>
      </c>
      <c r="B82" s="9">
        <v>2115</v>
      </c>
      <c r="C82" s="9">
        <v>600</v>
      </c>
      <c r="D82" t="s">
        <v>17</v>
      </c>
      <c r="E82" t="s">
        <v>140</v>
      </c>
      <c r="F82" s="9">
        <v>1</v>
      </c>
      <c r="G82" s="9">
        <v>2</v>
      </c>
    </row>
    <row r="83" spans="1:7">
      <c r="A83" s="9">
        <v>3</v>
      </c>
      <c r="B83" s="9">
        <v>2115</v>
      </c>
      <c r="C83" s="9">
        <v>600</v>
      </c>
      <c r="D83" t="s">
        <v>17</v>
      </c>
      <c r="E83" t="s">
        <v>164</v>
      </c>
      <c r="F83" s="9">
        <v>1</v>
      </c>
      <c r="G83" s="9">
        <v>3</v>
      </c>
    </row>
    <row r="84" spans="1:7">
      <c r="A84" s="9">
        <v>3</v>
      </c>
      <c r="B84" s="9">
        <v>2115</v>
      </c>
      <c r="C84" s="9">
        <v>600</v>
      </c>
      <c r="D84" t="s">
        <v>129</v>
      </c>
      <c r="E84" t="s">
        <v>140</v>
      </c>
      <c r="F84" s="9">
        <v>3</v>
      </c>
      <c r="G84" s="9">
        <v>4</v>
      </c>
    </row>
    <row r="85" spans="1:7">
      <c r="A85" s="9">
        <v>3</v>
      </c>
      <c r="B85" s="9">
        <v>2115</v>
      </c>
      <c r="C85" s="9">
        <v>600</v>
      </c>
      <c r="D85" t="s">
        <v>129</v>
      </c>
      <c r="E85" t="s">
        <v>164</v>
      </c>
      <c r="F85" s="9">
        <v>2</v>
      </c>
      <c r="G85" s="9">
        <v>3</v>
      </c>
    </row>
    <row r="86" spans="1:7">
      <c r="A86" s="9">
        <v>3</v>
      </c>
      <c r="B86" s="9">
        <v>2115</v>
      </c>
      <c r="C86" s="9">
        <v>600</v>
      </c>
      <c r="D86" t="s">
        <v>140</v>
      </c>
      <c r="E86" t="s">
        <v>164</v>
      </c>
      <c r="F86" s="9">
        <v>2</v>
      </c>
      <c r="G86" s="9">
        <v>3</v>
      </c>
    </row>
    <row r="87" spans="1:7">
      <c r="A87" s="9">
        <v>3</v>
      </c>
      <c r="B87" s="9">
        <v>2115</v>
      </c>
      <c r="C87" s="9">
        <v>600</v>
      </c>
      <c r="D87" t="s">
        <v>56</v>
      </c>
      <c r="E87" t="s">
        <v>107</v>
      </c>
      <c r="F87" s="9">
        <v>2</v>
      </c>
      <c r="G87" s="9">
        <v>2</v>
      </c>
    </row>
    <row r="88" spans="1:7">
      <c r="A88" s="9">
        <v>3</v>
      </c>
      <c r="B88" s="9">
        <v>2115</v>
      </c>
      <c r="C88" s="9">
        <v>600</v>
      </c>
      <c r="D88" t="s">
        <v>56</v>
      </c>
      <c r="E88" t="s">
        <v>147</v>
      </c>
      <c r="F88" s="9">
        <v>3</v>
      </c>
      <c r="G88" s="9">
        <v>3</v>
      </c>
    </row>
    <row r="89" spans="1:7">
      <c r="A89" s="9">
        <v>3</v>
      </c>
      <c r="B89" s="9">
        <v>2115</v>
      </c>
      <c r="C89" s="9">
        <v>600</v>
      </c>
      <c r="D89" t="s">
        <v>56</v>
      </c>
      <c r="E89" t="s">
        <v>17</v>
      </c>
      <c r="F89" s="9">
        <v>2</v>
      </c>
      <c r="G89" s="9">
        <v>4</v>
      </c>
    </row>
    <row r="90" spans="1:7">
      <c r="A90" s="9">
        <v>3</v>
      </c>
      <c r="B90" s="9">
        <v>2115</v>
      </c>
      <c r="C90" s="9">
        <v>600</v>
      </c>
      <c r="D90" t="s">
        <v>56</v>
      </c>
      <c r="E90" t="s">
        <v>129</v>
      </c>
      <c r="F90" s="9">
        <v>2</v>
      </c>
      <c r="G90" s="9">
        <v>4</v>
      </c>
    </row>
    <row r="91" spans="1:7">
      <c r="A91" s="9">
        <v>3</v>
      </c>
      <c r="B91" s="9">
        <v>2115</v>
      </c>
      <c r="C91" s="9">
        <v>600</v>
      </c>
      <c r="D91" t="s">
        <v>56</v>
      </c>
      <c r="E91" t="s">
        <v>140</v>
      </c>
      <c r="F91" s="9">
        <v>2</v>
      </c>
      <c r="G91" s="9">
        <v>4</v>
      </c>
    </row>
    <row r="92" spans="1:7">
      <c r="A92" s="9">
        <v>3</v>
      </c>
      <c r="B92" s="9">
        <v>2699</v>
      </c>
      <c r="C92" s="9">
        <v>527</v>
      </c>
      <c r="D92" t="s">
        <v>27</v>
      </c>
      <c r="E92" t="s">
        <v>8</v>
      </c>
      <c r="F92" s="9">
        <v>1</v>
      </c>
      <c r="G92" s="9">
        <v>1</v>
      </c>
    </row>
    <row r="93" spans="1:7">
      <c r="A93" s="9">
        <v>3</v>
      </c>
      <c r="B93" s="9">
        <v>2699</v>
      </c>
      <c r="C93" s="9">
        <v>527</v>
      </c>
      <c r="D93" t="s">
        <v>27</v>
      </c>
      <c r="E93" t="s">
        <v>152</v>
      </c>
      <c r="F93" s="9">
        <v>1</v>
      </c>
      <c r="G93" s="9">
        <v>2</v>
      </c>
    </row>
    <row r="94" spans="1:7">
      <c r="A94" s="9">
        <v>3</v>
      </c>
      <c r="B94" s="9">
        <v>2699</v>
      </c>
      <c r="C94" s="9">
        <v>527</v>
      </c>
      <c r="D94" t="s">
        <v>27</v>
      </c>
      <c r="E94" t="s">
        <v>185</v>
      </c>
      <c r="F94" s="9">
        <v>2</v>
      </c>
      <c r="G94" s="9">
        <v>3</v>
      </c>
    </row>
    <row r="95" spans="1:7">
      <c r="A95" s="9">
        <v>3</v>
      </c>
      <c r="B95" s="9">
        <v>2699</v>
      </c>
      <c r="C95" s="9">
        <v>527</v>
      </c>
      <c r="D95" t="s">
        <v>27</v>
      </c>
      <c r="E95" t="s">
        <v>9</v>
      </c>
      <c r="F95" s="9">
        <v>2</v>
      </c>
      <c r="G95" s="9">
        <v>3</v>
      </c>
    </row>
    <row r="96" spans="1:7">
      <c r="A96" s="9">
        <v>3</v>
      </c>
      <c r="B96" s="9">
        <v>2699</v>
      </c>
      <c r="C96" s="9">
        <v>527</v>
      </c>
      <c r="D96" t="s">
        <v>27</v>
      </c>
      <c r="E96" t="s">
        <v>155</v>
      </c>
      <c r="F96" s="9">
        <v>2</v>
      </c>
      <c r="G96" s="9">
        <v>3</v>
      </c>
    </row>
    <row r="97" spans="1:7">
      <c r="A97" s="9">
        <v>3</v>
      </c>
      <c r="B97" s="9">
        <v>2699</v>
      </c>
      <c r="C97" s="9">
        <v>527</v>
      </c>
      <c r="D97" t="s">
        <v>27</v>
      </c>
      <c r="E97" t="s">
        <v>159</v>
      </c>
      <c r="F97" s="9">
        <v>2</v>
      </c>
      <c r="G97" s="9">
        <v>3</v>
      </c>
    </row>
    <row r="98" spans="1:7">
      <c r="A98" s="9">
        <v>3</v>
      </c>
      <c r="B98" s="9">
        <v>2699</v>
      </c>
      <c r="C98" s="9">
        <v>527</v>
      </c>
      <c r="D98" t="s">
        <v>27</v>
      </c>
      <c r="E98" t="s">
        <v>28</v>
      </c>
      <c r="F98" s="9">
        <v>2</v>
      </c>
      <c r="G98" s="9">
        <v>2</v>
      </c>
    </row>
    <row r="99" spans="1:7">
      <c r="A99" s="9">
        <v>3</v>
      </c>
      <c r="B99" s="9">
        <v>2699</v>
      </c>
      <c r="C99" s="9">
        <v>527</v>
      </c>
      <c r="D99" t="s">
        <v>27</v>
      </c>
      <c r="E99" t="s">
        <v>143</v>
      </c>
      <c r="F99" s="9">
        <v>2</v>
      </c>
      <c r="G99" s="9">
        <v>4</v>
      </c>
    </row>
    <row r="100" spans="1:7">
      <c r="A100" s="9">
        <v>3</v>
      </c>
      <c r="B100" s="9">
        <v>2699</v>
      </c>
      <c r="C100" s="9">
        <v>527</v>
      </c>
      <c r="D100" t="s">
        <v>27</v>
      </c>
      <c r="E100" t="s">
        <v>113</v>
      </c>
      <c r="F100" s="9">
        <v>1</v>
      </c>
      <c r="G100" s="9">
        <v>4</v>
      </c>
    </row>
    <row r="101" spans="1:7">
      <c r="A101" s="9">
        <v>3</v>
      </c>
      <c r="B101" s="9">
        <v>2699</v>
      </c>
      <c r="C101" s="9">
        <v>527</v>
      </c>
      <c r="D101" t="s">
        <v>8</v>
      </c>
      <c r="E101" t="s">
        <v>152</v>
      </c>
      <c r="F101" s="9">
        <v>1</v>
      </c>
      <c r="G101" s="9">
        <v>1</v>
      </c>
    </row>
    <row r="102" spans="1:7">
      <c r="A102" s="9">
        <v>3</v>
      </c>
      <c r="B102" s="9">
        <v>2699</v>
      </c>
      <c r="C102" s="9">
        <v>527</v>
      </c>
      <c r="D102" t="s">
        <v>8</v>
      </c>
      <c r="E102" t="s">
        <v>185</v>
      </c>
      <c r="F102" s="9">
        <v>2</v>
      </c>
      <c r="G102" s="9">
        <v>2</v>
      </c>
    </row>
    <row r="103" spans="1:7">
      <c r="A103" s="9">
        <v>3</v>
      </c>
      <c r="B103" s="9">
        <v>2699</v>
      </c>
      <c r="C103" s="9">
        <v>527</v>
      </c>
      <c r="D103" t="s">
        <v>8</v>
      </c>
      <c r="E103" t="s">
        <v>9</v>
      </c>
      <c r="F103" s="9">
        <v>2</v>
      </c>
      <c r="G103" s="9">
        <v>2</v>
      </c>
    </row>
    <row r="104" spans="1:7">
      <c r="A104" s="9">
        <v>3</v>
      </c>
      <c r="B104" s="9">
        <v>2699</v>
      </c>
      <c r="C104" s="9">
        <v>527</v>
      </c>
      <c r="D104" t="s">
        <v>8</v>
      </c>
      <c r="E104" t="s">
        <v>155</v>
      </c>
      <c r="F104" s="9">
        <v>2</v>
      </c>
      <c r="G104" s="9">
        <v>2</v>
      </c>
    </row>
    <row r="105" spans="1:7">
      <c r="A105" s="9">
        <v>3</v>
      </c>
      <c r="B105" s="9">
        <v>2699</v>
      </c>
      <c r="C105" s="9">
        <v>527</v>
      </c>
      <c r="D105" t="s">
        <v>8</v>
      </c>
      <c r="E105" t="s">
        <v>159</v>
      </c>
      <c r="F105" s="9">
        <v>2</v>
      </c>
      <c r="G105" s="9">
        <v>2</v>
      </c>
    </row>
    <row r="106" spans="1:7">
      <c r="A106" s="9">
        <v>3</v>
      </c>
      <c r="B106" s="9">
        <v>2699</v>
      </c>
      <c r="C106" s="9">
        <v>527</v>
      </c>
      <c r="D106" t="s">
        <v>8</v>
      </c>
      <c r="E106" t="s">
        <v>28</v>
      </c>
      <c r="F106" s="9">
        <v>1</v>
      </c>
      <c r="G106" s="9">
        <v>1</v>
      </c>
    </row>
    <row r="107" spans="1:7">
      <c r="A107" s="9">
        <v>3</v>
      </c>
      <c r="B107" s="9">
        <v>2699</v>
      </c>
      <c r="C107" s="9">
        <v>527</v>
      </c>
      <c r="D107" t="s">
        <v>8</v>
      </c>
      <c r="E107" t="s">
        <v>143</v>
      </c>
      <c r="F107" s="9">
        <v>2</v>
      </c>
      <c r="G107" s="9">
        <v>3</v>
      </c>
    </row>
    <row r="108" spans="1:7">
      <c r="A108" s="9">
        <v>3</v>
      </c>
      <c r="B108" s="9">
        <v>2699</v>
      </c>
      <c r="C108" s="9">
        <v>527</v>
      </c>
      <c r="D108" t="s">
        <v>8</v>
      </c>
      <c r="E108" t="s">
        <v>113</v>
      </c>
      <c r="F108" s="9">
        <v>2</v>
      </c>
      <c r="G108" s="9">
        <v>3</v>
      </c>
    </row>
    <row r="109" spans="1:7">
      <c r="A109" s="9">
        <v>3</v>
      </c>
      <c r="B109" s="9">
        <v>2699</v>
      </c>
      <c r="C109" s="9">
        <v>527</v>
      </c>
      <c r="D109" t="s">
        <v>152</v>
      </c>
      <c r="E109" t="s">
        <v>185</v>
      </c>
      <c r="F109" s="9">
        <v>2</v>
      </c>
      <c r="G109" s="9">
        <v>2</v>
      </c>
    </row>
    <row r="110" spans="1:7">
      <c r="A110" s="9">
        <v>3</v>
      </c>
      <c r="B110" s="9">
        <v>2699</v>
      </c>
      <c r="C110" s="9">
        <v>527</v>
      </c>
      <c r="D110" t="s">
        <v>152</v>
      </c>
      <c r="E110" t="s">
        <v>9</v>
      </c>
      <c r="F110" s="9">
        <v>2</v>
      </c>
      <c r="G110" s="9">
        <v>3</v>
      </c>
    </row>
    <row r="111" spans="1:7">
      <c r="A111" s="9">
        <v>3</v>
      </c>
      <c r="B111" s="9">
        <v>2699</v>
      </c>
      <c r="C111" s="9">
        <v>527</v>
      </c>
      <c r="D111" t="s">
        <v>152</v>
      </c>
      <c r="E111" t="s">
        <v>155</v>
      </c>
      <c r="F111" s="9">
        <v>2</v>
      </c>
      <c r="G111" s="9">
        <v>3</v>
      </c>
    </row>
    <row r="112" spans="1:7">
      <c r="A112" s="9">
        <v>3</v>
      </c>
      <c r="B112" s="9">
        <v>2699</v>
      </c>
      <c r="C112" s="9">
        <v>527</v>
      </c>
      <c r="D112" t="s">
        <v>152</v>
      </c>
      <c r="E112" t="s">
        <v>159</v>
      </c>
      <c r="F112" s="9">
        <v>2</v>
      </c>
      <c r="G112" s="9">
        <v>2</v>
      </c>
    </row>
    <row r="113" spans="1:7">
      <c r="A113" s="9">
        <v>3</v>
      </c>
      <c r="B113" s="9">
        <v>2699</v>
      </c>
      <c r="C113" s="9">
        <v>527</v>
      </c>
      <c r="D113" t="s">
        <v>152</v>
      </c>
      <c r="E113" t="s">
        <v>28</v>
      </c>
      <c r="F113" s="9">
        <v>1</v>
      </c>
      <c r="G113" s="9">
        <v>2</v>
      </c>
    </row>
    <row r="114" spans="1:7">
      <c r="A114" s="9">
        <v>3</v>
      </c>
      <c r="B114" s="9">
        <v>2699</v>
      </c>
      <c r="C114" s="9">
        <v>527</v>
      </c>
      <c r="D114" t="s">
        <v>152</v>
      </c>
      <c r="E114" t="s">
        <v>143</v>
      </c>
      <c r="F114" s="9">
        <v>2</v>
      </c>
      <c r="G114" s="9">
        <v>4</v>
      </c>
    </row>
    <row r="115" spans="1:7">
      <c r="A115" s="9">
        <v>3</v>
      </c>
      <c r="B115" s="9">
        <v>2699</v>
      </c>
      <c r="C115" s="9">
        <v>527</v>
      </c>
      <c r="D115" t="s">
        <v>152</v>
      </c>
      <c r="E115" t="s">
        <v>113</v>
      </c>
      <c r="F115" s="9">
        <v>2</v>
      </c>
      <c r="G115" s="9">
        <v>4</v>
      </c>
    </row>
    <row r="116" spans="1:7">
      <c r="A116" s="9">
        <v>3</v>
      </c>
      <c r="B116" s="9">
        <v>2699</v>
      </c>
      <c r="C116" s="9">
        <v>527</v>
      </c>
      <c r="D116" t="s">
        <v>185</v>
      </c>
      <c r="E116" t="s">
        <v>9</v>
      </c>
      <c r="F116" s="9">
        <v>2</v>
      </c>
      <c r="G116" s="9">
        <v>2</v>
      </c>
    </row>
    <row r="117" spans="1:7">
      <c r="A117" s="9">
        <v>3</v>
      </c>
      <c r="B117" s="9">
        <v>2699</v>
      </c>
      <c r="C117" s="9">
        <v>527</v>
      </c>
      <c r="D117" t="s">
        <v>185</v>
      </c>
      <c r="E117" t="s">
        <v>155</v>
      </c>
      <c r="F117" s="9">
        <v>3</v>
      </c>
      <c r="G117" s="9">
        <v>3</v>
      </c>
    </row>
    <row r="118" spans="1:7">
      <c r="A118" s="9">
        <v>3</v>
      </c>
      <c r="B118" s="9">
        <v>2699</v>
      </c>
      <c r="C118" s="9">
        <v>527</v>
      </c>
      <c r="D118" t="s">
        <v>185</v>
      </c>
      <c r="E118" t="s">
        <v>159</v>
      </c>
      <c r="F118" s="9">
        <v>2</v>
      </c>
      <c r="G118" s="9">
        <v>2</v>
      </c>
    </row>
    <row r="119" spans="1:7">
      <c r="A119" s="9">
        <v>3</v>
      </c>
      <c r="B119" s="9">
        <v>2699</v>
      </c>
      <c r="C119" s="9">
        <v>527</v>
      </c>
      <c r="D119" t="s">
        <v>185</v>
      </c>
      <c r="E119" t="s">
        <v>28</v>
      </c>
      <c r="F119" s="9">
        <v>2</v>
      </c>
      <c r="G119" s="9">
        <v>3</v>
      </c>
    </row>
    <row r="120" spans="1:7">
      <c r="A120" s="9">
        <v>3</v>
      </c>
      <c r="B120" s="9">
        <v>2699</v>
      </c>
      <c r="C120" s="9">
        <v>527</v>
      </c>
      <c r="D120" t="s">
        <v>185</v>
      </c>
      <c r="E120" t="s">
        <v>143</v>
      </c>
      <c r="F120" s="9">
        <v>2</v>
      </c>
      <c r="G120" s="9">
        <v>4</v>
      </c>
    </row>
    <row r="121" spans="1:7">
      <c r="A121" s="9">
        <v>3</v>
      </c>
      <c r="B121" s="9">
        <v>2699</v>
      </c>
      <c r="C121" s="9">
        <v>527</v>
      </c>
      <c r="D121" t="s">
        <v>185</v>
      </c>
      <c r="E121" t="s">
        <v>113</v>
      </c>
      <c r="F121" s="9">
        <v>3</v>
      </c>
      <c r="G121" s="9">
        <v>3</v>
      </c>
    </row>
    <row r="122" spans="1:7">
      <c r="A122" s="9">
        <v>3</v>
      </c>
      <c r="B122" s="9">
        <v>2699</v>
      </c>
      <c r="C122" s="9">
        <v>527</v>
      </c>
      <c r="D122" t="s">
        <v>9</v>
      </c>
      <c r="E122" t="s">
        <v>155</v>
      </c>
      <c r="F122" s="9">
        <v>2</v>
      </c>
      <c r="G122" s="9">
        <v>3</v>
      </c>
    </row>
    <row r="123" spans="1:7">
      <c r="A123" s="9">
        <v>3</v>
      </c>
      <c r="B123" s="9">
        <v>2699</v>
      </c>
      <c r="C123" s="9">
        <v>527</v>
      </c>
      <c r="D123" t="s">
        <v>9</v>
      </c>
      <c r="E123" t="s">
        <v>159</v>
      </c>
      <c r="F123" s="9">
        <v>3</v>
      </c>
      <c r="G123" s="9">
        <v>3</v>
      </c>
    </row>
    <row r="124" spans="1:7">
      <c r="A124" s="9">
        <v>3</v>
      </c>
      <c r="B124" s="9">
        <v>2699</v>
      </c>
      <c r="C124" s="9">
        <v>527</v>
      </c>
      <c r="D124" t="s">
        <v>9</v>
      </c>
      <c r="E124" t="s">
        <v>28</v>
      </c>
      <c r="F124" s="9">
        <v>2</v>
      </c>
      <c r="G124" s="9">
        <v>3</v>
      </c>
    </row>
    <row r="125" spans="1:7">
      <c r="A125" s="9">
        <v>3</v>
      </c>
      <c r="B125" s="9">
        <v>2699</v>
      </c>
      <c r="C125" s="9">
        <v>527</v>
      </c>
      <c r="D125" t="s">
        <v>9</v>
      </c>
      <c r="E125" t="s">
        <v>143</v>
      </c>
      <c r="F125" s="9">
        <v>2</v>
      </c>
      <c r="G125" s="9">
        <v>3</v>
      </c>
    </row>
    <row r="126" spans="1:7">
      <c r="A126" s="9">
        <v>3</v>
      </c>
      <c r="B126" s="9">
        <v>2699</v>
      </c>
      <c r="C126" s="9">
        <v>527</v>
      </c>
      <c r="D126" t="s">
        <v>9</v>
      </c>
      <c r="E126" t="s">
        <v>113</v>
      </c>
      <c r="F126" s="9">
        <v>1</v>
      </c>
      <c r="G126" s="9">
        <v>1</v>
      </c>
    </row>
    <row r="127" spans="1:7">
      <c r="A127" s="9">
        <v>3</v>
      </c>
      <c r="B127" s="9">
        <v>2699</v>
      </c>
      <c r="C127" s="9">
        <v>527</v>
      </c>
      <c r="D127" t="s">
        <v>155</v>
      </c>
      <c r="E127" t="s">
        <v>159</v>
      </c>
      <c r="F127" s="9">
        <v>2</v>
      </c>
      <c r="G127" s="9">
        <v>2</v>
      </c>
    </row>
    <row r="128" spans="1:7">
      <c r="A128" s="9">
        <v>3</v>
      </c>
      <c r="B128" s="9">
        <v>2699</v>
      </c>
      <c r="C128" s="9">
        <v>527</v>
      </c>
      <c r="D128" t="s">
        <v>155</v>
      </c>
      <c r="E128" t="s">
        <v>28</v>
      </c>
      <c r="F128" s="9">
        <v>2</v>
      </c>
      <c r="G128" s="9">
        <v>2</v>
      </c>
    </row>
    <row r="129" spans="1:7">
      <c r="A129" s="9">
        <v>3</v>
      </c>
      <c r="B129" s="9">
        <v>2699</v>
      </c>
      <c r="C129" s="9">
        <v>527</v>
      </c>
      <c r="D129" t="s">
        <v>155</v>
      </c>
      <c r="E129" t="s">
        <v>143</v>
      </c>
      <c r="F129" s="9">
        <v>3</v>
      </c>
      <c r="G129" s="9">
        <v>3</v>
      </c>
    </row>
    <row r="130" spans="1:7">
      <c r="A130" s="9">
        <v>3</v>
      </c>
      <c r="B130" s="9">
        <v>2699</v>
      </c>
      <c r="C130" s="9">
        <v>527</v>
      </c>
      <c r="D130" t="s">
        <v>155</v>
      </c>
      <c r="E130" t="s">
        <v>113</v>
      </c>
      <c r="F130" s="9">
        <v>2</v>
      </c>
      <c r="G130" s="9">
        <v>4</v>
      </c>
    </row>
    <row r="131" spans="1:7">
      <c r="A131" s="9">
        <v>3</v>
      </c>
      <c r="B131" s="9">
        <v>2699</v>
      </c>
      <c r="C131" s="9">
        <v>527</v>
      </c>
      <c r="D131" t="s">
        <v>159</v>
      </c>
      <c r="E131" t="s">
        <v>28</v>
      </c>
      <c r="F131" s="9">
        <v>1</v>
      </c>
      <c r="G131" s="9">
        <v>1</v>
      </c>
    </row>
    <row r="132" spans="1:7">
      <c r="A132" s="9">
        <v>3</v>
      </c>
      <c r="B132" s="9">
        <v>2699</v>
      </c>
      <c r="C132" s="9">
        <v>527</v>
      </c>
      <c r="D132" t="s">
        <v>159</v>
      </c>
      <c r="E132" t="s">
        <v>143</v>
      </c>
      <c r="F132" s="9">
        <v>3</v>
      </c>
      <c r="G132" s="9">
        <v>5</v>
      </c>
    </row>
    <row r="133" spans="1:7">
      <c r="A133" s="9">
        <v>3</v>
      </c>
      <c r="B133" s="9">
        <v>2699</v>
      </c>
      <c r="C133" s="9">
        <v>527</v>
      </c>
      <c r="D133" t="s">
        <v>159</v>
      </c>
      <c r="E133" t="s">
        <v>113</v>
      </c>
      <c r="F133" s="9">
        <v>2</v>
      </c>
      <c r="G133" s="9">
        <v>4</v>
      </c>
    </row>
    <row r="134" spans="1:7">
      <c r="A134" s="9">
        <v>3</v>
      </c>
      <c r="B134" s="9">
        <v>2699</v>
      </c>
      <c r="C134" s="9">
        <v>527</v>
      </c>
      <c r="D134" t="s">
        <v>28</v>
      </c>
      <c r="E134" t="s">
        <v>143</v>
      </c>
      <c r="F134" s="9">
        <v>2</v>
      </c>
      <c r="G134" s="9">
        <v>4</v>
      </c>
    </row>
    <row r="135" spans="1:7">
      <c r="A135" s="9">
        <v>3</v>
      </c>
      <c r="B135" s="9">
        <v>2699</v>
      </c>
      <c r="C135" s="9">
        <v>527</v>
      </c>
      <c r="D135" t="s">
        <v>28</v>
      </c>
      <c r="E135" t="s">
        <v>113</v>
      </c>
      <c r="F135" s="9">
        <v>2</v>
      </c>
      <c r="G135" s="9">
        <v>4</v>
      </c>
    </row>
    <row r="136" spans="1:7">
      <c r="A136" s="9">
        <v>3</v>
      </c>
      <c r="B136" s="9">
        <v>2699</v>
      </c>
      <c r="C136" s="9">
        <v>527</v>
      </c>
      <c r="D136" t="s">
        <v>143</v>
      </c>
      <c r="E136" t="s">
        <v>113</v>
      </c>
      <c r="F136" s="9">
        <v>2</v>
      </c>
      <c r="G136" s="9">
        <v>4</v>
      </c>
    </row>
    <row r="137" spans="1:7">
      <c r="A137" s="9">
        <v>3</v>
      </c>
      <c r="B137" s="9">
        <v>2754</v>
      </c>
      <c r="C137" s="9">
        <v>708</v>
      </c>
      <c r="D137" t="s">
        <v>15</v>
      </c>
      <c r="E137" t="s">
        <v>101</v>
      </c>
      <c r="F137" s="9">
        <v>2</v>
      </c>
      <c r="G137" s="9">
        <v>4</v>
      </c>
    </row>
    <row r="138" spans="1:7">
      <c r="A138" s="9">
        <v>3</v>
      </c>
      <c r="B138" s="9">
        <v>2754</v>
      </c>
      <c r="C138" s="9">
        <v>708</v>
      </c>
      <c r="D138" t="s">
        <v>15</v>
      </c>
      <c r="E138" t="s">
        <v>60</v>
      </c>
      <c r="F138" s="9">
        <v>3</v>
      </c>
      <c r="G138" s="9">
        <v>4</v>
      </c>
    </row>
    <row r="139" spans="1:7">
      <c r="A139" s="9">
        <v>3</v>
      </c>
      <c r="B139" s="9">
        <v>2754</v>
      </c>
      <c r="C139" s="9">
        <v>708</v>
      </c>
      <c r="D139" t="s">
        <v>15</v>
      </c>
      <c r="E139" t="s">
        <v>35</v>
      </c>
      <c r="F139" s="9">
        <v>2</v>
      </c>
      <c r="G139" s="9">
        <v>3</v>
      </c>
    </row>
    <row r="140" spans="1:7">
      <c r="A140" s="9">
        <v>3</v>
      </c>
      <c r="B140" s="9">
        <v>2754</v>
      </c>
      <c r="C140" s="9">
        <v>708</v>
      </c>
      <c r="D140" t="s">
        <v>15</v>
      </c>
      <c r="E140" t="s">
        <v>147</v>
      </c>
      <c r="F140" s="9">
        <v>3</v>
      </c>
      <c r="G140" s="9">
        <v>3</v>
      </c>
    </row>
    <row r="141" spans="1:7">
      <c r="A141" s="9">
        <v>3</v>
      </c>
      <c r="B141" s="9">
        <v>2754</v>
      </c>
      <c r="C141" s="9">
        <v>708</v>
      </c>
      <c r="D141" t="s">
        <v>15</v>
      </c>
      <c r="E141" t="s">
        <v>116</v>
      </c>
      <c r="F141" s="9">
        <v>2</v>
      </c>
      <c r="G141" s="9">
        <v>3</v>
      </c>
    </row>
    <row r="142" spans="1:7">
      <c r="A142" s="9">
        <v>3</v>
      </c>
      <c r="B142" s="9">
        <v>2754</v>
      </c>
      <c r="C142" s="9">
        <v>708</v>
      </c>
      <c r="D142" t="s">
        <v>15</v>
      </c>
      <c r="E142" t="s">
        <v>54</v>
      </c>
      <c r="F142" s="9">
        <v>2</v>
      </c>
      <c r="G142" s="9">
        <v>3</v>
      </c>
    </row>
    <row r="143" spans="1:7">
      <c r="A143" s="9">
        <v>3</v>
      </c>
      <c r="B143" s="9">
        <v>2754</v>
      </c>
      <c r="C143" s="9">
        <v>708</v>
      </c>
      <c r="D143" t="s">
        <v>15</v>
      </c>
      <c r="E143" t="s">
        <v>105</v>
      </c>
      <c r="F143" s="9">
        <v>2</v>
      </c>
      <c r="G143" s="9">
        <v>2</v>
      </c>
    </row>
    <row r="144" spans="1:7">
      <c r="A144" s="9">
        <v>3</v>
      </c>
      <c r="B144" s="9">
        <v>2754</v>
      </c>
      <c r="C144" s="9">
        <v>708</v>
      </c>
      <c r="D144" t="s">
        <v>15</v>
      </c>
      <c r="E144" t="s">
        <v>30</v>
      </c>
      <c r="F144" s="9">
        <v>2</v>
      </c>
      <c r="G144" s="9">
        <v>3</v>
      </c>
    </row>
    <row r="145" spans="1:7">
      <c r="A145" s="9">
        <v>3</v>
      </c>
      <c r="B145" s="9">
        <v>2754</v>
      </c>
      <c r="C145" s="9">
        <v>708</v>
      </c>
      <c r="D145" t="s">
        <v>15</v>
      </c>
      <c r="E145" t="s">
        <v>12</v>
      </c>
      <c r="F145" s="9">
        <v>3</v>
      </c>
      <c r="G145" s="9">
        <v>3</v>
      </c>
    </row>
    <row r="146" spans="1:7">
      <c r="A146" s="9">
        <v>3</v>
      </c>
      <c r="B146" s="9">
        <v>2754</v>
      </c>
      <c r="C146" s="9">
        <v>708</v>
      </c>
      <c r="D146" t="s">
        <v>101</v>
      </c>
      <c r="E146" t="s">
        <v>60</v>
      </c>
      <c r="F146" s="9">
        <v>2</v>
      </c>
      <c r="G146" s="9">
        <v>4</v>
      </c>
    </row>
    <row r="147" spans="1:7">
      <c r="A147" s="9">
        <v>3</v>
      </c>
      <c r="B147" s="9">
        <v>2754</v>
      </c>
      <c r="C147" s="9">
        <v>708</v>
      </c>
      <c r="D147" t="s">
        <v>101</v>
      </c>
      <c r="E147" t="s">
        <v>35</v>
      </c>
      <c r="F147" s="9">
        <v>2</v>
      </c>
      <c r="G147" s="9">
        <v>3</v>
      </c>
    </row>
    <row r="148" spans="1:7">
      <c r="A148" s="9">
        <v>3</v>
      </c>
      <c r="B148" s="9">
        <v>2754</v>
      </c>
      <c r="C148" s="9">
        <v>708</v>
      </c>
      <c r="D148" t="s">
        <v>101</v>
      </c>
      <c r="E148" t="s">
        <v>147</v>
      </c>
      <c r="F148" s="9">
        <v>2</v>
      </c>
      <c r="G148" s="9">
        <v>3</v>
      </c>
    </row>
    <row r="149" spans="1:7">
      <c r="A149" s="9">
        <v>3</v>
      </c>
      <c r="B149" s="9">
        <v>2754</v>
      </c>
      <c r="C149" s="9">
        <v>708</v>
      </c>
      <c r="D149" t="s">
        <v>101</v>
      </c>
      <c r="E149" t="s">
        <v>116</v>
      </c>
      <c r="F149" s="9">
        <v>2</v>
      </c>
      <c r="G149" s="9">
        <v>2</v>
      </c>
    </row>
    <row r="150" spans="1:7">
      <c r="A150" s="9">
        <v>3</v>
      </c>
      <c r="B150" s="9">
        <v>2754</v>
      </c>
      <c r="C150" s="9">
        <v>708</v>
      </c>
      <c r="D150" t="s">
        <v>101</v>
      </c>
      <c r="E150" t="s">
        <v>54</v>
      </c>
      <c r="F150" s="9">
        <v>2</v>
      </c>
      <c r="G150" s="9">
        <v>2</v>
      </c>
    </row>
    <row r="151" spans="1:7">
      <c r="A151" s="9">
        <v>3</v>
      </c>
      <c r="B151" s="9">
        <v>2754</v>
      </c>
      <c r="C151" s="9">
        <v>708</v>
      </c>
      <c r="D151" t="s">
        <v>101</v>
      </c>
      <c r="E151" t="s">
        <v>105</v>
      </c>
      <c r="F151" s="9">
        <v>1</v>
      </c>
      <c r="G151" s="9">
        <v>2</v>
      </c>
    </row>
    <row r="152" spans="1:7">
      <c r="A152" s="9">
        <v>3</v>
      </c>
      <c r="B152" s="9">
        <v>2754</v>
      </c>
      <c r="C152" s="9">
        <v>708</v>
      </c>
      <c r="D152" t="s">
        <v>101</v>
      </c>
      <c r="E152" t="s">
        <v>30</v>
      </c>
      <c r="F152" s="9">
        <v>1</v>
      </c>
      <c r="G152" s="9">
        <v>1</v>
      </c>
    </row>
    <row r="153" spans="1:7">
      <c r="A153" s="9">
        <v>3</v>
      </c>
      <c r="B153" s="9">
        <v>2754</v>
      </c>
      <c r="C153" s="9">
        <v>708</v>
      </c>
      <c r="D153" t="s">
        <v>101</v>
      </c>
      <c r="E153" t="s">
        <v>12</v>
      </c>
      <c r="F153" s="9">
        <v>2</v>
      </c>
      <c r="G153" s="9">
        <v>3</v>
      </c>
    </row>
    <row r="154" spans="1:7">
      <c r="A154" s="9">
        <v>3</v>
      </c>
      <c r="B154" s="9">
        <v>2754</v>
      </c>
      <c r="C154" s="9">
        <v>708</v>
      </c>
      <c r="D154" t="s">
        <v>60</v>
      </c>
      <c r="E154" t="s">
        <v>35</v>
      </c>
      <c r="F154" s="9">
        <v>3</v>
      </c>
      <c r="G154" s="9">
        <v>3</v>
      </c>
    </row>
    <row r="155" spans="1:7">
      <c r="A155" s="9">
        <v>3</v>
      </c>
      <c r="B155" s="9">
        <v>2754</v>
      </c>
      <c r="C155" s="9">
        <v>708</v>
      </c>
      <c r="D155" t="s">
        <v>60</v>
      </c>
      <c r="E155" t="s">
        <v>147</v>
      </c>
      <c r="F155" s="9">
        <v>1</v>
      </c>
      <c r="G155" s="9">
        <v>1</v>
      </c>
    </row>
    <row r="156" spans="1:7">
      <c r="A156" s="9">
        <v>3</v>
      </c>
      <c r="B156" s="9">
        <v>2754</v>
      </c>
      <c r="C156" s="9">
        <v>708</v>
      </c>
      <c r="D156" t="s">
        <v>60</v>
      </c>
      <c r="E156" t="s">
        <v>116</v>
      </c>
      <c r="F156" s="9">
        <v>2</v>
      </c>
      <c r="G156" s="9">
        <v>3</v>
      </c>
    </row>
    <row r="157" spans="1:7">
      <c r="A157" s="9">
        <v>3</v>
      </c>
      <c r="B157" s="9">
        <v>2754</v>
      </c>
      <c r="C157" s="9">
        <v>708</v>
      </c>
      <c r="D157" t="s">
        <v>60</v>
      </c>
      <c r="E157" t="s">
        <v>54</v>
      </c>
      <c r="F157" s="9">
        <v>2</v>
      </c>
      <c r="G157" s="9">
        <v>2</v>
      </c>
    </row>
    <row r="158" spans="1:7">
      <c r="A158" s="9">
        <v>3</v>
      </c>
      <c r="B158" s="9">
        <v>2754</v>
      </c>
      <c r="C158" s="9">
        <v>708</v>
      </c>
      <c r="D158" t="s">
        <v>60</v>
      </c>
      <c r="E158" t="s">
        <v>105</v>
      </c>
      <c r="F158" s="9">
        <v>2</v>
      </c>
      <c r="G158" s="9">
        <v>4</v>
      </c>
    </row>
    <row r="159" spans="1:7">
      <c r="A159" s="9">
        <v>3</v>
      </c>
      <c r="B159" s="9">
        <v>2754</v>
      </c>
      <c r="C159" s="9">
        <v>708</v>
      </c>
      <c r="D159" t="s">
        <v>60</v>
      </c>
      <c r="E159" t="s">
        <v>30</v>
      </c>
      <c r="F159" s="9">
        <v>2</v>
      </c>
      <c r="G159" s="9">
        <v>3</v>
      </c>
    </row>
    <row r="160" spans="1:7">
      <c r="A160" s="9">
        <v>3</v>
      </c>
      <c r="B160" s="9">
        <v>2754</v>
      </c>
      <c r="C160" s="9">
        <v>708</v>
      </c>
      <c r="D160" t="s">
        <v>60</v>
      </c>
      <c r="E160" t="s">
        <v>12</v>
      </c>
      <c r="F160" s="9">
        <v>3</v>
      </c>
      <c r="G160" s="9">
        <v>3</v>
      </c>
    </row>
    <row r="161" spans="1:7">
      <c r="A161" s="9">
        <v>3</v>
      </c>
      <c r="B161" s="9">
        <v>2754</v>
      </c>
      <c r="C161" s="9">
        <v>708</v>
      </c>
      <c r="D161" t="s">
        <v>35</v>
      </c>
      <c r="E161" t="s">
        <v>147</v>
      </c>
      <c r="F161" s="9">
        <v>3</v>
      </c>
      <c r="G161" s="9">
        <v>3</v>
      </c>
    </row>
    <row r="162" spans="1:7">
      <c r="A162" s="9">
        <v>3</v>
      </c>
      <c r="B162" s="9">
        <v>2754</v>
      </c>
      <c r="C162" s="9">
        <v>708</v>
      </c>
      <c r="D162" t="s">
        <v>35</v>
      </c>
      <c r="E162" t="s">
        <v>116</v>
      </c>
      <c r="F162" s="9">
        <v>2</v>
      </c>
      <c r="G162" s="9">
        <v>2</v>
      </c>
    </row>
    <row r="163" spans="1:7">
      <c r="A163" s="9">
        <v>3</v>
      </c>
      <c r="B163" s="9">
        <v>2754</v>
      </c>
      <c r="C163" s="9">
        <v>708</v>
      </c>
      <c r="D163" t="s">
        <v>35</v>
      </c>
      <c r="E163" t="s">
        <v>54</v>
      </c>
      <c r="F163" s="9">
        <v>2</v>
      </c>
      <c r="G163" s="9">
        <v>3</v>
      </c>
    </row>
    <row r="164" spans="1:7">
      <c r="A164" s="9">
        <v>3</v>
      </c>
      <c r="B164" s="9">
        <v>2754</v>
      </c>
      <c r="C164" s="9">
        <v>708</v>
      </c>
      <c r="D164" t="s">
        <v>35</v>
      </c>
      <c r="E164" t="s">
        <v>105</v>
      </c>
      <c r="F164" s="9">
        <v>2</v>
      </c>
      <c r="G164" s="9">
        <v>3</v>
      </c>
    </row>
    <row r="165" spans="1:7">
      <c r="A165" s="9">
        <v>3</v>
      </c>
      <c r="B165" s="9">
        <v>2754</v>
      </c>
      <c r="C165" s="9">
        <v>708</v>
      </c>
      <c r="D165" t="s">
        <v>35</v>
      </c>
      <c r="E165" t="s">
        <v>30</v>
      </c>
      <c r="F165" s="9">
        <v>2</v>
      </c>
      <c r="G165" s="9">
        <v>3</v>
      </c>
    </row>
    <row r="166" spans="1:7">
      <c r="A166" s="9">
        <v>3</v>
      </c>
      <c r="B166" s="9">
        <v>2754</v>
      </c>
      <c r="C166" s="9">
        <v>708</v>
      </c>
      <c r="D166" t="s">
        <v>35</v>
      </c>
      <c r="E166" t="s">
        <v>12</v>
      </c>
      <c r="F166" s="9">
        <v>1</v>
      </c>
      <c r="G166" s="9">
        <v>1</v>
      </c>
    </row>
    <row r="167" spans="1:7">
      <c r="A167" s="9">
        <v>3</v>
      </c>
      <c r="B167" s="9">
        <v>2754</v>
      </c>
      <c r="C167" s="9">
        <v>708</v>
      </c>
      <c r="D167" t="s">
        <v>147</v>
      </c>
      <c r="E167" t="s">
        <v>116</v>
      </c>
      <c r="F167" s="9">
        <v>3</v>
      </c>
      <c r="G167" s="9">
        <v>3</v>
      </c>
    </row>
    <row r="168" spans="1:7">
      <c r="A168" s="9">
        <v>3</v>
      </c>
      <c r="B168" s="9">
        <v>2754</v>
      </c>
      <c r="C168" s="9">
        <v>708</v>
      </c>
      <c r="D168" t="s">
        <v>147</v>
      </c>
      <c r="E168" t="s">
        <v>54</v>
      </c>
      <c r="F168" s="9">
        <v>3</v>
      </c>
      <c r="G168" s="9">
        <v>3</v>
      </c>
    </row>
    <row r="169" spans="1:7">
      <c r="A169" s="9">
        <v>3</v>
      </c>
      <c r="B169" s="9">
        <v>2754</v>
      </c>
      <c r="C169" s="9">
        <v>708</v>
      </c>
      <c r="D169" t="s">
        <v>147</v>
      </c>
      <c r="E169" t="s">
        <v>105</v>
      </c>
      <c r="F169" s="9">
        <v>2</v>
      </c>
      <c r="G169" s="9">
        <v>3</v>
      </c>
    </row>
    <row r="170" spans="1:7">
      <c r="A170" s="9">
        <v>3</v>
      </c>
      <c r="B170" s="9">
        <v>2754</v>
      </c>
      <c r="C170" s="9">
        <v>708</v>
      </c>
      <c r="D170" t="s">
        <v>147</v>
      </c>
      <c r="E170" t="s">
        <v>30</v>
      </c>
      <c r="F170" s="9">
        <v>2</v>
      </c>
      <c r="G170" s="9">
        <v>2</v>
      </c>
    </row>
    <row r="171" spans="1:7">
      <c r="A171" s="9">
        <v>3</v>
      </c>
      <c r="B171" s="9">
        <v>2754</v>
      </c>
      <c r="C171" s="9">
        <v>708</v>
      </c>
      <c r="D171" t="s">
        <v>147</v>
      </c>
      <c r="E171" t="s">
        <v>12</v>
      </c>
      <c r="F171" s="9">
        <v>3</v>
      </c>
      <c r="G171" s="9">
        <v>4</v>
      </c>
    </row>
    <row r="172" spans="1:7">
      <c r="A172" s="9">
        <v>3</v>
      </c>
      <c r="B172" s="9">
        <v>2754</v>
      </c>
      <c r="C172" s="9">
        <v>708</v>
      </c>
      <c r="D172" t="s">
        <v>116</v>
      </c>
      <c r="E172" t="s">
        <v>54</v>
      </c>
      <c r="F172" s="9">
        <v>1</v>
      </c>
      <c r="G172" s="9">
        <v>2</v>
      </c>
    </row>
    <row r="173" spans="1:7">
      <c r="A173" s="9">
        <v>3</v>
      </c>
      <c r="B173" s="9">
        <v>2754</v>
      </c>
      <c r="C173" s="9">
        <v>708</v>
      </c>
      <c r="D173" t="s">
        <v>116</v>
      </c>
      <c r="E173" t="s">
        <v>105</v>
      </c>
      <c r="F173" s="9">
        <v>2</v>
      </c>
      <c r="G173" s="9">
        <v>2</v>
      </c>
    </row>
    <row r="174" spans="1:7">
      <c r="A174" s="9">
        <v>3</v>
      </c>
      <c r="B174" s="9">
        <v>2754</v>
      </c>
      <c r="C174" s="9">
        <v>708</v>
      </c>
      <c r="D174" t="s">
        <v>116</v>
      </c>
      <c r="E174" t="s">
        <v>30</v>
      </c>
      <c r="F174" s="9">
        <v>1</v>
      </c>
      <c r="G174" s="9">
        <v>1</v>
      </c>
    </row>
    <row r="175" spans="1:7">
      <c r="A175" s="9">
        <v>3</v>
      </c>
      <c r="B175" s="9">
        <v>2754</v>
      </c>
      <c r="C175" s="9">
        <v>708</v>
      </c>
      <c r="D175" t="s">
        <v>116</v>
      </c>
      <c r="E175" t="s">
        <v>12</v>
      </c>
      <c r="F175" s="9">
        <v>3</v>
      </c>
      <c r="G175" s="9">
        <v>3</v>
      </c>
    </row>
    <row r="176" spans="1:7">
      <c r="A176" s="9">
        <v>3</v>
      </c>
      <c r="B176" s="9">
        <v>2754</v>
      </c>
      <c r="C176" s="9">
        <v>708</v>
      </c>
      <c r="D176" t="s">
        <v>54</v>
      </c>
      <c r="E176" t="s">
        <v>105</v>
      </c>
      <c r="F176" s="9">
        <v>2</v>
      </c>
      <c r="G176" s="9">
        <v>3</v>
      </c>
    </row>
    <row r="177" spans="1:7">
      <c r="A177" s="9">
        <v>3</v>
      </c>
      <c r="B177" s="9">
        <v>2754</v>
      </c>
      <c r="C177" s="9">
        <v>708</v>
      </c>
      <c r="D177" t="s">
        <v>54</v>
      </c>
      <c r="E177" t="s">
        <v>30</v>
      </c>
      <c r="F177" s="9">
        <v>1</v>
      </c>
      <c r="G177" s="9">
        <v>2</v>
      </c>
    </row>
    <row r="178" spans="1:7">
      <c r="A178" s="9">
        <v>3</v>
      </c>
      <c r="B178" s="9">
        <v>2754</v>
      </c>
      <c r="C178" s="9">
        <v>708</v>
      </c>
      <c r="D178" t="s">
        <v>54</v>
      </c>
      <c r="E178" t="s">
        <v>12</v>
      </c>
      <c r="F178" s="9">
        <v>3</v>
      </c>
      <c r="G178" s="9">
        <v>3</v>
      </c>
    </row>
    <row r="179" spans="1:7">
      <c r="A179" s="9">
        <v>3</v>
      </c>
      <c r="B179" s="9">
        <v>2754</v>
      </c>
      <c r="C179" s="9">
        <v>708</v>
      </c>
      <c r="D179" t="s">
        <v>105</v>
      </c>
      <c r="E179" t="s">
        <v>30</v>
      </c>
      <c r="F179" s="9">
        <v>1</v>
      </c>
      <c r="G179" s="9">
        <v>1</v>
      </c>
    </row>
    <row r="180" spans="1:7">
      <c r="A180" s="9">
        <v>3</v>
      </c>
      <c r="B180" s="9">
        <v>2754</v>
      </c>
      <c r="C180" s="9">
        <v>708</v>
      </c>
      <c r="D180" t="s">
        <v>105</v>
      </c>
      <c r="E180" t="s">
        <v>12</v>
      </c>
      <c r="F180" s="9">
        <v>2</v>
      </c>
      <c r="G180" s="9">
        <v>3</v>
      </c>
    </row>
    <row r="181" spans="1:7">
      <c r="A181" s="9">
        <v>3</v>
      </c>
      <c r="B181" s="9">
        <v>2754</v>
      </c>
      <c r="C181" s="9">
        <v>708</v>
      </c>
      <c r="D181" t="s">
        <v>30</v>
      </c>
      <c r="E181" t="s">
        <v>12</v>
      </c>
      <c r="F181" s="9">
        <v>2</v>
      </c>
      <c r="G181" s="9">
        <v>2</v>
      </c>
    </row>
    <row r="182" spans="1:7">
      <c r="A182" s="9">
        <v>3</v>
      </c>
      <c r="B182" s="9">
        <v>3464</v>
      </c>
      <c r="C182" s="9">
        <v>735</v>
      </c>
      <c r="D182" t="s">
        <v>15</v>
      </c>
      <c r="E182" t="s">
        <v>191</v>
      </c>
      <c r="F182" s="9">
        <v>2</v>
      </c>
      <c r="G182" s="9">
        <v>2</v>
      </c>
    </row>
    <row r="183" spans="1:7">
      <c r="A183" s="9">
        <v>3</v>
      </c>
      <c r="B183" s="9">
        <v>3464</v>
      </c>
      <c r="C183" s="9">
        <v>735</v>
      </c>
      <c r="D183" t="s">
        <v>15</v>
      </c>
      <c r="E183" t="s">
        <v>164</v>
      </c>
      <c r="F183" s="9">
        <v>2</v>
      </c>
      <c r="G183" s="9">
        <v>2</v>
      </c>
    </row>
    <row r="184" spans="1:7">
      <c r="A184" s="9">
        <v>3</v>
      </c>
      <c r="B184" s="9">
        <v>3464</v>
      </c>
      <c r="C184" s="9">
        <v>735</v>
      </c>
      <c r="D184" t="s">
        <v>15</v>
      </c>
      <c r="E184" t="s">
        <v>149</v>
      </c>
      <c r="F184" s="9">
        <v>2</v>
      </c>
      <c r="G184" s="9">
        <v>2</v>
      </c>
    </row>
    <row r="185" spans="1:7">
      <c r="A185" s="9">
        <v>3</v>
      </c>
      <c r="B185" s="9">
        <v>3464</v>
      </c>
      <c r="C185" s="9">
        <v>735</v>
      </c>
      <c r="D185" t="s">
        <v>15</v>
      </c>
      <c r="E185" t="s">
        <v>196</v>
      </c>
      <c r="F185" s="9">
        <v>3</v>
      </c>
      <c r="G185" s="9">
        <v>3</v>
      </c>
    </row>
    <row r="186" spans="1:7">
      <c r="A186" s="9">
        <v>3</v>
      </c>
      <c r="B186" s="9">
        <v>3464</v>
      </c>
      <c r="C186" s="9">
        <v>735</v>
      </c>
      <c r="D186" t="s">
        <v>15</v>
      </c>
      <c r="E186" t="s">
        <v>165</v>
      </c>
      <c r="F186" s="9">
        <v>2</v>
      </c>
      <c r="G186" s="9">
        <v>3</v>
      </c>
    </row>
    <row r="187" spans="1:7">
      <c r="A187" s="9">
        <v>3</v>
      </c>
      <c r="B187" s="9">
        <v>3464</v>
      </c>
      <c r="C187" s="9">
        <v>735</v>
      </c>
      <c r="D187" t="s">
        <v>15</v>
      </c>
      <c r="E187" t="s">
        <v>166</v>
      </c>
      <c r="F187" s="9">
        <v>2</v>
      </c>
      <c r="G187" s="9">
        <v>3</v>
      </c>
    </row>
    <row r="188" spans="1:7">
      <c r="A188" s="9">
        <v>3</v>
      </c>
      <c r="B188" s="9">
        <v>3464</v>
      </c>
      <c r="C188" s="9">
        <v>735</v>
      </c>
      <c r="D188" t="s">
        <v>15</v>
      </c>
      <c r="E188" t="s">
        <v>104</v>
      </c>
      <c r="F188" s="9">
        <v>3</v>
      </c>
      <c r="G188" s="9">
        <v>3</v>
      </c>
    </row>
    <row r="189" spans="1:7">
      <c r="A189" s="9">
        <v>3</v>
      </c>
      <c r="B189" s="9">
        <v>3464</v>
      </c>
      <c r="C189" s="9">
        <v>735</v>
      </c>
      <c r="D189" t="s">
        <v>15</v>
      </c>
      <c r="E189" t="s">
        <v>158</v>
      </c>
      <c r="F189" s="9">
        <v>2</v>
      </c>
      <c r="G189" s="9">
        <v>3</v>
      </c>
    </row>
    <row r="190" spans="1:7">
      <c r="A190" s="9">
        <v>3</v>
      </c>
      <c r="B190" s="9">
        <v>3464</v>
      </c>
      <c r="C190" s="9">
        <v>735</v>
      </c>
      <c r="D190" t="s">
        <v>15</v>
      </c>
      <c r="E190" t="s">
        <v>38</v>
      </c>
      <c r="F190" s="9">
        <v>2</v>
      </c>
      <c r="G190" s="9">
        <v>2</v>
      </c>
    </row>
    <row r="191" spans="1:7">
      <c r="A191" s="9">
        <v>3</v>
      </c>
      <c r="B191" s="9">
        <v>3464</v>
      </c>
      <c r="C191" s="9">
        <v>735</v>
      </c>
      <c r="D191" t="s">
        <v>191</v>
      </c>
      <c r="E191" t="s">
        <v>164</v>
      </c>
      <c r="F191" s="9">
        <v>2</v>
      </c>
      <c r="G191" s="9">
        <v>2</v>
      </c>
    </row>
    <row r="192" spans="1:7">
      <c r="A192" s="9">
        <v>3</v>
      </c>
      <c r="B192" s="9">
        <v>3464</v>
      </c>
      <c r="C192" s="9">
        <v>735</v>
      </c>
      <c r="D192" t="s">
        <v>191</v>
      </c>
      <c r="E192" t="s">
        <v>149</v>
      </c>
      <c r="F192" s="9">
        <v>2</v>
      </c>
      <c r="G192" s="9">
        <v>3</v>
      </c>
    </row>
    <row r="193" spans="1:7">
      <c r="A193" s="9">
        <v>3</v>
      </c>
      <c r="B193" s="9">
        <v>3464</v>
      </c>
      <c r="C193" s="9">
        <v>735</v>
      </c>
      <c r="D193" t="s">
        <v>191</v>
      </c>
      <c r="E193" t="s">
        <v>196</v>
      </c>
      <c r="F193" s="9">
        <v>3</v>
      </c>
      <c r="G193" s="9">
        <v>4</v>
      </c>
    </row>
    <row r="194" spans="1:7">
      <c r="A194" s="9">
        <v>3</v>
      </c>
      <c r="B194" s="9">
        <v>3464</v>
      </c>
      <c r="C194" s="9">
        <v>735</v>
      </c>
      <c r="D194" t="s">
        <v>191</v>
      </c>
      <c r="E194" t="s">
        <v>165</v>
      </c>
      <c r="F194" s="9">
        <v>2</v>
      </c>
      <c r="G194" s="9">
        <v>3</v>
      </c>
    </row>
    <row r="195" spans="1:7">
      <c r="A195" s="9">
        <v>3</v>
      </c>
      <c r="B195" s="9">
        <v>3464</v>
      </c>
      <c r="C195" s="9">
        <v>735</v>
      </c>
      <c r="D195" t="s">
        <v>191</v>
      </c>
      <c r="E195" t="s">
        <v>166</v>
      </c>
      <c r="F195" s="9">
        <v>1</v>
      </c>
      <c r="G195" s="9">
        <v>2</v>
      </c>
    </row>
    <row r="196" spans="1:7">
      <c r="A196" s="9">
        <v>3</v>
      </c>
      <c r="B196" s="9">
        <v>3464</v>
      </c>
      <c r="C196" s="9">
        <v>735</v>
      </c>
      <c r="D196" t="s">
        <v>191</v>
      </c>
      <c r="E196" t="s">
        <v>104</v>
      </c>
      <c r="F196" s="9">
        <v>3</v>
      </c>
      <c r="G196" s="9">
        <v>4</v>
      </c>
    </row>
    <row r="197" spans="1:7">
      <c r="A197" s="9">
        <v>3</v>
      </c>
      <c r="B197" s="9">
        <v>3464</v>
      </c>
      <c r="C197" s="9">
        <v>735</v>
      </c>
      <c r="D197" t="s">
        <v>191</v>
      </c>
      <c r="E197" t="s">
        <v>158</v>
      </c>
      <c r="F197" s="9">
        <v>2</v>
      </c>
      <c r="G197" s="9">
        <v>3</v>
      </c>
    </row>
    <row r="198" spans="1:7">
      <c r="A198" s="9">
        <v>3</v>
      </c>
      <c r="B198" s="9">
        <v>3464</v>
      </c>
      <c r="C198" s="9">
        <v>735</v>
      </c>
      <c r="D198" t="s">
        <v>191</v>
      </c>
      <c r="E198" t="s">
        <v>38</v>
      </c>
      <c r="F198" s="9">
        <v>2</v>
      </c>
      <c r="G198" s="9">
        <v>2</v>
      </c>
    </row>
    <row r="199" spans="1:7">
      <c r="A199" s="9">
        <v>3</v>
      </c>
      <c r="B199" s="9">
        <v>3464</v>
      </c>
      <c r="C199" s="9">
        <v>735</v>
      </c>
      <c r="D199" t="s">
        <v>164</v>
      </c>
      <c r="E199" t="s">
        <v>149</v>
      </c>
      <c r="F199" s="9">
        <v>2</v>
      </c>
      <c r="G199" s="9">
        <v>2</v>
      </c>
    </row>
    <row r="200" spans="1:7">
      <c r="A200" s="9">
        <v>3</v>
      </c>
      <c r="B200" s="9">
        <v>3464</v>
      </c>
      <c r="C200" s="9">
        <v>735</v>
      </c>
      <c r="D200" t="s">
        <v>164</v>
      </c>
      <c r="E200" t="s">
        <v>196</v>
      </c>
      <c r="F200" s="9">
        <v>2</v>
      </c>
      <c r="G200" s="9">
        <v>3</v>
      </c>
    </row>
    <row r="201" spans="1:7">
      <c r="A201" s="9">
        <v>3</v>
      </c>
      <c r="B201" s="9">
        <v>3464</v>
      </c>
      <c r="C201" s="9">
        <v>735</v>
      </c>
      <c r="D201" t="s">
        <v>164</v>
      </c>
      <c r="E201" t="s">
        <v>165</v>
      </c>
      <c r="F201" s="9">
        <v>1</v>
      </c>
      <c r="G201" s="9">
        <v>2</v>
      </c>
    </row>
    <row r="202" spans="1:7">
      <c r="A202" s="9">
        <v>3</v>
      </c>
      <c r="B202" s="9">
        <v>3464</v>
      </c>
      <c r="C202" s="9">
        <v>735</v>
      </c>
      <c r="D202" t="s">
        <v>164</v>
      </c>
      <c r="E202" t="s">
        <v>166</v>
      </c>
      <c r="F202" s="9">
        <v>1</v>
      </c>
      <c r="G202" s="9">
        <v>2</v>
      </c>
    </row>
    <row r="203" spans="1:7">
      <c r="A203" s="9">
        <v>3</v>
      </c>
      <c r="B203" s="9">
        <v>3464</v>
      </c>
      <c r="C203" s="9">
        <v>735</v>
      </c>
      <c r="D203" t="s">
        <v>164</v>
      </c>
      <c r="E203" t="s">
        <v>104</v>
      </c>
      <c r="F203" s="9">
        <v>2</v>
      </c>
      <c r="G203" s="9">
        <v>3</v>
      </c>
    </row>
    <row r="204" spans="1:7">
      <c r="A204" s="9">
        <v>3</v>
      </c>
      <c r="B204" s="9">
        <v>3464</v>
      </c>
      <c r="C204" s="9">
        <v>735</v>
      </c>
      <c r="D204" t="s">
        <v>164</v>
      </c>
      <c r="E204" t="s">
        <v>158</v>
      </c>
      <c r="F204" s="9">
        <v>2</v>
      </c>
      <c r="G204" s="9">
        <v>2</v>
      </c>
    </row>
    <row r="205" spans="1:7">
      <c r="A205" s="9">
        <v>3</v>
      </c>
      <c r="B205" s="9">
        <v>3464</v>
      </c>
      <c r="C205" s="9">
        <v>735</v>
      </c>
      <c r="D205" t="s">
        <v>164</v>
      </c>
      <c r="E205" t="s">
        <v>38</v>
      </c>
      <c r="F205" s="9">
        <v>1</v>
      </c>
      <c r="G205" s="9">
        <v>2</v>
      </c>
    </row>
    <row r="206" spans="1:7">
      <c r="A206" s="9">
        <v>3</v>
      </c>
      <c r="B206" s="9">
        <v>3464</v>
      </c>
      <c r="C206" s="9">
        <v>735</v>
      </c>
      <c r="D206" t="s">
        <v>149</v>
      </c>
      <c r="E206" t="s">
        <v>196</v>
      </c>
      <c r="F206" s="9">
        <v>3</v>
      </c>
      <c r="G206" s="9">
        <v>3</v>
      </c>
    </row>
    <row r="207" spans="1:7">
      <c r="A207" s="9">
        <v>3</v>
      </c>
      <c r="B207" s="9">
        <v>3464</v>
      </c>
      <c r="C207" s="9">
        <v>735</v>
      </c>
      <c r="D207" t="s">
        <v>149</v>
      </c>
      <c r="E207" t="s">
        <v>165</v>
      </c>
      <c r="F207" s="9">
        <v>2</v>
      </c>
      <c r="G207" s="9">
        <v>3</v>
      </c>
    </row>
    <row r="208" spans="1:7">
      <c r="A208" s="9">
        <v>3</v>
      </c>
      <c r="B208" s="9">
        <v>3464</v>
      </c>
      <c r="C208" s="9">
        <v>735</v>
      </c>
      <c r="D208" t="s">
        <v>149</v>
      </c>
      <c r="E208" t="s">
        <v>166</v>
      </c>
      <c r="F208" s="9">
        <v>2</v>
      </c>
      <c r="G208" s="9">
        <v>2</v>
      </c>
    </row>
    <row r="209" spans="1:7">
      <c r="A209" s="9">
        <v>3</v>
      </c>
      <c r="B209" s="9">
        <v>3464</v>
      </c>
      <c r="C209" s="9">
        <v>735</v>
      </c>
      <c r="D209" t="s">
        <v>149</v>
      </c>
      <c r="E209" t="s">
        <v>104</v>
      </c>
      <c r="F209" s="9">
        <v>3</v>
      </c>
      <c r="G209" s="9">
        <v>3</v>
      </c>
    </row>
    <row r="210" spans="1:7">
      <c r="A210" s="9">
        <v>3</v>
      </c>
      <c r="B210" s="9">
        <v>3464</v>
      </c>
      <c r="C210" s="9">
        <v>735</v>
      </c>
      <c r="D210" t="s">
        <v>149</v>
      </c>
      <c r="E210" t="s">
        <v>158</v>
      </c>
      <c r="F210" s="9">
        <v>2</v>
      </c>
      <c r="G210" s="9">
        <v>3</v>
      </c>
    </row>
    <row r="211" spans="1:7">
      <c r="A211" s="9">
        <v>3</v>
      </c>
      <c r="B211" s="9">
        <v>3464</v>
      </c>
      <c r="C211" s="9">
        <v>735</v>
      </c>
      <c r="D211" t="s">
        <v>149</v>
      </c>
      <c r="E211" t="s">
        <v>38</v>
      </c>
      <c r="F211" s="9">
        <v>2</v>
      </c>
      <c r="G211" s="9">
        <v>3</v>
      </c>
    </row>
    <row r="212" spans="1:7">
      <c r="A212" s="9">
        <v>3</v>
      </c>
      <c r="B212" s="9">
        <v>3464</v>
      </c>
      <c r="C212" s="9">
        <v>735</v>
      </c>
      <c r="D212" t="s">
        <v>196</v>
      </c>
      <c r="E212" t="s">
        <v>165</v>
      </c>
      <c r="F212" s="9">
        <v>2</v>
      </c>
      <c r="G212" s="9">
        <v>3</v>
      </c>
    </row>
    <row r="213" spans="1:7">
      <c r="A213" s="9">
        <v>3</v>
      </c>
      <c r="B213" s="9">
        <v>3464</v>
      </c>
      <c r="C213" s="9">
        <v>735</v>
      </c>
      <c r="D213" t="s">
        <v>196</v>
      </c>
      <c r="E213" t="s">
        <v>166</v>
      </c>
      <c r="F213" s="9">
        <v>2</v>
      </c>
      <c r="G213" s="9">
        <v>2</v>
      </c>
    </row>
    <row r="214" spans="1:7">
      <c r="A214" s="9">
        <v>3</v>
      </c>
      <c r="B214" s="9">
        <v>3464</v>
      </c>
      <c r="C214" s="9">
        <v>735</v>
      </c>
      <c r="D214" t="s">
        <v>196</v>
      </c>
      <c r="E214" t="s">
        <v>104</v>
      </c>
      <c r="F214" s="9">
        <v>3</v>
      </c>
      <c r="G214" s="9">
        <v>3</v>
      </c>
    </row>
    <row r="215" spans="1:7">
      <c r="A215" s="9">
        <v>3</v>
      </c>
      <c r="B215" s="9">
        <v>3464</v>
      </c>
      <c r="C215" s="9">
        <v>735</v>
      </c>
      <c r="D215" t="s">
        <v>196</v>
      </c>
      <c r="E215" t="s">
        <v>158</v>
      </c>
      <c r="F215" s="9">
        <v>3</v>
      </c>
      <c r="G215" s="9">
        <v>3</v>
      </c>
    </row>
    <row r="216" spans="1:7">
      <c r="A216" s="9">
        <v>3</v>
      </c>
      <c r="B216" s="9">
        <v>3464</v>
      </c>
      <c r="C216" s="9">
        <v>735</v>
      </c>
      <c r="D216" t="s">
        <v>196</v>
      </c>
      <c r="E216" t="s">
        <v>38</v>
      </c>
      <c r="F216" s="9">
        <v>2</v>
      </c>
      <c r="G216" s="9">
        <v>3</v>
      </c>
    </row>
    <row r="217" spans="1:7">
      <c r="A217" s="9">
        <v>3</v>
      </c>
      <c r="B217" s="9">
        <v>3464</v>
      </c>
      <c r="C217" s="9">
        <v>735</v>
      </c>
      <c r="D217" t="s">
        <v>165</v>
      </c>
      <c r="E217" t="s">
        <v>166</v>
      </c>
      <c r="F217" s="9">
        <v>2</v>
      </c>
      <c r="G217" s="9">
        <v>2</v>
      </c>
    </row>
    <row r="218" spans="1:7">
      <c r="A218" s="9">
        <v>3</v>
      </c>
      <c r="B218" s="9">
        <v>3464</v>
      </c>
      <c r="C218" s="9">
        <v>735</v>
      </c>
      <c r="D218" t="s">
        <v>165</v>
      </c>
      <c r="E218" t="s">
        <v>104</v>
      </c>
      <c r="F218" s="9">
        <v>2</v>
      </c>
      <c r="G218" s="9">
        <v>3</v>
      </c>
    </row>
    <row r="219" spans="1:7">
      <c r="A219" s="9">
        <v>3</v>
      </c>
      <c r="B219" s="9">
        <v>3464</v>
      </c>
      <c r="C219" s="9">
        <v>735</v>
      </c>
      <c r="D219" t="s">
        <v>165</v>
      </c>
      <c r="E219" t="s">
        <v>158</v>
      </c>
      <c r="F219" s="9">
        <v>2</v>
      </c>
      <c r="G219" s="9">
        <v>2</v>
      </c>
    </row>
    <row r="220" spans="1:7">
      <c r="A220" s="9">
        <v>3</v>
      </c>
      <c r="B220" s="9">
        <v>3464</v>
      </c>
      <c r="C220" s="9">
        <v>735</v>
      </c>
      <c r="D220" t="s">
        <v>165</v>
      </c>
      <c r="E220" t="s">
        <v>38</v>
      </c>
      <c r="F220" s="9">
        <v>1</v>
      </c>
      <c r="G220" s="9">
        <v>2</v>
      </c>
    </row>
    <row r="221" spans="1:7">
      <c r="A221" s="9">
        <v>3</v>
      </c>
      <c r="B221" s="9">
        <v>3464</v>
      </c>
      <c r="C221" s="9">
        <v>735</v>
      </c>
      <c r="D221" t="s">
        <v>166</v>
      </c>
      <c r="E221" t="s">
        <v>104</v>
      </c>
      <c r="F221" s="9">
        <v>2</v>
      </c>
      <c r="G221" s="9">
        <v>2</v>
      </c>
    </row>
    <row r="222" spans="1:7">
      <c r="A222" s="9">
        <v>3</v>
      </c>
      <c r="B222" s="9">
        <v>3464</v>
      </c>
      <c r="C222" s="9">
        <v>735</v>
      </c>
      <c r="D222" t="s">
        <v>166</v>
      </c>
      <c r="E222" t="s">
        <v>158</v>
      </c>
      <c r="F222" s="9">
        <v>2</v>
      </c>
      <c r="G222" s="9">
        <v>2</v>
      </c>
    </row>
    <row r="223" spans="1:7">
      <c r="A223" s="9">
        <v>3</v>
      </c>
      <c r="B223" s="9">
        <v>3464</v>
      </c>
      <c r="C223" s="9">
        <v>735</v>
      </c>
      <c r="D223" t="s">
        <v>166</v>
      </c>
      <c r="E223" t="s">
        <v>38</v>
      </c>
      <c r="F223" s="9">
        <v>1</v>
      </c>
      <c r="G223" s="9">
        <v>2</v>
      </c>
    </row>
    <row r="224" spans="1:7">
      <c r="A224" s="9">
        <v>3</v>
      </c>
      <c r="B224" s="9">
        <v>3464</v>
      </c>
      <c r="C224" s="9">
        <v>735</v>
      </c>
      <c r="D224" t="s">
        <v>104</v>
      </c>
      <c r="E224" t="s">
        <v>158</v>
      </c>
      <c r="F224" s="9">
        <v>3</v>
      </c>
      <c r="G224" s="9">
        <v>3</v>
      </c>
    </row>
    <row r="225" spans="1:7">
      <c r="A225" s="9">
        <v>3</v>
      </c>
      <c r="B225" s="9">
        <v>3464</v>
      </c>
      <c r="C225" s="9">
        <v>735</v>
      </c>
      <c r="D225" t="s">
        <v>104</v>
      </c>
      <c r="E225" t="s">
        <v>38</v>
      </c>
      <c r="F225" s="9">
        <v>2</v>
      </c>
      <c r="G225" s="9">
        <v>3</v>
      </c>
    </row>
    <row r="226" spans="1:7">
      <c r="A226" s="9">
        <v>3</v>
      </c>
      <c r="B226" s="9">
        <v>3464</v>
      </c>
      <c r="C226" s="9">
        <v>735</v>
      </c>
      <c r="D226" t="s">
        <v>158</v>
      </c>
      <c r="E226" t="s">
        <v>38</v>
      </c>
      <c r="F226" s="9">
        <v>2</v>
      </c>
      <c r="G226" s="9">
        <v>2</v>
      </c>
    </row>
    <row r="227" spans="1:7">
      <c r="A227" s="9">
        <v>4</v>
      </c>
      <c r="B227" s="9">
        <v>1994</v>
      </c>
      <c r="C227" s="9">
        <v>349</v>
      </c>
      <c r="D227" t="s">
        <v>147</v>
      </c>
      <c r="E227" t="s">
        <v>163</v>
      </c>
      <c r="F227" s="9">
        <v>2</v>
      </c>
      <c r="G227" s="9">
        <v>4</v>
      </c>
    </row>
    <row r="228" spans="1:7">
      <c r="A228" s="9">
        <v>4</v>
      </c>
      <c r="B228" s="9">
        <v>1994</v>
      </c>
      <c r="C228" s="9">
        <v>349</v>
      </c>
      <c r="D228" t="s">
        <v>147</v>
      </c>
      <c r="E228" t="s">
        <v>136</v>
      </c>
      <c r="F228" s="9">
        <v>2</v>
      </c>
      <c r="G228" s="9">
        <v>4</v>
      </c>
    </row>
    <row r="229" spans="1:7">
      <c r="A229" s="9">
        <v>4</v>
      </c>
      <c r="B229" s="9">
        <v>1994</v>
      </c>
      <c r="C229" s="9">
        <v>349</v>
      </c>
      <c r="D229" t="s">
        <v>147</v>
      </c>
      <c r="E229" t="s">
        <v>186</v>
      </c>
      <c r="F229" s="9">
        <v>2</v>
      </c>
      <c r="G229" s="9">
        <v>4</v>
      </c>
    </row>
    <row r="230" spans="1:7">
      <c r="A230" s="9">
        <v>4</v>
      </c>
      <c r="B230" s="9">
        <v>1994</v>
      </c>
      <c r="C230" s="9">
        <v>349</v>
      </c>
      <c r="D230" t="s">
        <v>147</v>
      </c>
      <c r="E230" t="s">
        <v>151</v>
      </c>
      <c r="F230" s="9">
        <v>2</v>
      </c>
      <c r="G230" s="9">
        <v>3</v>
      </c>
    </row>
    <row r="231" spans="1:7">
      <c r="A231" s="9">
        <v>4</v>
      </c>
      <c r="B231" s="9">
        <v>1994</v>
      </c>
      <c r="C231" s="9">
        <v>349</v>
      </c>
      <c r="D231" t="s">
        <v>147</v>
      </c>
      <c r="E231" t="s">
        <v>158</v>
      </c>
      <c r="F231" s="9">
        <v>3</v>
      </c>
      <c r="G231" s="9">
        <v>4</v>
      </c>
    </row>
    <row r="232" spans="1:7">
      <c r="A232" s="9">
        <v>4</v>
      </c>
      <c r="B232" s="9">
        <v>1994</v>
      </c>
      <c r="C232" s="9">
        <v>349</v>
      </c>
      <c r="D232" t="s">
        <v>147</v>
      </c>
      <c r="E232" t="s">
        <v>119</v>
      </c>
      <c r="F232" s="9">
        <v>2</v>
      </c>
      <c r="G232" s="9">
        <v>4</v>
      </c>
    </row>
    <row r="233" spans="1:7">
      <c r="A233" s="9">
        <v>4</v>
      </c>
      <c r="B233" s="9">
        <v>1994</v>
      </c>
      <c r="C233" s="9">
        <v>349</v>
      </c>
      <c r="D233" t="s">
        <v>147</v>
      </c>
      <c r="E233" t="s">
        <v>189</v>
      </c>
      <c r="F233" s="9">
        <v>2</v>
      </c>
      <c r="G233" s="9">
        <v>3</v>
      </c>
    </row>
    <row r="234" spans="1:7">
      <c r="A234" s="9">
        <v>4</v>
      </c>
      <c r="B234" s="9">
        <v>1994</v>
      </c>
      <c r="C234" s="9">
        <v>349</v>
      </c>
      <c r="D234" t="s">
        <v>147</v>
      </c>
      <c r="E234" t="s">
        <v>29</v>
      </c>
      <c r="F234" s="9">
        <v>2</v>
      </c>
      <c r="G234" s="9">
        <v>4</v>
      </c>
    </row>
    <row r="235" spans="1:7">
      <c r="A235" s="9">
        <v>4</v>
      </c>
      <c r="B235" s="9">
        <v>1994</v>
      </c>
      <c r="C235" s="9">
        <v>349</v>
      </c>
      <c r="D235" t="s">
        <v>147</v>
      </c>
      <c r="E235" t="s">
        <v>172</v>
      </c>
      <c r="F235" s="9">
        <v>2</v>
      </c>
      <c r="G235" s="9">
        <v>3</v>
      </c>
    </row>
    <row r="236" spans="1:7">
      <c r="A236" s="9">
        <v>4</v>
      </c>
      <c r="B236" s="9">
        <v>1994</v>
      </c>
      <c r="C236" s="9">
        <v>349</v>
      </c>
      <c r="D236" t="s">
        <v>163</v>
      </c>
      <c r="E236" t="s">
        <v>136</v>
      </c>
      <c r="F236" s="9">
        <v>2</v>
      </c>
      <c r="G236" s="9">
        <v>4</v>
      </c>
    </row>
    <row r="237" spans="1:7">
      <c r="A237" s="9">
        <v>4</v>
      </c>
      <c r="B237" s="9">
        <v>1994</v>
      </c>
      <c r="C237" s="9">
        <v>349</v>
      </c>
      <c r="D237" t="s">
        <v>163</v>
      </c>
      <c r="E237" t="s">
        <v>186</v>
      </c>
      <c r="F237" s="9">
        <v>3</v>
      </c>
      <c r="G237" s="9">
        <v>4</v>
      </c>
    </row>
    <row r="238" spans="1:7">
      <c r="A238" s="9">
        <v>4</v>
      </c>
      <c r="B238" s="9">
        <v>1994</v>
      </c>
      <c r="C238" s="9">
        <v>349</v>
      </c>
      <c r="D238" t="s">
        <v>163</v>
      </c>
      <c r="E238" t="s">
        <v>151</v>
      </c>
      <c r="F238" s="9">
        <v>2</v>
      </c>
      <c r="G238" s="9">
        <v>3</v>
      </c>
    </row>
    <row r="239" spans="1:7">
      <c r="A239" s="9">
        <v>4</v>
      </c>
      <c r="B239" s="9">
        <v>1994</v>
      </c>
      <c r="C239" s="9">
        <v>349</v>
      </c>
      <c r="D239" t="s">
        <v>163</v>
      </c>
      <c r="E239" t="s">
        <v>158</v>
      </c>
      <c r="F239" s="9">
        <v>2</v>
      </c>
      <c r="G239" s="9">
        <v>4</v>
      </c>
    </row>
    <row r="240" spans="1:7">
      <c r="A240" s="9">
        <v>4</v>
      </c>
      <c r="B240" s="9">
        <v>1994</v>
      </c>
      <c r="C240" s="9">
        <v>349</v>
      </c>
      <c r="D240" t="s">
        <v>163</v>
      </c>
      <c r="E240" t="s">
        <v>119</v>
      </c>
      <c r="F240" s="9">
        <v>2</v>
      </c>
      <c r="G240" s="9">
        <v>4</v>
      </c>
    </row>
    <row r="241" spans="1:7">
      <c r="A241" s="9">
        <v>4</v>
      </c>
      <c r="B241" s="9">
        <v>1994</v>
      </c>
      <c r="C241" s="9">
        <v>349</v>
      </c>
      <c r="D241" t="s">
        <v>163</v>
      </c>
      <c r="E241" t="s">
        <v>189</v>
      </c>
      <c r="F241" s="9">
        <v>2</v>
      </c>
      <c r="G241" s="9">
        <v>3</v>
      </c>
    </row>
    <row r="242" spans="1:7">
      <c r="A242" s="9">
        <v>4</v>
      </c>
      <c r="B242" s="9">
        <v>1994</v>
      </c>
      <c r="C242" s="9">
        <v>349</v>
      </c>
      <c r="D242" t="s">
        <v>163</v>
      </c>
      <c r="E242" t="s">
        <v>29</v>
      </c>
      <c r="F242" s="9">
        <v>3</v>
      </c>
      <c r="G242" s="9">
        <v>4</v>
      </c>
    </row>
    <row r="243" spans="1:7">
      <c r="A243" s="9">
        <v>4</v>
      </c>
      <c r="B243" s="9">
        <v>1994</v>
      </c>
      <c r="C243" s="9">
        <v>349</v>
      </c>
      <c r="D243" t="s">
        <v>163</v>
      </c>
      <c r="E243" t="s">
        <v>172</v>
      </c>
      <c r="F243" s="9">
        <v>2</v>
      </c>
      <c r="G243" s="9">
        <v>3</v>
      </c>
    </row>
    <row r="244" spans="1:7">
      <c r="A244" s="9">
        <v>4</v>
      </c>
      <c r="B244" s="9">
        <v>1994</v>
      </c>
      <c r="C244" s="9">
        <v>349</v>
      </c>
      <c r="D244" t="s">
        <v>136</v>
      </c>
      <c r="E244" t="s">
        <v>186</v>
      </c>
      <c r="F244" s="9">
        <v>2</v>
      </c>
      <c r="G244" s="9">
        <v>4</v>
      </c>
    </row>
    <row r="245" spans="1:7">
      <c r="A245" s="9">
        <v>4</v>
      </c>
      <c r="B245" s="9">
        <v>1994</v>
      </c>
      <c r="C245" s="9">
        <v>349</v>
      </c>
      <c r="D245" t="s">
        <v>136</v>
      </c>
      <c r="E245" t="s">
        <v>151</v>
      </c>
      <c r="F245" s="9">
        <v>2</v>
      </c>
      <c r="G245" s="9">
        <v>4</v>
      </c>
    </row>
    <row r="246" spans="1:7">
      <c r="A246" s="9">
        <v>4</v>
      </c>
      <c r="B246" s="9">
        <v>1994</v>
      </c>
      <c r="C246" s="9">
        <v>349</v>
      </c>
      <c r="D246" t="s">
        <v>136</v>
      </c>
      <c r="E246" t="s">
        <v>158</v>
      </c>
      <c r="F246" s="9">
        <v>2</v>
      </c>
      <c r="G246" s="9">
        <v>2</v>
      </c>
    </row>
    <row r="247" spans="1:7">
      <c r="A247" s="9">
        <v>4</v>
      </c>
      <c r="B247" s="9">
        <v>1994</v>
      </c>
      <c r="C247" s="9">
        <v>349</v>
      </c>
      <c r="D247" t="s">
        <v>136</v>
      </c>
      <c r="E247" t="s">
        <v>119</v>
      </c>
      <c r="F247" s="9">
        <v>2</v>
      </c>
      <c r="G247" s="9">
        <v>4</v>
      </c>
    </row>
    <row r="248" spans="1:7">
      <c r="A248" s="9">
        <v>4</v>
      </c>
      <c r="B248" s="9">
        <v>1994</v>
      </c>
      <c r="C248" s="9">
        <v>349</v>
      </c>
      <c r="D248" t="s">
        <v>136</v>
      </c>
      <c r="E248" t="s">
        <v>189</v>
      </c>
      <c r="F248" s="9">
        <v>2</v>
      </c>
      <c r="G248" s="9">
        <v>3</v>
      </c>
    </row>
    <row r="249" spans="1:7">
      <c r="A249" s="9">
        <v>4</v>
      </c>
      <c r="B249" s="9">
        <v>1994</v>
      </c>
      <c r="C249" s="9">
        <v>349</v>
      </c>
      <c r="D249" t="s">
        <v>136</v>
      </c>
      <c r="E249" t="s">
        <v>29</v>
      </c>
      <c r="F249" s="9">
        <v>2</v>
      </c>
      <c r="G249" s="9">
        <v>2</v>
      </c>
    </row>
    <row r="250" spans="1:7">
      <c r="A250" s="9">
        <v>4</v>
      </c>
      <c r="B250" s="9">
        <v>1994</v>
      </c>
      <c r="C250" s="9">
        <v>349</v>
      </c>
      <c r="D250" t="s">
        <v>136</v>
      </c>
      <c r="E250" t="s">
        <v>172</v>
      </c>
      <c r="F250" s="9">
        <v>2</v>
      </c>
      <c r="G250" s="9">
        <v>3</v>
      </c>
    </row>
    <row r="251" spans="1:7">
      <c r="A251" s="9">
        <v>4</v>
      </c>
      <c r="B251" s="9">
        <v>1994</v>
      </c>
      <c r="C251" s="9">
        <v>349</v>
      </c>
      <c r="D251" t="s">
        <v>186</v>
      </c>
      <c r="E251" t="s">
        <v>151</v>
      </c>
      <c r="F251" s="9">
        <v>3</v>
      </c>
      <c r="G251" s="9">
        <v>5</v>
      </c>
    </row>
    <row r="252" spans="1:7">
      <c r="A252" s="9">
        <v>4</v>
      </c>
      <c r="B252" s="9">
        <v>1994</v>
      </c>
      <c r="C252" s="9">
        <v>349</v>
      </c>
      <c r="D252" t="s">
        <v>186</v>
      </c>
      <c r="E252" t="s">
        <v>158</v>
      </c>
      <c r="F252" s="9">
        <v>2</v>
      </c>
      <c r="G252" s="9">
        <v>4</v>
      </c>
    </row>
    <row r="253" spans="1:7">
      <c r="A253" s="9">
        <v>4</v>
      </c>
      <c r="B253" s="9">
        <v>1994</v>
      </c>
      <c r="C253" s="9">
        <v>349</v>
      </c>
      <c r="D253" t="s">
        <v>186</v>
      </c>
      <c r="E253" t="s">
        <v>119</v>
      </c>
      <c r="F253" s="9">
        <v>2</v>
      </c>
      <c r="G253" s="9">
        <v>4</v>
      </c>
    </row>
    <row r="254" spans="1:7">
      <c r="A254" s="9">
        <v>4</v>
      </c>
      <c r="B254" s="9">
        <v>1994</v>
      </c>
      <c r="C254" s="9">
        <v>349</v>
      </c>
      <c r="D254" t="s">
        <v>186</v>
      </c>
      <c r="E254" t="s">
        <v>189</v>
      </c>
      <c r="F254" s="9">
        <v>2</v>
      </c>
      <c r="G254" s="9">
        <v>3</v>
      </c>
    </row>
    <row r="255" spans="1:7">
      <c r="A255" s="9">
        <v>4</v>
      </c>
      <c r="B255" s="9">
        <v>1994</v>
      </c>
      <c r="C255" s="9">
        <v>349</v>
      </c>
      <c r="D255" t="s">
        <v>186</v>
      </c>
      <c r="E255" t="s">
        <v>29</v>
      </c>
      <c r="F255" s="9">
        <v>2</v>
      </c>
      <c r="G255" s="9">
        <v>4</v>
      </c>
    </row>
    <row r="256" spans="1:7">
      <c r="A256" s="9">
        <v>4</v>
      </c>
      <c r="B256" s="9">
        <v>1994</v>
      </c>
      <c r="C256" s="9">
        <v>349</v>
      </c>
      <c r="D256" t="s">
        <v>186</v>
      </c>
      <c r="E256" t="s">
        <v>172</v>
      </c>
      <c r="F256" s="9">
        <v>3</v>
      </c>
      <c r="G256" s="9">
        <v>3</v>
      </c>
    </row>
    <row r="257" spans="1:7">
      <c r="A257" s="9">
        <v>4</v>
      </c>
      <c r="B257" s="9">
        <v>1994</v>
      </c>
      <c r="C257" s="9">
        <v>349</v>
      </c>
      <c r="D257" t="s">
        <v>151</v>
      </c>
      <c r="E257" t="s">
        <v>158</v>
      </c>
      <c r="F257" s="9">
        <v>3</v>
      </c>
      <c r="G257" s="9">
        <v>4</v>
      </c>
    </row>
    <row r="258" spans="1:7">
      <c r="A258" s="9">
        <v>4</v>
      </c>
      <c r="B258" s="9">
        <v>1994</v>
      </c>
      <c r="C258" s="9">
        <v>349</v>
      </c>
      <c r="D258" t="s">
        <v>151</v>
      </c>
      <c r="E258" t="s">
        <v>119</v>
      </c>
      <c r="F258" s="9">
        <v>2</v>
      </c>
      <c r="G258" s="9">
        <v>5</v>
      </c>
    </row>
    <row r="259" spans="1:7">
      <c r="A259" s="9">
        <v>4</v>
      </c>
      <c r="B259" s="9">
        <v>1994</v>
      </c>
      <c r="C259" s="9">
        <v>349</v>
      </c>
      <c r="D259" t="s">
        <v>151</v>
      </c>
      <c r="E259" t="s">
        <v>189</v>
      </c>
      <c r="F259" s="9">
        <v>2</v>
      </c>
      <c r="G259" s="9">
        <v>4</v>
      </c>
    </row>
    <row r="260" spans="1:7">
      <c r="A260" s="9">
        <v>4</v>
      </c>
      <c r="B260" s="9">
        <v>1994</v>
      </c>
      <c r="C260" s="9">
        <v>349</v>
      </c>
      <c r="D260" t="s">
        <v>151</v>
      </c>
      <c r="E260" t="s">
        <v>29</v>
      </c>
      <c r="F260" s="9">
        <v>2</v>
      </c>
      <c r="G260" s="9">
        <v>2</v>
      </c>
    </row>
    <row r="261" spans="1:7">
      <c r="A261" s="9">
        <v>4</v>
      </c>
      <c r="B261" s="9">
        <v>1994</v>
      </c>
      <c r="C261" s="9">
        <v>349</v>
      </c>
      <c r="D261" t="s">
        <v>151</v>
      </c>
      <c r="E261" t="s">
        <v>172</v>
      </c>
      <c r="F261" s="9">
        <v>2</v>
      </c>
      <c r="G261" s="9">
        <v>4</v>
      </c>
    </row>
    <row r="262" spans="1:7">
      <c r="A262" s="9">
        <v>4</v>
      </c>
      <c r="B262" s="9">
        <v>1994</v>
      </c>
      <c r="C262" s="9">
        <v>349</v>
      </c>
      <c r="D262" t="s">
        <v>158</v>
      </c>
      <c r="E262" t="s">
        <v>119</v>
      </c>
      <c r="F262" s="9">
        <v>2</v>
      </c>
      <c r="G262" s="9">
        <v>4</v>
      </c>
    </row>
    <row r="263" spans="1:7">
      <c r="A263" s="9">
        <v>4</v>
      </c>
      <c r="B263" s="9">
        <v>1994</v>
      </c>
      <c r="C263" s="9">
        <v>349</v>
      </c>
      <c r="D263" t="s">
        <v>158</v>
      </c>
      <c r="E263" t="s">
        <v>189</v>
      </c>
      <c r="F263" s="9">
        <v>2</v>
      </c>
      <c r="G263" s="9">
        <v>3</v>
      </c>
    </row>
    <row r="264" spans="1:7">
      <c r="A264" s="9">
        <v>4</v>
      </c>
      <c r="B264" s="9">
        <v>1994</v>
      </c>
      <c r="C264" s="9">
        <v>349</v>
      </c>
      <c r="D264" t="s">
        <v>158</v>
      </c>
      <c r="E264" t="s">
        <v>29</v>
      </c>
      <c r="F264" s="9">
        <v>2</v>
      </c>
      <c r="G264" s="9">
        <v>2</v>
      </c>
    </row>
    <row r="265" spans="1:7">
      <c r="A265" s="9">
        <v>4</v>
      </c>
      <c r="B265" s="9">
        <v>1994</v>
      </c>
      <c r="C265" s="9">
        <v>349</v>
      </c>
      <c r="D265" t="s">
        <v>158</v>
      </c>
      <c r="E265" t="s">
        <v>172</v>
      </c>
      <c r="F265" s="9">
        <v>2</v>
      </c>
      <c r="G265" s="9">
        <v>3</v>
      </c>
    </row>
    <row r="266" spans="1:7">
      <c r="A266" s="9">
        <v>4</v>
      </c>
      <c r="B266" s="9">
        <v>1994</v>
      </c>
      <c r="C266" s="9">
        <v>349</v>
      </c>
      <c r="D266" t="s">
        <v>119</v>
      </c>
      <c r="E266" t="s">
        <v>189</v>
      </c>
      <c r="F266" s="9">
        <v>2</v>
      </c>
      <c r="G266" s="9">
        <v>3</v>
      </c>
    </row>
    <row r="267" spans="1:7">
      <c r="A267" s="9">
        <v>4</v>
      </c>
      <c r="B267" s="9">
        <v>1994</v>
      </c>
      <c r="C267" s="9">
        <v>349</v>
      </c>
      <c r="D267" t="s">
        <v>119</v>
      </c>
      <c r="E267" t="s">
        <v>29</v>
      </c>
      <c r="F267" s="9">
        <v>2</v>
      </c>
      <c r="G267" s="9">
        <v>4</v>
      </c>
    </row>
    <row r="268" spans="1:7">
      <c r="A268" s="9">
        <v>4</v>
      </c>
      <c r="B268" s="9">
        <v>1994</v>
      </c>
      <c r="C268" s="9">
        <v>349</v>
      </c>
      <c r="D268" t="s">
        <v>119</v>
      </c>
      <c r="E268" t="s">
        <v>172</v>
      </c>
      <c r="F268" s="9">
        <v>2</v>
      </c>
      <c r="G268" s="9">
        <v>3</v>
      </c>
    </row>
    <row r="269" spans="1:7">
      <c r="A269" s="9">
        <v>4</v>
      </c>
      <c r="B269" s="9">
        <v>1994</v>
      </c>
      <c r="C269" s="9">
        <v>349</v>
      </c>
      <c r="D269" t="s">
        <v>189</v>
      </c>
      <c r="E269" t="s">
        <v>29</v>
      </c>
      <c r="F269" s="9">
        <v>1</v>
      </c>
      <c r="G269" s="9">
        <v>3</v>
      </c>
    </row>
    <row r="270" spans="1:7">
      <c r="A270" s="9">
        <v>4</v>
      </c>
      <c r="B270" s="9">
        <v>1994</v>
      </c>
      <c r="C270" s="9">
        <v>349</v>
      </c>
      <c r="D270" t="s">
        <v>189</v>
      </c>
      <c r="E270" t="s">
        <v>172</v>
      </c>
      <c r="F270" s="9">
        <v>2</v>
      </c>
      <c r="G270" s="9">
        <v>2</v>
      </c>
    </row>
    <row r="271" spans="1:7">
      <c r="A271" s="9">
        <v>4</v>
      </c>
      <c r="B271" s="9">
        <v>1994</v>
      </c>
      <c r="C271" s="9">
        <v>349</v>
      </c>
      <c r="D271" t="s">
        <v>29</v>
      </c>
      <c r="E271" t="s">
        <v>172</v>
      </c>
      <c r="F271" s="9">
        <v>3</v>
      </c>
      <c r="G271" s="9">
        <v>3</v>
      </c>
    </row>
    <row r="272" spans="1:7">
      <c r="A272" s="9">
        <v>4</v>
      </c>
      <c r="B272" s="9">
        <v>2115</v>
      </c>
      <c r="C272" s="9">
        <v>453</v>
      </c>
      <c r="D272" t="s">
        <v>56</v>
      </c>
      <c r="E272" t="s">
        <v>35</v>
      </c>
      <c r="F272" s="9">
        <v>3</v>
      </c>
      <c r="G272" s="9">
        <v>3</v>
      </c>
    </row>
    <row r="273" spans="1:7">
      <c r="A273" s="9">
        <v>4</v>
      </c>
      <c r="B273" s="9">
        <v>2115</v>
      </c>
      <c r="C273" s="9">
        <v>453</v>
      </c>
      <c r="D273" t="s">
        <v>56</v>
      </c>
      <c r="E273" t="s">
        <v>66</v>
      </c>
      <c r="F273" s="9">
        <v>2</v>
      </c>
      <c r="G273" s="9">
        <v>3</v>
      </c>
    </row>
    <row r="274" spans="1:7">
      <c r="A274" s="9">
        <v>4</v>
      </c>
      <c r="B274" s="9">
        <v>2115</v>
      </c>
      <c r="C274" s="9">
        <v>453</v>
      </c>
      <c r="D274" t="s">
        <v>56</v>
      </c>
      <c r="E274" t="s">
        <v>162</v>
      </c>
      <c r="F274" s="9">
        <v>2</v>
      </c>
      <c r="G274" s="9">
        <v>3</v>
      </c>
    </row>
    <row r="275" spans="1:7">
      <c r="A275" s="9">
        <v>4</v>
      </c>
      <c r="B275" s="9">
        <v>2115</v>
      </c>
      <c r="C275" s="9">
        <v>453</v>
      </c>
      <c r="D275" t="s">
        <v>56</v>
      </c>
      <c r="E275" t="s">
        <v>107</v>
      </c>
      <c r="F275" s="9">
        <v>2</v>
      </c>
      <c r="G275" s="9">
        <v>2</v>
      </c>
    </row>
    <row r="276" spans="1:7">
      <c r="A276" s="9">
        <v>4</v>
      </c>
      <c r="B276" s="9">
        <v>2115</v>
      </c>
      <c r="C276" s="9">
        <v>453</v>
      </c>
      <c r="D276" t="s">
        <v>56</v>
      </c>
      <c r="E276" t="s">
        <v>147</v>
      </c>
      <c r="F276" s="9">
        <v>3</v>
      </c>
      <c r="G276" s="9">
        <v>4</v>
      </c>
    </row>
    <row r="277" spans="1:7">
      <c r="A277" s="9">
        <v>4</v>
      </c>
      <c r="B277" s="9">
        <v>2115</v>
      </c>
      <c r="C277" s="9">
        <v>453</v>
      </c>
      <c r="D277" t="s">
        <v>56</v>
      </c>
      <c r="E277" t="s">
        <v>17</v>
      </c>
      <c r="F277" s="9">
        <v>2</v>
      </c>
      <c r="G277" s="9">
        <v>3</v>
      </c>
    </row>
    <row r="278" spans="1:7">
      <c r="A278" s="9">
        <v>4</v>
      </c>
      <c r="B278" s="9">
        <v>2115</v>
      </c>
      <c r="C278" s="9">
        <v>453</v>
      </c>
      <c r="D278" t="s">
        <v>56</v>
      </c>
      <c r="E278" t="s">
        <v>129</v>
      </c>
      <c r="F278" s="9">
        <v>2</v>
      </c>
      <c r="G278" s="9">
        <v>3</v>
      </c>
    </row>
    <row r="279" spans="1:7">
      <c r="A279" s="9">
        <v>4</v>
      </c>
      <c r="B279" s="9">
        <v>2115</v>
      </c>
      <c r="C279" s="9">
        <v>453</v>
      </c>
      <c r="D279" t="s">
        <v>56</v>
      </c>
      <c r="E279" t="s">
        <v>140</v>
      </c>
      <c r="F279" s="9">
        <v>2</v>
      </c>
      <c r="G279" s="9">
        <v>4</v>
      </c>
    </row>
    <row r="280" spans="1:7">
      <c r="A280" s="9">
        <v>4</v>
      </c>
      <c r="B280" s="9">
        <v>2115</v>
      </c>
      <c r="C280" s="9">
        <v>453</v>
      </c>
      <c r="D280" t="s">
        <v>56</v>
      </c>
      <c r="E280" t="s">
        <v>164</v>
      </c>
      <c r="F280" s="9">
        <v>2</v>
      </c>
      <c r="G280" s="9">
        <v>4</v>
      </c>
    </row>
    <row r="281" spans="1:7">
      <c r="A281" s="9">
        <v>4</v>
      </c>
      <c r="B281" s="9">
        <v>2115</v>
      </c>
      <c r="C281" s="9">
        <v>453</v>
      </c>
      <c r="D281" t="s">
        <v>35</v>
      </c>
      <c r="E281" t="s">
        <v>66</v>
      </c>
      <c r="F281" s="9">
        <v>2</v>
      </c>
      <c r="G281" s="9">
        <v>2</v>
      </c>
    </row>
    <row r="282" spans="1:7">
      <c r="A282" s="9">
        <v>4</v>
      </c>
      <c r="B282" s="9">
        <v>2115</v>
      </c>
      <c r="C282" s="9">
        <v>453</v>
      </c>
      <c r="D282" t="s">
        <v>35</v>
      </c>
      <c r="E282" t="s">
        <v>162</v>
      </c>
      <c r="F282" s="9">
        <v>3</v>
      </c>
      <c r="G282" s="9">
        <v>3</v>
      </c>
    </row>
    <row r="283" spans="1:7">
      <c r="A283" s="9">
        <v>4</v>
      </c>
      <c r="B283" s="9">
        <v>2115</v>
      </c>
      <c r="C283" s="9">
        <v>453</v>
      </c>
      <c r="D283" t="s">
        <v>35</v>
      </c>
      <c r="E283" t="s">
        <v>107</v>
      </c>
      <c r="F283" s="9">
        <v>1</v>
      </c>
      <c r="G283" s="9">
        <v>1</v>
      </c>
    </row>
    <row r="284" spans="1:7">
      <c r="A284" s="9">
        <v>4</v>
      </c>
      <c r="B284" s="9">
        <v>2115</v>
      </c>
      <c r="C284" s="9">
        <v>453</v>
      </c>
      <c r="D284" t="s">
        <v>35</v>
      </c>
      <c r="E284" t="s">
        <v>147</v>
      </c>
      <c r="F284" s="9">
        <v>3</v>
      </c>
      <c r="G284" s="9">
        <v>4</v>
      </c>
    </row>
    <row r="285" spans="1:7">
      <c r="A285" s="9">
        <v>4</v>
      </c>
      <c r="B285" s="9">
        <v>2115</v>
      </c>
      <c r="C285" s="9">
        <v>453</v>
      </c>
      <c r="D285" t="s">
        <v>35</v>
      </c>
      <c r="E285" t="s">
        <v>17</v>
      </c>
      <c r="F285" s="9">
        <v>3</v>
      </c>
      <c r="G285" s="9">
        <v>3</v>
      </c>
    </row>
    <row r="286" spans="1:7">
      <c r="A286" s="9">
        <v>4</v>
      </c>
      <c r="B286" s="9">
        <v>2115</v>
      </c>
      <c r="C286" s="9">
        <v>453</v>
      </c>
      <c r="D286" t="s">
        <v>35</v>
      </c>
      <c r="E286" t="s">
        <v>129</v>
      </c>
      <c r="F286" s="9">
        <v>2</v>
      </c>
      <c r="G286" s="9">
        <v>3</v>
      </c>
    </row>
    <row r="287" spans="1:7">
      <c r="A287" s="9">
        <v>4</v>
      </c>
      <c r="B287" s="9">
        <v>2115</v>
      </c>
      <c r="C287" s="9">
        <v>453</v>
      </c>
      <c r="D287" t="s">
        <v>35</v>
      </c>
      <c r="E287" t="s">
        <v>140</v>
      </c>
      <c r="F287" s="9">
        <v>3</v>
      </c>
      <c r="G287" s="9">
        <v>4</v>
      </c>
    </row>
    <row r="288" spans="1:7">
      <c r="A288" s="9">
        <v>4</v>
      </c>
      <c r="B288" s="9">
        <v>2115</v>
      </c>
      <c r="C288" s="9">
        <v>453</v>
      </c>
      <c r="D288" t="s">
        <v>35</v>
      </c>
      <c r="E288" t="s">
        <v>164</v>
      </c>
      <c r="F288" s="9">
        <v>2</v>
      </c>
      <c r="G288" s="9">
        <v>4</v>
      </c>
    </row>
    <row r="289" spans="1:7">
      <c r="A289" s="9">
        <v>4</v>
      </c>
      <c r="B289" s="9">
        <v>2115</v>
      </c>
      <c r="C289" s="9">
        <v>453</v>
      </c>
      <c r="D289" t="s">
        <v>66</v>
      </c>
      <c r="E289" t="s">
        <v>162</v>
      </c>
      <c r="F289" s="9">
        <v>3</v>
      </c>
      <c r="G289" s="9">
        <v>3</v>
      </c>
    </row>
    <row r="290" spans="1:7">
      <c r="A290" s="9">
        <v>4</v>
      </c>
      <c r="B290" s="9">
        <v>2115</v>
      </c>
      <c r="C290" s="9">
        <v>453</v>
      </c>
      <c r="D290" t="s">
        <v>66</v>
      </c>
      <c r="E290" t="s">
        <v>107</v>
      </c>
      <c r="F290" s="9">
        <v>2</v>
      </c>
      <c r="G290" s="9">
        <v>2</v>
      </c>
    </row>
    <row r="291" spans="1:7">
      <c r="A291" s="9">
        <v>4</v>
      </c>
      <c r="B291" s="9">
        <v>2115</v>
      </c>
      <c r="C291" s="9">
        <v>453</v>
      </c>
      <c r="D291" t="s">
        <v>66</v>
      </c>
      <c r="E291" t="s">
        <v>147</v>
      </c>
      <c r="F291" s="9">
        <v>2</v>
      </c>
      <c r="G291" s="9">
        <v>5</v>
      </c>
    </row>
    <row r="292" spans="1:7">
      <c r="A292" s="9">
        <v>4</v>
      </c>
      <c r="B292" s="9">
        <v>2115</v>
      </c>
      <c r="C292" s="9">
        <v>453</v>
      </c>
      <c r="D292" t="s">
        <v>66</v>
      </c>
      <c r="E292" t="s">
        <v>17</v>
      </c>
      <c r="F292" s="9">
        <v>2</v>
      </c>
      <c r="G292" s="9">
        <v>4</v>
      </c>
    </row>
    <row r="293" spans="1:7">
      <c r="A293" s="9">
        <v>4</v>
      </c>
      <c r="B293" s="9">
        <v>2115</v>
      </c>
      <c r="C293" s="9">
        <v>453</v>
      </c>
      <c r="D293" t="s">
        <v>66</v>
      </c>
      <c r="E293" t="s">
        <v>129</v>
      </c>
      <c r="F293" s="9">
        <v>2</v>
      </c>
      <c r="G293" s="9">
        <v>3</v>
      </c>
    </row>
    <row r="294" spans="1:7">
      <c r="A294" s="9">
        <v>4</v>
      </c>
      <c r="B294" s="9">
        <v>2115</v>
      </c>
      <c r="C294" s="9">
        <v>453</v>
      </c>
      <c r="D294" t="s">
        <v>66</v>
      </c>
      <c r="E294" t="s">
        <v>140</v>
      </c>
      <c r="F294" s="9">
        <v>2</v>
      </c>
      <c r="G294" s="9">
        <v>4</v>
      </c>
    </row>
    <row r="295" spans="1:7">
      <c r="A295" s="9">
        <v>4</v>
      </c>
      <c r="B295" s="9">
        <v>2115</v>
      </c>
      <c r="C295" s="9">
        <v>453</v>
      </c>
      <c r="D295" t="s">
        <v>66</v>
      </c>
      <c r="E295" t="s">
        <v>164</v>
      </c>
      <c r="F295" s="9">
        <v>2</v>
      </c>
      <c r="G295" s="9">
        <v>3</v>
      </c>
    </row>
    <row r="296" spans="1:7">
      <c r="A296" s="9">
        <v>4</v>
      </c>
      <c r="B296" s="9">
        <v>2115</v>
      </c>
      <c r="C296" s="9">
        <v>453</v>
      </c>
      <c r="D296" t="s">
        <v>162</v>
      </c>
      <c r="E296" t="s">
        <v>107</v>
      </c>
      <c r="F296" s="9">
        <v>2</v>
      </c>
      <c r="G296" s="9">
        <v>4</v>
      </c>
    </row>
    <row r="297" spans="1:7">
      <c r="A297" s="9">
        <v>4</v>
      </c>
      <c r="B297" s="9">
        <v>2115</v>
      </c>
      <c r="C297" s="9">
        <v>453</v>
      </c>
      <c r="D297" t="s">
        <v>162</v>
      </c>
      <c r="E297" t="s">
        <v>147</v>
      </c>
      <c r="F297" s="9">
        <v>2</v>
      </c>
      <c r="G297" s="9">
        <v>3</v>
      </c>
    </row>
    <row r="298" spans="1:7">
      <c r="A298" s="9">
        <v>4</v>
      </c>
      <c r="B298" s="9">
        <v>2115</v>
      </c>
      <c r="C298" s="9">
        <v>453</v>
      </c>
      <c r="D298" t="s">
        <v>162</v>
      </c>
      <c r="E298" t="s">
        <v>17</v>
      </c>
      <c r="F298" s="9">
        <v>2</v>
      </c>
      <c r="G298" s="9">
        <v>2</v>
      </c>
    </row>
    <row r="299" spans="1:7">
      <c r="A299" s="9">
        <v>4</v>
      </c>
      <c r="B299" s="9">
        <v>2115</v>
      </c>
      <c r="C299" s="9">
        <v>453</v>
      </c>
      <c r="D299" t="s">
        <v>162</v>
      </c>
      <c r="E299" t="s">
        <v>129</v>
      </c>
      <c r="F299" s="9">
        <v>2</v>
      </c>
      <c r="G299" s="9">
        <v>3</v>
      </c>
    </row>
    <row r="300" spans="1:7">
      <c r="A300" s="9">
        <v>4</v>
      </c>
      <c r="B300" s="9">
        <v>2115</v>
      </c>
      <c r="C300" s="9">
        <v>453</v>
      </c>
      <c r="D300" t="s">
        <v>162</v>
      </c>
      <c r="E300" t="s">
        <v>140</v>
      </c>
      <c r="F300" s="9">
        <v>3</v>
      </c>
      <c r="G300" s="9">
        <v>4</v>
      </c>
    </row>
    <row r="301" spans="1:7">
      <c r="A301" s="9">
        <v>4</v>
      </c>
      <c r="B301" s="9">
        <v>2115</v>
      </c>
      <c r="C301" s="9">
        <v>453</v>
      </c>
      <c r="D301" t="s">
        <v>162</v>
      </c>
      <c r="E301" t="s">
        <v>164</v>
      </c>
      <c r="F301" s="9">
        <v>2</v>
      </c>
      <c r="G301" s="9">
        <v>4</v>
      </c>
    </row>
    <row r="302" spans="1:7">
      <c r="A302" s="9">
        <v>4</v>
      </c>
      <c r="B302" s="9">
        <v>2115</v>
      </c>
      <c r="C302" s="9">
        <v>453</v>
      </c>
      <c r="D302" t="s">
        <v>107</v>
      </c>
      <c r="E302" t="s">
        <v>147</v>
      </c>
      <c r="F302" s="9">
        <v>2</v>
      </c>
      <c r="G302" s="9">
        <v>4</v>
      </c>
    </row>
    <row r="303" spans="1:7">
      <c r="A303" s="9">
        <v>4</v>
      </c>
      <c r="B303" s="9">
        <v>2115</v>
      </c>
      <c r="C303" s="9">
        <v>453</v>
      </c>
      <c r="D303" t="s">
        <v>107</v>
      </c>
      <c r="E303" t="s">
        <v>17</v>
      </c>
      <c r="F303" s="9">
        <v>2</v>
      </c>
      <c r="G303" s="9">
        <v>3</v>
      </c>
    </row>
    <row r="304" spans="1:7">
      <c r="A304" s="9">
        <v>4</v>
      </c>
      <c r="B304" s="9">
        <v>2115</v>
      </c>
      <c r="C304" s="9">
        <v>453</v>
      </c>
      <c r="D304" t="s">
        <v>107</v>
      </c>
      <c r="E304" t="s">
        <v>129</v>
      </c>
      <c r="F304" s="9">
        <v>1</v>
      </c>
      <c r="G304" s="9">
        <v>3</v>
      </c>
    </row>
    <row r="305" spans="1:7">
      <c r="A305" s="9">
        <v>4</v>
      </c>
      <c r="B305" s="9">
        <v>2115</v>
      </c>
      <c r="C305" s="9">
        <v>453</v>
      </c>
      <c r="D305" t="s">
        <v>107</v>
      </c>
      <c r="E305" t="s">
        <v>140</v>
      </c>
      <c r="F305" s="9">
        <v>2</v>
      </c>
      <c r="G305" s="9">
        <v>4</v>
      </c>
    </row>
    <row r="306" spans="1:7">
      <c r="A306" s="9">
        <v>4</v>
      </c>
      <c r="B306" s="9">
        <v>2115</v>
      </c>
      <c r="C306" s="9">
        <v>453</v>
      </c>
      <c r="D306" t="s">
        <v>107</v>
      </c>
      <c r="E306" t="s">
        <v>164</v>
      </c>
      <c r="F306" s="9">
        <v>2</v>
      </c>
      <c r="G306" s="9">
        <v>4</v>
      </c>
    </row>
    <row r="307" spans="1:7">
      <c r="A307" s="9">
        <v>4</v>
      </c>
      <c r="B307" s="9">
        <v>2115</v>
      </c>
      <c r="C307" s="9">
        <v>453</v>
      </c>
      <c r="D307" t="s">
        <v>147</v>
      </c>
      <c r="E307" t="s">
        <v>17</v>
      </c>
      <c r="F307" s="9">
        <v>1</v>
      </c>
      <c r="G307" s="9">
        <v>1</v>
      </c>
    </row>
    <row r="308" spans="1:7">
      <c r="A308" s="9">
        <v>4</v>
      </c>
      <c r="B308" s="9">
        <v>2115</v>
      </c>
      <c r="C308" s="9">
        <v>453</v>
      </c>
      <c r="D308" t="s">
        <v>147</v>
      </c>
      <c r="E308" t="s">
        <v>129</v>
      </c>
      <c r="F308" s="9">
        <v>2</v>
      </c>
      <c r="G308" s="9">
        <v>4</v>
      </c>
    </row>
    <row r="309" spans="1:7">
      <c r="A309" s="9">
        <v>4</v>
      </c>
      <c r="B309" s="9">
        <v>2115</v>
      </c>
      <c r="C309" s="9">
        <v>453</v>
      </c>
      <c r="D309" t="s">
        <v>147</v>
      </c>
      <c r="E309" t="s">
        <v>140</v>
      </c>
      <c r="F309" s="9">
        <v>2</v>
      </c>
      <c r="G309" s="9">
        <v>3</v>
      </c>
    </row>
    <row r="310" spans="1:7">
      <c r="A310" s="9">
        <v>4</v>
      </c>
      <c r="B310" s="9">
        <v>2115</v>
      </c>
      <c r="C310" s="9">
        <v>453</v>
      </c>
      <c r="D310" t="s">
        <v>147</v>
      </c>
      <c r="E310" t="s">
        <v>164</v>
      </c>
      <c r="F310" s="9">
        <v>2</v>
      </c>
      <c r="G310" s="9">
        <v>4</v>
      </c>
    </row>
    <row r="311" spans="1:7">
      <c r="A311" s="9">
        <v>4</v>
      </c>
      <c r="B311" s="9">
        <v>2115</v>
      </c>
      <c r="C311" s="9">
        <v>453</v>
      </c>
      <c r="D311" t="s">
        <v>17</v>
      </c>
      <c r="E311" t="s">
        <v>129</v>
      </c>
      <c r="F311" s="9">
        <v>2</v>
      </c>
      <c r="G311" s="9">
        <v>3</v>
      </c>
    </row>
    <row r="312" spans="1:7">
      <c r="A312" s="9">
        <v>4</v>
      </c>
      <c r="B312" s="9">
        <v>2115</v>
      </c>
      <c r="C312" s="9">
        <v>453</v>
      </c>
      <c r="D312" t="s">
        <v>17</v>
      </c>
      <c r="E312" t="s">
        <v>140</v>
      </c>
      <c r="F312" s="9">
        <v>1</v>
      </c>
      <c r="G312" s="9">
        <v>2</v>
      </c>
    </row>
    <row r="313" spans="1:7">
      <c r="A313" s="9">
        <v>4</v>
      </c>
      <c r="B313" s="9">
        <v>2115</v>
      </c>
      <c r="C313" s="9">
        <v>453</v>
      </c>
      <c r="D313" t="s">
        <v>17</v>
      </c>
      <c r="E313" t="s">
        <v>164</v>
      </c>
      <c r="F313" s="9">
        <v>1</v>
      </c>
      <c r="G313" s="9">
        <v>3</v>
      </c>
    </row>
    <row r="314" spans="1:7">
      <c r="A314" s="9">
        <v>4</v>
      </c>
      <c r="B314" s="9">
        <v>2115</v>
      </c>
      <c r="C314" s="9">
        <v>453</v>
      </c>
      <c r="D314" t="s">
        <v>129</v>
      </c>
      <c r="E314" t="s">
        <v>140</v>
      </c>
      <c r="F314" s="9">
        <v>3</v>
      </c>
      <c r="G314" s="9">
        <v>3</v>
      </c>
    </row>
    <row r="315" spans="1:7">
      <c r="A315" s="9">
        <v>4</v>
      </c>
      <c r="B315" s="9">
        <v>2115</v>
      </c>
      <c r="C315" s="9">
        <v>453</v>
      </c>
      <c r="D315" t="s">
        <v>129</v>
      </c>
      <c r="E315" t="s">
        <v>164</v>
      </c>
      <c r="F315" s="9">
        <v>2</v>
      </c>
      <c r="G315" s="9">
        <v>4</v>
      </c>
    </row>
    <row r="316" spans="1:7">
      <c r="A316" s="9">
        <v>4</v>
      </c>
      <c r="B316" s="9">
        <v>2115</v>
      </c>
      <c r="C316" s="9">
        <v>453</v>
      </c>
      <c r="D316" t="s">
        <v>140</v>
      </c>
      <c r="E316" t="s">
        <v>164</v>
      </c>
      <c r="F316" s="9">
        <v>2</v>
      </c>
      <c r="G316" s="9">
        <v>3</v>
      </c>
    </row>
    <row r="317" spans="1:7">
      <c r="A317" s="9">
        <v>4</v>
      </c>
      <c r="B317" s="9">
        <v>2699</v>
      </c>
      <c r="C317" s="9">
        <v>566</v>
      </c>
      <c r="D317" t="s">
        <v>27</v>
      </c>
      <c r="E317" t="s">
        <v>8</v>
      </c>
      <c r="F317" s="9">
        <v>1</v>
      </c>
      <c r="G317" s="9">
        <v>1</v>
      </c>
    </row>
    <row r="318" spans="1:7">
      <c r="A318" s="9">
        <v>4</v>
      </c>
      <c r="B318" s="9">
        <v>2699</v>
      </c>
      <c r="C318" s="9">
        <v>566</v>
      </c>
      <c r="D318" t="s">
        <v>27</v>
      </c>
      <c r="E318" t="s">
        <v>152</v>
      </c>
      <c r="F318" s="9">
        <v>1</v>
      </c>
      <c r="G318" s="9">
        <v>1</v>
      </c>
    </row>
    <row r="319" spans="1:7">
      <c r="A319" s="9">
        <v>4</v>
      </c>
      <c r="B319" s="9">
        <v>2699</v>
      </c>
      <c r="C319" s="9">
        <v>566</v>
      </c>
      <c r="D319" t="s">
        <v>27</v>
      </c>
      <c r="E319" t="s">
        <v>185</v>
      </c>
      <c r="F319" s="9">
        <v>2</v>
      </c>
      <c r="G319" s="9">
        <v>2</v>
      </c>
    </row>
    <row r="320" spans="1:7">
      <c r="A320" s="9">
        <v>4</v>
      </c>
      <c r="B320" s="9">
        <v>2699</v>
      </c>
      <c r="C320" s="9">
        <v>566</v>
      </c>
      <c r="D320" t="s">
        <v>27</v>
      </c>
      <c r="E320" t="s">
        <v>9</v>
      </c>
      <c r="F320" s="9">
        <v>2</v>
      </c>
      <c r="G320" s="9">
        <v>2</v>
      </c>
    </row>
    <row r="321" spans="1:7">
      <c r="A321" s="9">
        <v>4</v>
      </c>
      <c r="B321" s="9">
        <v>2699</v>
      </c>
      <c r="C321" s="9">
        <v>566</v>
      </c>
      <c r="D321" t="s">
        <v>27</v>
      </c>
      <c r="E321" t="s">
        <v>155</v>
      </c>
      <c r="F321" s="9">
        <v>2</v>
      </c>
      <c r="G321" s="9">
        <v>2</v>
      </c>
    </row>
    <row r="322" spans="1:7">
      <c r="A322" s="9">
        <v>4</v>
      </c>
      <c r="B322" s="9">
        <v>2699</v>
      </c>
      <c r="C322" s="9">
        <v>566</v>
      </c>
      <c r="D322" t="s">
        <v>27</v>
      </c>
      <c r="E322" t="s">
        <v>159</v>
      </c>
      <c r="F322" s="9">
        <v>2</v>
      </c>
      <c r="G322" s="9">
        <v>2</v>
      </c>
    </row>
    <row r="323" spans="1:7">
      <c r="A323" s="9">
        <v>4</v>
      </c>
      <c r="B323" s="9">
        <v>2699</v>
      </c>
      <c r="C323" s="9">
        <v>566</v>
      </c>
      <c r="D323" t="s">
        <v>27</v>
      </c>
      <c r="E323" t="s">
        <v>28</v>
      </c>
      <c r="F323" s="9">
        <v>2</v>
      </c>
      <c r="G323" s="9">
        <v>2</v>
      </c>
    </row>
    <row r="324" spans="1:7">
      <c r="A324" s="9">
        <v>4</v>
      </c>
      <c r="B324" s="9">
        <v>2699</v>
      </c>
      <c r="C324" s="9">
        <v>566</v>
      </c>
      <c r="D324" t="s">
        <v>27</v>
      </c>
      <c r="E324" t="s">
        <v>143</v>
      </c>
      <c r="F324" s="9">
        <v>2</v>
      </c>
      <c r="G324" s="9">
        <v>2</v>
      </c>
    </row>
    <row r="325" spans="1:7">
      <c r="A325" s="9">
        <v>4</v>
      </c>
      <c r="B325" s="9">
        <v>2699</v>
      </c>
      <c r="C325" s="9">
        <v>566</v>
      </c>
      <c r="D325" t="s">
        <v>27</v>
      </c>
      <c r="E325" t="s">
        <v>113</v>
      </c>
      <c r="F325" s="9">
        <v>1</v>
      </c>
      <c r="G325" s="9">
        <v>1</v>
      </c>
    </row>
    <row r="326" spans="1:7">
      <c r="A326" s="9">
        <v>4</v>
      </c>
      <c r="B326" s="9">
        <v>2699</v>
      </c>
      <c r="C326" s="9">
        <v>566</v>
      </c>
      <c r="D326" t="s">
        <v>8</v>
      </c>
      <c r="E326" t="s">
        <v>152</v>
      </c>
      <c r="F326" s="9">
        <v>1</v>
      </c>
      <c r="G326" s="9">
        <v>2</v>
      </c>
    </row>
    <row r="327" spans="1:7">
      <c r="A327" s="9">
        <v>4</v>
      </c>
      <c r="B327" s="9">
        <v>2699</v>
      </c>
      <c r="C327" s="9">
        <v>566</v>
      </c>
      <c r="D327" t="s">
        <v>8</v>
      </c>
      <c r="E327" t="s">
        <v>185</v>
      </c>
      <c r="F327" s="9">
        <v>2</v>
      </c>
      <c r="G327" s="9">
        <v>2</v>
      </c>
    </row>
    <row r="328" spans="1:7">
      <c r="A328" s="9">
        <v>4</v>
      </c>
      <c r="B328" s="9">
        <v>2699</v>
      </c>
      <c r="C328" s="9">
        <v>566</v>
      </c>
      <c r="D328" t="s">
        <v>8</v>
      </c>
      <c r="E328" t="s">
        <v>9</v>
      </c>
      <c r="F328" s="9">
        <v>2</v>
      </c>
      <c r="G328" s="9">
        <v>2</v>
      </c>
    </row>
    <row r="329" spans="1:7">
      <c r="A329" s="9">
        <v>4</v>
      </c>
      <c r="B329" s="9">
        <v>2699</v>
      </c>
      <c r="C329" s="9">
        <v>566</v>
      </c>
      <c r="D329" t="s">
        <v>8</v>
      </c>
      <c r="E329" t="s">
        <v>155</v>
      </c>
      <c r="F329" s="9">
        <v>2</v>
      </c>
      <c r="G329" s="9">
        <v>3</v>
      </c>
    </row>
    <row r="330" spans="1:7">
      <c r="A330" s="9">
        <v>4</v>
      </c>
      <c r="B330" s="9">
        <v>2699</v>
      </c>
      <c r="C330" s="9">
        <v>566</v>
      </c>
      <c r="D330" t="s">
        <v>8</v>
      </c>
      <c r="E330" t="s">
        <v>159</v>
      </c>
      <c r="F330" s="9">
        <v>2</v>
      </c>
      <c r="G330" s="9">
        <v>2</v>
      </c>
    </row>
    <row r="331" spans="1:7">
      <c r="A331" s="9">
        <v>4</v>
      </c>
      <c r="B331" s="9">
        <v>2699</v>
      </c>
      <c r="C331" s="9">
        <v>566</v>
      </c>
      <c r="D331" t="s">
        <v>8</v>
      </c>
      <c r="E331" t="s">
        <v>28</v>
      </c>
      <c r="F331" s="9">
        <v>1</v>
      </c>
      <c r="G331" s="9">
        <v>3</v>
      </c>
    </row>
    <row r="332" spans="1:7">
      <c r="A332" s="9">
        <v>4</v>
      </c>
      <c r="B332" s="9">
        <v>2699</v>
      </c>
      <c r="C332" s="9">
        <v>566</v>
      </c>
      <c r="D332" t="s">
        <v>8</v>
      </c>
      <c r="E332" t="s">
        <v>143</v>
      </c>
      <c r="F332" s="9">
        <v>2</v>
      </c>
      <c r="G332" s="9">
        <v>2</v>
      </c>
    </row>
    <row r="333" spans="1:7">
      <c r="A333" s="9">
        <v>4</v>
      </c>
      <c r="B333" s="9">
        <v>2699</v>
      </c>
      <c r="C333" s="9">
        <v>566</v>
      </c>
      <c r="D333" t="s">
        <v>8</v>
      </c>
      <c r="E333" t="s">
        <v>113</v>
      </c>
      <c r="F333" s="9">
        <v>2</v>
      </c>
      <c r="G333" s="9">
        <v>2</v>
      </c>
    </row>
    <row r="334" spans="1:7">
      <c r="A334" s="9">
        <v>4</v>
      </c>
      <c r="B334" s="9">
        <v>2699</v>
      </c>
      <c r="C334" s="9">
        <v>566</v>
      </c>
      <c r="D334" t="s">
        <v>152</v>
      </c>
      <c r="E334" t="s">
        <v>185</v>
      </c>
      <c r="F334" s="9">
        <v>2</v>
      </c>
      <c r="G334" s="9">
        <v>3</v>
      </c>
    </row>
    <row r="335" spans="1:7">
      <c r="A335" s="9">
        <v>4</v>
      </c>
      <c r="B335" s="9">
        <v>2699</v>
      </c>
      <c r="C335" s="9">
        <v>566</v>
      </c>
      <c r="D335" t="s">
        <v>152</v>
      </c>
      <c r="E335" t="s">
        <v>9</v>
      </c>
      <c r="F335" s="9">
        <v>2</v>
      </c>
      <c r="G335" s="9">
        <v>3</v>
      </c>
    </row>
    <row r="336" spans="1:7">
      <c r="A336" s="9">
        <v>4</v>
      </c>
      <c r="B336" s="9">
        <v>2699</v>
      </c>
      <c r="C336" s="9">
        <v>566</v>
      </c>
      <c r="D336" t="s">
        <v>152</v>
      </c>
      <c r="E336" t="s">
        <v>155</v>
      </c>
      <c r="F336" s="9">
        <v>2</v>
      </c>
      <c r="G336" s="9">
        <v>3</v>
      </c>
    </row>
    <row r="337" spans="1:7">
      <c r="A337" s="9">
        <v>4</v>
      </c>
      <c r="B337" s="9">
        <v>2699</v>
      </c>
      <c r="C337" s="9">
        <v>566</v>
      </c>
      <c r="D337" t="s">
        <v>152</v>
      </c>
      <c r="E337" t="s">
        <v>159</v>
      </c>
      <c r="F337" s="9">
        <v>2</v>
      </c>
      <c r="G337" s="9">
        <v>3</v>
      </c>
    </row>
    <row r="338" spans="1:7">
      <c r="A338" s="9">
        <v>4</v>
      </c>
      <c r="B338" s="9">
        <v>2699</v>
      </c>
      <c r="C338" s="9">
        <v>566</v>
      </c>
      <c r="D338" t="s">
        <v>152</v>
      </c>
      <c r="E338" t="s">
        <v>28</v>
      </c>
      <c r="F338" s="9">
        <v>1</v>
      </c>
      <c r="G338" s="9">
        <v>3</v>
      </c>
    </row>
    <row r="339" spans="1:7">
      <c r="A339" s="9">
        <v>4</v>
      </c>
      <c r="B339" s="9">
        <v>2699</v>
      </c>
      <c r="C339" s="9">
        <v>566</v>
      </c>
      <c r="D339" t="s">
        <v>152</v>
      </c>
      <c r="E339" t="s">
        <v>143</v>
      </c>
      <c r="F339" s="9">
        <v>2</v>
      </c>
      <c r="G339" s="9">
        <v>3</v>
      </c>
    </row>
    <row r="340" spans="1:7">
      <c r="A340" s="9">
        <v>4</v>
      </c>
      <c r="B340" s="9">
        <v>2699</v>
      </c>
      <c r="C340" s="9">
        <v>566</v>
      </c>
      <c r="D340" t="s">
        <v>152</v>
      </c>
      <c r="E340" t="s">
        <v>113</v>
      </c>
      <c r="F340" s="9">
        <v>2</v>
      </c>
      <c r="G340" s="9">
        <v>2</v>
      </c>
    </row>
    <row r="341" spans="1:7">
      <c r="A341" s="9">
        <v>4</v>
      </c>
      <c r="B341" s="9">
        <v>2699</v>
      </c>
      <c r="C341" s="9">
        <v>566</v>
      </c>
      <c r="D341" t="s">
        <v>185</v>
      </c>
      <c r="E341" t="s">
        <v>9</v>
      </c>
      <c r="F341" s="9">
        <v>2</v>
      </c>
      <c r="G341" s="9">
        <v>2</v>
      </c>
    </row>
    <row r="342" spans="1:7">
      <c r="A342" s="9">
        <v>4</v>
      </c>
      <c r="B342" s="9">
        <v>2699</v>
      </c>
      <c r="C342" s="9">
        <v>566</v>
      </c>
      <c r="D342" t="s">
        <v>185</v>
      </c>
      <c r="E342" t="s">
        <v>155</v>
      </c>
      <c r="F342" s="9">
        <v>3</v>
      </c>
      <c r="G342" s="9">
        <v>3</v>
      </c>
    </row>
    <row r="343" spans="1:7">
      <c r="A343" s="9">
        <v>4</v>
      </c>
      <c r="B343" s="9">
        <v>2699</v>
      </c>
      <c r="C343" s="9">
        <v>566</v>
      </c>
      <c r="D343" t="s">
        <v>185</v>
      </c>
      <c r="E343" t="s">
        <v>159</v>
      </c>
      <c r="F343" s="9">
        <v>2</v>
      </c>
      <c r="G343" s="9">
        <v>3</v>
      </c>
    </row>
    <row r="344" spans="1:7">
      <c r="A344" s="9">
        <v>4</v>
      </c>
      <c r="B344" s="9">
        <v>2699</v>
      </c>
      <c r="C344" s="9">
        <v>566</v>
      </c>
      <c r="D344" t="s">
        <v>185</v>
      </c>
      <c r="E344" t="s">
        <v>28</v>
      </c>
      <c r="F344" s="9">
        <v>2</v>
      </c>
      <c r="G344" s="9">
        <v>3</v>
      </c>
    </row>
    <row r="345" spans="1:7">
      <c r="A345" s="9">
        <v>4</v>
      </c>
      <c r="B345" s="9">
        <v>2699</v>
      </c>
      <c r="C345" s="9">
        <v>566</v>
      </c>
      <c r="D345" t="s">
        <v>185</v>
      </c>
      <c r="E345" t="s">
        <v>143</v>
      </c>
      <c r="F345" s="9">
        <v>2</v>
      </c>
      <c r="G345" s="9">
        <v>3</v>
      </c>
    </row>
    <row r="346" spans="1:7">
      <c r="A346" s="9">
        <v>4</v>
      </c>
      <c r="B346" s="9">
        <v>2699</v>
      </c>
      <c r="C346" s="9">
        <v>566</v>
      </c>
      <c r="D346" t="s">
        <v>185</v>
      </c>
      <c r="E346" t="s">
        <v>113</v>
      </c>
      <c r="F346" s="9">
        <v>3</v>
      </c>
      <c r="G346" s="9">
        <v>3</v>
      </c>
    </row>
    <row r="347" spans="1:7">
      <c r="A347" s="9">
        <v>4</v>
      </c>
      <c r="B347" s="9">
        <v>2699</v>
      </c>
      <c r="C347" s="9">
        <v>566</v>
      </c>
      <c r="D347" t="s">
        <v>9</v>
      </c>
      <c r="E347" t="s">
        <v>155</v>
      </c>
      <c r="F347" s="9">
        <v>2</v>
      </c>
      <c r="G347" s="9">
        <v>2</v>
      </c>
    </row>
    <row r="348" spans="1:7">
      <c r="A348" s="9">
        <v>4</v>
      </c>
      <c r="B348" s="9">
        <v>2699</v>
      </c>
      <c r="C348" s="9">
        <v>566</v>
      </c>
      <c r="D348" t="s">
        <v>9</v>
      </c>
      <c r="E348" t="s">
        <v>159</v>
      </c>
      <c r="F348" s="9">
        <v>3</v>
      </c>
      <c r="G348" s="9">
        <v>3</v>
      </c>
    </row>
    <row r="349" spans="1:7">
      <c r="A349" s="9">
        <v>4</v>
      </c>
      <c r="B349" s="9">
        <v>2699</v>
      </c>
      <c r="C349" s="9">
        <v>566</v>
      </c>
      <c r="D349" t="s">
        <v>9</v>
      </c>
      <c r="E349" t="s">
        <v>28</v>
      </c>
      <c r="F349" s="9">
        <v>2</v>
      </c>
      <c r="G349" s="9">
        <v>3</v>
      </c>
    </row>
    <row r="350" spans="1:7">
      <c r="A350" s="9">
        <v>4</v>
      </c>
      <c r="B350" s="9">
        <v>2699</v>
      </c>
      <c r="C350" s="9">
        <v>566</v>
      </c>
      <c r="D350" t="s">
        <v>9</v>
      </c>
      <c r="E350" t="s">
        <v>143</v>
      </c>
      <c r="F350" s="9">
        <v>2</v>
      </c>
      <c r="G350" s="9">
        <v>3</v>
      </c>
    </row>
    <row r="351" spans="1:7">
      <c r="A351" s="9">
        <v>4</v>
      </c>
      <c r="B351" s="9">
        <v>2699</v>
      </c>
      <c r="C351" s="9">
        <v>566</v>
      </c>
      <c r="D351" t="s">
        <v>9</v>
      </c>
      <c r="E351" t="s">
        <v>113</v>
      </c>
      <c r="F351" s="9">
        <v>1</v>
      </c>
      <c r="G351" s="9">
        <v>3</v>
      </c>
    </row>
    <row r="352" spans="1:7">
      <c r="A352" s="9">
        <v>4</v>
      </c>
      <c r="B352" s="9">
        <v>2699</v>
      </c>
      <c r="C352" s="9">
        <v>566</v>
      </c>
      <c r="D352" t="s">
        <v>155</v>
      </c>
      <c r="E352" t="s">
        <v>159</v>
      </c>
      <c r="F352" s="9">
        <v>2</v>
      </c>
      <c r="G352" s="9">
        <v>3</v>
      </c>
    </row>
    <row r="353" spans="1:7">
      <c r="A353" s="9">
        <v>4</v>
      </c>
      <c r="B353" s="9">
        <v>2699</v>
      </c>
      <c r="C353" s="9">
        <v>566</v>
      </c>
      <c r="D353" t="s">
        <v>155</v>
      </c>
      <c r="E353" t="s">
        <v>28</v>
      </c>
      <c r="F353" s="9">
        <v>2</v>
      </c>
      <c r="G353" s="9">
        <v>3</v>
      </c>
    </row>
    <row r="354" spans="1:7">
      <c r="A354" s="9">
        <v>4</v>
      </c>
      <c r="B354" s="9">
        <v>2699</v>
      </c>
      <c r="C354" s="9">
        <v>566</v>
      </c>
      <c r="D354" t="s">
        <v>155</v>
      </c>
      <c r="E354" t="s">
        <v>143</v>
      </c>
      <c r="F354" s="9">
        <v>3</v>
      </c>
      <c r="G354" s="9">
        <v>4</v>
      </c>
    </row>
    <row r="355" spans="1:7">
      <c r="A355" s="9">
        <v>4</v>
      </c>
      <c r="B355" s="9">
        <v>2699</v>
      </c>
      <c r="C355" s="9">
        <v>566</v>
      </c>
      <c r="D355" t="s">
        <v>155</v>
      </c>
      <c r="E355" t="s">
        <v>113</v>
      </c>
      <c r="F355" s="9">
        <v>2</v>
      </c>
      <c r="G355" s="9">
        <v>3</v>
      </c>
    </row>
    <row r="356" spans="1:7">
      <c r="A356" s="9">
        <v>4</v>
      </c>
      <c r="B356" s="9">
        <v>2699</v>
      </c>
      <c r="C356" s="9">
        <v>566</v>
      </c>
      <c r="D356" t="s">
        <v>159</v>
      </c>
      <c r="E356" t="s">
        <v>28</v>
      </c>
      <c r="F356" s="9">
        <v>1</v>
      </c>
      <c r="G356" s="9">
        <v>3</v>
      </c>
    </row>
    <row r="357" spans="1:7">
      <c r="A357" s="9">
        <v>4</v>
      </c>
      <c r="B357" s="9">
        <v>2699</v>
      </c>
      <c r="C357" s="9">
        <v>566</v>
      </c>
      <c r="D357" t="s">
        <v>159</v>
      </c>
      <c r="E357" t="s">
        <v>143</v>
      </c>
      <c r="F357" s="9">
        <v>3</v>
      </c>
      <c r="G357" s="9">
        <v>3</v>
      </c>
    </row>
    <row r="358" spans="1:7">
      <c r="A358" s="9">
        <v>4</v>
      </c>
      <c r="B358" s="9">
        <v>2699</v>
      </c>
      <c r="C358" s="9">
        <v>566</v>
      </c>
      <c r="D358" t="s">
        <v>159</v>
      </c>
      <c r="E358" t="s">
        <v>113</v>
      </c>
      <c r="F358" s="9">
        <v>2</v>
      </c>
      <c r="G358" s="9">
        <v>3</v>
      </c>
    </row>
    <row r="359" spans="1:7">
      <c r="A359" s="9">
        <v>4</v>
      </c>
      <c r="B359" s="9">
        <v>2699</v>
      </c>
      <c r="C359" s="9">
        <v>566</v>
      </c>
      <c r="D359" t="s">
        <v>28</v>
      </c>
      <c r="E359" t="s">
        <v>143</v>
      </c>
      <c r="F359" s="9">
        <v>2</v>
      </c>
      <c r="G359" s="9">
        <v>3</v>
      </c>
    </row>
    <row r="360" spans="1:7">
      <c r="A360" s="9">
        <v>4</v>
      </c>
      <c r="B360" s="9">
        <v>2699</v>
      </c>
      <c r="C360" s="9">
        <v>566</v>
      </c>
      <c r="D360" t="s">
        <v>28</v>
      </c>
      <c r="E360" t="s">
        <v>113</v>
      </c>
      <c r="F360" s="9">
        <v>2</v>
      </c>
      <c r="G360" s="9">
        <v>2</v>
      </c>
    </row>
    <row r="361" spans="1:7">
      <c r="A361" s="9">
        <v>4</v>
      </c>
      <c r="B361" s="9">
        <v>2699</v>
      </c>
      <c r="C361" s="9">
        <v>566</v>
      </c>
      <c r="D361" t="s">
        <v>143</v>
      </c>
      <c r="E361" t="s">
        <v>113</v>
      </c>
      <c r="F361" s="9">
        <v>2</v>
      </c>
      <c r="G361" s="9">
        <v>3</v>
      </c>
    </row>
    <row r="362" spans="1:7">
      <c r="A362" s="9">
        <v>4</v>
      </c>
      <c r="B362" s="9">
        <v>2754</v>
      </c>
      <c r="C362" s="9">
        <v>624</v>
      </c>
      <c r="D362" t="s">
        <v>15</v>
      </c>
      <c r="E362" t="s">
        <v>101</v>
      </c>
      <c r="F362" s="9">
        <v>2</v>
      </c>
      <c r="G362" s="9">
        <v>3</v>
      </c>
    </row>
    <row r="363" spans="1:7">
      <c r="A363" s="9">
        <v>4</v>
      </c>
      <c r="B363" s="9">
        <v>2754</v>
      </c>
      <c r="C363" s="9">
        <v>624</v>
      </c>
      <c r="D363" t="s">
        <v>15</v>
      </c>
      <c r="E363" t="s">
        <v>60</v>
      </c>
      <c r="F363" s="9">
        <v>3</v>
      </c>
      <c r="G363" s="9">
        <v>3</v>
      </c>
    </row>
    <row r="364" spans="1:7">
      <c r="A364" s="9">
        <v>4</v>
      </c>
      <c r="B364" s="9">
        <v>2754</v>
      </c>
      <c r="C364" s="9">
        <v>624</v>
      </c>
      <c r="D364" t="s">
        <v>15</v>
      </c>
      <c r="E364" t="s">
        <v>35</v>
      </c>
      <c r="F364" s="9">
        <v>2</v>
      </c>
      <c r="G364" s="9">
        <v>2</v>
      </c>
    </row>
    <row r="365" spans="1:7">
      <c r="A365" s="9">
        <v>4</v>
      </c>
      <c r="B365" s="9">
        <v>2754</v>
      </c>
      <c r="C365" s="9">
        <v>624</v>
      </c>
      <c r="D365" t="s">
        <v>15</v>
      </c>
      <c r="E365" t="s">
        <v>147</v>
      </c>
      <c r="F365" s="9">
        <v>3</v>
      </c>
      <c r="G365" s="9">
        <v>3</v>
      </c>
    </row>
    <row r="366" spans="1:7">
      <c r="A366" s="9">
        <v>4</v>
      </c>
      <c r="B366" s="9">
        <v>2754</v>
      </c>
      <c r="C366" s="9">
        <v>624</v>
      </c>
      <c r="D366" t="s">
        <v>15</v>
      </c>
      <c r="E366" t="s">
        <v>116</v>
      </c>
      <c r="F366" s="9">
        <v>2</v>
      </c>
      <c r="G366" s="9">
        <v>3</v>
      </c>
    </row>
    <row r="367" spans="1:7">
      <c r="A367" s="9">
        <v>4</v>
      </c>
      <c r="B367" s="9">
        <v>2754</v>
      </c>
      <c r="C367" s="9">
        <v>624</v>
      </c>
      <c r="D367" t="s">
        <v>15</v>
      </c>
      <c r="E367" t="s">
        <v>54</v>
      </c>
      <c r="F367" s="9">
        <v>2</v>
      </c>
      <c r="G367" s="9">
        <v>4</v>
      </c>
    </row>
    <row r="368" spans="1:7">
      <c r="A368" s="9">
        <v>4</v>
      </c>
      <c r="B368" s="9">
        <v>2754</v>
      </c>
      <c r="C368" s="9">
        <v>624</v>
      </c>
      <c r="D368" t="s">
        <v>15</v>
      </c>
      <c r="E368" t="s">
        <v>105</v>
      </c>
      <c r="F368" s="9">
        <v>2</v>
      </c>
      <c r="G368" s="9">
        <v>3</v>
      </c>
    </row>
    <row r="369" spans="1:7">
      <c r="A369" s="9">
        <v>4</v>
      </c>
      <c r="B369" s="9">
        <v>2754</v>
      </c>
      <c r="C369" s="9">
        <v>624</v>
      </c>
      <c r="D369" t="s">
        <v>15</v>
      </c>
      <c r="E369" t="s">
        <v>30</v>
      </c>
      <c r="F369" s="9">
        <v>2</v>
      </c>
      <c r="G369" s="9">
        <v>3</v>
      </c>
    </row>
    <row r="370" spans="1:7">
      <c r="A370" s="9">
        <v>4</v>
      </c>
      <c r="B370" s="9">
        <v>2754</v>
      </c>
      <c r="C370" s="9">
        <v>624</v>
      </c>
      <c r="D370" t="s">
        <v>15</v>
      </c>
      <c r="E370" t="s">
        <v>12</v>
      </c>
      <c r="F370" s="9">
        <v>3</v>
      </c>
      <c r="G370" s="9">
        <v>3</v>
      </c>
    </row>
    <row r="371" spans="1:7">
      <c r="A371" s="9">
        <v>4</v>
      </c>
      <c r="B371" s="9">
        <v>2754</v>
      </c>
      <c r="C371" s="9">
        <v>624</v>
      </c>
      <c r="D371" t="s">
        <v>101</v>
      </c>
      <c r="E371" t="s">
        <v>60</v>
      </c>
      <c r="F371" s="9">
        <v>2</v>
      </c>
      <c r="G371" s="9">
        <v>3</v>
      </c>
    </row>
    <row r="372" spans="1:7">
      <c r="A372" s="9">
        <v>4</v>
      </c>
      <c r="B372" s="9">
        <v>2754</v>
      </c>
      <c r="C372" s="9">
        <v>624</v>
      </c>
      <c r="D372" t="s">
        <v>101</v>
      </c>
      <c r="E372" t="s">
        <v>35</v>
      </c>
      <c r="F372" s="9">
        <v>2</v>
      </c>
      <c r="G372" s="9">
        <v>3</v>
      </c>
    </row>
    <row r="373" spans="1:7">
      <c r="A373" s="9">
        <v>4</v>
      </c>
      <c r="B373" s="9">
        <v>2754</v>
      </c>
      <c r="C373" s="9">
        <v>624</v>
      </c>
      <c r="D373" t="s">
        <v>101</v>
      </c>
      <c r="E373" t="s">
        <v>147</v>
      </c>
      <c r="F373" s="9">
        <v>2</v>
      </c>
      <c r="G373" s="9">
        <v>3</v>
      </c>
    </row>
    <row r="374" spans="1:7">
      <c r="A374" s="9">
        <v>4</v>
      </c>
      <c r="B374" s="9">
        <v>2754</v>
      </c>
      <c r="C374" s="9">
        <v>624</v>
      </c>
      <c r="D374" t="s">
        <v>101</v>
      </c>
      <c r="E374" t="s">
        <v>116</v>
      </c>
      <c r="F374" s="9">
        <v>2</v>
      </c>
      <c r="G374" s="9">
        <v>2</v>
      </c>
    </row>
    <row r="375" spans="1:7">
      <c r="A375" s="9">
        <v>4</v>
      </c>
      <c r="B375" s="9">
        <v>2754</v>
      </c>
      <c r="C375" s="9">
        <v>624</v>
      </c>
      <c r="D375" t="s">
        <v>101</v>
      </c>
      <c r="E375" t="s">
        <v>54</v>
      </c>
      <c r="F375" s="9">
        <v>2</v>
      </c>
      <c r="G375" s="9">
        <v>3</v>
      </c>
    </row>
    <row r="376" spans="1:7">
      <c r="A376" s="9">
        <v>4</v>
      </c>
      <c r="B376" s="9">
        <v>2754</v>
      </c>
      <c r="C376" s="9">
        <v>624</v>
      </c>
      <c r="D376" t="s">
        <v>101</v>
      </c>
      <c r="E376" t="s">
        <v>105</v>
      </c>
      <c r="F376" s="9">
        <v>1</v>
      </c>
      <c r="G376" s="9">
        <v>2</v>
      </c>
    </row>
    <row r="377" spans="1:7">
      <c r="A377" s="9">
        <v>4</v>
      </c>
      <c r="B377" s="9">
        <v>2754</v>
      </c>
      <c r="C377" s="9">
        <v>624</v>
      </c>
      <c r="D377" t="s">
        <v>101</v>
      </c>
      <c r="E377" t="s">
        <v>30</v>
      </c>
      <c r="F377" s="9">
        <v>1</v>
      </c>
      <c r="G377" s="9">
        <v>2</v>
      </c>
    </row>
    <row r="378" spans="1:7">
      <c r="A378" s="9">
        <v>4</v>
      </c>
      <c r="B378" s="9">
        <v>2754</v>
      </c>
      <c r="C378" s="9">
        <v>624</v>
      </c>
      <c r="D378" t="s">
        <v>101</v>
      </c>
      <c r="E378" t="s">
        <v>12</v>
      </c>
      <c r="F378" s="9">
        <v>2</v>
      </c>
      <c r="G378" s="9">
        <v>3</v>
      </c>
    </row>
    <row r="379" spans="1:7">
      <c r="A379" s="9">
        <v>4</v>
      </c>
      <c r="B379" s="9">
        <v>2754</v>
      </c>
      <c r="C379" s="9">
        <v>624</v>
      </c>
      <c r="D379" t="s">
        <v>60</v>
      </c>
      <c r="E379" t="s">
        <v>35</v>
      </c>
      <c r="F379" s="9">
        <v>3</v>
      </c>
      <c r="G379" s="9">
        <v>3</v>
      </c>
    </row>
    <row r="380" spans="1:7">
      <c r="A380" s="9">
        <v>4</v>
      </c>
      <c r="B380" s="9">
        <v>2754</v>
      </c>
      <c r="C380" s="9">
        <v>624</v>
      </c>
      <c r="D380" t="s">
        <v>60</v>
      </c>
      <c r="E380" t="s">
        <v>147</v>
      </c>
      <c r="F380" s="9">
        <v>1</v>
      </c>
      <c r="G380" s="9">
        <v>1</v>
      </c>
    </row>
    <row r="381" spans="1:7">
      <c r="A381" s="9">
        <v>4</v>
      </c>
      <c r="B381" s="9">
        <v>2754</v>
      </c>
      <c r="C381" s="9">
        <v>624</v>
      </c>
      <c r="D381" t="s">
        <v>60</v>
      </c>
      <c r="E381" t="s">
        <v>116</v>
      </c>
      <c r="F381" s="9">
        <v>2</v>
      </c>
      <c r="G381" s="9">
        <v>3</v>
      </c>
    </row>
    <row r="382" spans="1:7">
      <c r="A382" s="9">
        <v>4</v>
      </c>
      <c r="B382" s="9">
        <v>2754</v>
      </c>
      <c r="C382" s="9">
        <v>624</v>
      </c>
      <c r="D382" t="s">
        <v>60</v>
      </c>
      <c r="E382" t="s">
        <v>54</v>
      </c>
      <c r="F382" s="9">
        <v>2</v>
      </c>
      <c r="G382" s="9">
        <v>3</v>
      </c>
    </row>
    <row r="383" spans="1:7">
      <c r="A383" s="9">
        <v>4</v>
      </c>
      <c r="B383" s="9">
        <v>2754</v>
      </c>
      <c r="C383" s="9">
        <v>624</v>
      </c>
      <c r="D383" t="s">
        <v>60</v>
      </c>
      <c r="E383" t="s">
        <v>105</v>
      </c>
      <c r="F383" s="9">
        <v>2</v>
      </c>
      <c r="G383" s="9">
        <v>3</v>
      </c>
    </row>
    <row r="384" spans="1:7">
      <c r="A384" s="9">
        <v>4</v>
      </c>
      <c r="B384" s="9">
        <v>2754</v>
      </c>
      <c r="C384" s="9">
        <v>624</v>
      </c>
      <c r="D384" t="s">
        <v>60</v>
      </c>
      <c r="E384" t="s">
        <v>30</v>
      </c>
      <c r="F384" s="9">
        <v>2</v>
      </c>
      <c r="G384" s="9">
        <v>3</v>
      </c>
    </row>
    <row r="385" spans="1:7">
      <c r="A385" s="9">
        <v>4</v>
      </c>
      <c r="B385" s="9">
        <v>2754</v>
      </c>
      <c r="C385" s="9">
        <v>624</v>
      </c>
      <c r="D385" t="s">
        <v>60</v>
      </c>
      <c r="E385" t="s">
        <v>12</v>
      </c>
      <c r="F385" s="9">
        <v>3</v>
      </c>
      <c r="G385" s="9">
        <v>3</v>
      </c>
    </row>
    <row r="386" spans="1:7">
      <c r="A386" s="9">
        <v>4</v>
      </c>
      <c r="B386" s="9">
        <v>2754</v>
      </c>
      <c r="C386" s="9">
        <v>624</v>
      </c>
      <c r="D386" t="s">
        <v>35</v>
      </c>
      <c r="E386" t="s">
        <v>147</v>
      </c>
      <c r="F386" s="9">
        <v>3</v>
      </c>
      <c r="G386" s="9">
        <v>4</v>
      </c>
    </row>
    <row r="387" spans="1:7">
      <c r="A387" s="9">
        <v>4</v>
      </c>
      <c r="B387" s="9">
        <v>2754</v>
      </c>
      <c r="C387" s="9">
        <v>624</v>
      </c>
      <c r="D387" t="s">
        <v>35</v>
      </c>
      <c r="E387" t="s">
        <v>116</v>
      </c>
      <c r="F387" s="9">
        <v>2</v>
      </c>
      <c r="G387" s="9">
        <v>2</v>
      </c>
    </row>
    <row r="388" spans="1:7">
      <c r="A388" s="9">
        <v>4</v>
      </c>
      <c r="B388" s="9">
        <v>2754</v>
      </c>
      <c r="C388" s="9">
        <v>624</v>
      </c>
      <c r="D388" t="s">
        <v>35</v>
      </c>
      <c r="E388" t="s">
        <v>54</v>
      </c>
      <c r="F388" s="9">
        <v>2</v>
      </c>
      <c r="G388" s="9">
        <v>3</v>
      </c>
    </row>
    <row r="389" spans="1:7">
      <c r="A389" s="9">
        <v>4</v>
      </c>
      <c r="B389" s="9">
        <v>2754</v>
      </c>
      <c r="C389" s="9">
        <v>624</v>
      </c>
      <c r="D389" t="s">
        <v>35</v>
      </c>
      <c r="E389" t="s">
        <v>105</v>
      </c>
      <c r="F389" s="9">
        <v>2</v>
      </c>
      <c r="G389" s="9">
        <v>3</v>
      </c>
    </row>
    <row r="390" spans="1:7">
      <c r="A390" s="9">
        <v>4</v>
      </c>
      <c r="B390" s="9">
        <v>2754</v>
      </c>
      <c r="C390" s="9">
        <v>624</v>
      </c>
      <c r="D390" t="s">
        <v>35</v>
      </c>
      <c r="E390" t="s">
        <v>30</v>
      </c>
      <c r="F390" s="9">
        <v>2</v>
      </c>
      <c r="G390" s="9">
        <v>3</v>
      </c>
    </row>
    <row r="391" spans="1:7">
      <c r="A391" s="9">
        <v>4</v>
      </c>
      <c r="B391" s="9">
        <v>2754</v>
      </c>
      <c r="C391" s="9">
        <v>624</v>
      </c>
      <c r="D391" t="s">
        <v>35</v>
      </c>
      <c r="E391" t="s">
        <v>12</v>
      </c>
      <c r="F391" s="9">
        <v>1</v>
      </c>
      <c r="G391" s="9">
        <v>1</v>
      </c>
    </row>
    <row r="392" spans="1:7">
      <c r="A392" s="9">
        <v>4</v>
      </c>
      <c r="B392" s="9">
        <v>2754</v>
      </c>
      <c r="C392" s="9">
        <v>624</v>
      </c>
      <c r="D392" t="s">
        <v>147</v>
      </c>
      <c r="E392" t="s">
        <v>116</v>
      </c>
      <c r="F392" s="9">
        <v>3</v>
      </c>
      <c r="G392" s="9">
        <v>3</v>
      </c>
    </row>
    <row r="393" spans="1:7">
      <c r="A393" s="9">
        <v>4</v>
      </c>
      <c r="B393" s="9">
        <v>2754</v>
      </c>
      <c r="C393" s="9">
        <v>624</v>
      </c>
      <c r="D393" t="s">
        <v>147</v>
      </c>
      <c r="E393" t="s">
        <v>54</v>
      </c>
      <c r="F393" s="9">
        <v>3</v>
      </c>
      <c r="G393" s="9">
        <v>4</v>
      </c>
    </row>
    <row r="394" spans="1:7">
      <c r="A394" s="9">
        <v>4</v>
      </c>
      <c r="B394" s="9">
        <v>2754</v>
      </c>
      <c r="C394" s="9">
        <v>624</v>
      </c>
      <c r="D394" t="s">
        <v>147</v>
      </c>
      <c r="E394" t="s">
        <v>105</v>
      </c>
      <c r="F394" s="9">
        <v>2</v>
      </c>
      <c r="G394" s="9">
        <v>3</v>
      </c>
    </row>
    <row r="395" spans="1:7">
      <c r="A395" s="9">
        <v>4</v>
      </c>
      <c r="B395" s="9">
        <v>2754</v>
      </c>
      <c r="C395" s="9">
        <v>624</v>
      </c>
      <c r="D395" t="s">
        <v>147</v>
      </c>
      <c r="E395" t="s">
        <v>30</v>
      </c>
      <c r="F395" s="9">
        <v>2</v>
      </c>
      <c r="G395" s="9">
        <v>3</v>
      </c>
    </row>
    <row r="396" spans="1:7">
      <c r="A396" s="9">
        <v>4</v>
      </c>
      <c r="B396" s="9">
        <v>2754</v>
      </c>
      <c r="C396" s="9">
        <v>624</v>
      </c>
      <c r="D396" t="s">
        <v>147</v>
      </c>
      <c r="E396" t="s">
        <v>12</v>
      </c>
      <c r="F396" s="9">
        <v>3</v>
      </c>
      <c r="G396" s="9">
        <v>4</v>
      </c>
    </row>
    <row r="397" spans="1:7">
      <c r="A397" s="9">
        <v>4</v>
      </c>
      <c r="B397" s="9">
        <v>2754</v>
      </c>
      <c r="C397" s="9">
        <v>624</v>
      </c>
      <c r="D397" t="s">
        <v>116</v>
      </c>
      <c r="E397" t="s">
        <v>54</v>
      </c>
      <c r="F397" s="9">
        <v>1</v>
      </c>
      <c r="G397" s="9">
        <v>4</v>
      </c>
    </row>
    <row r="398" spans="1:7">
      <c r="A398" s="9">
        <v>4</v>
      </c>
      <c r="B398" s="9">
        <v>2754</v>
      </c>
      <c r="C398" s="9">
        <v>624</v>
      </c>
      <c r="D398" t="s">
        <v>116</v>
      </c>
      <c r="E398" t="s">
        <v>105</v>
      </c>
      <c r="F398" s="9">
        <v>2</v>
      </c>
      <c r="G398" s="9">
        <v>2</v>
      </c>
    </row>
    <row r="399" spans="1:7">
      <c r="A399" s="9">
        <v>4</v>
      </c>
      <c r="B399" s="9">
        <v>2754</v>
      </c>
      <c r="C399" s="9">
        <v>624</v>
      </c>
      <c r="D399" t="s">
        <v>116</v>
      </c>
      <c r="E399" t="s">
        <v>30</v>
      </c>
      <c r="F399" s="9">
        <v>1</v>
      </c>
      <c r="G399" s="9">
        <v>3</v>
      </c>
    </row>
    <row r="400" spans="1:7">
      <c r="A400" s="9">
        <v>4</v>
      </c>
      <c r="B400" s="9">
        <v>2754</v>
      </c>
      <c r="C400" s="9">
        <v>624</v>
      </c>
      <c r="D400" t="s">
        <v>116</v>
      </c>
      <c r="E400" t="s">
        <v>12</v>
      </c>
      <c r="F400" s="9">
        <v>3</v>
      </c>
      <c r="G400" s="9">
        <v>3</v>
      </c>
    </row>
    <row r="401" spans="1:7">
      <c r="A401" s="9">
        <v>4</v>
      </c>
      <c r="B401" s="9">
        <v>2754</v>
      </c>
      <c r="C401" s="9">
        <v>624</v>
      </c>
      <c r="D401" t="s">
        <v>54</v>
      </c>
      <c r="E401" t="s">
        <v>105</v>
      </c>
      <c r="F401" s="9">
        <v>2</v>
      </c>
      <c r="G401" s="9">
        <v>3</v>
      </c>
    </row>
    <row r="402" spans="1:7">
      <c r="A402" s="9">
        <v>4</v>
      </c>
      <c r="B402" s="9">
        <v>2754</v>
      </c>
      <c r="C402" s="9">
        <v>624</v>
      </c>
      <c r="D402" t="s">
        <v>54</v>
      </c>
      <c r="E402" t="s">
        <v>30</v>
      </c>
      <c r="F402" s="9">
        <v>1</v>
      </c>
      <c r="G402" s="9">
        <v>3</v>
      </c>
    </row>
    <row r="403" spans="1:7">
      <c r="A403" s="9">
        <v>4</v>
      </c>
      <c r="B403" s="9">
        <v>2754</v>
      </c>
      <c r="C403" s="9">
        <v>624</v>
      </c>
      <c r="D403" t="s">
        <v>54</v>
      </c>
      <c r="E403" t="s">
        <v>12</v>
      </c>
      <c r="F403" s="9">
        <v>3</v>
      </c>
      <c r="G403" s="9">
        <v>3</v>
      </c>
    </row>
    <row r="404" spans="1:7">
      <c r="A404" s="9">
        <v>4</v>
      </c>
      <c r="B404" s="9">
        <v>2754</v>
      </c>
      <c r="C404" s="9">
        <v>624</v>
      </c>
      <c r="D404" t="s">
        <v>105</v>
      </c>
      <c r="E404" t="s">
        <v>30</v>
      </c>
      <c r="F404" s="9">
        <v>1</v>
      </c>
      <c r="G404" s="9">
        <v>2</v>
      </c>
    </row>
    <row r="405" spans="1:7">
      <c r="A405" s="9">
        <v>4</v>
      </c>
      <c r="B405" s="9">
        <v>2754</v>
      </c>
      <c r="C405" s="9">
        <v>624</v>
      </c>
      <c r="D405" t="s">
        <v>105</v>
      </c>
      <c r="E405" t="s">
        <v>12</v>
      </c>
      <c r="F405" s="9">
        <v>2</v>
      </c>
      <c r="G405" s="9">
        <v>3</v>
      </c>
    </row>
    <row r="406" spans="1:7">
      <c r="A406" s="9">
        <v>4</v>
      </c>
      <c r="B406" s="9">
        <v>2754</v>
      </c>
      <c r="C406" s="9">
        <v>624</v>
      </c>
      <c r="D406" t="s">
        <v>30</v>
      </c>
      <c r="E406" t="s">
        <v>12</v>
      </c>
      <c r="F406" s="9">
        <v>2</v>
      </c>
      <c r="G406" s="9">
        <v>3</v>
      </c>
    </row>
    <row r="407" spans="1:7">
      <c r="A407" s="9">
        <v>4</v>
      </c>
      <c r="B407" s="9">
        <v>3464</v>
      </c>
      <c r="C407" s="9">
        <v>663</v>
      </c>
      <c r="D407" t="s">
        <v>15</v>
      </c>
      <c r="E407" t="s">
        <v>191</v>
      </c>
      <c r="F407" s="9">
        <v>2</v>
      </c>
      <c r="G407" s="9">
        <v>4</v>
      </c>
    </row>
    <row r="408" spans="1:7">
      <c r="A408" s="9">
        <v>4</v>
      </c>
      <c r="B408" s="9">
        <v>3464</v>
      </c>
      <c r="C408" s="9">
        <v>663</v>
      </c>
      <c r="D408" t="s">
        <v>15</v>
      </c>
      <c r="E408" t="s">
        <v>164</v>
      </c>
      <c r="F408" s="9">
        <v>2</v>
      </c>
      <c r="G408" s="9">
        <v>2</v>
      </c>
    </row>
    <row r="409" spans="1:7">
      <c r="A409" s="9">
        <v>4</v>
      </c>
      <c r="B409" s="9">
        <v>3464</v>
      </c>
      <c r="C409" s="9">
        <v>663</v>
      </c>
      <c r="D409" t="s">
        <v>15</v>
      </c>
      <c r="E409" t="s">
        <v>149</v>
      </c>
      <c r="F409" s="9">
        <v>2</v>
      </c>
      <c r="G409" s="9">
        <v>2</v>
      </c>
    </row>
    <row r="410" spans="1:7">
      <c r="A410" s="9">
        <v>4</v>
      </c>
      <c r="B410" s="9">
        <v>3464</v>
      </c>
      <c r="C410" s="9">
        <v>663</v>
      </c>
      <c r="D410" t="s">
        <v>15</v>
      </c>
      <c r="E410" t="s">
        <v>196</v>
      </c>
      <c r="F410" s="9">
        <v>3</v>
      </c>
      <c r="G410" s="9">
        <v>4</v>
      </c>
    </row>
    <row r="411" spans="1:7">
      <c r="A411" s="9">
        <v>4</v>
      </c>
      <c r="B411" s="9">
        <v>3464</v>
      </c>
      <c r="C411" s="9">
        <v>663</v>
      </c>
      <c r="D411" t="s">
        <v>15</v>
      </c>
      <c r="E411" t="s">
        <v>165</v>
      </c>
      <c r="F411" s="9">
        <v>2</v>
      </c>
      <c r="G411" s="9">
        <v>3</v>
      </c>
    </row>
    <row r="412" spans="1:7">
      <c r="A412" s="9">
        <v>4</v>
      </c>
      <c r="B412" s="9">
        <v>3464</v>
      </c>
      <c r="C412" s="9">
        <v>663</v>
      </c>
      <c r="D412" t="s">
        <v>15</v>
      </c>
      <c r="E412" t="s">
        <v>166</v>
      </c>
      <c r="F412" s="9">
        <v>2</v>
      </c>
      <c r="G412" s="9">
        <v>3</v>
      </c>
    </row>
    <row r="413" spans="1:7">
      <c r="A413" s="9">
        <v>4</v>
      </c>
      <c r="B413" s="9">
        <v>3464</v>
      </c>
      <c r="C413" s="9">
        <v>663</v>
      </c>
      <c r="D413" t="s">
        <v>15</v>
      </c>
      <c r="E413" t="s">
        <v>104</v>
      </c>
      <c r="F413" s="9">
        <v>3</v>
      </c>
      <c r="G413" s="9">
        <v>3</v>
      </c>
    </row>
    <row r="414" spans="1:7">
      <c r="A414" s="9">
        <v>4</v>
      </c>
      <c r="B414" s="9">
        <v>3464</v>
      </c>
      <c r="C414" s="9">
        <v>663</v>
      </c>
      <c r="D414" t="s">
        <v>15</v>
      </c>
      <c r="E414" t="s">
        <v>158</v>
      </c>
      <c r="F414" s="9">
        <v>2</v>
      </c>
      <c r="G414" s="9">
        <v>2</v>
      </c>
    </row>
    <row r="415" spans="1:7">
      <c r="A415" s="9">
        <v>4</v>
      </c>
      <c r="B415" s="9">
        <v>3464</v>
      </c>
      <c r="C415" s="9">
        <v>663</v>
      </c>
      <c r="D415" t="s">
        <v>15</v>
      </c>
      <c r="E415" t="s">
        <v>38</v>
      </c>
      <c r="F415" s="9">
        <v>2</v>
      </c>
      <c r="G415" s="9">
        <v>3</v>
      </c>
    </row>
    <row r="416" spans="1:7">
      <c r="A416" s="9">
        <v>4</v>
      </c>
      <c r="B416" s="9">
        <v>3464</v>
      </c>
      <c r="C416" s="9">
        <v>663</v>
      </c>
      <c r="D416" t="s">
        <v>191</v>
      </c>
      <c r="E416" t="s">
        <v>164</v>
      </c>
      <c r="F416" s="9">
        <v>2</v>
      </c>
      <c r="G416" s="9">
        <v>2</v>
      </c>
    </row>
    <row r="417" spans="1:7">
      <c r="A417" s="9">
        <v>4</v>
      </c>
      <c r="B417" s="9">
        <v>3464</v>
      </c>
      <c r="C417" s="9">
        <v>663</v>
      </c>
      <c r="D417" t="s">
        <v>191</v>
      </c>
      <c r="E417" t="s">
        <v>149</v>
      </c>
      <c r="F417" s="9">
        <v>2</v>
      </c>
      <c r="G417" s="9">
        <v>2</v>
      </c>
    </row>
    <row r="418" spans="1:7">
      <c r="A418" s="9">
        <v>4</v>
      </c>
      <c r="B418" s="9">
        <v>3464</v>
      </c>
      <c r="C418" s="9">
        <v>663</v>
      </c>
      <c r="D418" t="s">
        <v>191</v>
      </c>
      <c r="E418" t="s">
        <v>196</v>
      </c>
      <c r="F418" s="9">
        <v>3</v>
      </c>
      <c r="G418" s="9">
        <v>3</v>
      </c>
    </row>
    <row r="419" spans="1:7">
      <c r="A419" s="9">
        <v>4</v>
      </c>
      <c r="B419" s="9">
        <v>3464</v>
      </c>
      <c r="C419" s="9">
        <v>663</v>
      </c>
      <c r="D419" t="s">
        <v>191</v>
      </c>
      <c r="E419" t="s">
        <v>165</v>
      </c>
      <c r="F419" s="9">
        <v>2</v>
      </c>
      <c r="G419" s="9">
        <v>3</v>
      </c>
    </row>
    <row r="420" spans="1:7">
      <c r="A420" s="9">
        <v>4</v>
      </c>
      <c r="B420" s="9">
        <v>3464</v>
      </c>
      <c r="C420" s="9">
        <v>663</v>
      </c>
      <c r="D420" t="s">
        <v>191</v>
      </c>
      <c r="E420" t="s">
        <v>166</v>
      </c>
      <c r="F420" s="9">
        <v>1</v>
      </c>
      <c r="G420" s="9">
        <v>2</v>
      </c>
    </row>
    <row r="421" spans="1:7">
      <c r="A421" s="9">
        <v>4</v>
      </c>
      <c r="B421" s="9">
        <v>3464</v>
      </c>
      <c r="C421" s="9">
        <v>663</v>
      </c>
      <c r="D421" t="s">
        <v>191</v>
      </c>
      <c r="E421" t="s">
        <v>104</v>
      </c>
      <c r="F421" s="9">
        <v>3</v>
      </c>
      <c r="G421" s="9">
        <v>4</v>
      </c>
    </row>
    <row r="422" spans="1:7">
      <c r="A422" s="9">
        <v>4</v>
      </c>
      <c r="B422" s="9">
        <v>3464</v>
      </c>
      <c r="C422" s="9">
        <v>663</v>
      </c>
      <c r="D422" t="s">
        <v>191</v>
      </c>
      <c r="E422" t="s">
        <v>158</v>
      </c>
      <c r="F422" s="9">
        <v>2</v>
      </c>
      <c r="G422" s="9">
        <v>2</v>
      </c>
    </row>
    <row r="423" spans="1:7">
      <c r="A423" s="9">
        <v>4</v>
      </c>
      <c r="B423" s="9">
        <v>3464</v>
      </c>
      <c r="C423" s="9">
        <v>663</v>
      </c>
      <c r="D423" t="s">
        <v>191</v>
      </c>
      <c r="E423" t="s">
        <v>38</v>
      </c>
      <c r="F423" s="9">
        <v>2</v>
      </c>
      <c r="G423" s="9">
        <v>3</v>
      </c>
    </row>
    <row r="424" spans="1:7">
      <c r="A424" s="9">
        <v>4</v>
      </c>
      <c r="B424" s="9">
        <v>3464</v>
      </c>
      <c r="C424" s="9">
        <v>663</v>
      </c>
      <c r="D424" t="s">
        <v>164</v>
      </c>
      <c r="E424" t="s">
        <v>149</v>
      </c>
      <c r="F424" s="9">
        <v>2</v>
      </c>
      <c r="G424" s="9">
        <v>3</v>
      </c>
    </row>
    <row r="425" spans="1:7">
      <c r="A425" s="9">
        <v>4</v>
      </c>
      <c r="B425" s="9">
        <v>3464</v>
      </c>
      <c r="C425" s="9">
        <v>663</v>
      </c>
      <c r="D425" t="s">
        <v>164</v>
      </c>
      <c r="E425" t="s">
        <v>196</v>
      </c>
      <c r="F425" s="9">
        <v>2</v>
      </c>
      <c r="G425" s="9">
        <v>3</v>
      </c>
    </row>
    <row r="426" spans="1:7">
      <c r="A426" s="9">
        <v>4</v>
      </c>
      <c r="B426" s="9">
        <v>3464</v>
      </c>
      <c r="C426" s="9">
        <v>663</v>
      </c>
      <c r="D426" t="s">
        <v>164</v>
      </c>
      <c r="E426" t="s">
        <v>165</v>
      </c>
      <c r="F426" s="9">
        <v>1</v>
      </c>
      <c r="G426" s="9">
        <v>2</v>
      </c>
    </row>
    <row r="427" spans="1:7">
      <c r="A427" s="9">
        <v>4</v>
      </c>
      <c r="B427" s="9">
        <v>3464</v>
      </c>
      <c r="C427" s="9">
        <v>663</v>
      </c>
      <c r="D427" t="s">
        <v>164</v>
      </c>
      <c r="E427" t="s">
        <v>166</v>
      </c>
      <c r="F427" s="9">
        <v>1</v>
      </c>
      <c r="G427" s="9">
        <v>2</v>
      </c>
    </row>
    <row r="428" spans="1:7">
      <c r="A428" s="9">
        <v>4</v>
      </c>
      <c r="B428" s="9">
        <v>3464</v>
      </c>
      <c r="C428" s="9">
        <v>663</v>
      </c>
      <c r="D428" t="s">
        <v>164</v>
      </c>
      <c r="E428" t="s">
        <v>104</v>
      </c>
      <c r="F428" s="9">
        <v>2</v>
      </c>
      <c r="G428" s="9">
        <v>3</v>
      </c>
    </row>
    <row r="429" spans="1:7">
      <c r="A429" s="9">
        <v>4</v>
      </c>
      <c r="B429" s="9">
        <v>3464</v>
      </c>
      <c r="C429" s="9">
        <v>663</v>
      </c>
      <c r="D429" t="s">
        <v>164</v>
      </c>
      <c r="E429" t="s">
        <v>158</v>
      </c>
      <c r="F429" s="9">
        <v>2</v>
      </c>
      <c r="G429" s="9">
        <v>3</v>
      </c>
    </row>
    <row r="430" spans="1:7">
      <c r="A430" s="9">
        <v>4</v>
      </c>
      <c r="B430" s="9">
        <v>3464</v>
      </c>
      <c r="C430" s="9">
        <v>663</v>
      </c>
      <c r="D430" t="s">
        <v>164</v>
      </c>
      <c r="E430" t="s">
        <v>38</v>
      </c>
      <c r="F430" s="9">
        <v>1</v>
      </c>
      <c r="G430" s="9">
        <v>2</v>
      </c>
    </row>
    <row r="431" spans="1:7">
      <c r="A431" s="9">
        <v>4</v>
      </c>
      <c r="B431" s="9">
        <v>3464</v>
      </c>
      <c r="C431" s="9">
        <v>663</v>
      </c>
      <c r="D431" t="s">
        <v>149</v>
      </c>
      <c r="E431" t="s">
        <v>196</v>
      </c>
      <c r="F431" s="9">
        <v>3</v>
      </c>
      <c r="G431" s="9">
        <v>3</v>
      </c>
    </row>
    <row r="432" spans="1:7">
      <c r="A432" s="9">
        <v>4</v>
      </c>
      <c r="B432" s="9">
        <v>3464</v>
      </c>
      <c r="C432" s="9">
        <v>663</v>
      </c>
      <c r="D432" t="s">
        <v>149</v>
      </c>
      <c r="E432" t="s">
        <v>165</v>
      </c>
      <c r="F432" s="9">
        <v>2</v>
      </c>
      <c r="G432" s="9">
        <v>3</v>
      </c>
    </row>
    <row r="433" spans="1:7">
      <c r="A433" s="9">
        <v>4</v>
      </c>
      <c r="B433" s="9">
        <v>3464</v>
      </c>
      <c r="C433" s="9">
        <v>663</v>
      </c>
      <c r="D433" t="s">
        <v>149</v>
      </c>
      <c r="E433" t="s">
        <v>166</v>
      </c>
      <c r="F433" s="9">
        <v>2</v>
      </c>
      <c r="G433" s="9">
        <v>3</v>
      </c>
    </row>
    <row r="434" spans="1:7">
      <c r="A434" s="9">
        <v>4</v>
      </c>
      <c r="B434" s="9">
        <v>3464</v>
      </c>
      <c r="C434" s="9">
        <v>663</v>
      </c>
      <c r="D434" t="s">
        <v>149</v>
      </c>
      <c r="E434" t="s">
        <v>104</v>
      </c>
      <c r="F434" s="9">
        <v>3</v>
      </c>
      <c r="G434" s="9">
        <v>3</v>
      </c>
    </row>
    <row r="435" spans="1:7">
      <c r="A435" s="9">
        <v>4</v>
      </c>
      <c r="B435" s="9">
        <v>3464</v>
      </c>
      <c r="C435" s="9">
        <v>663</v>
      </c>
      <c r="D435" t="s">
        <v>149</v>
      </c>
      <c r="E435" t="s">
        <v>158</v>
      </c>
      <c r="F435" s="9">
        <v>2</v>
      </c>
      <c r="G435" s="9">
        <v>2</v>
      </c>
    </row>
    <row r="436" spans="1:7">
      <c r="A436" s="9">
        <v>4</v>
      </c>
      <c r="B436" s="9">
        <v>3464</v>
      </c>
      <c r="C436" s="9">
        <v>663</v>
      </c>
      <c r="D436" t="s">
        <v>149</v>
      </c>
      <c r="E436" t="s">
        <v>38</v>
      </c>
      <c r="F436" s="9">
        <v>2</v>
      </c>
      <c r="G436" s="9">
        <v>3</v>
      </c>
    </row>
    <row r="437" spans="1:7">
      <c r="A437" s="9">
        <v>4</v>
      </c>
      <c r="B437" s="9">
        <v>3464</v>
      </c>
      <c r="C437" s="9">
        <v>663</v>
      </c>
      <c r="D437" t="s">
        <v>196</v>
      </c>
      <c r="E437" t="s">
        <v>165</v>
      </c>
      <c r="F437" s="9">
        <v>2</v>
      </c>
      <c r="G437" s="9">
        <v>3</v>
      </c>
    </row>
    <row r="438" spans="1:7">
      <c r="A438" s="9">
        <v>4</v>
      </c>
      <c r="B438" s="9">
        <v>3464</v>
      </c>
      <c r="C438" s="9">
        <v>663</v>
      </c>
      <c r="D438" t="s">
        <v>196</v>
      </c>
      <c r="E438" t="s">
        <v>166</v>
      </c>
      <c r="F438" s="9">
        <v>2</v>
      </c>
      <c r="G438" s="9">
        <v>3</v>
      </c>
    </row>
    <row r="439" spans="1:7">
      <c r="A439" s="9">
        <v>4</v>
      </c>
      <c r="B439" s="9">
        <v>3464</v>
      </c>
      <c r="C439" s="9">
        <v>663</v>
      </c>
      <c r="D439" t="s">
        <v>196</v>
      </c>
      <c r="E439" t="s">
        <v>104</v>
      </c>
      <c r="F439" s="9">
        <v>3</v>
      </c>
      <c r="G439" s="9">
        <v>4</v>
      </c>
    </row>
    <row r="440" spans="1:7">
      <c r="A440" s="9">
        <v>4</v>
      </c>
      <c r="B440" s="9">
        <v>3464</v>
      </c>
      <c r="C440" s="9">
        <v>663</v>
      </c>
      <c r="D440" t="s">
        <v>196</v>
      </c>
      <c r="E440" t="s">
        <v>158</v>
      </c>
      <c r="F440" s="9">
        <v>3</v>
      </c>
      <c r="G440" s="9">
        <v>4</v>
      </c>
    </row>
    <row r="441" spans="1:7">
      <c r="A441" s="9">
        <v>4</v>
      </c>
      <c r="B441" s="9">
        <v>3464</v>
      </c>
      <c r="C441" s="9">
        <v>663</v>
      </c>
      <c r="D441" t="s">
        <v>196</v>
      </c>
      <c r="E441" t="s">
        <v>38</v>
      </c>
      <c r="F441" s="9">
        <v>2</v>
      </c>
      <c r="G441" s="9">
        <v>3</v>
      </c>
    </row>
    <row r="442" spans="1:7">
      <c r="A442" s="9">
        <v>4</v>
      </c>
      <c r="B442" s="9">
        <v>3464</v>
      </c>
      <c r="C442" s="9">
        <v>663</v>
      </c>
      <c r="D442" t="s">
        <v>165</v>
      </c>
      <c r="E442" t="s">
        <v>166</v>
      </c>
      <c r="F442" s="9">
        <v>2</v>
      </c>
      <c r="G442" s="9">
        <v>2</v>
      </c>
    </row>
    <row r="443" spans="1:7">
      <c r="A443" s="9">
        <v>4</v>
      </c>
      <c r="B443" s="9">
        <v>3464</v>
      </c>
      <c r="C443" s="9">
        <v>663</v>
      </c>
      <c r="D443" t="s">
        <v>165</v>
      </c>
      <c r="E443" t="s">
        <v>104</v>
      </c>
      <c r="F443" s="9">
        <v>2</v>
      </c>
      <c r="G443" s="9">
        <v>3</v>
      </c>
    </row>
    <row r="444" spans="1:7">
      <c r="A444" s="9">
        <v>4</v>
      </c>
      <c r="B444" s="9">
        <v>3464</v>
      </c>
      <c r="C444" s="9">
        <v>663</v>
      </c>
      <c r="D444" t="s">
        <v>165</v>
      </c>
      <c r="E444" t="s">
        <v>158</v>
      </c>
      <c r="F444" s="9">
        <v>2</v>
      </c>
      <c r="G444" s="9">
        <v>3</v>
      </c>
    </row>
    <row r="445" spans="1:7">
      <c r="A445" s="9">
        <v>4</v>
      </c>
      <c r="B445" s="9">
        <v>3464</v>
      </c>
      <c r="C445" s="9">
        <v>663</v>
      </c>
      <c r="D445" t="s">
        <v>165</v>
      </c>
      <c r="E445" t="s">
        <v>38</v>
      </c>
      <c r="F445" s="9">
        <v>1</v>
      </c>
      <c r="G445" s="9">
        <v>2</v>
      </c>
    </row>
    <row r="446" spans="1:7">
      <c r="A446" s="9">
        <v>4</v>
      </c>
      <c r="B446" s="9">
        <v>3464</v>
      </c>
      <c r="C446" s="9">
        <v>663</v>
      </c>
      <c r="D446" t="s">
        <v>166</v>
      </c>
      <c r="E446" t="s">
        <v>104</v>
      </c>
      <c r="F446" s="9">
        <v>2</v>
      </c>
      <c r="G446" s="9">
        <v>2</v>
      </c>
    </row>
    <row r="447" spans="1:7">
      <c r="A447" s="9">
        <v>4</v>
      </c>
      <c r="B447" s="9">
        <v>3464</v>
      </c>
      <c r="C447" s="9">
        <v>663</v>
      </c>
      <c r="D447" t="s">
        <v>166</v>
      </c>
      <c r="E447" t="s">
        <v>158</v>
      </c>
      <c r="F447" s="9">
        <v>2</v>
      </c>
      <c r="G447" s="9">
        <v>3</v>
      </c>
    </row>
    <row r="448" spans="1:7">
      <c r="A448" s="9">
        <v>4</v>
      </c>
      <c r="B448" s="9">
        <v>3464</v>
      </c>
      <c r="C448" s="9">
        <v>663</v>
      </c>
      <c r="D448" t="s">
        <v>166</v>
      </c>
      <c r="E448" t="s">
        <v>38</v>
      </c>
      <c r="F448" s="9">
        <v>1</v>
      </c>
      <c r="G448" s="9">
        <v>2</v>
      </c>
    </row>
    <row r="449" spans="1:7">
      <c r="A449" s="9">
        <v>4</v>
      </c>
      <c r="B449" s="9">
        <v>3464</v>
      </c>
      <c r="C449" s="9">
        <v>663</v>
      </c>
      <c r="D449" t="s">
        <v>104</v>
      </c>
      <c r="E449" t="s">
        <v>158</v>
      </c>
      <c r="F449" s="9">
        <v>3</v>
      </c>
      <c r="G449" s="9">
        <v>4</v>
      </c>
    </row>
    <row r="450" spans="1:7">
      <c r="A450" s="9">
        <v>4</v>
      </c>
      <c r="B450" s="9">
        <v>3464</v>
      </c>
      <c r="C450" s="9">
        <v>663</v>
      </c>
      <c r="D450" t="s">
        <v>104</v>
      </c>
      <c r="E450" t="s">
        <v>38</v>
      </c>
      <c r="F450" s="9">
        <v>2</v>
      </c>
      <c r="G450" s="9">
        <v>3</v>
      </c>
    </row>
    <row r="451" spans="1:7">
      <c r="A451" s="9">
        <v>4</v>
      </c>
      <c r="B451" s="9">
        <v>3464</v>
      </c>
      <c r="C451" s="9">
        <v>663</v>
      </c>
      <c r="D451" t="s">
        <v>158</v>
      </c>
      <c r="E451" t="s">
        <v>38</v>
      </c>
      <c r="F451" s="9">
        <v>2</v>
      </c>
      <c r="G451" s="9">
        <v>3</v>
      </c>
    </row>
    <row r="452" spans="1:7">
      <c r="A452" s="9">
        <v>5</v>
      </c>
      <c r="B452" s="9">
        <v>1994</v>
      </c>
      <c r="C452" s="9">
        <v>373</v>
      </c>
      <c r="D452" t="s">
        <v>147</v>
      </c>
      <c r="E452" t="s">
        <v>163</v>
      </c>
      <c r="F452" s="9">
        <v>2</v>
      </c>
      <c r="G452" s="9">
        <v>4</v>
      </c>
    </row>
    <row r="453" spans="1:7">
      <c r="A453" s="9">
        <v>5</v>
      </c>
      <c r="B453" s="9">
        <v>1994</v>
      </c>
      <c r="C453" s="9">
        <v>373</v>
      </c>
      <c r="D453" t="s">
        <v>147</v>
      </c>
      <c r="E453" t="s">
        <v>136</v>
      </c>
      <c r="F453" s="9">
        <v>2</v>
      </c>
      <c r="G453" s="9">
        <v>2</v>
      </c>
    </row>
    <row r="454" spans="1:7">
      <c r="A454" s="9">
        <v>5</v>
      </c>
      <c r="B454" s="9">
        <v>1994</v>
      </c>
      <c r="C454" s="9">
        <v>373</v>
      </c>
      <c r="D454" t="s">
        <v>147</v>
      </c>
      <c r="E454" t="s">
        <v>186</v>
      </c>
      <c r="F454" s="9">
        <v>2</v>
      </c>
      <c r="G454" s="9">
        <v>3</v>
      </c>
    </row>
    <row r="455" spans="1:7">
      <c r="A455" s="9">
        <v>5</v>
      </c>
      <c r="B455" s="9">
        <v>1994</v>
      </c>
      <c r="C455" s="9">
        <v>373</v>
      </c>
      <c r="D455" t="s">
        <v>147</v>
      </c>
      <c r="E455" t="s">
        <v>151</v>
      </c>
      <c r="F455" s="9">
        <v>2</v>
      </c>
      <c r="G455" s="9">
        <v>4</v>
      </c>
    </row>
    <row r="456" spans="1:7">
      <c r="A456" s="9">
        <v>5</v>
      </c>
      <c r="B456" s="9">
        <v>1994</v>
      </c>
      <c r="C456" s="9">
        <v>373</v>
      </c>
      <c r="D456" t="s">
        <v>147</v>
      </c>
      <c r="E456" t="s">
        <v>158</v>
      </c>
      <c r="F456" s="9">
        <v>3</v>
      </c>
      <c r="G456" s="9">
        <v>4</v>
      </c>
    </row>
    <row r="457" spans="1:7">
      <c r="A457" s="9">
        <v>5</v>
      </c>
      <c r="B457" s="9">
        <v>1994</v>
      </c>
      <c r="C457" s="9">
        <v>373</v>
      </c>
      <c r="D457" t="s">
        <v>147</v>
      </c>
      <c r="E457" t="s">
        <v>119</v>
      </c>
      <c r="F457" s="9">
        <v>2</v>
      </c>
      <c r="G457" s="9">
        <v>4</v>
      </c>
    </row>
    <row r="458" spans="1:7">
      <c r="A458" s="9">
        <v>5</v>
      </c>
      <c r="B458" s="9">
        <v>1994</v>
      </c>
      <c r="C458" s="9">
        <v>373</v>
      </c>
      <c r="D458" t="s">
        <v>147</v>
      </c>
      <c r="E458" t="s">
        <v>189</v>
      </c>
      <c r="F458" s="9">
        <v>2</v>
      </c>
      <c r="G458" s="9">
        <v>4</v>
      </c>
    </row>
    <row r="459" spans="1:7">
      <c r="A459" s="9">
        <v>5</v>
      </c>
      <c r="B459" s="9">
        <v>1994</v>
      </c>
      <c r="C459" s="9">
        <v>373</v>
      </c>
      <c r="D459" t="s">
        <v>147</v>
      </c>
      <c r="E459" t="s">
        <v>29</v>
      </c>
      <c r="F459" s="9">
        <v>2</v>
      </c>
      <c r="G459" s="9">
        <v>3</v>
      </c>
    </row>
    <row r="460" spans="1:7">
      <c r="A460" s="9">
        <v>5</v>
      </c>
      <c r="B460" s="9">
        <v>1994</v>
      </c>
      <c r="C460" s="9">
        <v>373</v>
      </c>
      <c r="D460" t="s">
        <v>147</v>
      </c>
      <c r="E460" t="s">
        <v>172</v>
      </c>
      <c r="F460" s="9">
        <v>2</v>
      </c>
      <c r="G460" s="9">
        <v>4</v>
      </c>
    </row>
    <row r="461" spans="1:7">
      <c r="A461" s="9">
        <v>5</v>
      </c>
      <c r="B461" s="9">
        <v>1994</v>
      </c>
      <c r="C461" s="9">
        <v>373</v>
      </c>
      <c r="D461" t="s">
        <v>163</v>
      </c>
      <c r="E461" t="s">
        <v>136</v>
      </c>
      <c r="F461" s="9">
        <v>2</v>
      </c>
      <c r="G461" s="9">
        <v>4</v>
      </c>
    </row>
    <row r="462" spans="1:7">
      <c r="A462" s="9">
        <v>5</v>
      </c>
      <c r="B462" s="9">
        <v>1994</v>
      </c>
      <c r="C462" s="9">
        <v>373</v>
      </c>
      <c r="D462" t="s">
        <v>163</v>
      </c>
      <c r="E462" t="s">
        <v>186</v>
      </c>
      <c r="F462" s="9">
        <v>3</v>
      </c>
      <c r="G462" s="9">
        <v>3</v>
      </c>
    </row>
    <row r="463" spans="1:7">
      <c r="A463" s="9">
        <v>5</v>
      </c>
      <c r="B463" s="9">
        <v>1994</v>
      </c>
      <c r="C463" s="9">
        <v>373</v>
      </c>
      <c r="D463" t="s">
        <v>163</v>
      </c>
      <c r="E463" t="s">
        <v>151</v>
      </c>
      <c r="F463" s="9">
        <v>2</v>
      </c>
      <c r="G463" s="9">
        <v>4</v>
      </c>
    </row>
    <row r="464" spans="1:7">
      <c r="A464" s="9">
        <v>5</v>
      </c>
      <c r="B464" s="9">
        <v>1994</v>
      </c>
      <c r="C464" s="9">
        <v>373</v>
      </c>
      <c r="D464" t="s">
        <v>163</v>
      </c>
      <c r="E464" t="s">
        <v>158</v>
      </c>
      <c r="F464" s="9">
        <v>2</v>
      </c>
      <c r="G464" s="9">
        <v>4</v>
      </c>
    </row>
    <row r="465" spans="1:7">
      <c r="A465" s="9">
        <v>5</v>
      </c>
      <c r="B465" s="9">
        <v>1994</v>
      </c>
      <c r="C465" s="9">
        <v>373</v>
      </c>
      <c r="D465" t="s">
        <v>163</v>
      </c>
      <c r="E465" t="s">
        <v>119</v>
      </c>
      <c r="F465" s="9">
        <v>2</v>
      </c>
      <c r="G465" s="9">
        <v>4</v>
      </c>
    </row>
    <row r="466" spans="1:7">
      <c r="A466" s="9">
        <v>5</v>
      </c>
      <c r="B466" s="9">
        <v>1994</v>
      </c>
      <c r="C466" s="9">
        <v>373</v>
      </c>
      <c r="D466" t="s">
        <v>163</v>
      </c>
      <c r="E466" t="s">
        <v>189</v>
      </c>
      <c r="F466" s="9">
        <v>2</v>
      </c>
      <c r="G466" s="9">
        <v>2</v>
      </c>
    </row>
    <row r="467" spans="1:7">
      <c r="A467" s="9">
        <v>5</v>
      </c>
      <c r="B467" s="9">
        <v>1994</v>
      </c>
      <c r="C467" s="9">
        <v>373</v>
      </c>
      <c r="D467" t="s">
        <v>163</v>
      </c>
      <c r="E467" t="s">
        <v>29</v>
      </c>
      <c r="F467" s="9">
        <v>3</v>
      </c>
      <c r="G467" s="9">
        <v>3</v>
      </c>
    </row>
    <row r="468" spans="1:7">
      <c r="A468" s="9">
        <v>5</v>
      </c>
      <c r="B468" s="9">
        <v>1994</v>
      </c>
      <c r="C468" s="9">
        <v>373</v>
      </c>
      <c r="D468" t="s">
        <v>163</v>
      </c>
      <c r="E468" t="s">
        <v>172</v>
      </c>
      <c r="F468" s="9">
        <v>2</v>
      </c>
      <c r="G468" s="9">
        <v>4</v>
      </c>
    </row>
    <row r="469" spans="1:7">
      <c r="A469" s="9">
        <v>5</v>
      </c>
      <c r="B469" s="9">
        <v>1994</v>
      </c>
      <c r="C469" s="9">
        <v>373</v>
      </c>
      <c r="D469" t="s">
        <v>136</v>
      </c>
      <c r="E469" t="s">
        <v>186</v>
      </c>
      <c r="F469" s="9">
        <v>2</v>
      </c>
      <c r="G469" s="9">
        <v>3</v>
      </c>
    </row>
    <row r="470" spans="1:7">
      <c r="A470" s="9">
        <v>5</v>
      </c>
      <c r="B470" s="9">
        <v>1994</v>
      </c>
      <c r="C470" s="9">
        <v>373</v>
      </c>
      <c r="D470" t="s">
        <v>136</v>
      </c>
      <c r="E470" t="s">
        <v>151</v>
      </c>
      <c r="F470" s="9">
        <v>2</v>
      </c>
      <c r="G470" s="9">
        <v>4</v>
      </c>
    </row>
    <row r="471" spans="1:7">
      <c r="A471" s="9">
        <v>5</v>
      </c>
      <c r="B471" s="9">
        <v>1994</v>
      </c>
      <c r="C471" s="9">
        <v>373</v>
      </c>
      <c r="D471" t="s">
        <v>136</v>
      </c>
      <c r="E471" t="s">
        <v>158</v>
      </c>
      <c r="F471" s="9">
        <v>2</v>
      </c>
      <c r="G471" s="9">
        <v>4</v>
      </c>
    </row>
    <row r="472" spans="1:7">
      <c r="A472" s="9">
        <v>5</v>
      </c>
      <c r="B472" s="9">
        <v>1994</v>
      </c>
      <c r="C472" s="9">
        <v>373</v>
      </c>
      <c r="D472" t="s">
        <v>136</v>
      </c>
      <c r="E472" t="s">
        <v>119</v>
      </c>
      <c r="F472" s="9">
        <v>2</v>
      </c>
      <c r="G472" s="9">
        <v>4</v>
      </c>
    </row>
    <row r="473" spans="1:7">
      <c r="A473" s="9">
        <v>5</v>
      </c>
      <c r="B473" s="9">
        <v>1994</v>
      </c>
      <c r="C473" s="9">
        <v>373</v>
      </c>
      <c r="D473" t="s">
        <v>136</v>
      </c>
      <c r="E473" t="s">
        <v>189</v>
      </c>
      <c r="F473" s="9">
        <v>2</v>
      </c>
      <c r="G473" s="9">
        <v>4</v>
      </c>
    </row>
    <row r="474" spans="1:7">
      <c r="A474" s="9">
        <v>5</v>
      </c>
      <c r="B474" s="9">
        <v>1994</v>
      </c>
      <c r="C474" s="9">
        <v>373</v>
      </c>
      <c r="D474" t="s">
        <v>136</v>
      </c>
      <c r="E474" t="s">
        <v>29</v>
      </c>
      <c r="F474" s="9">
        <v>2</v>
      </c>
      <c r="G474" s="9">
        <v>3</v>
      </c>
    </row>
    <row r="475" spans="1:7">
      <c r="A475" s="9">
        <v>5</v>
      </c>
      <c r="B475" s="9">
        <v>1994</v>
      </c>
      <c r="C475" s="9">
        <v>373</v>
      </c>
      <c r="D475" t="s">
        <v>136</v>
      </c>
      <c r="E475" t="s">
        <v>172</v>
      </c>
      <c r="F475" s="9">
        <v>2</v>
      </c>
      <c r="G475" s="9">
        <v>4</v>
      </c>
    </row>
    <row r="476" spans="1:7">
      <c r="A476" s="9">
        <v>5</v>
      </c>
      <c r="B476" s="9">
        <v>1994</v>
      </c>
      <c r="C476" s="9">
        <v>373</v>
      </c>
      <c r="D476" t="s">
        <v>186</v>
      </c>
      <c r="E476" t="s">
        <v>151</v>
      </c>
      <c r="F476" s="9">
        <v>3</v>
      </c>
      <c r="G476" s="9">
        <v>3</v>
      </c>
    </row>
    <row r="477" spans="1:7">
      <c r="A477" s="9">
        <v>5</v>
      </c>
      <c r="B477" s="9">
        <v>1994</v>
      </c>
      <c r="C477" s="9">
        <v>373</v>
      </c>
      <c r="D477" t="s">
        <v>186</v>
      </c>
      <c r="E477" t="s">
        <v>158</v>
      </c>
      <c r="F477" s="9">
        <v>2</v>
      </c>
      <c r="G477" s="9">
        <v>3</v>
      </c>
    </row>
    <row r="478" spans="1:7">
      <c r="A478" s="9">
        <v>5</v>
      </c>
      <c r="B478" s="9">
        <v>1994</v>
      </c>
      <c r="C478" s="9">
        <v>373</v>
      </c>
      <c r="D478" t="s">
        <v>186</v>
      </c>
      <c r="E478" t="s">
        <v>119</v>
      </c>
      <c r="F478" s="9">
        <v>2</v>
      </c>
      <c r="G478" s="9">
        <v>3</v>
      </c>
    </row>
    <row r="479" spans="1:7">
      <c r="A479" s="9">
        <v>5</v>
      </c>
      <c r="B479" s="9">
        <v>1994</v>
      </c>
      <c r="C479" s="9">
        <v>373</v>
      </c>
      <c r="D479" t="s">
        <v>186</v>
      </c>
      <c r="E479" t="s">
        <v>189</v>
      </c>
      <c r="F479" s="9">
        <v>2</v>
      </c>
      <c r="G479" s="9">
        <v>3</v>
      </c>
    </row>
    <row r="480" spans="1:7">
      <c r="A480" s="9">
        <v>5</v>
      </c>
      <c r="B480" s="9">
        <v>1994</v>
      </c>
      <c r="C480" s="9">
        <v>373</v>
      </c>
      <c r="D480" t="s">
        <v>186</v>
      </c>
      <c r="E480" t="s">
        <v>29</v>
      </c>
      <c r="F480" s="9">
        <v>2</v>
      </c>
      <c r="G480" s="9">
        <v>3</v>
      </c>
    </row>
    <row r="481" spans="1:7">
      <c r="A481" s="9">
        <v>5</v>
      </c>
      <c r="B481" s="9">
        <v>1994</v>
      </c>
      <c r="C481" s="9">
        <v>373</v>
      </c>
      <c r="D481" t="s">
        <v>186</v>
      </c>
      <c r="E481" t="s">
        <v>172</v>
      </c>
      <c r="F481" s="9">
        <v>3</v>
      </c>
      <c r="G481" s="9">
        <v>3</v>
      </c>
    </row>
    <row r="482" spans="1:7">
      <c r="A482" s="9">
        <v>5</v>
      </c>
      <c r="B482" s="9">
        <v>1994</v>
      </c>
      <c r="C482" s="9">
        <v>373</v>
      </c>
      <c r="D482" t="s">
        <v>151</v>
      </c>
      <c r="E482" t="s">
        <v>158</v>
      </c>
      <c r="F482" s="9">
        <v>3</v>
      </c>
      <c r="G482" s="9">
        <v>4</v>
      </c>
    </row>
    <row r="483" spans="1:7">
      <c r="A483" s="9">
        <v>5</v>
      </c>
      <c r="B483" s="9">
        <v>1994</v>
      </c>
      <c r="C483" s="9">
        <v>373</v>
      </c>
      <c r="D483" t="s">
        <v>151</v>
      </c>
      <c r="E483" t="s">
        <v>119</v>
      </c>
      <c r="F483" s="9">
        <v>2</v>
      </c>
      <c r="G483" s="9">
        <v>4</v>
      </c>
    </row>
    <row r="484" spans="1:7">
      <c r="A484" s="9">
        <v>5</v>
      </c>
      <c r="B484" s="9">
        <v>1994</v>
      </c>
      <c r="C484" s="9">
        <v>373</v>
      </c>
      <c r="D484" t="s">
        <v>151</v>
      </c>
      <c r="E484" t="s">
        <v>189</v>
      </c>
      <c r="F484" s="9">
        <v>2</v>
      </c>
      <c r="G484" s="9">
        <v>4</v>
      </c>
    </row>
    <row r="485" spans="1:7">
      <c r="A485" s="9">
        <v>5</v>
      </c>
      <c r="B485" s="9">
        <v>1994</v>
      </c>
      <c r="C485" s="9">
        <v>373</v>
      </c>
      <c r="D485" t="s">
        <v>151</v>
      </c>
      <c r="E485" t="s">
        <v>29</v>
      </c>
      <c r="F485" s="9">
        <v>2</v>
      </c>
      <c r="G485" s="9">
        <v>3</v>
      </c>
    </row>
    <row r="486" spans="1:7">
      <c r="A486" s="9">
        <v>5</v>
      </c>
      <c r="B486" s="9">
        <v>1994</v>
      </c>
      <c r="C486" s="9">
        <v>373</v>
      </c>
      <c r="D486" t="s">
        <v>151</v>
      </c>
      <c r="E486" t="s">
        <v>172</v>
      </c>
      <c r="F486" s="9">
        <v>2</v>
      </c>
      <c r="G486" s="9">
        <v>4</v>
      </c>
    </row>
    <row r="487" spans="1:7">
      <c r="A487" s="9">
        <v>5</v>
      </c>
      <c r="B487" s="9">
        <v>1994</v>
      </c>
      <c r="C487" s="9">
        <v>373</v>
      </c>
      <c r="D487" t="s">
        <v>158</v>
      </c>
      <c r="E487" t="s">
        <v>119</v>
      </c>
      <c r="F487" s="9">
        <v>2</v>
      </c>
      <c r="G487" s="9">
        <v>4</v>
      </c>
    </row>
    <row r="488" spans="1:7">
      <c r="A488" s="9">
        <v>5</v>
      </c>
      <c r="B488" s="9">
        <v>1994</v>
      </c>
      <c r="C488" s="9">
        <v>373</v>
      </c>
      <c r="D488" t="s">
        <v>158</v>
      </c>
      <c r="E488" t="s">
        <v>189</v>
      </c>
      <c r="F488" s="9">
        <v>2</v>
      </c>
      <c r="G488" s="9">
        <v>4</v>
      </c>
    </row>
    <row r="489" spans="1:7">
      <c r="A489" s="9">
        <v>5</v>
      </c>
      <c r="B489" s="9">
        <v>1994</v>
      </c>
      <c r="C489" s="9">
        <v>373</v>
      </c>
      <c r="D489" t="s">
        <v>158</v>
      </c>
      <c r="E489" t="s">
        <v>29</v>
      </c>
      <c r="F489" s="9">
        <v>2</v>
      </c>
      <c r="G489" s="9">
        <v>4</v>
      </c>
    </row>
    <row r="490" spans="1:7">
      <c r="A490" s="9">
        <v>5</v>
      </c>
      <c r="B490" s="9">
        <v>1994</v>
      </c>
      <c r="C490" s="9">
        <v>373</v>
      </c>
      <c r="D490" t="s">
        <v>158</v>
      </c>
      <c r="E490" t="s">
        <v>172</v>
      </c>
      <c r="F490" s="9">
        <v>2</v>
      </c>
      <c r="G490" s="9">
        <v>4</v>
      </c>
    </row>
    <row r="491" spans="1:7">
      <c r="A491" s="9">
        <v>5</v>
      </c>
      <c r="B491" s="9">
        <v>1994</v>
      </c>
      <c r="C491" s="9">
        <v>373</v>
      </c>
      <c r="D491" t="s">
        <v>119</v>
      </c>
      <c r="E491" t="s">
        <v>189</v>
      </c>
      <c r="F491" s="9">
        <v>2</v>
      </c>
      <c r="G491" s="9">
        <v>2</v>
      </c>
    </row>
    <row r="492" spans="1:7">
      <c r="A492" s="9">
        <v>5</v>
      </c>
      <c r="B492" s="9">
        <v>1994</v>
      </c>
      <c r="C492" s="9">
        <v>373</v>
      </c>
      <c r="D492" t="s">
        <v>119</v>
      </c>
      <c r="E492" t="s">
        <v>29</v>
      </c>
      <c r="F492" s="9">
        <v>2</v>
      </c>
      <c r="G492" s="9">
        <v>3</v>
      </c>
    </row>
    <row r="493" spans="1:7">
      <c r="A493" s="9">
        <v>5</v>
      </c>
      <c r="B493" s="9">
        <v>1994</v>
      </c>
      <c r="C493" s="9">
        <v>373</v>
      </c>
      <c r="D493" t="s">
        <v>119</v>
      </c>
      <c r="E493" t="s">
        <v>172</v>
      </c>
      <c r="F493" s="9">
        <v>2</v>
      </c>
      <c r="G493" s="9">
        <v>4</v>
      </c>
    </row>
    <row r="494" spans="1:7">
      <c r="A494" s="9">
        <v>5</v>
      </c>
      <c r="B494" s="9">
        <v>1994</v>
      </c>
      <c r="C494" s="9">
        <v>373</v>
      </c>
      <c r="D494" t="s">
        <v>189</v>
      </c>
      <c r="E494" t="s">
        <v>29</v>
      </c>
      <c r="F494" s="9">
        <v>1</v>
      </c>
      <c r="G494" s="9">
        <v>3</v>
      </c>
    </row>
    <row r="495" spans="1:7">
      <c r="A495" s="9">
        <v>5</v>
      </c>
      <c r="B495" s="9">
        <v>1994</v>
      </c>
      <c r="C495" s="9">
        <v>373</v>
      </c>
      <c r="D495" t="s">
        <v>189</v>
      </c>
      <c r="E495" t="s">
        <v>172</v>
      </c>
      <c r="F495" s="9">
        <v>2</v>
      </c>
      <c r="G495" s="9">
        <v>4</v>
      </c>
    </row>
    <row r="496" spans="1:7">
      <c r="A496" s="9">
        <v>5</v>
      </c>
      <c r="B496" s="9">
        <v>1994</v>
      </c>
      <c r="C496" s="9">
        <v>373</v>
      </c>
      <c r="D496" t="s">
        <v>29</v>
      </c>
      <c r="E496" t="s">
        <v>172</v>
      </c>
      <c r="F496" s="9">
        <v>3</v>
      </c>
      <c r="G496" s="9">
        <v>5</v>
      </c>
    </row>
    <row r="497" spans="1:7">
      <c r="A497" s="9">
        <v>5</v>
      </c>
      <c r="B497" s="9">
        <v>2115</v>
      </c>
      <c r="C497" s="9">
        <v>370</v>
      </c>
      <c r="D497" t="s">
        <v>56</v>
      </c>
      <c r="E497" t="s">
        <v>164</v>
      </c>
      <c r="F497" s="9">
        <v>2</v>
      </c>
      <c r="G497" s="9">
        <v>4</v>
      </c>
    </row>
    <row r="498" spans="1:7">
      <c r="A498" s="9">
        <v>5</v>
      </c>
      <c r="B498" s="9">
        <v>2115</v>
      </c>
      <c r="C498" s="9">
        <v>370</v>
      </c>
      <c r="D498" t="s">
        <v>35</v>
      </c>
      <c r="E498" t="s">
        <v>66</v>
      </c>
      <c r="F498" s="9">
        <v>2</v>
      </c>
      <c r="G498" s="9">
        <v>5</v>
      </c>
    </row>
    <row r="499" spans="1:7">
      <c r="A499" s="9">
        <v>5</v>
      </c>
      <c r="B499" s="9">
        <v>2115</v>
      </c>
      <c r="C499" s="9">
        <v>370</v>
      </c>
      <c r="D499" t="s">
        <v>35</v>
      </c>
      <c r="E499" t="s">
        <v>162</v>
      </c>
      <c r="F499" s="9">
        <v>3</v>
      </c>
      <c r="G499" s="9">
        <v>4</v>
      </c>
    </row>
    <row r="500" spans="1:7">
      <c r="A500" s="9">
        <v>5</v>
      </c>
      <c r="B500" s="9">
        <v>2115</v>
      </c>
      <c r="C500" s="9">
        <v>370</v>
      </c>
      <c r="D500" t="s">
        <v>35</v>
      </c>
      <c r="E500" t="s">
        <v>107</v>
      </c>
      <c r="F500" s="9">
        <v>1</v>
      </c>
      <c r="G500" s="9">
        <v>5</v>
      </c>
    </row>
    <row r="501" spans="1:7">
      <c r="A501" s="9">
        <v>5</v>
      </c>
      <c r="B501" s="9">
        <v>2115</v>
      </c>
      <c r="C501" s="9">
        <v>370</v>
      </c>
      <c r="D501" t="s">
        <v>35</v>
      </c>
      <c r="E501" t="s">
        <v>147</v>
      </c>
      <c r="F501" s="9">
        <v>3</v>
      </c>
      <c r="G501" s="9">
        <v>3</v>
      </c>
    </row>
    <row r="502" spans="1:7">
      <c r="A502" s="9">
        <v>5</v>
      </c>
      <c r="B502" s="9">
        <v>2115</v>
      </c>
      <c r="C502" s="9">
        <v>370</v>
      </c>
      <c r="D502" t="s">
        <v>35</v>
      </c>
      <c r="E502" t="s">
        <v>17</v>
      </c>
      <c r="F502" s="9">
        <v>3</v>
      </c>
      <c r="G502" s="9">
        <v>3</v>
      </c>
    </row>
    <row r="503" spans="1:7">
      <c r="A503" s="9">
        <v>5</v>
      </c>
      <c r="B503" s="9">
        <v>2115</v>
      </c>
      <c r="C503" s="9">
        <v>370</v>
      </c>
      <c r="D503" t="s">
        <v>35</v>
      </c>
      <c r="E503" t="s">
        <v>129</v>
      </c>
      <c r="F503" s="9">
        <v>2</v>
      </c>
      <c r="G503" s="9">
        <v>4</v>
      </c>
    </row>
    <row r="504" spans="1:7">
      <c r="A504" s="9">
        <v>5</v>
      </c>
      <c r="B504" s="9">
        <v>2115</v>
      </c>
      <c r="C504" s="9">
        <v>370</v>
      </c>
      <c r="D504" t="s">
        <v>35</v>
      </c>
      <c r="E504" t="s">
        <v>140</v>
      </c>
      <c r="F504" s="9">
        <v>3</v>
      </c>
      <c r="G504" s="9">
        <v>5</v>
      </c>
    </row>
    <row r="505" spans="1:7">
      <c r="A505" s="9">
        <v>5</v>
      </c>
      <c r="B505" s="9">
        <v>2115</v>
      </c>
      <c r="C505" s="9">
        <v>370</v>
      </c>
      <c r="D505" t="s">
        <v>35</v>
      </c>
      <c r="E505" t="s">
        <v>164</v>
      </c>
      <c r="F505" s="9">
        <v>2</v>
      </c>
      <c r="G505" s="9">
        <v>4</v>
      </c>
    </row>
    <row r="506" spans="1:7">
      <c r="A506" s="9">
        <v>5</v>
      </c>
      <c r="B506" s="9">
        <v>2115</v>
      </c>
      <c r="C506" s="9">
        <v>370</v>
      </c>
      <c r="D506" t="s">
        <v>66</v>
      </c>
      <c r="E506" t="s">
        <v>162</v>
      </c>
      <c r="F506" s="9">
        <v>3</v>
      </c>
      <c r="G506" s="9">
        <v>4</v>
      </c>
    </row>
    <row r="507" spans="1:7">
      <c r="A507" s="9">
        <v>5</v>
      </c>
      <c r="B507" s="9">
        <v>2115</v>
      </c>
      <c r="C507" s="9">
        <v>370</v>
      </c>
      <c r="D507" t="s">
        <v>66</v>
      </c>
      <c r="E507" t="s">
        <v>107</v>
      </c>
      <c r="F507" s="9">
        <v>2</v>
      </c>
      <c r="G507" s="9">
        <v>4</v>
      </c>
    </row>
    <row r="508" spans="1:7">
      <c r="A508" s="9">
        <v>5</v>
      </c>
      <c r="B508" s="9">
        <v>2115</v>
      </c>
      <c r="C508" s="9">
        <v>370</v>
      </c>
      <c r="D508" t="s">
        <v>66</v>
      </c>
      <c r="E508" t="s">
        <v>147</v>
      </c>
      <c r="F508" s="9">
        <v>2</v>
      </c>
      <c r="G508" s="9">
        <v>4</v>
      </c>
    </row>
    <row r="509" spans="1:7">
      <c r="A509" s="9">
        <v>5</v>
      </c>
      <c r="B509" s="9">
        <v>2115</v>
      </c>
      <c r="C509" s="9">
        <v>370</v>
      </c>
      <c r="D509" t="s">
        <v>66</v>
      </c>
      <c r="E509" t="s">
        <v>17</v>
      </c>
      <c r="F509" s="9">
        <v>2</v>
      </c>
      <c r="G509" s="9">
        <v>4</v>
      </c>
    </row>
    <row r="510" spans="1:7">
      <c r="A510" s="9">
        <v>5</v>
      </c>
      <c r="B510" s="9">
        <v>2115</v>
      </c>
      <c r="C510" s="9">
        <v>370</v>
      </c>
      <c r="D510" t="s">
        <v>66</v>
      </c>
      <c r="E510" t="s">
        <v>129</v>
      </c>
      <c r="F510" s="9">
        <v>2</v>
      </c>
      <c r="G510" s="9">
        <v>4</v>
      </c>
    </row>
    <row r="511" spans="1:7">
      <c r="A511" s="9">
        <v>5</v>
      </c>
      <c r="B511" s="9">
        <v>2115</v>
      </c>
      <c r="C511" s="9">
        <v>370</v>
      </c>
      <c r="D511" t="s">
        <v>66</v>
      </c>
      <c r="E511" t="s">
        <v>140</v>
      </c>
      <c r="F511" s="9">
        <v>2</v>
      </c>
      <c r="G511" s="9">
        <v>4</v>
      </c>
    </row>
    <row r="512" spans="1:7">
      <c r="A512" s="9">
        <v>5</v>
      </c>
      <c r="B512" s="9">
        <v>2115</v>
      </c>
      <c r="C512" s="9">
        <v>370</v>
      </c>
      <c r="D512" t="s">
        <v>66</v>
      </c>
      <c r="E512" t="s">
        <v>164</v>
      </c>
      <c r="F512" s="9">
        <v>2</v>
      </c>
      <c r="G512" s="9">
        <v>4</v>
      </c>
    </row>
    <row r="513" spans="1:7">
      <c r="A513" s="9">
        <v>5</v>
      </c>
      <c r="B513" s="9">
        <v>2115</v>
      </c>
      <c r="C513" s="9">
        <v>370</v>
      </c>
      <c r="D513" t="s">
        <v>162</v>
      </c>
      <c r="E513" t="s">
        <v>107</v>
      </c>
      <c r="F513" s="9">
        <v>2</v>
      </c>
      <c r="G513" s="9">
        <v>2</v>
      </c>
    </row>
    <row r="514" spans="1:7">
      <c r="A514" s="9">
        <v>5</v>
      </c>
      <c r="B514" s="9">
        <v>2115</v>
      </c>
      <c r="C514" s="9">
        <v>370</v>
      </c>
      <c r="D514" t="s">
        <v>162</v>
      </c>
      <c r="E514" t="s">
        <v>147</v>
      </c>
      <c r="F514" s="9">
        <v>2</v>
      </c>
      <c r="G514" s="9">
        <v>3</v>
      </c>
    </row>
    <row r="515" spans="1:7">
      <c r="A515" s="9">
        <v>5</v>
      </c>
      <c r="B515" s="9">
        <v>2115</v>
      </c>
      <c r="C515" s="9">
        <v>370</v>
      </c>
      <c r="D515" t="s">
        <v>162</v>
      </c>
      <c r="E515" t="s">
        <v>17</v>
      </c>
      <c r="F515" s="9">
        <v>2</v>
      </c>
      <c r="G515" s="9">
        <v>3</v>
      </c>
    </row>
    <row r="516" spans="1:7">
      <c r="A516" s="9">
        <v>5</v>
      </c>
      <c r="B516" s="9">
        <v>2115</v>
      </c>
      <c r="C516" s="9">
        <v>370</v>
      </c>
      <c r="D516" t="s">
        <v>162</v>
      </c>
      <c r="E516" t="s">
        <v>129</v>
      </c>
      <c r="F516" s="9">
        <v>2</v>
      </c>
      <c r="G516" s="9">
        <v>4</v>
      </c>
    </row>
    <row r="517" spans="1:7">
      <c r="A517" s="9">
        <v>5</v>
      </c>
      <c r="B517" s="9">
        <v>2115</v>
      </c>
      <c r="C517" s="9">
        <v>370</v>
      </c>
      <c r="D517" t="s">
        <v>162</v>
      </c>
      <c r="E517" t="s">
        <v>140</v>
      </c>
      <c r="F517" s="9">
        <v>3</v>
      </c>
      <c r="G517" s="9">
        <v>4</v>
      </c>
    </row>
    <row r="518" spans="1:7">
      <c r="A518" s="9">
        <v>5</v>
      </c>
      <c r="B518" s="9">
        <v>2115</v>
      </c>
      <c r="C518" s="9">
        <v>370</v>
      </c>
      <c r="D518" t="s">
        <v>162</v>
      </c>
      <c r="E518" t="s">
        <v>164</v>
      </c>
      <c r="F518" s="9">
        <v>2</v>
      </c>
      <c r="G518" s="9">
        <v>4</v>
      </c>
    </row>
    <row r="519" spans="1:7">
      <c r="A519" s="9">
        <v>5</v>
      </c>
      <c r="B519" s="9">
        <v>2115</v>
      </c>
      <c r="C519" s="9">
        <v>370</v>
      </c>
      <c r="D519" t="s">
        <v>107</v>
      </c>
      <c r="E519" t="s">
        <v>147</v>
      </c>
      <c r="F519" s="9">
        <v>2</v>
      </c>
      <c r="G519" s="9">
        <v>3</v>
      </c>
    </row>
    <row r="520" spans="1:7">
      <c r="A520" s="9">
        <v>5</v>
      </c>
      <c r="B520" s="9">
        <v>2115</v>
      </c>
      <c r="C520" s="9">
        <v>370</v>
      </c>
      <c r="D520" t="s">
        <v>107</v>
      </c>
      <c r="E520" t="s">
        <v>17</v>
      </c>
      <c r="F520" s="9">
        <v>2</v>
      </c>
      <c r="G520" s="9">
        <v>4</v>
      </c>
    </row>
    <row r="521" spans="1:7">
      <c r="A521" s="9">
        <v>5</v>
      </c>
      <c r="B521" s="9">
        <v>2115</v>
      </c>
      <c r="C521" s="9">
        <v>370</v>
      </c>
      <c r="D521" t="s">
        <v>107</v>
      </c>
      <c r="E521" t="s">
        <v>129</v>
      </c>
      <c r="F521" s="9">
        <v>1</v>
      </c>
      <c r="G521" s="9">
        <v>4</v>
      </c>
    </row>
    <row r="522" spans="1:7">
      <c r="A522" s="9">
        <v>5</v>
      </c>
      <c r="B522" s="9">
        <v>2115</v>
      </c>
      <c r="C522" s="9">
        <v>370</v>
      </c>
      <c r="D522" t="s">
        <v>107</v>
      </c>
      <c r="E522" t="s">
        <v>140</v>
      </c>
      <c r="F522" s="9">
        <v>2</v>
      </c>
      <c r="G522" s="9">
        <v>4</v>
      </c>
    </row>
    <row r="523" spans="1:7">
      <c r="A523" s="9">
        <v>5</v>
      </c>
      <c r="B523" s="9">
        <v>2115</v>
      </c>
      <c r="C523" s="9">
        <v>370</v>
      </c>
      <c r="D523" t="s">
        <v>107</v>
      </c>
      <c r="E523" t="s">
        <v>164</v>
      </c>
      <c r="F523" s="9">
        <v>2</v>
      </c>
      <c r="G523" s="9">
        <v>4</v>
      </c>
    </row>
    <row r="524" spans="1:7">
      <c r="A524" s="9">
        <v>5</v>
      </c>
      <c r="B524" s="9">
        <v>2115</v>
      </c>
      <c r="C524" s="9">
        <v>370</v>
      </c>
      <c r="D524" t="s">
        <v>147</v>
      </c>
      <c r="E524" t="s">
        <v>17</v>
      </c>
      <c r="F524" s="9">
        <v>1</v>
      </c>
      <c r="G524" s="9">
        <v>1</v>
      </c>
    </row>
    <row r="525" spans="1:7">
      <c r="A525" s="9">
        <v>5</v>
      </c>
      <c r="B525" s="9">
        <v>2115</v>
      </c>
      <c r="C525" s="9">
        <v>370</v>
      </c>
      <c r="D525" t="s">
        <v>147</v>
      </c>
      <c r="E525" t="s">
        <v>129</v>
      </c>
      <c r="F525" s="9">
        <v>2</v>
      </c>
      <c r="G525" s="9">
        <v>3</v>
      </c>
    </row>
    <row r="526" spans="1:7">
      <c r="A526" s="9">
        <v>5</v>
      </c>
      <c r="B526" s="9">
        <v>2115</v>
      </c>
      <c r="C526" s="9">
        <v>370</v>
      </c>
      <c r="D526" t="s">
        <v>147</v>
      </c>
      <c r="E526" t="s">
        <v>140</v>
      </c>
      <c r="F526" s="9">
        <v>2</v>
      </c>
      <c r="G526" s="9">
        <v>5</v>
      </c>
    </row>
    <row r="527" spans="1:7">
      <c r="A527" s="9">
        <v>5</v>
      </c>
      <c r="B527" s="9">
        <v>2115</v>
      </c>
      <c r="C527" s="9">
        <v>370</v>
      </c>
      <c r="D527" t="s">
        <v>147</v>
      </c>
      <c r="E527" t="s">
        <v>164</v>
      </c>
      <c r="F527" s="9">
        <v>2</v>
      </c>
      <c r="G527" s="9">
        <v>5</v>
      </c>
    </row>
    <row r="528" spans="1:7">
      <c r="A528" s="9">
        <v>5</v>
      </c>
      <c r="B528" s="9">
        <v>2115</v>
      </c>
      <c r="C528" s="9">
        <v>370</v>
      </c>
      <c r="D528" t="s">
        <v>17</v>
      </c>
      <c r="E528" t="s">
        <v>129</v>
      </c>
      <c r="F528" s="9">
        <v>2</v>
      </c>
      <c r="G528" s="9">
        <v>4</v>
      </c>
    </row>
    <row r="529" spans="1:7">
      <c r="A529" s="9">
        <v>5</v>
      </c>
      <c r="B529" s="9">
        <v>2115</v>
      </c>
      <c r="C529" s="9">
        <v>370</v>
      </c>
      <c r="D529" t="s">
        <v>17</v>
      </c>
      <c r="E529" t="s">
        <v>140</v>
      </c>
      <c r="F529" s="9">
        <v>1</v>
      </c>
      <c r="G529" s="9">
        <v>4</v>
      </c>
    </row>
    <row r="530" spans="1:7">
      <c r="A530" s="9">
        <v>5</v>
      </c>
      <c r="B530" s="9">
        <v>2115</v>
      </c>
      <c r="C530" s="9">
        <v>370</v>
      </c>
      <c r="D530" t="s">
        <v>17</v>
      </c>
      <c r="E530" t="s">
        <v>164</v>
      </c>
      <c r="F530" s="9">
        <v>1</v>
      </c>
      <c r="G530" s="9">
        <v>4</v>
      </c>
    </row>
    <row r="531" spans="1:7">
      <c r="A531" s="9">
        <v>5</v>
      </c>
      <c r="B531" s="9">
        <v>2115</v>
      </c>
      <c r="C531" s="9">
        <v>370</v>
      </c>
      <c r="D531" t="s">
        <v>129</v>
      </c>
      <c r="E531" t="s">
        <v>140</v>
      </c>
      <c r="F531" s="9">
        <v>3</v>
      </c>
      <c r="G531" s="9">
        <v>4</v>
      </c>
    </row>
    <row r="532" spans="1:7">
      <c r="A532" s="9">
        <v>5</v>
      </c>
      <c r="B532" s="9">
        <v>2115</v>
      </c>
      <c r="C532" s="9">
        <v>370</v>
      </c>
      <c r="D532" t="s">
        <v>129</v>
      </c>
      <c r="E532" t="s">
        <v>164</v>
      </c>
      <c r="F532" s="9">
        <v>2</v>
      </c>
      <c r="G532" s="9">
        <v>4</v>
      </c>
    </row>
    <row r="533" spans="1:7">
      <c r="A533" s="9">
        <v>5</v>
      </c>
      <c r="B533" s="9">
        <v>2115</v>
      </c>
      <c r="C533" s="9">
        <v>370</v>
      </c>
      <c r="D533" t="s">
        <v>140</v>
      </c>
      <c r="E533" t="s">
        <v>164</v>
      </c>
      <c r="F533" s="9">
        <v>2</v>
      </c>
      <c r="G533" s="9">
        <v>4</v>
      </c>
    </row>
    <row r="534" spans="1:7">
      <c r="A534" s="9">
        <v>5</v>
      </c>
      <c r="B534" s="9">
        <v>2115</v>
      </c>
      <c r="C534" s="9">
        <v>370</v>
      </c>
      <c r="D534" t="s">
        <v>56</v>
      </c>
      <c r="E534" t="s">
        <v>35</v>
      </c>
      <c r="F534" s="9">
        <v>3</v>
      </c>
      <c r="G534" s="9">
        <v>5</v>
      </c>
    </row>
    <row r="535" spans="1:7">
      <c r="A535" s="9">
        <v>5</v>
      </c>
      <c r="B535" s="9">
        <v>2115</v>
      </c>
      <c r="C535" s="9">
        <v>370</v>
      </c>
      <c r="D535" t="s">
        <v>56</v>
      </c>
      <c r="E535" t="s">
        <v>66</v>
      </c>
      <c r="F535" s="9">
        <v>2</v>
      </c>
      <c r="G535" s="9">
        <v>4</v>
      </c>
    </row>
    <row r="536" spans="1:7">
      <c r="A536" s="9">
        <v>5</v>
      </c>
      <c r="B536" s="9">
        <v>2115</v>
      </c>
      <c r="C536" s="9">
        <v>370</v>
      </c>
      <c r="D536" t="s">
        <v>56</v>
      </c>
      <c r="E536" t="s">
        <v>162</v>
      </c>
      <c r="F536" s="9">
        <v>2</v>
      </c>
      <c r="G536" s="9">
        <v>4</v>
      </c>
    </row>
    <row r="537" spans="1:7">
      <c r="A537" s="9">
        <v>5</v>
      </c>
      <c r="B537" s="9">
        <v>2115</v>
      </c>
      <c r="C537" s="9">
        <v>370</v>
      </c>
      <c r="D537" t="s">
        <v>56</v>
      </c>
      <c r="E537" t="s">
        <v>107</v>
      </c>
      <c r="F537" s="9">
        <v>2</v>
      </c>
      <c r="G537" s="9">
        <v>4</v>
      </c>
    </row>
    <row r="538" spans="1:7">
      <c r="A538" s="9">
        <v>5</v>
      </c>
      <c r="B538" s="9">
        <v>2115</v>
      </c>
      <c r="C538" s="9">
        <v>370</v>
      </c>
      <c r="D538" t="s">
        <v>56</v>
      </c>
      <c r="E538" t="s">
        <v>147</v>
      </c>
      <c r="F538" s="9">
        <v>3</v>
      </c>
      <c r="G538" s="9">
        <v>5</v>
      </c>
    </row>
    <row r="539" spans="1:7">
      <c r="A539" s="9">
        <v>5</v>
      </c>
      <c r="B539" s="9">
        <v>2115</v>
      </c>
      <c r="C539" s="9">
        <v>370</v>
      </c>
      <c r="D539" t="s">
        <v>56</v>
      </c>
      <c r="E539" t="s">
        <v>17</v>
      </c>
      <c r="F539" s="9">
        <v>2</v>
      </c>
      <c r="G539" s="9">
        <v>4</v>
      </c>
    </row>
    <row r="540" spans="1:7">
      <c r="A540" s="9">
        <v>5</v>
      </c>
      <c r="B540" s="9">
        <v>2115</v>
      </c>
      <c r="C540" s="9">
        <v>370</v>
      </c>
      <c r="D540" t="s">
        <v>56</v>
      </c>
      <c r="E540" t="s">
        <v>129</v>
      </c>
      <c r="F540" s="9">
        <v>2</v>
      </c>
      <c r="G540" s="9">
        <v>4</v>
      </c>
    </row>
    <row r="541" spans="1:7">
      <c r="A541" s="9">
        <v>5</v>
      </c>
      <c r="B541" s="9">
        <v>2115</v>
      </c>
      <c r="C541" s="9">
        <v>370</v>
      </c>
      <c r="D541" t="s">
        <v>56</v>
      </c>
      <c r="E541" t="s">
        <v>140</v>
      </c>
      <c r="F541" s="9">
        <v>2</v>
      </c>
      <c r="G541" s="9">
        <v>4</v>
      </c>
    </row>
    <row r="542" spans="1:7">
      <c r="A542" s="9">
        <v>5</v>
      </c>
      <c r="B542" s="9">
        <v>2699</v>
      </c>
      <c r="C542" s="9">
        <v>378</v>
      </c>
      <c r="D542" t="s">
        <v>27</v>
      </c>
      <c r="E542" t="s">
        <v>8</v>
      </c>
      <c r="F542" s="9">
        <v>1</v>
      </c>
      <c r="G542" s="9">
        <v>4</v>
      </c>
    </row>
    <row r="543" spans="1:7">
      <c r="A543" s="9">
        <v>5</v>
      </c>
      <c r="B543" s="9">
        <v>2699</v>
      </c>
      <c r="C543" s="9">
        <v>378</v>
      </c>
      <c r="D543" t="s">
        <v>27</v>
      </c>
      <c r="E543" t="s">
        <v>152</v>
      </c>
      <c r="F543" s="9">
        <v>1</v>
      </c>
      <c r="G543" s="9">
        <v>4</v>
      </c>
    </row>
    <row r="544" spans="1:7">
      <c r="A544" s="9">
        <v>5</v>
      </c>
      <c r="B544" s="9">
        <v>2699</v>
      </c>
      <c r="C544" s="9">
        <v>378</v>
      </c>
      <c r="D544" t="s">
        <v>27</v>
      </c>
      <c r="E544" t="s">
        <v>185</v>
      </c>
      <c r="F544" s="9">
        <v>2</v>
      </c>
      <c r="G544" s="9">
        <v>3</v>
      </c>
    </row>
    <row r="545" spans="1:7">
      <c r="A545" s="9">
        <v>5</v>
      </c>
      <c r="B545" s="9">
        <v>2699</v>
      </c>
      <c r="C545" s="9">
        <v>378</v>
      </c>
      <c r="D545" t="s">
        <v>27</v>
      </c>
      <c r="E545" t="s">
        <v>9</v>
      </c>
      <c r="F545" s="9">
        <v>2</v>
      </c>
      <c r="G545" s="9">
        <v>4</v>
      </c>
    </row>
    <row r="546" spans="1:7">
      <c r="A546" s="9">
        <v>5</v>
      </c>
      <c r="B546" s="9">
        <v>2699</v>
      </c>
      <c r="C546" s="9">
        <v>378</v>
      </c>
      <c r="D546" t="s">
        <v>27</v>
      </c>
      <c r="E546" t="s">
        <v>155</v>
      </c>
      <c r="F546" s="9">
        <v>2</v>
      </c>
      <c r="G546" s="9">
        <v>4</v>
      </c>
    </row>
    <row r="547" spans="1:7">
      <c r="A547" s="9">
        <v>5</v>
      </c>
      <c r="B547" s="9">
        <v>2699</v>
      </c>
      <c r="C547" s="9">
        <v>378</v>
      </c>
      <c r="D547" t="s">
        <v>27</v>
      </c>
      <c r="E547" t="s">
        <v>159</v>
      </c>
      <c r="F547" s="9">
        <v>2</v>
      </c>
      <c r="G547" s="9">
        <v>4</v>
      </c>
    </row>
    <row r="548" spans="1:7">
      <c r="A548" s="9">
        <v>5</v>
      </c>
      <c r="B548" s="9">
        <v>2699</v>
      </c>
      <c r="C548" s="9">
        <v>378</v>
      </c>
      <c r="D548" t="s">
        <v>27</v>
      </c>
      <c r="E548" t="s">
        <v>28</v>
      </c>
      <c r="F548" s="9">
        <v>2</v>
      </c>
      <c r="G548" s="9">
        <v>4</v>
      </c>
    </row>
    <row r="549" spans="1:7">
      <c r="A549" s="9">
        <v>5</v>
      </c>
      <c r="B549" s="9">
        <v>2699</v>
      </c>
      <c r="C549" s="9">
        <v>378</v>
      </c>
      <c r="D549" t="s">
        <v>27</v>
      </c>
      <c r="E549" t="s">
        <v>143</v>
      </c>
      <c r="F549" s="9">
        <v>2</v>
      </c>
      <c r="G549" s="9">
        <v>3</v>
      </c>
    </row>
    <row r="550" spans="1:7">
      <c r="A550" s="9">
        <v>5</v>
      </c>
      <c r="B550" s="9">
        <v>2699</v>
      </c>
      <c r="C550" s="9">
        <v>378</v>
      </c>
      <c r="D550" t="s">
        <v>27</v>
      </c>
      <c r="E550" t="s">
        <v>113</v>
      </c>
      <c r="F550" s="9">
        <v>1</v>
      </c>
      <c r="G550" s="9">
        <v>4</v>
      </c>
    </row>
    <row r="551" spans="1:7">
      <c r="A551" s="9">
        <v>5</v>
      </c>
      <c r="B551" s="9">
        <v>2699</v>
      </c>
      <c r="C551" s="9">
        <v>378</v>
      </c>
      <c r="D551" t="s">
        <v>8</v>
      </c>
      <c r="E551" t="s">
        <v>152</v>
      </c>
      <c r="F551" s="9">
        <v>1</v>
      </c>
      <c r="G551" s="9">
        <v>2</v>
      </c>
    </row>
    <row r="552" spans="1:7">
      <c r="A552" s="9">
        <v>5</v>
      </c>
      <c r="B552" s="9">
        <v>2699</v>
      </c>
      <c r="C552" s="9">
        <v>378</v>
      </c>
      <c r="D552" t="s">
        <v>8</v>
      </c>
      <c r="E552" t="s">
        <v>185</v>
      </c>
      <c r="F552" s="9">
        <v>2</v>
      </c>
      <c r="G552" s="9">
        <v>3</v>
      </c>
    </row>
    <row r="553" spans="1:7">
      <c r="A553" s="9">
        <v>5</v>
      </c>
      <c r="B553" s="9">
        <v>2699</v>
      </c>
      <c r="C553" s="9">
        <v>378</v>
      </c>
      <c r="D553" t="s">
        <v>8</v>
      </c>
      <c r="E553" t="s">
        <v>9</v>
      </c>
      <c r="F553" s="9">
        <v>2</v>
      </c>
      <c r="G553" s="9">
        <v>4</v>
      </c>
    </row>
    <row r="554" spans="1:7">
      <c r="A554" s="9">
        <v>5</v>
      </c>
      <c r="B554" s="9">
        <v>2699</v>
      </c>
      <c r="C554" s="9">
        <v>378</v>
      </c>
      <c r="D554" t="s">
        <v>8</v>
      </c>
      <c r="E554" t="s">
        <v>155</v>
      </c>
      <c r="F554" s="9">
        <v>2</v>
      </c>
      <c r="G554" s="9">
        <v>4</v>
      </c>
    </row>
    <row r="555" spans="1:7">
      <c r="A555" s="9">
        <v>5</v>
      </c>
      <c r="B555" s="9">
        <v>2699</v>
      </c>
      <c r="C555" s="9">
        <v>378</v>
      </c>
      <c r="D555" t="s">
        <v>8</v>
      </c>
      <c r="E555" t="s">
        <v>159</v>
      </c>
      <c r="F555" s="9">
        <v>2</v>
      </c>
      <c r="G555" s="9">
        <v>4</v>
      </c>
    </row>
    <row r="556" spans="1:7">
      <c r="A556" s="9">
        <v>5</v>
      </c>
      <c r="B556" s="9">
        <v>2699</v>
      </c>
      <c r="C556" s="9">
        <v>378</v>
      </c>
      <c r="D556" t="s">
        <v>8</v>
      </c>
      <c r="E556" t="s">
        <v>28</v>
      </c>
      <c r="F556" s="9">
        <v>1</v>
      </c>
      <c r="G556" s="9">
        <v>4</v>
      </c>
    </row>
    <row r="557" spans="1:7">
      <c r="A557" s="9">
        <v>5</v>
      </c>
      <c r="B557" s="9">
        <v>2699</v>
      </c>
      <c r="C557" s="9">
        <v>378</v>
      </c>
      <c r="D557" t="s">
        <v>8</v>
      </c>
      <c r="E557" t="s">
        <v>143</v>
      </c>
      <c r="F557" s="9">
        <v>2</v>
      </c>
      <c r="G557" s="9">
        <v>3</v>
      </c>
    </row>
    <row r="558" spans="1:7">
      <c r="A558" s="9">
        <v>5</v>
      </c>
      <c r="B558" s="9">
        <v>2699</v>
      </c>
      <c r="C558" s="9">
        <v>378</v>
      </c>
      <c r="D558" t="s">
        <v>8</v>
      </c>
      <c r="E558" t="s">
        <v>113</v>
      </c>
      <c r="F558" s="9">
        <v>2</v>
      </c>
      <c r="G558" s="9">
        <v>4</v>
      </c>
    </row>
    <row r="559" spans="1:7">
      <c r="A559" s="9">
        <v>5</v>
      </c>
      <c r="B559" s="9">
        <v>2699</v>
      </c>
      <c r="C559" s="9">
        <v>378</v>
      </c>
      <c r="D559" t="s">
        <v>152</v>
      </c>
      <c r="E559" t="s">
        <v>185</v>
      </c>
      <c r="F559" s="9">
        <v>2</v>
      </c>
      <c r="G559" s="9">
        <v>3</v>
      </c>
    </row>
    <row r="560" spans="1:7">
      <c r="A560" s="9">
        <v>5</v>
      </c>
      <c r="B560" s="9">
        <v>2699</v>
      </c>
      <c r="C560" s="9">
        <v>378</v>
      </c>
      <c r="D560" t="s">
        <v>152</v>
      </c>
      <c r="E560" t="s">
        <v>9</v>
      </c>
      <c r="F560" s="9">
        <v>2</v>
      </c>
      <c r="G560" s="9">
        <v>2</v>
      </c>
    </row>
    <row r="561" spans="1:7">
      <c r="A561" s="9">
        <v>5</v>
      </c>
      <c r="B561" s="9">
        <v>2699</v>
      </c>
      <c r="C561" s="9">
        <v>378</v>
      </c>
      <c r="D561" t="s">
        <v>152</v>
      </c>
      <c r="E561" t="s">
        <v>155</v>
      </c>
      <c r="F561" s="9">
        <v>2</v>
      </c>
      <c r="G561" s="9">
        <v>4</v>
      </c>
    </row>
    <row r="562" spans="1:7">
      <c r="A562" s="9">
        <v>5</v>
      </c>
      <c r="B562" s="9">
        <v>2699</v>
      </c>
      <c r="C562" s="9">
        <v>378</v>
      </c>
      <c r="D562" t="s">
        <v>152</v>
      </c>
      <c r="E562" t="s">
        <v>159</v>
      </c>
      <c r="F562" s="9">
        <v>2</v>
      </c>
      <c r="G562" s="9">
        <v>4</v>
      </c>
    </row>
    <row r="563" spans="1:7">
      <c r="A563" s="9">
        <v>5</v>
      </c>
      <c r="B563" s="9">
        <v>2699</v>
      </c>
      <c r="C563" s="9">
        <v>378</v>
      </c>
      <c r="D563" t="s">
        <v>152</v>
      </c>
      <c r="E563" t="s">
        <v>28</v>
      </c>
      <c r="F563" s="9">
        <v>1</v>
      </c>
      <c r="G563" s="9">
        <v>4</v>
      </c>
    </row>
    <row r="564" spans="1:7">
      <c r="A564" s="9">
        <v>5</v>
      </c>
      <c r="B564" s="9">
        <v>2699</v>
      </c>
      <c r="C564" s="9">
        <v>378</v>
      </c>
      <c r="D564" t="s">
        <v>152</v>
      </c>
      <c r="E564" t="s">
        <v>143</v>
      </c>
      <c r="F564" s="9">
        <v>2</v>
      </c>
      <c r="G564" s="9">
        <v>3</v>
      </c>
    </row>
    <row r="565" spans="1:7">
      <c r="A565" s="9">
        <v>5</v>
      </c>
      <c r="B565" s="9">
        <v>2699</v>
      </c>
      <c r="C565" s="9">
        <v>378</v>
      </c>
      <c r="D565" t="s">
        <v>152</v>
      </c>
      <c r="E565" t="s">
        <v>113</v>
      </c>
      <c r="F565" s="9">
        <v>2</v>
      </c>
      <c r="G565" s="9">
        <v>4</v>
      </c>
    </row>
    <row r="566" spans="1:7">
      <c r="A566" s="9">
        <v>5</v>
      </c>
      <c r="B566" s="9">
        <v>2699</v>
      </c>
      <c r="C566" s="9">
        <v>378</v>
      </c>
      <c r="D566" t="s">
        <v>185</v>
      </c>
      <c r="E566" t="s">
        <v>9</v>
      </c>
      <c r="F566" s="9">
        <v>2</v>
      </c>
      <c r="G566" s="9">
        <v>3</v>
      </c>
    </row>
    <row r="567" spans="1:7">
      <c r="A567" s="9">
        <v>5</v>
      </c>
      <c r="B567" s="9">
        <v>2699</v>
      </c>
      <c r="C567" s="9">
        <v>378</v>
      </c>
      <c r="D567" t="s">
        <v>185</v>
      </c>
      <c r="E567" t="s">
        <v>155</v>
      </c>
      <c r="F567" s="9">
        <v>3</v>
      </c>
      <c r="G567" s="9">
        <v>3</v>
      </c>
    </row>
    <row r="568" spans="1:7">
      <c r="A568" s="9">
        <v>5</v>
      </c>
      <c r="B568" s="9">
        <v>2699</v>
      </c>
      <c r="C568" s="9">
        <v>378</v>
      </c>
      <c r="D568" t="s">
        <v>185</v>
      </c>
      <c r="E568" t="s">
        <v>159</v>
      </c>
      <c r="F568" s="9">
        <v>2</v>
      </c>
      <c r="G568" s="9">
        <v>3</v>
      </c>
    </row>
    <row r="569" spans="1:7">
      <c r="A569" s="9">
        <v>5</v>
      </c>
      <c r="B569" s="9">
        <v>2699</v>
      </c>
      <c r="C569" s="9">
        <v>378</v>
      </c>
      <c r="D569" t="s">
        <v>185</v>
      </c>
      <c r="E569" t="s">
        <v>28</v>
      </c>
      <c r="F569" s="9">
        <v>2</v>
      </c>
      <c r="G569" s="9">
        <v>3</v>
      </c>
    </row>
    <row r="570" spans="1:7">
      <c r="A570" s="9">
        <v>5</v>
      </c>
      <c r="B570" s="9">
        <v>2699</v>
      </c>
      <c r="C570" s="9">
        <v>378</v>
      </c>
      <c r="D570" t="s">
        <v>185</v>
      </c>
      <c r="E570" t="s">
        <v>143</v>
      </c>
      <c r="F570" s="9">
        <v>2</v>
      </c>
      <c r="G570" s="9">
        <v>2</v>
      </c>
    </row>
    <row r="571" spans="1:7">
      <c r="A571" s="9">
        <v>5</v>
      </c>
      <c r="B571" s="9">
        <v>2699</v>
      </c>
      <c r="C571" s="9">
        <v>378</v>
      </c>
      <c r="D571" t="s">
        <v>185</v>
      </c>
      <c r="E571" t="s">
        <v>113</v>
      </c>
      <c r="F571" s="9">
        <v>3</v>
      </c>
      <c r="G571" s="9">
        <v>3</v>
      </c>
    </row>
    <row r="572" spans="1:7">
      <c r="A572" s="9">
        <v>5</v>
      </c>
      <c r="B572" s="9">
        <v>2699</v>
      </c>
      <c r="C572" s="9">
        <v>378</v>
      </c>
      <c r="D572" t="s">
        <v>9</v>
      </c>
      <c r="E572" t="s">
        <v>155</v>
      </c>
      <c r="F572" s="9">
        <v>2</v>
      </c>
      <c r="G572" s="9">
        <v>4</v>
      </c>
    </row>
    <row r="573" spans="1:7">
      <c r="A573" s="9">
        <v>5</v>
      </c>
      <c r="B573" s="9">
        <v>2699</v>
      </c>
      <c r="C573" s="9">
        <v>378</v>
      </c>
      <c r="D573" t="s">
        <v>9</v>
      </c>
      <c r="E573" t="s">
        <v>159</v>
      </c>
      <c r="F573" s="9">
        <v>3</v>
      </c>
      <c r="G573" s="9">
        <v>3</v>
      </c>
    </row>
    <row r="574" spans="1:7">
      <c r="A574" s="9">
        <v>5</v>
      </c>
      <c r="B574" s="9">
        <v>2699</v>
      </c>
      <c r="C574" s="9">
        <v>378</v>
      </c>
      <c r="D574" t="s">
        <v>9</v>
      </c>
      <c r="E574" t="s">
        <v>28</v>
      </c>
      <c r="F574" s="9">
        <v>2</v>
      </c>
      <c r="G574" s="9">
        <v>4</v>
      </c>
    </row>
    <row r="575" spans="1:7">
      <c r="A575" s="9">
        <v>5</v>
      </c>
      <c r="B575" s="9">
        <v>2699</v>
      </c>
      <c r="C575" s="9">
        <v>378</v>
      </c>
      <c r="D575" t="s">
        <v>9</v>
      </c>
      <c r="E575" t="s">
        <v>143</v>
      </c>
      <c r="F575" s="9">
        <v>2</v>
      </c>
      <c r="G575" s="9">
        <v>3</v>
      </c>
    </row>
    <row r="576" spans="1:7">
      <c r="A576" s="9">
        <v>5</v>
      </c>
      <c r="B576" s="9">
        <v>2699</v>
      </c>
      <c r="C576" s="9">
        <v>378</v>
      </c>
      <c r="D576" t="s">
        <v>9</v>
      </c>
      <c r="E576" t="s">
        <v>113</v>
      </c>
      <c r="F576" s="9">
        <v>1</v>
      </c>
      <c r="G576" s="9">
        <v>4</v>
      </c>
    </row>
    <row r="577" spans="1:7">
      <c r="A577" s="9">
        <v>5</v>
      </c>
      <c r="B577" s="9">
        <v>2699</v>
      </c>
      <c r="C577" s="9">
        <v>378</v>
      </c>
      <c r="D577" t="s">
        <v>155</v>
      </c>
      <c r="E577" t="s">
        <v>159</v>
      </c>
      <c r="F577" s="9">
        <v>2</v>
      </c>
      <c r="G577" s="9">
        <v>4</v>
      </c>
    </row>
    <row r="578" spans="1:7">
      <c r="A578" s="9">
        <v>5</v>
      </c>
      <c r="B578" s="9">
        <v>2699</v>
      </c>
      <c r="C578" s="9">
        <v>378</v>
      </c>
      <c r="D578" t="s">
        <v>155</v>
      </c>
      <c r="E578" t="s">
        <v>28</v>
      </c>
      <c r="F578" s="9">
        <v>2</v>
      </c>
      <c r="G578" s="9">
        <v>4</v>
      </c>
    </row>
    <row r="579" spans="1:7">
      <c r="A579" s="9">
        <v>5</v>
      </c>
      <c r="B579" s="9">
        <v>2699</v>
      </c>
      <c r="C579" s="9">
        <v>378</v>
      </c>
      <c r="D579" t="s">
        <v>155</v>
      </c>
      <c r="E579" t="s">
        <v>143</v>
      </c>
      <c r="F579" s="9">
        <v>3</v>
      </c>
      <c r="G579" s="9">
        <v>3</v>
      </c>
    </row>
    <row r="580" spans="1:7">
      <c r="A580" s="9">
        <v>5</v>
      </c>
      <c r="B580" s="9">
        <v>2699</v>
      </c>
      <c r="C580" s="9">
        <v>378</v>
      </c>
      <c r="D580" t="s">
        <v>155</v>
      </c>
      <c r="E580" t="s">
        <v>113</v>
      </c>
      <c r="F580" s="9">
        <v>2</v>
      </c>
      <c r="G580" s="9">
        <v>4</v>
      </c>
    </row>
    <row r="581" spans="1:7">
      <c r="A581" s="9">
        <v>5</v>
      </c>
      <c r="B581" s="9">
        <v>2699</v>
      </c>
      <c r="C581" s="9">
        <v>378</v>
      </c>
      <c r="D581" t="s">
        <v>159</v>
      </c>
      <c r="E581" t="s">
        <v>28</v>
      </c>
      <c r="F581" s="9">
        <v>1</v>
      </c>
      <c r="G581" s="9">
        <v>4</v>
      </c>
    </row>
    <row r="582" spans="1:7">
      <c r="A582" s="9">
        <v>5</v>
      </c>
      <c r="B582" s="9">
        <v>2699</v>
      </c>
      <c r="C582" s="9">
        <v>378</v>
      </c>
      <c r="D582" t="s">
        <v>159</v>
      </c>
      <c r="E582" t="s">
        <v>143</v>
      </c>
      <c r="F582" s="9">
        <v>3</v>
      </c>
      <c r="G582" s="9">
        <v>3</v>
      </c>
    </row>
    <row r="583" spans="1:7">
      <c r="A583" s="9">
        <v>5</v>
      </c>
      <c r="B583" s="9">
        <v>2699</v>
      </c>
      <c r="C583" s="9">
        <v>378</v>
      </c>
      <c r="D583" t="s">
        <v>159</v>
      </c>
      <c r="E583" t="s">
        <v>113</v>
      </c>
      <c r="F583" s="9">
        <v>2</v>
      </c>
      <c r="G583" s="9">
        <v>4</v>
      </c>
    </row>
    <row r="584" spans="1:7">
      <c r="A584" s="9">
        <v>5</v>
      </c>
      <c r="B584" s="9">
        <v>2699</v>
      </c>
      <c r="C584" s="9">
        <v>378</v>
      </c>
      <c r="D584" t="s">
        <v>28</v>
      </c>
      <c r="E584" t="s">
        <v>143</v>
      </c>
      <c r="F584" s="9">
        <v>2</v>
      </c>
      <c r="G584" s="9">
        <v>3</v>
      </c>
    </row>
    <row r="585" spans="1:7">
      <c r="A585" s="9">
        <v>5</v>
      </c>
      <c r="B585" s="9">
        <v>2699</v>
      </c>
      <c r="C585" s="9">
        <v>378</v>
      </c>
      <c r="D585" t="s">
        <v>28</v>
      </c>
      <c r="E585" t="s">
        <v>113</v>
      </c>
      <c r="F585" s="9">
        <v>2</v>
      </c>
      <c r="G585" s="9">
        <v>4</v>
      </c>
    </row>
    <row r="586" spans="1:7">
      <c r="A586" s="9">
        <v>5</v>
      </c>
      <c r="B586" s="9">
        <v>2699</v>
      </c>
      <c r="C586" s="9">
        <v>378</v>
      </c>
      <c r="D586" t="s">
        <v>143</v>
      </c>
      <c r="E586" t="s">
        <v>113</v>
      </c>
      <c r="F586" s="9">
        <v>2</v>
      </c>
      <c r="G586" s="9">
        <v>3</v>
      </c>
    </row>
    <row r="587" spans="1:7">
      <c r="A587" s="9">
        <v>5</v>
      </c>
      <c r="B587" s="9">
        <v>2754</v>
      </c>
      <c r="C587" s="9">
        <v>352</v>
      </c>
      <c r="D587" t="s">
        <v>15</v>
      </c>
      <c r="E587" t="s">
        <v>101</v>
      </c>
      <c r="F587" s="9">
        <v>2</v>
      </c>
      <c r="G587" s="9">
        <v>4</v>
      </c>
    </row>
    <row r="588" spans="1:7">
      <c r="A588" s="9">
        <v>5</v>
      </c>
      <c r="B588" s="9">
        <v>2754</v>
      </c>
      <c r="C588" s="9">
        <v>352</v>
      </c>
      <c r="D588" t="s">
        <v>15</v>
      </c>
      <c r="E588" t="s">
        <v>60</v>
      </c>
      <c r="F588" s="9">
        <v>3</v>
      </c>
      <c r="G588" s="9">
        <v>3</v>
      </c>
    </row>
    <row r="589" spans="1:7">
      <c r="A589" s="9">
        <v>5</v>
      </c>
      <c r="B589" s="9">
        <v>2754</v>
      </c>
      <c r="C589" s="9">
        <v>352</v>
      </c>
      <c r="D589" t="s">
        <v>15</v>
      </c>
      <c r="E589" t="s">
        <v>35</v>
      </c>
      <c r="F589" s="9">
        <v>2</v>
      </c>
      <c r="G589" s="9">
        <v>4</v>
      </c>
    </row>
    <row r="590" spans="1:7">
      <c r="A590" s="9">
        <v>5</v>
      </c>
      <c r="B590" s="9">
        <v>2754</v>
      </c>
      <c r="C590" s="9">
        <v>352</v>
      </c>
      <c r="D590" t="s">
        <v>15</v>
      </c>
      <c r="E590" t="s">
        <v>147</v>
      </c>
      <c r="F590" s="9">
        <v>3</v>
      </c>
      <c r="G590" s="9">
        <v>3</v>
      </c>
    </row>
    <row r="591" spans="1:7">
      <c r="A591" s="9">
        <v>5</v>
      </c>
      <c r="B591" s="9">
        <v>2754</v>
      </c>
      <c r="C591" s="9">
        <v>352</v>
      </c>
      <c r="D591" t="s">
        <v>15</v>
      </c>
      <c r="E591" t="s">
        <v>116</v>
      </c>
      <c r="F591" s="9">
        <v>2</v>
      </c>
      <c r="G591" s="9">
        <v>4</v>
      </c>
    </row>
    <row r="592" spans="1:7">
      <c r="A592" s="9">
        <v>5</v>
      </c>
      <c r="B592" s="9">
        <v>2754</v>
      </c>
      <c r="C592" s="9">
        <v>352</v>
      </c>
      <c r="D592" t="s">
        <v>15</v>
      </c>
      <c r="E592" t="s">
        <v>54</v>
      </c>
      <c r="F592" s="9">
        <v>2</v>
      </c>
      <c r="G592" s="9">
        <v>2</v>
      </c>
    </row>
    <row r="593" spans="1:7">
      <c r="A593" s="9">
        <v>5</v>
      </c>
      <c r="B593" s="9">
        <v>2754</v>
      </c>
      <c r="C593" s="9">
        <v>352</v>
      </c>
      <c r="D593" t="s">
        <v>15</v>
      </c>
      <c r="E593" t="s">
        <v>105</v>
      </c>
      <c r="F593" s="9">
        <v>2</v>
      </c>
      <c r="G593" s="9">
        <v>4</v>
      </c>
    </row>
    <row r="594" spans="1:7">
      <c r="A594" s="9">
        <v>5</v>
      </c>
      <c r="B594" s="9">
        <v>2754</v>
      </c>
      <c r="C594" s="9">
        <v>352</v>
      </c>
      <c r="D594" t="s">
        <v>15</v>
      </c>
      <c r="E594" t="s">
        <v>30</v>
      </c>
      <c r="F594" s="9">
        <v>2</v>
      </c>
      <c r="G594" s="9">
        <v>4</v>
      </c>
    </row>
    <row r="595" spans="1:7">
      <c r="A595" s="9">
        <v>5</v>
      </c>
      <c r="B595" s="9">
        <v>2754</v>
      </c>
      <c r="C595" s="9">
        <v>352</v>
      </c>
      <c r="D595" t="s">
        <v>15</v>
      </c>
      <c r="E595" t="s">
        <v>12</v>
      </c>
      <c r="F595" s="9">
        <v>3</v>
      </c>
      <c r="G595" s="9">
        <v>4</v>
      </c>
    </row>
    <row r="596" spans="1:7">
      <c r="A596" s="9">
        <v>5</v>
      </c>
      <c r="B596" s="9">
        <v>2754</v>
      </c>
      <c r="C596" s="9">
        <v>352</v>
      </c>
      <c r="D596" t="s">
        <v>101</v>
      </c>
      <c r="E596" t="s">
        <v>60</v>
      </c>
      <c r="F596" s="9">
        <v>2</v>
      </c>
      <c r="G596" s="9">
        <v>3</v>
      </c>
    </row>
    <row r="597" spans="1:7">
      <c r="A597" s="9">
        <v>5</v>
      </c>
      <c r="B597" s="9">
        <v>2754</v>
      </c>
      <c r="C597" s="9">
        <v>352</v>
      </c>
      <c r="D597" t="s">
        <v>101</v>
      </c>
      <c r="E597" t="s">
        <v>35</v>
      </c>
      <c r="F597" s="9">
        <v>2</v>
      </c>
      <c r="G597" s="9">
        <v>4</v>
      </c>
    </row>
    <row r="598" spans="1:7">
      <c r="A598" s="9">
        <v>5</v>
      </c>
      <c r="B598" s="9">
        <v>2754</v>
      </c>
      <c r="C598" s="9">
        <v>352</v>
      </c>
      <c r="D598" t="s">
        <v>101</v>
      </c>
      <c r="E598" t="s">
        <v>147</v>
      </c>
      <c r="F598" s="9">
        <v>2</v>
      </c>
      <c r="G598" s="9">
        <v>4</v>
      </c>
    </row>
    <row r="599" spans="1:7">
      <c r="A599" s="9">
        <v>5</v>
      </c>
      <c r="B599" s="9">
        <v>2754</v>
      </c>
      <c r="C599" s="9">
        <v>352</v>
      </c>
      <c r="D599" t="s">
        <v>101</v>
      </c>
      <c r="E599" t="s">
        <v>116</v>
      </c>
      <c r="F599" s="9">
        <v>2</v>
      </c>
      <c r="G599" s="9">
        <v>4</v>
      </c>
    </row>
    <row r="600" spans="1:7">
      <c r="A600" s="9">
        <v>5</v>
      </c>
      <c r="B600" s="9">
        <v>2754</v>
      </c>
      <c r="C600" s="9">
        <v>352</v>
      </c>
      <c r="D600" t="s">
        <v>101</v>
      </c>
      <c r="E600" t="s">
        <v>54</v>
      </c>
      <c r="F600" s="9">
        <v>2</v>
      </c>
      <c r="G600" s="9">
        <v>4</v>
      </c>
    </row>
    <row r="601" spans="1:7">
      <c r="A601" s="9">
        <v>5</v>
      </c>
      <c r="B601" s="9">
        <v>2754</v>
      </c>
      <c r="C601" s="9">
        <v>352</v>
      </c>
      <c r="D601" t="s">
        <v>101</v>
      </c>
      <c r="E601" t="s">
        <v>105</v>
      </c>
      <c r="F601" s="9">
        <v>1</v>
      </c>
      <c r="G601" s="9">
        <v>2</v>
      </c>
    </row>
    <row r="602" spans="1:7">
      <c r="A602" s="9">
        <v>5</v>
      </c>
      <c r="B602" s="9">
        <v>2754</v>
      </c>
      <c r="C602" s="9">
        <v>352</v>
      </c>
      <c r="D602" t="s">
        <v>101</v>
      </c>
      <c r="E602" t="s">
        <v>30</v>
      </c>
      <c r="F602" s="9">
        <v>1</v>
      </c>
      <c r="G602" s="9">
        <v>2</v>
      </c>
    </row>
    <row r="603" spans="1:7">
      <c r="A603" s="9">
        <v>5</v>
      </c>
      <c r="B603" s="9">
        <v>2754</v>
      </c>
      <c r="C603" s="9">
        <v>352</v>
      </c>
      <c r="D603" t="s">
        <v>101</v>
      </c>
      <c r="E603" t="s">
        <v>12</v>
      </c>
      <c r="F603" s="9">
        <v>2</v>
      </c>
      <c r="G603" s="9">
        <v>4</v>
      </c>
    </row>
    <row r="604" spans="1:7">
      <c r="A604" s="9">
        <v>5</v>
      </c>
      <c r="B604" s="9">
        <v>2754</v>
      </c>
      <c r="C604" s="9">
        <v>352</v>
      </c>
      <c r="D604" t="s">
        <v>60</v>
      </c>
      <c r="E604" t="s">
        <v>35</v>
      </c>
      <c r="F604" s="9">
        <v>3</v>
      </c>
      <c r="G604" s="9">
        <v>4</v>
      </c>
    </row>
    <row r="605" spans="1:7">
      <c r="A605" s="9">
        <v>5</v>
      </c>
      <c r="B605" s="9">
        <v>2754</v>
      </c>
      <c r="C605" s="9">
        <v>352</v>
      </c>
      <c r="D605" t="s">
        <v>60</v>
      </c>
      <c r="E605" t="s">
        <v>147</v>
      </c>
      <c r="F605" s="9">
        <v>1</v>
      </c>
      <c r="G605" s="9">
        <v>1</v>
      </c>
    </row>
    <row r="606" spans="1:7">
      <c r="A606" s="9">
        <v>5</v>
      </c>
      <c r="B606" s="9">
        <v>2754</v>
      </c>
      <c r="C606" s="9">
        <v>352</v>
      </c>
      <c r="D606" t="s">
        <v>60</v>
      </c>
      <c r="E606" t="s">
        <v>116</v>
      </c>
      <c r="F606" s="9">
        <v>2</v>
      </c>
      <c r="G606" s="9">
        <v>3</v>
      </c>
    </row>
    <row r="607" spans="1:7">
      <c r="A607" s="9">
        <v>5</v>
      </c>
      <c r="B607" s="9">
        <v>2754</v>
      </c>
      <c r="C607" s="9">
        <v>352</v>
      </c>
      <c r="D607" t="s">
        <v>60</v>
      </c>
      <c r="E607" t="s">
        <v>54</v>
      </c>
      <c r="F607" s="9">
        <v>2</v>
      </c>
      <c r="G607" s="9">
        <v>3</v>
      </c>
    </row>
    <row r="608" spans="1:7">
      <c r="A608" s="9">
        <v>5</v>
      </c>
      <c r="B608" s="9">
        <v>2754</v>
      </c>
      <c r="C608" s="9">
        <v>352</v>
      </c>
      <c r="D608" t="s">
        <v>60</v>
      </c>
      <c r="E608" t="s">
        <v>105</v>
      </c>
      <c r="F608" s="9">
        <v>2</v>
      </c>
      <c r="G608" s="9">
        <v>3</v>
      </c>
    </row>
    <row r="609" spans="1:7">
      <c r="A609" s="9">
        <v>5</v>
      </c>
      <c r="B609" s="9">
        <v>2754</v>
      </c>
      <c r="C609" s="9">
        <v>352</v>
      </c>
      <c r="D609" t="s">
        <v>60</v>
      </c>
      <c r="E609" t="s">
        <v>30</v>
      </c>
      <c r="F609" s="9">
        <v>2</v>
      </c>
      <c r="G609" s="9">
        <v>3</v>
      </c>
    </row>
    <row r="610" spans="1:7">
      <c r="A610" s="9">
        <v>5</v>
      </c>
      <c r="B610" s="9">
        <v>2754</v>
      </c>
      <c r="C610" s="9">
        <v>352</v>
      </c>
      <c r="D610" t="s">
        <v>60</v>
      </c>
      <c r="E610" t="s">
        <v>12</v>
      </c>
      <c r="F610" s="9">
        <v>3</v>
      </c>
      <c r="G610" s="9">
        <v>3</v>
      </c>
    </row>
    <row r="611" spans="1:7">
      <c r="A611" s="9">
        <v>5</v>
      </c>
      <c r="B611" s="9">
        <v>2754</v>
      </c>
      <c r="C611" s="9">
        <v>352</v>
      </c>
      <c r="D611" t="s">
        <v>35</v>
      </c>
      <c r="E611" t="s">
        <v>147</v>
      </c>
      <c r="F611" s="9">
        <v>3</v>
      </c>
      <c r="G611" s="9">
        <v>5</v>
      </c>
    </row>
    <row r="612" spans="1:7">
      <c r="A612" s="9">
        <v>5</v>
      </c>
      <c r="B612" s="9">
        <v>2754</v>
      </c>
      <c r="C612" s="9">
        <v>352</v>
      </c>
      <c r="D612" t="s">
        <v>35</v>
      </c>
      <c r="E612" t="s">
        <v>116</v>
      </c>
      <c r="F612" s="9">
        <v>2</v>
      </c>
      <c r="G612" s="9">
        <v>4</v>
      </c>
    </row>
    <row r="613" spans="1:7">
      <c r="A613" s="9">
        <v>5</v>
      </c>
      <c r="B613" s="9">
        <v>2754</v>
      </c>
      <c r="C613" s="9">
        <v>352</v>
      </c>
      <c r="D613" t="s">
        <v>35</v>
      </c>
      <c r="E613" t="s">
        <v>54</v>
      </c>
      <c r="F613" s="9">
        <v>2</v>
      </c>
      <c r="G613" s="9">
        <v>4</v>
      </c>
    </row>
    <row r="614" spans="1:7">
      <c r="A614" s="9">
        <v>5</v>
      </c>
      <c r="B614" s="9">
        <v>2754</v>
      </c>
      <c r="C614" s="9">
        <v>352</v>
      </c>
      <c r="D614" t="s">
        <v>35</v>
      </c>
      <c r="E614" t="s">
        <v>105</v>
      </c>
      <c r="F614" s="9">
        <v>2</v>
      </c>
      <c r="G614" s="9">
        <v>4</v>
      </c>
    </row>
    <row r="615" spans="1:7">
      <c r="A615" s="9">
        <v>5</v>
      </c>
      <c r="B615" s="9">
        <v>2754</v>
      </c>
      <c r="C615" s="9">
        <v>352</v>
      </c>
      <c r="D615" t="s">
        <v>35</v>
      </c>
      <c r="E615" t="s">
        <v>30</v>
      </c>
      <c r="F615" s="9">
        <v>2</v>
      </c>
      <c r="G615" s="9">
        <v>4</v>
      </c>
    </row>
    <row r="616" spans="1:7">
      <c r="A616" s="9">
        <v>5</v>
      </c>
      <c r="B616" s="9">
        <v>2754</v>
      </c>
      <c r="C616" s="9">
        <v>352</v>
      </c>
      <c r="D616" t="s">
        <v>35</v>
      </c>
      <c r="E616" t="s">
        <v>12</v>
      </c>
      <c r="F616" s="9">
        <v>1</v>
      </c>
      <c r="G616" s="9">
        <v>4</v>
      </c>
    </row>
    <row r="617" spans="1:7">
      <c r="A617" s="9">
        <v>5</v>
      </c>
      <c r="B617" s="9">
        <v>2754</v>
      </c>
      <c r="C617" s="9">
        <v>352</v>
      </c>
      <c r="D617" t="s">
        <v>147</v>
      </c>
      <c r="E617" t="s">
        <v>116</v>
      </c>
      <c r="F617" s="9">
        <v>3</v>
      </c>
      <c r="G617" s="9">
        <v>4</v>
      </c>
    </row>
    <row r="618" spans="1:7">
      <c r="A618" s="9">
        <v>5</v>
      </c>
      <c r="B618" s="9">
        <v>2754</v>
      </c>
      <c r="C618" s="9">
        <v>352</v>
      </c>
      <c r="D618" t="s">
        <v>147</v>
      </c>
      <c r="E618" t="s">
        <v>54</v>
      </c>
      <c r="F618" s="9">
        <v>3</v>
      </c>
      <c r="G618" s="9">
        <v>3</v>
      </c>
    </row>
    <row r="619" spans="1:7">
      <c r="A619" s="9">
        <v>5</v>
      </c>
      <c r="B619" s="9">
        <v>2754</v>
      </c>
      <c r="C619" s="9">
        <v>352</v>
      </c>
      <c r="D619" t="s">
        <v>147</v>
      </c>
      <c r="E619" t="s">
        <v>105</v>
      </c>
      <c r="F619" s="9">
        <v>2</v>
      </c>
      <c r="G619" s="9">
        <v>4</v>
      </c>
    </row>
    <row r="620" spans="1:7">
      <c r="A620" s="9">
        <v>5</v>
      </c>
      <c r="B620" s="9">
        <v>2754</v>
      </c>
      <c r="C620" s="9">
        <v>352</v>
      </c>
      <c r="D620" t="s">
        <v>147</v>
      </c>
      <c r="E620" t="s">
        <v>30</v>
      </c>
      <c r="F620" s="9">
        <v>2</v>
      </c>
      <c r="G620" s="9">
        <v>4</v>
      </c>
    </row>
    <row r="621" spans="1:7">
      <c r="A621" s="9">
        <v>5</v>
      </c>
      <c r="B621" s="9">
        <v>2754</v>
      </c>
      <c r="C621" s="9">
        <v>352</v>
      </c>
      <c r="D621" t="s">
        <v>147</v>
      </c>
      <c r="E621" t="s">
        <v>12</v>
      </c>
      <c r="F621" s="9">
        <v>3</v>
      </c>
      <c r="G621" s="9">
        <v>3</v>
      </c>
    </row>
    <row r="622" spans="1:7">
      <c r="A622" s="9">
        <v>5</v>
      </c>
      <c r="B622" s="9">
        <v>2754</v>
      </c>
      <c r="C622" s="9">
        <v>352</v>
      </c>
      <c r="D622" t="s">
        <v>116</v>
      </c>
      <c r="E622" t="s">
        <v>54</v>
      </c>
      <c r="F622" s="9">
        <v>1</v>
      </c>
      <c r="G622" s="9">
        <v>4</v>
      </c>
    </row>
    <row r="623" spans="1:7">
      <c r="A623" s="9">
        <v>5</v>
      </c>
      <c r="B623" s="9">
        <v>2754</v>
      </c>
      <c r="C623" s="9">
        <v>352</v>
      </c>
      <c r="D623" t="s">
        <v>116</v>
      </c>
      <c r="E623" t="s">
        <v>105</v>
      </c>
      <c r="F623" s="9">
        <v>2</v>
      </c>
      <c r="G623" s="9">
        <v>4</v>
      </c>
    </row>
    <row r="624" spans="1:7">
      <c r="A624" s="9">
        <v>5</v>
      </c>
      <c r="B624" s="9">
        <v>2754</v>
      </c>
      <c r="C624" s="9">
        <v>352</v>
      </c>
      <c r="D624" t="s">
        <v>116</v>
      </c>
      <c r="E624" t="s">
        <v>30</v>
      </c>
      <c r="F624" s="9">
        <v>1</v>
      </c>
      <c r="G624" s="9">
        <v>4</v>
      </c>
    </row>
    <row r="625" spans="1:7">
      <c r="A625" s="9">
        <v>5</v>
      </c>
      <c r="B625" s="9">
        <v>2754</v>
      </c>
      <c r="C625" s="9">
        <v>352</v>
      </c>
      <c r="D625" t="s">
        <v>116</v>
      </c>
      <c r="E625" t="s">
        <v>12</v>
      </c>
      <c r="F625" s="9">
        <v>3</v>
      </c>
      <c r="G625" s="9">
        <v>4</v>
      </c>
    </row>
    <row r="626" spans="1:7">
      <c r="A626" s="9">
        <v>5</v>
      </c>
      <c r="B626" s="9">
        <v>2754</v>
      </c>
      <c r="C626" s="9">
        <v>352</v>
      </c>
      <c r="D626" t="s">
        <v>54</v>
      </c>
      <c r="E626" t="s">
        <v>105</v>
      </c>
      <c r="F626" s="9">
        <v>2</v>
      </c>
      <c r="G626" s="9">
        <v>2</v>
      </c>
    </row>
    <row r="627" spans="1:7">
      <c r="A627" s="9">
        <v>5</v>
      </c>
      <c r="B627" s="9">
        <v>2754</v>
      </c>
      <c r="C627" s="9">
        <v>352</v>
      </c>
      <c r="D627" t="s">
        <v>54</v>
      </c>
      <c r="E627" t="s">
        <v>30</v>
      </c>
      <c r="F627" s="9">
        <v>1</v>
      </c>
      <c r="G627" s="9">
        <v>4</v>
      </c>
    </row>
    <row r="628" spans="1:7">
      <c r="A628" s="9">
        <v>5</v>
      </c>
      <c r="B628" s="9">
        <v>2754</v>
      </c>
      <c r="C628" s="9">
        <v>352</v>
      </c>
      <c r="D628" t="s">
        <v>54</v>
      </c>
      <c r="E628" t="s">
        <v>12</v>
      </c>
      <c r="F628" s="9">
        <v>3</v>
      </c>
      <c r="G628" s="9">
        <v>4</v>
      </c>
    </row>
    <row r="629" spans="1:7">
      <c r="A629" s="9">
        <v>5</v>
      </c>
      <c r="B629" s="9">
        <v>2754</v>
      </c>
      <c r="C629" s="9">
        <v>352</v>
      </c>
      <c r="D629" t="s">
        <v>105</v>
      </c>
      <c r="E629" t="s">
        <v>30</v>
      </c>
      <c r="F629" s="9">
        <v>1</v>
      </c>
      <c r="G629" s="9">
        <v>2</v>
      </c>
    </row>
    <row r="630" spans="1:7">
      <c r="A630" s="9">
        <v>5</v>
      </c>
      <c r="B630" s="9">
        <v>2754</v>
      </c>
      <c r="C630" s="9">
        <v>352</v>
      </c>
      <c r="D630" t="s">
        <v>105</v>
      </c>
      <c r="E630" t="s">
        <v>12</v>
      </c>
      <c r="F630" s="9">
        <v>2</v>
      </c>
      <c r="G630" s="9">
        <v>4</v>
      </c>
    </row>
    <row r="631" spans="1:7">
      <c r="A631" s="9">
        <v>5</v>
      </c>
      <c r="B631" s="9">
        <v>2754</v>
      </c>
      <c r="C631" s="9">
        <v>352</v>
      </c>
      <c r="D631" t="s">
        <v>30</v>
      </c>
      <c r="E631" t="s">
        <v>12</v>
      </c>
      <c r="F631" s="9">
        <v>2</v>
      </c>
      <c r="G631" s="9">
        <v>4</v>
      </c>
    </row>
    <row r="632" spans="1:7">
      <c r="A632" s="9">
        <v>5</v>
      </c>
      <c r="B632" s="9">
        <v>3464</v>
      </c>
      <c r="C632" s="9">
        <v>548</v>
      </c>
      <c r="D632" t="s">
        <v>15</v>
      </c>
      <c r="E632" t="s">
        <v>38</v>
      </c>
      <c r="F632" s="9">
        <v>2</v>
      </c>
      <c r="G632" s="9">
        <v>2</v>
      </c>
    </row>
    <row r="633" spans="1:7">
      <c r="A633" s="9">
        <v>5</v>
      </c>
      <c r="B633" s="9">
        <v>3464</v>
      </c>
      <c r="C633" s="9">
        <v>548</v>
      </c>
      <c r="D633" t="s">
        <v>191</v>
      </c>
      <c r="E633" t="s">
        <v>164</v>
      </c>
      <c r="F633" s="9">
        <v>2</v>
      </c>
      <c r="G633" s="9">
        <v>3</v>
      </c>
    </row>
    <row r="634" spans="1:7">
      <c r="A634" s="9">
        <v>5</v>
      </c>
      <c r="B634" s="9">
        <v>3464</v>
      </c>
      <c r="C634" s="9">
        <v>548</v>
      </c>
      <c r="D634" t="s">
        <v>191</v>
      </c>
      <c r="E634" t="s">
        <v>149</v>
      </c>
      <c r="F634" s="9">
        <v>2</v>
      </c>
      <c r="G634" s="9">
        <v>3</v>
      </c>
    </row>
    <row r="635" spans="1:7">
      <c r="A635" s="9">
        <v>5</v>
      </c>
      <c r="B635" s="9">
        <v>3464</v>
      </c>
      <c r="C635" s="9">
        <v>548</v>
      </c>
      <c r="D635" t="s">
        <v>191</v>
      </c>
      <c r="E635" t="s">
        <v>196</v>
      </c>
      <c r="F635" s="9">
        <v>3</v>
      </c>
      <c r="G635" s="9">
        <v>3</v>
      </c>
    </row>
    <row r="636" spans="1:7">
      <c r="A636" s="9">
        <v>5</v>
      </c>
      <c r="B636" s="9">
        <v>3464</v>
      </c>
      <c r="C636" s="9">
        <v>548</v>
      </c>
      <c r="D636" t="s">
        <v>191</v>
      </c>
      <c r="E636" t="s">
        <v>165</v>
      </c>
      <c r="F636" s="9">
        <v>2</v>
      </c>
      <c r="G636" s="9">
        <v>2</v>
      </c>
    </row>
    <row r="637" spans="1:7">
      <c r="A637" s="9">
        <v>5</v>
      </c>
      <c r="B637" s="9">
        <v>3464</v>
      </c>
      <c r="C637" s="9">
        <v>548</v>
      </c>
      <c r="D637" t="s">
        <v>191</v>
      </c>
      <c r="E637" t="s">
        <v>166</v>
      </c>
      <c r="F637" s="9">
        <v>1</v>
      </c>
      <c r="G637" s="9">
        <v>2</v>
      </c>
    </row>
    <row r="638" spans="1:7">
      <c r="A638" s="9">
        <v>5</v>
      </c>
      <c r="B638" s="9">
        <v>3464</v>
      </c>
      <c r="C638" s="9">
        <v>548</v>
      </c>
      <c r="D638" t="s">
        <v>191</v>
      </c>
      <c r="E638" t="s">
        <v>104</v>
      </c>
      <c r="F638" s="9">
        <v>3</v>
      </c>
      <c r="G638" s="9">
        <v>4</v>
      </c>
    </row>
    <row r="639" spans="1:7">
      <c r="A639" s="9">
        <v>5</v>
      </c>
      <c r="B639" s="9">
        <v>3464</v>
      </c>
      <c r="C639" s="9">
        <v>548</v>
      </c>
      <c r="D639" t="s">
        <v>191</v>
      </c>
      <c r="E639" t="s">
        <v>158</v>
      </c>
      <c r="F639" s="9">
        <v>2</v>
      </c>
      <c r="G639" s="9">
        <v>3</v>
      </c>
    </row>
    <row r="640" spans="1:7">
      <c r="A640" s="9">
        <v>5</v>
      </c>
      <c r="B640" s="9">
        <v>3464</v>
      </c>
      <c r="C640" s="9">
        <v>548</v>
      </c>
      <c r="D640" t="s">
        <v>191</v>
      </c>
      <c r="E640" t="s">
        <v>38</v>
      </c>
      <c r="F640" s="9">
        <v>2</v>
      </c>
      <c r="G640" s="9">
        <v>2</v>
      </c>
    </row>
    <row r="641" spans="1:7">
      <c r="A641" s="9">
        <v>5</v>
      </c>
      <c r="B641" s="9">
        <v>3464</v>
      </c>
      <c r="C641" s="9">
        <v>548</v>
      </c>
      <c r="D641" t="s">
        <v>164</v>
      </c>
      <c r="E641" t="s">
        <v>149</v>
      </c>
      <c r="F641" s="9">
        <v>2</v>
      </c>
      <c r="G641" s="9">
        <v>3</v>
      </c>
    </row>
    <row r="642" spans="1:7">
      <c r="A642" s="9">
        <v>5</v>
      </c>
      <c r="B642" s="9">
        <v>3464</v>
      </c>
      <c r="C642" s="9">
        <v>548</v>
      </c>
      <c r="D642" t="s">
        <v>164</v>
      </c>
      <c r="E642" t="s">
        <v>196</v>
      </c>
      <c r="F642" s="9">
        <v>2</v>
      </c>
      <c r="G642" s="9">
        <v>3</v>
      </c>
    </row>
    <row r="643" spans="1:7">
      <c r="A643" s="9">
        <v>5</v>
      </c>
      <c r="B643" s="9">
        <v>3464</v>
      </c>
      <c r="C643" s="9">
        <v>548</v>
      </c>
      <c r="D643" t="s">
        <v>164</v>
      </c>
      <c r="E643" t="s">
        <v>165</v>
      </c>
      <c r="F643" s="9">
        <v>1</v>
      </c>
      <c r="G643" s="9">
        <v>2</v>
      </c>
    </row>
    <row r="644" spans="1:7">
      <c r="A644" s="9">
        <v>5</v>
      </c>
      <c r="B644" s="9">
        <v>3464</v>
      </c>
      <c r="C644" s="9">
        <v>548</v>
      </c>
      <c r="D644" t="s">
        <v>164</v>
      </c>
      <c r="E644" t="s">
        <v>166</v>
      </c>
      <c r="F644" s="9">
        <v>1</v>
      </c>
      <c r="G644" s="9">
        <v>2</v>
      </c>
    </row>
    <row r="645" spans="1:7">
      <c r="A645" s="9">
        <v>5</v>
      </c>
      <c r="B645" s="9">
        <v>3464</v>
      </c>
      <c r="C645" s="9">
        <v>548</v>
      </c>
      <c r="D645" t="s">
        <v>164</v>
      </c>
      <c r="E645" t="s">
        <v>104</v>
      </c>
      <c r="F645" s="9">
        <v>2</v>
      </c>
      <c r="G645" s="9">
        <v>3</v>
      </c>
    </row>
    <row r="646" spans="1:7">
      <c r="A646" s="9">
        <v>5</v>
      </c>
      <c r="B646" s="9">
        <v>3464</v>
      </c>
      <c r="C646" s="9">
        <v>548</v>
      </c>
      <c r="D646" t="s">
        <v>164</v>
      </c>
      <c r="E646" t="s">
        <v>158</v>
      </c>
      <c r="F646" s="9">
        <v>2</v>
      </c>
      <c r="G646" s="9">
        <v>3</v>
      </c>
    </row>
    <row r="647" spans="1:7">
      <c r="A647" s="9">
        <v>5</v>
      </c>
      <c r="B647" s="9">
        <v>3464</v>
      </c>
      <c r="C647" s="9">
        <v>548</v>
      </c>
      <c r="D647" t="s">
        <v>164</v>
      </c>
      <c r="E647" t="s">
        <v>38</v>
      </c>
      <c r="F647" s="9">
        <v>1</v>
      </c>
      <c r="G647" s="9">
        <v>2</v>
      </c>
    </row>
    <row r="648" spans="1:7">
      <c r="A648" s="9">
        <v>5</v>
      </c>
      <c r="B648" s="9">
        <v>3464</v>
      </c>
      <c r="C648" s="9">
        <v>548</v>
      </c>
      <c r="D648" t="s">
        <v>149</v>
      </c>
      <c r="E648" t="s">
        <v>196</v>
      </c>
      <c r="F648" s="9">
        <v>3</v>
      </c>
      <c r="G648" s="9">
        <v>3</v>
      </c>
    </row>
    <row r="649" spans="1:7">
      <c r="A649" s="9">
        <v>5</v>
      </c>
      <c r="B649" s="9">
        <v>3464</v>
      </c>
      <c r="C649" s="9">
        <v>548</v>
      </c>
      <c r="D649" t="s">
        <v>149</v>
      </c>
      <c r="E649" t="s">
        <v>165</v>
      </c>
      <c r="F649" s="9">
        <v>2</v>
      </c>
      <c r="G649" s="9">
        <v>3</v>
      </c>
    </row>
    <row r="650" spans="1:7">
      <c r="A650" s="9">
        <v>5</v>
      </c>
      <c r="B650" s="9">
        <v>3464</v>
      </c>
      <c r="C650" s="9">
        <v>548</v>
      </c>
      <c r="D650" t="s">
        <v>149</v>
      </c>
      <c r="E650" t="s">
        <v>166</v>
      </c>
      <c r="F650" s="9">
        <v>2</v>
      </c>
      <c r="G650" s="9">
        <v>2</v>
      </c>
    </row>
    <row r="651" spans="1:7">
      <c r="A651" s="9">
        <v>5</v>
      </c>
      <c r="B651" s="9">
        <v>3464</v>
      </c>
      <c r="C651" s="9">
        <v>548</v>
      </c>
      <c r="D651" t="s">
        <v>149</v>
      </c>
      <c r="E651" t="s">
        <v>104</v>
      </c>
      <c r="F651" s="9">
        <v>3</v>
      </c>
      <c r="G651" s="9">
        <v>3</v>
      </c>
    </row>
    <row r="652" spans="1:7">
      <c r="A652" s="9">
        <v>5</v>
      </c>
      <c r="B652" s="9">
        <v>3464</v>
      </c>
      <c r="C652" s="9">
        <v>548</v>
      </c>
      <c r="D652" t="s">
        <v>149</v>
      </c>
      <c r="E652" t="s">
        <v>158</v>
      </c>
      <c r="F652" s="9">
        <v>2</v>
      </c>
      <c r="G652" s="9">
        <v>2</v>
      </c>
    </row>
    <row r="653" spans="1:7">
      <c r="A653" s="9">
        <v>5</v>
      </c>
      <c r="B653" s="9">
        <v>3464</v>
      </c>
      <c r="C653" s="9">
        <v>548</v>
      </c>
      <c r="D653" t="s">
        <v>149</v>
      </c>
      <c r="E653" t="s">
        <v>38</v>
      </c>
      <c r="F653" s="9">
        <v>2</v>
      </c>
      <c r="G653" s="9">
        <v>3</v>
      </c>
    </row>
    <row r="654" spans="1:7">
      <c r="A654" s="9">
        <v>5</v>
      </c>
      <c r="B654" s="9">
        <v>3464</v>
      </c>
      <c r="C654" s="9">
        <v>548</v>
      </c>
      <c r="D654" t="s">
        <v>196</v>
      </c>
      <c r="E654" t="s">
        <v>165</v>
      </c>
      <c r="F654" s="9">
        <v>2</v>
      </c>
      <c r="G654" s="9">
        <v>3</v>
      </c>
    </row>
    <row r="655" spans="1:7">
      <c r="A655" s="9">
        <v>5</v>
      </c>
      <c r="B655" s="9">
        <v>3464</v>
      </c>
      <c r="C655" s="9">
        <v>548</v>
      </c>
      <c r="D655" t="s">
        <v>196</v>
      </c>
      <c r="E655" t="s">
        <v>166</v>
      </c>
      <c r="F655" s="9">
        <v>2</v>
      </c>
      <c r="G655" s="9">
        <v>2</v>
      </c>
    </row>
    <row r="656" spans="1:7">
      <c r="A656" s="9">
        <v>5</v>
      </c>
      <c r="B656" s="9">
        <v>3464</v>
      </c>
      <c r="C656" s="9">
        <v>548</v>
      </c>
      <c r="D656" t="s">
        <v>196</v>
      </c>
      <c r="E656" t="s">
        <v>104</v>
      </c>
      <c r="F656" s="9">
        <v>3</v>
      </c>
      <c r="G656" s="9">
        <v>4</v>
      </c>
    </row>
    <row r="657" spans="1:7">
      <c r="A657" s="9">
        <v>5</v>
      </c>
      <c r="B657" s="9">
        <v>3464</v>
      </c>
      <c r="C657" s="9">
        <v>548</v>
      </c>
      <c r="D657" t="s">
        <v>196</v>
      </c>
      <c r="E657" t="s">
        <v>158</v>
      </c>
      <c r="F657" s="9">
        <v>3</v>
      </c>
      <c r="G657" s="9">
        <v>3</v>
      </c>
    </row>
    <row r="658" spans="1:7">
      <c r="A658" s="9">
        <v>5</v>
      </c>
      <c r="B658" s="9">
        <v>3464</v>
      </c>
      <c r="C658" s="9">
        <v>548</v>
      </c>
      <c r="D658" t="s">
        <v>196</v>
      </c>
      <c r="E658" t="s">
        <v>38</v>
      </c>
      <c r="F658" s="9">
        <v>2</v>
      </c>
      <c r="G658" s="9">
        <v>3</v>
      </c>
    </row>
    <row r="659" spans="1:7">
      <c r="A659" s="9">
        <v>5</v>
      </c>
      <c r="B659" s="9">
        <v>3464</v>
      </c>
      <c r="C659" s="9">
        <v>548</v>
      </c>
      <c r="D659" t="s">
        <v>165</v>
      </c>
      <c r="E659" t="s">
        <v>166</v>
      </c>
      <c r="F659" s="9">
        <v>2</v>
      </c>
      <c r="G659" s="9">
        <v>3</v>
      </c>
    </row>
    <row r="660" spans="1:7">
      <c r="A660" s="9">
        <v>5</v>
      </c>
      <c r="B660" s="9">
        <v>3464</v>
      </c>
      <c r="C660" s="9">
        <v>548</v>
      </c>
      <c r="D660" t="s">
        <v>165</v>
      </c>
      <c r="E660" t="s">
        <v>104</v>
      </c>
      <c r="F660" s="9">
        <v>2</v>
      </c>
      <c r="G660" s="9">
        <v>2</v>
      </c>
    </row>
    <row r="661" spans="1:7">
      <c r="A661" s="9">
        <v>5</v>
      </c>
      <c r="B661" s="9">
        <v>3464</v>
      </c>
      <c r="C661" s="9">
        <v>548</v>
      </c>
      <c r="D661" t="s">
        <v>165</v>
      </c>
      <c r="E661" t="s">
        <v>158</v>
      </c>
      <c r="F661" s="9">
        <v>2</v>
      </c>
      <c r="G661" s="9">
        <v>3</v>
      </c>
    </row>
    <row r="662" spans="1:7">
      <c r="A662" s="9">
        <v>5</v>
      </c>
      <c r="B662" s="9">
        <v>3464</v>
      </c>
      <c r="C662" s="9">
        <v>548</v>
      </c>
      <c r="D662" t="s">
        <v>165</v>
      </c>
      <c r="E662" t="s">
        <v>38</v>
      </c>
      <c r="F662" s="9">
        <v>1</v>
      </c>
      <c r="G662" s="9">
        <v>3</v>
      </c>
    </row>
    <row r="663" spans="1:7">
      <c r="A663" s="9">
        <v>5</v>
      </c>
      <c r="B663" s="9">
        <v>3464</v>
      </c>
      <c r="C663" s="9">
        <v>548</v>
      </c>
      <c r="D663" t="s">
        <v>166</v>
      </c>
      <c r="E663" t="s">
        <v>104</v>
      </c>
      <c r="F663" s="9">
        <v>2</v>
      </c>
      <c r="G663" s="9">
        <v>2</v>
      </c>
    </row>
    <row r="664" spans="1:7">
      <c r="A664" s="9">
        <v>5</v>
      </c>
      <c r="B664" s="9">
        <v>3464</v>
      </c>
      <c r="C664" s="9">
        <v>548</v>
      </c>
      <c r="D664" t="s">
        <v>166</v>
      </c>
      <c r="E664" t="s">
        <v>158</v>
      </c>
      <c r="F664" s="9">
        <v>2</v>
      </c>
      <c r="G664" s="9">
        <v>3</v>
      </c>
    </row>
    <row r="665" spans="1:7">
      <c r="A665" s="9">
        <v>5</v>
      </c>
      <c r="B665" s="9">
        <v>3464</v>
      </c>
      <c r="C665" s="9">
        <v>548</v>
      </c>
      <c r="D665" t="s">
        <v>166</v>
      </c>
      <c r="E665" t="s">
        <v>38</v>
      </c>
      <c r="F665" s="9">
        <v>1</v>
      </c>
      <c r="G665" s="9">
        <v>2</v>
      </c>
    </row>
    <row r="666" spans="1:7">
      <c r="A666" s="9">
        <v>5</v>
      </c>
      <c r="B666" s="9">
        <v>3464</v>
      </c>
      <c r="C666" s="9">
        <v>548</v>
      </c>
      <c r="D666" t="s">
        <v>104</v>
      </c>
      <c r="E666" t="s">
        <v>158</v>
      </c>
      <c r="F666" s="9">
        <v>3</v>
      </c>
      <c r="G666" s="9">
        <v>3</v>
      </c>
    </row>
    <row r="667" spans="1:7">
      <c r="A667" s="9">
        <v>5</v>
      </c>
      <c r="B667" s="9">
        <v>3464</v>
      </c>
      <c r="C667" s="9">
        <v>548</v>
      </c>
      <c r="D667" t="s">
        <v>104</v>
      </c>
      <c r="E667" t="s">
        <v>38</v>
      </c>
      <c r="F667" s="9">
        <v>2</v>
      </c>
      <c r="G667" s="9">
        <v>3</v>
      </c>
    </row>
    <row r="668" spans="1:7">
      <c r="A668" s="9">
        <v>5</v>
      </c>
      <c r="B668" s="9">
        <v>3464</v>
      </c>
      <c r="C668" s="9">
        <v>548</v>
      </c>
      <c r="D668" t="s">
        <v>158</v>
      </c>
      <c r="E668" t="s">
        <v>38</v>
      </c>
      <c r="F668" s="9">
        <v>2</v>
      </c>
      <c r="G668" s="9">
        <v>3</v>
      </c>
    </row>
    <row r="669" spans="1:7">
      <c r="A669" s="9">
        <v>5</v>
      </c>
      <c r="B669" s="9">
        <v>3464</v>
      </c>
      <c r="C669" s="9">
        <v>548</v>
      </c>
      <c r="D669" t="s">
        <v>15</v>
      </c>
      <c r="E669" t="s">
        <v>191</v>
      </c>
      <c r="F669" s="9">
        <v>2</v>
      </c>
      <c r="G669" s="9">
        <v>2</v>
      </c>
    </row>
    <row r="670" spans="1:7">
      <c r="A670" s="9">
        <v>5</v>
      </c>
      <c r="B670" s="9">
        <v>3464</v>
      </c>
      <c r="C670" s="9">
        <v>548</v>
      </c>
      <c r="D670" t="s">
        <v>15</v>
      </c>
      <c r="E670" t="s">
        <v>164</v>
      </c>
      <c r="F670" s="9">
        <v>2</v>
      </c>
      <c r="G670" s="9">
        <v>2</v>
      </c>
    </row>
    <row r="671" spans="1:7">
      <c r="A671" s="9">
        <v>5</v>
      </c>
      <c r="B671" s="9">
        <v>3464</v>
      </c>
      <c r="C671" s="9">
        <v>548</v>
      </c>
      <c r="D671" t="s">
        <v>15</v>
      </c>
      <c r="E671" t="s">
        <v>149</v>
      </c>
      <c r="F671" s="9">
        <v>2</v>
      </c>
      <c r="G671" s="9">
        <v>3</v>
      </c>
    </row>
    <row r="672" spans="1:7">
      <c r="A672" s="9">
        <v>5</v>
      </c>
      <c r="B672" s="9">
        <v>3464</v>
      </c>
      <c r="C672" s="9">
        <v>548</v>
      </c>
      <c r="D672" t="s">
        <v>15</v>
      </c>
      <c r="E672" t="s">
        <v>196</v>
      </c>
      <c r="F672" s="9">
        <v>3</v>
      </c>
      <c r="G672" s="9">
        <v>3</v>
      </c>
    </row>
    <row r="673" spans="1:7">
      <c r="A673" s="9">
        <v>5</v>
      </c>
      <c r="B673" s="9">
        <v>3464</v>
      </c>
      <c r="C673" s="9">
        <v>548</v>
      </c>
      <c r="D673" t="s">
        <v>15</v>
      </c>
      <c r="E673" t="s">
        <v>165</v>
      </c>
      <c r="F673" s="9">
        <v>2</v>
      </c>
      <c r="G673" s="9">
        <v>3</v>
      </c>
    </row>
    <row r="674" spans="1:7">
      <c r="A674" s="9">
        <v>5</v>
      </c>
      <c r="B674" s="9">
        <v>3464</v>
      </c>
      <c r="C674" s="9">
        <v>548</v>
      </c>
      <c r="D674" t="s">
        <v>15</v>
      </c>
      <c r="E674" t="s">
        <v>166</v>
      </c>
      <c r="F674" s="9">
        <v>2</v>
      </c>
      <c r="G674" s="9">
        <v>2</v>
      </c>
    </row>
    <row r="675" spans="1:7">
      <c r="A675" s="9">
        <v>5</v>
      </c>
      <c r="B675" s="9">
        <v>3464</v>
      </c>
      <c r="C675" s="9">
        <v>548</v>
      </c>
      <c r="D675" t="s">
        <v>15</v>
      </c>
      <c r="E675" t="s">
        <v>104</v>
      </c>
      <c r="F675" s="9">
        <v>3</v>
      </c>
      <c r="G675" s="9">
        <v>3</v>
      </c>
    </row>
    <row r="676" spans="1:7">
      <c r="A676" s="9">
        <v>5</v>
      </c>
      <c r="B676" s="9">
        <v>3464</v>
      </c>
      <c r="C676" s="9">
        <v>548</v>
      </c>
      <c r="D676" t="s">
        <v>15</v>
      </c>
      <c r="E676" t="s">
        <v>158</v>
      </c>
      <c r="F676" s="9">
        <v>2</v>
      </c>
      <c r="G676" s="9">
        <v>3</v>
      </c>
    </row>
    <row r="677" spans="1:7">
      <c r="A677" s="9">
        <v>6</v>
      </c>
      <c r="B677" s="9">
        <v>1994</v>
      </c>
      <c r="C677" s="9">
        <v>358</v>
      </c>
      <c r="D677" t="s">
        <v>147</v>
      </c>
      <c r="E677" t="s">
        <v>163</v>
      </c>
      <c r="F677" s="9">
        <v>2</v>
      </c>
      <c r="G677" s="9">
        <v>4</v>
      </c>
    </row>
    <row r="678" spans="1:7">
      <c r="A678" s="9">
        <v>6</v>
      </c>
      <c r="B678" s="9">
        <v>1994</v>
      </c>
      <c r="C678" s="9">
        <v>358</v>
      </c>
      <c r="D678" t="s">
        <v>147</v>
      </c>
      <c r="E678" t="s">
        <v>136</v>
      </c>
      <c r="F678" s="9">
        <v>2</v>
      </c>
      <c r="G678" s="9">
        <v>4</v>
      </c>
    </row>
    <row r="679" spans="1:7">
      <c r="A679" s="9">
        <v>6</v>
      </c>
      <c r="B679" s="9">
        <v>1994</v>
      </c>
      <c r="C679" s="9">
        <v>358</v>
      </c>
      <c r="D679" t="s">
        <v>147</v>
      </c>
      <c r="E679" t="s">
        <v>186</v>
      </c>
      <c r="F679" s="9">
        <v>2</v>
      </c>
      <c r="G679" s="9">
        <v>4</v>
      </c>
    </row>
    <row r="680" spans="1:7">
      <c r="A680" s="9">
        <v>6</v>
      </c>
      <c r="B680" s="9">
        <v>1994</v>
      </c>
      <c r="C680" s="9">
        <v>358</v>
      </c>
      <c r="D680" t="s">
        <v>147</v>
      </c>
      <c r="E680" t="s">
        <v>151</v>
      </c>
      <c r="F680" s="9">
        <v>2</v>
      </c>
      <c r="G680" s="9">
        <v>3</v>
      </c>
    </row>
    <row r="681" spans="1:7">
      <c r="A681" s="9">
        <v>6</v>
      </c>
      <c r="B681" s="9">
        <v>1994</v>
      </c>
      <c r="C681" s="9">
        <v>358</v>
      </c>
      <c r="D681" t="s">
        <v>147</v>
      </c>
      <c r="E681" t="s">
        <v>158</v>
      </c>
      <c r="F681" s="9">
        <v>3</v>
      </c>
      <c r="G681" s="9">
        <v>4</v>
      </c>
    </row>
    <row r="682" spans="1:7">
      <c r="A682" s="9">
        <v>6</v>
      </c>
      <c r="B682" s="9">
        <v>1994</v>
      </c>
      <c r="C682" s="9">
        <v>358</v>
      </c>
      <c r="D682" t="s">
        <v>147</v>
      </c>
      <c r="E682" t="s">
        <v>119</v>
      </c>
      <c r="F682" s="9">
        <v>2</v>
      </c>
      <c r="G682" s="9">
        <v>4</v>
      </c>
    </row>
    <row r="683" spans="1:7">
      <c r="A683" s="9">
        <v>6</v>
      </c>
      <c r="B683" s="9">
        <v>1994</v>
      </c>
      <c r="C683" s="9">
        <v>358</v>
      </c>
      <c r="D683" t="s">
        <v>147</v>
      </c>
      <c r="E683" t="s">
        <v>189</v>
      </c>
      <c r="F683" s="9">
        <v>2</v>
      </c>
      <c r="G683" s="9">
        <v>2</v>
      </c>
    </row>
    <row r="684" spans="1:7">
      <c r="A684" s="9">
        <v>6</v>
      </c>
      <c r="B684" s="9">
        <v>1994</v>
      </c>
      <c r="C684" s="9">
        <v>358</v>
      </c>
      <c r="D684" t="s">
        <v>147</v>
      </c>
      <c r="E684" t="s">
        <v>29</v>
      </c>
      <c r="F684" s="9">
        <v>2</v>
      </c>
      <c r="G684" s="9">
        <v>3</v>
      </c>
    </row>
    <row r="685" spans="1:7">
      <c r="A685" s="9">
        <v>6</v>
      </c>
      <c r="B685" s="9">
        <v>1994</v>
      </c>
      <c r="C685" s="9">
        <v>358</v>
      </c>
      <c r="D685" t="s">
        <v>147</v>
      </c>
      <c r="E685" t="s">
        <v>172</v>
      </c>
      <c r="F685" s="9">
        <v>2</v>
      </c>
      <c r="G685" s="9">
        <v>4</v>
      </c>
    </row>
    <row r="686" spans="1:7">
      <c r="A686" s="9">
        <v>6</v>
      </c>
      <c r="B686" s="9">
        <v>1994</v>
      </c>
      <c r="C686" s="9">
        <v>358</v>
      </c>
      <c r="D686" t="s">
        <v>163</v>
      </c>
      <c r="E686" t="s">
        <v>136</v>
      </c>
      <c r="F686" s="9">
        <v>2</v>
      </c>
      <c r="G686" s="9">
        <v>4</v>
      </c>
    </row>
    <row r="687" spans="1:7">
      <c r="A687" s="9">
        <v>6</v>
      </c>
      <c r="B687" s="9">
        <v>1994</v>
      </c>
      <c r="C687" s="9">
        <v>358</v>
      </c>
      <c r="D687" t="s">
        <v>163</v>
      </c>
      <c r="E687" t="s">
        <v>186</v>
      </c>
      <c r="F687" s="9">
        <v>3</v>
      </c>
      <c r="G687" s="9">
        <v>4</v>
      </c>
    </row>
    <row r="688" spans="1:7">
      <c r="A688" s="9">
        <v>6</v>
      </c>
      <c r="B688" s="9">
        <v>1994</v>
      </c>
      <c r="C688" s="9">
        <v>358</v>
      </c>
      <c r="D688" t="s">
        <v>163</v>
      </c>
      <c r="E688" t="s">
        <v>151</v>
      </c>
      <c r="F688" s="9">
        <v>2</v>
      </c>
      <c r="G688" s="9">
        <v>3</v>
      </c>
    </row>
    <row r="689" spans="1:7">
      <c r="A689" s="9">
        <v>6</v>
      </c>
      <c r="B689" s="9">
        <v>1994</v>
      </c>
      <c r="C689" s="9">
        <v>358</v>
      </c>
      <c r="D689" t="s">
        <v>163</v>
      </c>
      <c r="E689" t="s">
        <v>158</v>
      </c>
      <c r="F689" s="9">
        <v>2</v>
      </c>
      <c r="G689" s="9">
        <v>4</v>
      </c>
    </row>
    <row r="690" spans="1:7">
      <c r="A690" s="9">
        <v>6</v>
      </c>
      <c r="B690" s="9">
        <v>1994</v>
      </c>
      <c r="C690" s="9">
        <v>358</v>
      </c>
      <c r="D690" t="s">
        <v>163</v>
      </c>
      <c r="E690" t="s">
        <v>119</v>
      </c>
      <c r="F690" s="9">
        <v>2</v>
      </c>
      <c r="G690" s="9">
        <v>4</v>
      </c>
    </row>
    <row r="691" spans="1:7">
      <c r="A691" s="9">
        <v>6</v>
      </c>
      <c r="B691" s="9">
        <v>1994</v>
      </c>
      <c r="C691" s="9">
        <v>358</v>
      </c>
      <c r="D691" t="s">
        <v>163</v>
      </c>
      <c r="E691" t="s">
        <v>189</v>
      </c>
      <c r="F691" s="9">
        <v>2</v>
      </c>
      <c r="G691" s="9">
        <v>4</v>
      </c>
    </row>
    <row r="692" spans="1:7">
      <c r="A692" s="9">
        <v>6</v>
      </c>
      <c r="B692" s="9">
        <v>1994</v>
      </c>
      <c r="C692" s="9">
        <v>358</v>
      </c>
      <c r="D692" t="s">
        <v>163</v>
      </c>
      <c r="E692" t="s">
        <v>29</v>
      </c>
      <c r="F692" s="9">
        <v>3</v>
      </c>
      <c r="G692" s="9">
        <v>5</v>
      </c>
    </row>
    <row r="693" spans="1:7">
      <c r="A693" s="9">
        <v>6</v>
      </c>
      <c r="B693" s="9">
        <v>1994</v>
      </c>
      <c r="C693" s="9">
        <v>358</v>
      </c>
      <c r="D693" t="s">
        <v>163</v>
      </c>
      <c r="E693" t="s">
        <v>172</v>
      </c>
      <c r="F693" s="9">
        <v>2</v>
      </c>
      <c r="G693" s="9">
        <v>2</v>
      </c>
    </row>
    <row r="694" spans="1:7">
      <c r="A694" s="9">
        <v>6</v>
      </c>
      <c r="B694" s="9">
        <v>1994</v>
      </c>
      <c r="C694" s="9">
        <v>358</v>
      </c>
      <c r="D694" t="s">
        <v>136</v>
      </c>
      <c r="E694" t="s">
        <v>186</v>
      </c>
      <c r="F694" s="9">
        <v>2</v>
      </c>
      <c r="G694" s="9">
        <v>2</v>
      </c>
    </row>
    <row r="695" spans="1:7">
      <c r="A695" s="9">
        <v>6</v>
      </c>
      <c r="B695" s="9">
        <v>1994</v>
      </c>
      <c r="C695" s="9">
        <v>358</v>
      </c>
      <c r="D695" t="s">
        <v>136</v>
      </c>
      <c r="E695" t="s">
        <v>151</v>
      </c>
      <c r="F695" s="9">
        <v>2</v>
      </c>
      <c r="G695" s="9">
        <v>4</v>
      </c>
    </row>
    <row r="696" spans="1:7">
      <c r="A696" s="9">
        <v>6</v>
      </c>
      <c r="B696" s="9">
        <v>1994</v>
      </c>
      <c r="C696" s="9">
        <v>358</v>
      </c>
      <c r="D696" t="s">
        <v>136</v>
      </c>
      <c r="E696" t="s">
        <v>158</v>
      </c>
      <c r="F696" s="9">
        <v>2</v>
      </c>
      <c r="G696" s="9">
        <v>4</v>
      </c>
    </row>
    <row r="697" spans="1:7">
      <c r="A697" s="9">
        <v>6</v>
      </c>
      <c r="B697" s="9">
        <v>1994</v>
      </c>
      <c r="C697" s="9">
        <v>358</v>
      </c>
      <c r="D697" t="s">
        <v>136</v>
      </c>
      <c r="E697" t="s">
        <v>119</v>
      </c>
      <c r="F697" s="9">
        <v>2</v>
      </c>
      <c r="G697" s="9">
        <v>2</v>
      </c>
    </row>
    <row r="698" spans="1:7">
      <c r="A698" s="9">
        <v>6</v>
      </c>
      <c r="B698" s="9">
        <v>1994</v>
      </c>
      <c r="C698" s="9">
        <v>358</v>
      </c>
      <c r="D698" t="s">
        <v>136</v>
      </c>
      <c r="E698" t="s">
        <v>189</v>
      </c>
      <c r="F698" s="9">
        <v>2</v>
      </c>
      <c r="G698" s="9">
        <v>4</v>
      </c>
    </row>
    <row r="699" spans="1:7">
      <c r="A699" s="9">
        <v>6</v>
      </c>
      <c r="B699" s="9">
        <v>1994</v>
      </c>
      <c r="C699" s="9">
        <v>358</v>
      </c>
      <c r="D699" t="s">
        <v>136</v>
      </c>
      <c r="E699" t="s">
        <v>29</v>
      </c>
      <c r="F699" s="9">
        <v>2</v>
      </c>
      <c r="G699" s="9">
        <v>4</v>
      </c>
    </row>
    <row r="700" spans="1:7">
      <c r="A700" s="9">
        <v>6</v>
      </c>
      <c r="B700" s="9">
        <v>1994</v>
      </c>
      <c r="C700" s="9">
        <v>358</v>
      </c>
      <c r="D700" t="s">
        <v>136</v>
      </c>
      <c r="E700" t="s">
        <v>172</v>
      </c>
      <c r="F700" s="9">
        <v>2</v>
      </c>
      <c r="G700" s="9">
        <v>4</v>
      </c>
    </row>
    <row r="701" spans="1:7">
      <c r="A701" s="9">
        <v>6</v>
      </c>
      <c r="B701" s="9">
        <v>1994</v>
      </c>
      <c r="C701" s="9">
        <v>358</v>
      </c>
      <c r="D701" t="s">
        <v>186</v>
      </c>
      <c r="E701" t="s">
        <v>151</v>
      </c>
      <c r="F701" s="9">
        <v>3</v>
      </c>
      <c r="G701" s="9">
        <v>4</v>
      </c>
    </row>
    <row r="702" spans="1:7">
      <c r="A702" s="9">
        <v>6</v>
      </c>
      <c r="B702" s="9">
        <v>1994</v>
      </c>
      <c r="C702" s="9">
        <v>358</v>
      </c>
      <c r="D702" t="s">
        <v>186</v>
      </c>
      <c r="E702" t="s">
        <v>158</v>
      </c>
      <c r="F702" s="9">
        <v>2</v>
      </c>
      <c r="G702" s="9">
        <v>4</v>
      </c>
    </row>
    <row r="703" spans="1:7">
      <c r="A703" s="9">
        <v>6</v>
      </c>
      <c r="B703" s="9">
        <v>1994</v>
      </c>
      <c r="C703" s="9">
        <v>358</v>
      </c>
      <c r="D703" t="s">
        <v>186</v>
      </c>
      <c r="E703" t="s">
        <v>119</v>
      </c>
      <c r="F703" s="9">
        <v>2</v>
      </c>
      <c r="G703" s="9">
        <v>2</v>
      </c>
    </row>
    <row r="704" spans="1:7">
      <c r="A704" s="9">
        <v>6</v>
      </c>
      <c r="B704" s="9">
        <v>1994</v>
      </c>
      <c r="C704" s="9">
        <v>358</v>
      </c>
      <c r="D704" t="s">
        <v>186</v>
      </c>
      <c r="E704" t="s">
        <v>189</v>
      </c>
      <c r="F704" s="9">
        <v>2</v>
      </c>
      <c r="G704" s="9">
        <v>4</v>
      </c>
    </row>
    <row r="705" spans="1:7">
      <c r="A705" s="9">
        <v>6</v>
      </c>
      <c r="B705" s="9">
        <v>1994</v>
      </c>
      <c r="C705" s="9">
        <v>358</v>
      </c>
      <c r="D705" t="s">
        <v>186</v>
      </c>
      <c r="E705" t="s">
        <v>29</v>
      </c>
      <c r="F705" s="9">
        <v>2</v>
      </c>
      <c r="G705" s="9">
        <v>4</v>
      </c>
    </row>
    <row r="706" spans="1:7">
      <c r="A706" s="9">
        <v>6</v>
      </c>
      <c r="B706" s="9">
        <v>1994</v>
      </c>
      <c r="C706" s="9">
        <v>358</v>
      </c>
      <c r="D706" t="s">
        <v>186</v>
      </c>
      <c r="E706" t="s">
        <v>172</v>
      </c>
      <c r="F706" s="9">
        <v>3</v>
      </c>
      <c r="G706" s="9">
        <v>4</v>
      </c>
    </row>
    <row r="707" spans="1:7">
      <c r="A707" s="9">
        <v>6</v>
      </c>
      <c r="B707" s="9">
        <v>1994</v>
      </c>
      <c r="C707" s="9">
        <v>358</v>
      </c>
      <c r="D707" t="s">
        <v>151</v>
      </c>
      <c r="E707" t="s">
        <v>158</v>
      </c>
      <c r="F707" s="9">
        <v>3</v>
      </c>
      <c r="G707" s="9">
        <v>5</v>
      </c>
    </row>
    <row r="708" spans="1:7">
      <c r="A708" s="9">
        <v>6</v>
      </c>
      <c r="B708" s="9">
        <v>1994</v>
      </c>
      <c r="C708" s="9">
        <v>358</v>
      </c>
      <c r="D708" t="s">
        <v>151</v>
      </c>
      <c r="E708" t="s">
        <v>119</v>
      </c>
      <c r="F708" s="9">
        <v>2</v>
      </c>
      <c r="G708" s="9">
        <v>4</v>
      </c>
    </row>
    <row r="709" spans="1:7">
      <c r="A709" s="9">
        <v>6</v>
      </c>
      <c r="B709" s="9">
        <v>1994</v>
      </c>
      <c r="C709" s="9">
        <v>358</v>
      </c>
      <c r="D709" t="s">
        <v>151</v>
      </c>
      <c r="E709" t="s">
        <v>189</v>
      </c>
      <c r="F709" s="9">
        <v>2</v>
      </c>
      <c r="G709" s="9">
        <v>3</v>
      </c>
    </row>
    <row r="710" spans="1:7">
      <c r="A710" s="9">
        <v>6</v>
      </c>
      <c r="B710" s="9">
        <v>1994</v>
      </c>
      <c r="C710" s="9">
        <v>358</v>
      </c>
      <c r="D710" t="s">
        <v>151</v>
      </c>
      <c r="E710" t="s">
        <v>29</v>
      </c>
      <c r="F710" s="9">
        <v>2</v>
      </c>
      <c r="G710" s="9">
        <v>2</v>
      </c>
    </row>
    <row r="711" spans="1:7">
      <c r="A711" s="9">
        <v>6</v>
      </c>
      <c r="B711" s="9">
        <v>1994</v>
      </c>
      <c r="C711" s="9">
        <v>358</v>
      </c>
      <c r="D711" t="s">
        <v>151</v>
      </c>
      <c r="E711" t="s">
        <v>172</v>
      </c>
      <c r="F711" s="9">
        <v>2</v>
      </c>
      <c r="G711" s="9">
        <v>5</v>
      </c>
    </row>
    <row r="712" spans="1:7">
      <c r="A712" s="9">
        <v>6</v>
      </c>
      <c r="B712" s="9">
        <v>1994</v>
      </c>
      <c r="C712" s="9">
        <v>358</v>
      </c>
      <c r="D712" t="s">
        <v>158</v>
      </c>
      <c r="E712" t="s">
        <v>119</v>
      </c>
      <c r="F712" s="9">
        <v>2</v>
      </c>
      <c r="G712" s="9">
        <v>4</v>
      </c>
    </row>
    <row r="713" spans="1:7">
      <c r="A713" s="9">
        <v>6</v>
      </c>
      <c r="B713" s="9">
        <v>1994</v>
      </c>
      <c r="C713" s="9">
        <v>358</v>
      </c>
      <c r="D713" t="s">
        <v>158</v>
      </c>
      <c r="E713" t="s">
        <v>189</v>
      </c>
      <c r="F713" s="9">
        <v>2</v>
      </c>
      <c r="G713" s="9">
        <v>4</v>
      </c>
    </row>
    <row r="714" spans="1:7">
      <c r="A714" s="9">
        <v>6</v>
      </c>
      <c r="B714" s="9">
        <v>1994</v>
      </c>
      <c r="C714" s="9">
        <v>358</v>
      </c>
      <c r="D714" t="s">
        <v>158</v>
      </c>
      <c r="E714" t="s">
        <v>29</v>
      </c>
      <c r="F714" s="9">
        <v>2</v>
      </c>
      <c r="G714" s="9">
        <v>4</v>
      </c>
    </row>
    <row r="715" spans="1:7">
      <c r="A715" s="9">
        <v>6</v>
      </c>
      <c r="B715" s="9">
        <v>1994</v>
      </c>
      <c r="C715" s="9">
        <v>358</v>
      </c>
      <c r="D715" t="s">
        <v>158</v>
      </c>
      <c r="E715" t="s">
        <v>172</v>
      </c>
      <c r="F715" s="9">
        <v>2</v>
      </c>
      <c r="G715" s="9">
        <v>4</v>
      </c>
    </row>
    <row r="716" spans="1:7">
      <c r="A716" s="9">
        <v>6</v>
      </c>
      <c r="B716" s="9">
        <v>1994</v>
      </c>
      <c r="C716" s="9">
        <v>358</v>
      </c>
      <c r="D716" t="s">
        <v>119</v>
      </c>
      <c r="E716" t="s">
        <v>189</v>
      </c>
      <c r="F716" s="9">
        <v>2</v>
      </c>
      <c r="G716" s="9">
        <v>4</v>
      </c>
    </row>
    <row r="717" spans="1:7">
      <c r="A717" s="9">
        <v>6</v>
      </c>
      <c r="B717" s="9">
        <v>1994</v>
      </c>
      <c r="C717" s="9">
        <v>358</v>
      </c>
      <c r="D717" t="s">
        <v>119</v>
      </c>
      <c r="E717" t="s">
        <v>29</v>
      </c>
      <c r="F717" s="9">
        <v>2</v>
      </c>
      <c r="G717" s="9">
        <v>4</v>
      </c>
    </row>
    <row r="718" spans="1:7">
      <c r="A718" s="9">
        <v>6</v>
      </c>
      <c r="B718" s="9">
        <v>1994</v>
      </c>
      <c r="C718" s="9">
        <v>358</v>
      </c>
      <c r="D718" t="s">
        <v>119</v>
      </c>
      <c r="E718" t="s">
        <v>172</v>
      </c>
      <c r="F718" s="9">
        <v>2</v>
      </c>
      <c r="G718" s="9">
        <v>4</v>
      </c>
    </row>
    <row r="719" spans="1:7">
      <c r="A719" s="9">
        <v>6</v>
      </c>
      <c r="B719" s="9">
        <v>1994</v>
      </c>
      <c r="C719" s="9">
        <v>358</v>
      </c>
      <c r="D719" t="s">
        <v>189</v>
      </c>
      <c r="E719" t="s">
        <v>29</v>
      </c>
      <c r="F719" s="9">
        <v>1</v>
      </c>
      <c r="G719" s="9">
        <v>2</v>
      </c>
    </row>
    <row r="720" spans="1:7">
      <c r="A720" s="9">
        <v>6</v>
      </c>
      <c r="B720" s="9">
        <v>1994</v>
      </c>
      <c r="C720" s="9">
        <v>358</v>
      </c>
      <c r="D720" t="s">
        <v>189</v>
      </c>
      <c r="E720" t="s">
        <v>172</v>
      </c>
      <c r="F720" s="9">
        <v>2</v>
      </c>
      <c r="G720" s="9">
        <v>4</v>
      </c>
    </row>
    <row r="721" spans="1:7">
      <c r="A721" s="9">
        <v>6</v>
      </c>
      <c r="B721" s="9">
        <v>1994</v>
      </c>
      <c r="C721" s="9">
        <v>358</v>
      </c>
      <c r="D721" t="s">
        <v>29</v>
      </c>
      <c r="E721" t="s">
        <v>172</v>
      </c>
      <c r="F721" s="9">
        <v>3</v>
      </c>
      <c r="G721" s="9">
        <v>5</v>
      </c>
    </row>
    <row r="722" spans="1:7">
      <c r="A722" s="9">
        <v>6</v>
      </c>
      <c r="B722" s="9">
        <v>2115</v>
      </c>
      <c r="C722" s="9">
        <v>298</v>
      </c>
      <c r="D722" t="s">
        <v>56</v>
      </c>
      <c r="E722" t="s">
        <v>35</v>
      </c>
      <c r="F722" s="9">
        <v>3</v>
      </c>
      <c r="G722" s="9">
        <v>4</v>
      </c>
    </row>
    <row r="723" spans="1:7">
      <c r="A723" s="9">
        <v>6</v>
      </c>
      <c r="B723" s="9">
        <v>2115</v>
      </c>
      <c r="C723" s="9">
        <v>298</v>
      </c>
      <c r="D723" t="s">
        <v>56</v>
      </c>
      <c r="E723" t="s">
        <v>66</v>
      </c>
      <c r="F723" s="9">
        <v>2</v>
      </c>
      <c r="G723" s="9">
        <v>4</v>
      </c>
    </row>
    <row r="724" spans="1:7">
      <c r="A724" s="9">
        <v>6</v>
      </c>
      <c r="B724" s="9">
        <v>2115</v>
      </c>
      <c r="C724" s="9">
        <v>298</v>
      </c>
      <c r="D724" t="s">
        <v>56</v>
      </c>
      <c r="E724" t="s">
        <v>162</v>
      </c>
      <c r="F724" s="9">
        <v>2</v>
      </c>
      <c r="G724" s="9">
        <v>2</v>
      </c>
    </row>
    <row r="725" spans="1:7">
      <c r="A725" s="9">
        <v>6</v>
      </c>
      <c r="B725" s="9">
        <v>2115</v>
      </c>
      <c r="C725" s="9">
        <v>298</v>
      </c>
      <c r="D725" t="s">
        <v>56</v>
      </c>
      <c r="E725" t="s">
        <v>107</v>
      </c>
      <c r="F725" s="9">
        <v>2</v>
      </c>
      <c r="G725" s="9">
        <v>4</v>
      </c>
    </row>
    <row r="726" spans="1:7">
      <c r="A726" s="9">
        <v>6</v>
      </c>
      <c r="B726" s="9">
        <v>2115</v>
      </c>
      <c r="C726" s="9">
        <v>298</v>
      </c>
      <c r="D726" t="s">
        <v>56</v>
      </c>
      <c r="E726" t="s">
        <v>147</v>
      </c>
      <c r="F726" s="9">
        <v>3</v>
      </c>
      <c r="G726" s="9">
        <v>4</v>
      </c>
    </row>
    <row r="727" spans="1:7">
      <c r="A727" s="9">
        <v>6</v>
      </c>
      <c r="B727" s="9">
        <v>2115</v>
      </c>
      <c r="C727" s="9">
        <v>298</v>
      </c>
      <c r="D727" t="s">
        <v>56</v>
      </c>
      <c r="E727" t="s">
        <v>17</v>
      </c>
      <c r="F727" s="9">
        <v>2</v>
      </c>
      <c r="G727" s="9">
        <v>4</v>
      </c>
    </row>
    <row r="728" spans="1:7">
      <c r="A728" s="9">
        <v>6</v>
      </c>
      <c r="B728" s="9">
        <v>2115</v>
      </c>
      <c r="C728" s="9">
        <v>298</v>
      </c>
      <c r="D728" t="s">
        <v>56</v>
      </c>
      <c r="E728" t="s">
        <v>129</v>
      </c>
      <c r="F728" s="9">
        <v>2</v>
      </c>
      <c r="G728" s="9">
        <v>3</v>
      </c>
    </row>
    <row r="729" spans="1:7">
      <c r="A729" s="9">
        <v>6</v>
      </c>
      <c r="B729" s="9">
        <v>2115</v>
      </c>
      <c r="C729" s="9">
        <v>298</v>
      </c>
      <c r="D729" t="s">
        <v>56</v>
      </c>
      <c r="E729" t="s">
        <v>140</v>
      </c>
      <c r="F729" s="9">
        <v>2</v>
      </c>
      <c r="G729" s="9">
        <v>4</v>
      </c>
    </row>
    <row r="730" spans="1:7">
      <c r="A730" s="9">
        <v>6</v>
      </c>
      <c r="B730" s="9">
        <v>2115</v>
      </c>
      <c r="C730" s="9">
        <v>298</v>
      </c>
      <c r="D730" t="s">
        <v>56</v>
      </c>
      <c r="E730" t="s">
        <v>164</v>
      </c>
      <c r="F730" s="9">
        <v>2</v>
      </c>
      <c r="G730" s="9">
        <v>2</v>
      </c>
    </row>
    <row r="731" spans="1:7">
      <c r="A731" s="9">
        <v>6</v>
      </c>
      <c r="B731" s="9">
        <v>2115</v>
      </c>
      <c r="C731" s="9">
        <v>298</v>
      </c>
      <c r="D731" t="s">
        <v>35</v>
      </c>
      <c r="E731" t="s">
        <v>66</v>
      </c>
      <c r="F731" s="9">
        <v>2</v>
      </c>
      <c r="G731" s="9">
        <v>2</v>
      </c>
    </row>
    <row r="732" spans="1:7">
      <c r="A732" s="9">
        <v>6</v>
      </c>
      <c r="B732" s="9">
        <v>2115</v>
      </c>
      <c r="C732" s="9">
        <v>298</v>
      </c>
      <c r="D732" t="s">
        <v>35</v>
      </c>
      <c r="E732" t="s">
        <v>162</v>
      </c>
      <c r="F732" s="9">
        <v>3</v>
      </c>
      <c r="G732" s="9">
        <v>5</v>
      </c>
    </row>
    <row r="733" spans="1:7">
      <c r="A733" s="9">
        <v>6</v>
      </c>
      <c r="B733" s="9">
        <v>2115</v>
      </c>
      <c r="C733" s="9">
        <v>298</v>
      </c>
      <c r="D733" t="s">
        <v>35</v>
      </c>
      <c r="E733" t="s">
        <v>107</v>
      </c>
      <c r="F733" s="9">
        <v>1</v>
      </c>
      <c r="G733" s="9">
        <v>4</v>
      </c>
    </row>
    <row r="734" spans="1:7">
      <c r="A734" s="9">
        <v>6</v>
      </c>
      <c r="B734" s="9">
        <v>2115</v>
      </c>
      <c r="C734" s="9">
        <v>298</v>
      </c>
      <c r="D734" t="s">
        <v>35</v>
      </c>
      <c r="E734" t="s">
        <v>147</v>
      </c>
      <c r="F734" s="9">
        <v>3</v>
      </c>
      <c r="G734" s="9">
        <v>4</v>
      </c>
    </row>
    <row r="735" spans="1:7">
      <c r="A735" s="9">
        <v>6</v>
      </c>
      <c r="B735" s="9">
        <v>2115</v>
      </c>
      <c r="C735" s="9">
        <v>298</v>
      </c>
      <c r="D735" t="s">
        <v>35</v>
      </c>
      <c r="E735" t="s">
        <v>17</v>
      </c>
      <c r="F735" s="9">
        <v>3</v>
      </c>
      <c r="G735" s="9">
        <v>4</v>
      </c>
    </row>
    <row r="736" spans="1:7">
      <c r="A736" s="9">
        <v>6</v>
      </c>
      <c r="B736" s="9">
        <v>2115</v>
      </c>
      <c r="C736" s="9">
        <v>298</v>
      </c>
      <c r="D736" t="s">
        <v>35</v>
      </c>
      <c r="E736" t="s">
        <v>129</v>
      </c>
      <c r="F736" s="9">
        <v>2</v>
      </c>
      <c r="G736" s="9">
        <v>3</v>
      </c>
    </row>
    <row r="737" spans="1:7">
      <c r="A737" s="9">
        <v>6</v>
      </c>
      <c r="B737" s="9">
        <v>2115</v>
      </c>
      <c r="C737" s="9">
        <v>298</v>
      </c>
      <c r="D737" t="s">
        <v>35</v>
      </c>
      <c r="E737" t="s">
        <v>140</v>
      </c>
      <c r="F737" s="9">
        <v>3</v>
      </c>
      <c r="G737" s="9">
        <v>4</v>
      </c>
    </row>
    <row r="738" spans="1:7">
      <c r="A738" s="9">
        <v>6</v>
      </c>
      <c r="B738" s="9">
        <v>2115</v>
      </c>
      <c r="C738" s="9">
        <v>298</v>
      </c>
      <c r="D738" t="s">
        <v>35</v>
      </c>
      <c r="E738" t="s">
        <v>164</v>
      </c>
      <c r="F738" s="9">
        <v>2</v>
      </c>
      <c r="G738" s="9">
        <v>4</v>
      </c>
    </row>
    <row r="739" spans="1:7">
      <c r="A739" s="9">
        <v>6</v>
      </c>
      <c r="B739" s="9">
        <v>2115</v>
      </c>
      <c r="C739" s="9">
        <v>298</v>
      </c>
      <c r="D739" t="s">
        <v>66</v>
      </c>
      <c r="E739" t="s">
        <v>162</v>
      </c>
      <c r="F739" s="9">
        <v>3</v>
      </c>
      <c r="G739" s="9">
        <v>5</v>
      </c>
    </row>
    <row r="740" spans="1:7">
      <c r="A740" s="9">
        <v>6</v>
      </c>
      <c r="B740" s="9">
        <v>2115</v>
      </c>
      <c r="C740" s="9">
        <v>298</v>
      </c>
      <c r="D740" t="s">
        <v>66</v>
      </c>
      <c r="E740" t="s">
        <v>107</v>
      </c>
      <c r="F740" s="9">
        <v>2</v>
      </c>
      <c r="G740" s="9">
        <v>4</v>
      </c>
    </row>
    <row r="741" spans="1:7">
      <c r="A741" s="9">
        <v>6</v>
      </c>
      <c r="B741" s="9">
        <v>2115</v>
      </c>
      <c r="C741" s="9">
        <v>298</v>
      </c>
      <c r="D741" t="s">
        <v>66</v>
      </c>
      <c r="E741" t="s">
        <v>147</v>
      </c>
      <c r="F741" s="9">
        <v>2</v>
      </c>
      <c r="G741" s="9">
        <v>4</v>
      </c>
    </row>
    <row r="742" spans="1:7">
      <c r="A742" s="9">
        <v>6</v>
      </c>
      <c r="B742" s="9">
        <v>2115</v>
      </c>
      <c r="C742" s="9">
        <v>298</v>
      </c>
      <c r="D742" t="s">
        <v>66</v>
      </c>
      <c r="E742" t="s">
        <v>17</v>
      </c>
      <c r="F742" s="9">
        <v>2</v>
      </c>
      <c r="G742" s="9">
        <v>4</v>
      </c>
    </row>
    <row r="743" spans="1:7">
      <c r="A743" s="9">
        <v>6</v>
      </c>
      <c r="B743" s="9">
        <v>2115</v>
      </c>
      <c r="C743" s="9">
        <v>298</v>
      </c>
      <c r="D743" t="s">
        <v>66</v>
      </c>
      <c r="E743" t="s">
        <v>129</v>
      </c>
      <c r="F743" s="9">
        <v>2</v>
      </c>
      <c r="G743" s="9">
        <v>3</v>
      </c>
    </row>
    <row r="744" spans="1:7">
      <c r="A744" s="9">
        <v>6</v>
      </c>
      <c r="B744" s="9">
        <v>2115</v>
      </c>
      <c r="C744" s="9">
        <v>298</v>
      </c>
      <c r="D744" t="s">
        <v>66</v>
      </c>
      <c r="E744" t="s">
        <v>140</v>
      </c>
      <c r="F744" s="9">
        <v>2</v>
      </c>
      <c r="G744" s="9">
        <v>4</v>
      </c>
    </row>
    <row r="745" spans="1:7">
      <c r="A745" s="9">
        <v>6</v>
      </c>
      <c r="B745" s="9">
        <v>2115</v>
      </c>
      <c r="C745" s="9">
        <v>298</v>
      </c>
      <c r="D745" t="s">
        <v>66</v>
      </c>
      <c r="E745" t="s">
        <v>164</v>
      </c>
      <c r="F745" s="9">
        <v>2</v>
      </c>
      <c r="G745" s="9">
        <v>4</v>
      </c>
    </row>
    <row r="746" spans="1:7">
      <c r="A746" s="9">
        <v>6</v>
      </c>
      <c r="B746" s="9">
        <v>2115</v>
      </c>
      <c r="C746" s="9">
        <v>298</v>
      </c>
      <c r="D746" t="s">
        <v>162</v>
      </c>
      <c r="E746" t="s">
        <v>107</v>
      </c>
      <c r="F746" s="9">
        <v>2</v>
      </c>
      <c r="G746" s="9">
        <v>5</v>
      </c>
    </row>
    <row r="747" spans="1:7">
      <c r="A747" s="9">
        <v>6</v>
      </c>
      <c r="B747" s="9">
        <v>2115</v>
      </c>
      <c r="C747" s="9">
        <v>298</v>
      </c>
      <c r="D747" t="s">
        <v>162</v>
      </c>
      <c r="E747" t="s">
        <v>147</v>
      </c>
      <c r="F747" s="9">
        <v>2</v>
      </c>
      <c r="G747" s="9">
        <v>4</v>
      </c>
    </row>
    <row r="748" spans="1:7">
      <c r="A748" s="9">
        <v>6</v>
      </c>
      <c r="B748" s="9">
        <v>2115</v>
      </c>
      <c r="C748" s="9">
        <v>298</v>
      </c>
      <c r="D748" t="s">
        <v>162</v>
      </c>
      <c r="E748" t="s">
        <v>17</v>
      </c>
      <c r="F748" s="9">
        <v>2</v>
      </c>
      <c r="G748" s="9">
        <v>4</v>
      </c>
    </row>
    <row r="749" spans="1:7">
      <c r="A749" s="9">
        <v>6</v>
      </c>
      <c r="B749" s="9">
        <v>2115</v>
      </c>
      <c r="C749" s="9">
        <v>298</v>
      </c>
      <c r="D749" t="s">
        <v>162</v>
      </c>
      <c r="E749" t="s">
        <v>129</v>
      </c>
      <c r="F749" s="9">
        <v>2</v>
      </c>
      <c r="G749" s="9">
        <v>4</v>
      </c>
    </row>
    <row r="750" spans="1:7">
      <c r="A750" s="9">
        <v>6</v>
      </c>
      <c r="B750" s="9">
        <v>2115</v>
      </c>
      <c r="C750" s="9">
        <v>298</v>
      </c>
      <c r="D750" t="s">
        <v>162</v>
      </c>
      <c r="E750" t="s">
        <v>140</v>
      </c>
      <c r="F750" s="9">
        <v>3</v>
      </c>
      <c r="G750" s="9">
        <v>5</v>
      </c>
    </row>
    <row r="751" spans="1:7">
      <c r="A751" s="9">
        <v>6</v>
      </c>
      <c r="B751" s="9">
        <v>2115</v>
      </c>
      <c r="C751" s="9">
        <v>298</v>
      </c>
      <c r="D751" t="s">
        <v>162</v>
      </c>
      <c r="E751" t="s">
        <v>164</v>
      </c>
      <c r="F751" s="9">
        <v>2</v>
      </c>
      <c r="G751" s="9">
        <v>4</v>
      </c>
    </row>
    <row r="752" spans="1:7">
      <c r="A752" s="9">
        <v>6</v>
      </c>
      <c r="B752" s="9">
        <v>2115</v>
      </c>
      <c r="C752" s="9">
        <v>298</v>
      </c>
      <c r="D752" t="s">
        <v>107</v>
      </c>
      <c r="E752" t="s">
        <v>147</v>
      </c>
      <c r="F752" s="9">
        <v>2</v>
      </c>
      <c r="G752" s="9">
        <v>4</v>
      </c>
    </row>
    <row r="753" spans="1:7">
      <c r="A753" s="9">
        <v>6</v>
      </c>
      <c r="B753" s="9">
        <v>2115</v>
      </c>
      <c r="C753" s="9">
        <v>298</v>
      </c>
      <c r="D753" t="s">
        <v>107</v>
      </c>
      <c r="E753" t="s">
        <v>17</v>
      </c>
      <c r="F753" s="9">
        <v>2</v>
      </c>
      <c r="G753" s="9">
        <v>4</v>
      </c>
    </row>
    <row r="754" spans="1:7">
      <c r="A754" s="9">
        <v>6</v>
      </c>
      <c r="B754" s="9">
        <v>2115</v>
      </c>
      <c r="C754" s="9">
        <v>298</v>
      </c>
      <c r="D754" t="s">
        <v>107</v>
      </c>
      <c r="E754" t="s">
        <v>129</v>
      </c>
      <c r="F754" s="9">
        <v>1</v>
      </c>
      <c r="G754" s="9">
        <v>1</v>
      </c>
    </row>
    <row r="755" spans="1:7">
      <c r="A755" s="9">
        <v>6</v>
      </c>
      <c r="B755" s="9">
        <v>2115</v>
      </c>
      <c r="C755" s="9">
        <v>298</v>
      </c>
      <c r="D755" t="s">
        <v>107</v>
      </c>
      <c r="E755" t="s">
        <v>140</v>
      </c>
      <c r="F755" s="9">
        <v>2</v>
      </c>
      <c r="G755" s="9">
        <v>4</v>
      </c>
    </row>
    <row r="756" spans="1:7">
      <c r="A756" s="9">
        <v>6</v>
      </c>
      <c r="B756" s="9">
        <v>2115</v>
      </c>
      <c r="C756" s="9">
        <v>298</v>
      </c>
      <c r="D756" t="s">
        <v>107</v>
      </c>
      <c r="E756" t="s">
        <v>164</v>
      </c>
      <c r="F756" s="9">
        <v>2</v>
      </c>
      <c r="G756" s="9">
        <v>4</v>
      </c>
    </row>
    <row r="757" spans="1:7">
      <c r="A757" s="9">
        <v>6</v>
      </c>
      <c r="B757" s="9">
        <v>2115</v>
      </c>
      <c r="C757" s="9">
        <v>298</v>
      </c>
      <c r="D757" t="s">
        <v>147</v>
      </c>
      <c r="E757" t="s">
        <v>17</v>
      </c>
      <c r="F757" s="9">
        <v>1</v>
      </c>
      <c r="G757" s="9">
        <v>4</v>
      </c>
    </row>
    <row r="758" spans="1:7">
      <c r="A758" s="9">
        <v>6</v>
      </c>
      <c r="B758" s="9">
        <v>2115</v>
      </c>
      <c r="C758" s="9">
        <v>298</v>
      </c>
      <c r="D758" t="s">
        <v>147</v>
      </c>
      <c r="E758" t="s">
        <v>129</v>
      </c>
      <c r="F758" s="9">
        <v>2</v>
      </c>
      <c r="G758" s="9">
        <v>3</v>
      </c>
    </row>
    <row r="759" spans="1:7">
      <c r="A759" s="9">
        <v>6</v>
      </c>
      <c r="B759" s="9">
        <v>2115</v>
      </c>
      <c r="C759" s="9">
        <v>298</v>
      </c>
      <c r="D759" t="s">
        <v>147</v>
      </c>
      <c r="E759" t="s">
        <v>140</v>
      </c>
      <c r="F759" s="9">
        <v>2</v>
      </c>
      <c r="G759" s="9">
        <v>4</v>
      </c>
    </row>
    <row r="760" spans="1:7">
      <c r="A760" s="9">
        <v>6</v>
      </c>
      <c r="B760" s="9">
        <v>2115</v>
      </c>
      <c r="C760" s="9">
        <v>298</v>
      </c>
      <c r="D760" t="s">
        <v>147</v>
      </c>
      <c r="E760" t="s">
        <v>164</v>
      </c>
      <c r="F760" s="9">
        <v>2</v>
      </c>
      <c r="G760" s="9">
        <v>4</v>
      </c>
    </row>
    <row r="761" spans="1:7">
      <c r="A761" s="9">
        <v>6</v>
      </c>
      <c r="B761" s="9">
        <v>2115</v>
      </c>
      <c r="C761" s="9">
        <v>298</v>
      </c>
      <c r="D761" t="s">
        <v>17</v>
      </c>
      <c r="E761" t="s">
        <v>129</v>
      </c>
      <c r="F761" s="9">
        <v>2</v>
      </c>
      <c r="G761" s="9">
        <v>3</v>
      </c>
    </row>
    <row r="762" spans="1:7">
      <c r="A762" s="9">
        <v>6</v>
      </c>
      <c r="B762" s="9">
        <v>2115</v>
      </c>
      <c r="C762" s="9">
        <v>298</v>
      </c>
      <c r="D762" t="s">
        <v>17</v>
      </c>
      <c r="E762" t="s">
        <v>140</v>
      </c>
      <c r="F762" s="9">
        <v>1</v>
      </c>
      <c r="G762" s="9">
        <v>4</v>
      </c>
    </row>
    <row r="763" spans="1:7">
      <c r="A763" s="9">
        <v>6</v>
      </c>
      <c r="B763" s="9">
        <v>2115</v>
      </c>
      <c r="C763" s="9">
        <v>298</v>
      </c>
      <c r="D763" t="s">
        <v>17</v>
      </c>
      <c r="E763" t="s">
        <v>164</v>
      </c>
      <c r="F763" s="9">
        <v>1</v>
      </c>
      <c r="G763" s="9">
        <v>4</v>
      </c>
    </row>
    <row r="764" spans="1:7">
      <c r="A764" s="9">
        <v>6</v>
      </c>
      <c r="B764" s="9">
        <v>2115</v>
      </c>
      <c r="C764" s="9">
        <v>298</v>
      </c>
      <c r="D764" t="s">
        <v>129</v>
      </c>
      <c r="E764" t="s">
        <v>140</v>
      </c>
      <c r="F764" s="9">
        <v>3</v>
      </c>
      <c r="G764" s="9">
        <v>3</v>
      </c>
    </row>
    <row r="765" spans="1:7">
      <c r="A765" s="9">
        <v>6</v>
      </c>
      <c r="B765" s="9">
        <v>2115</v>
      </c>
      <c r="C765" s="9">
        <v>298</v>
      </c>
      <c r="D765" t="s">
        <v>129</v>
      </c>
      <c r="E765" t="s">
        <v>164</v>
      </c>
      <c r="F765" s="9">
        <v>2</v>
      </c>
      <c r="G765" s="9">
        <v>3</v>
      </c>
    </row>
    <row r="766" spans="1:7">
      <c r="A766" s="9">
        <v>6</v>
      </c>
      <c r="B766" s="9">
        <v>2115</v>
      </c>
      <c r="C766" s="9">
        <v>298</v>
      </c>
      <c r="D766" t="s">
        <v>140</v>
      </c>
      <c r="E766" t="s">
        <v>164</v>
      </c>
      <c r="F766" s="9">
        <v>2</v>
      </c>
      <c r="G766" s="9">
        <v>4</v>
      </c>
    </row>
    <row r="767" spans="1:7">
      <c r="A767" s="9">
        <v>6</v>
      </c>
      <c r="B767" s="9">
        <v>2699</v>
      </c>
      <c r="C767" s="9">
        <v>199</v>
      </c>
      <c r="D767" t="s">
        <v>27</v>
      </c>
      <c r="E767" t="s">
        <v>8</v>
      </c>
      <c r="F767" s="9">
        <v>1</v>
      </c>
      <c r="G767" s="9">
        <v>3</v>
      </c>
    </row>
    <row r="768" spans="1:7">
      <c r="A768" s="9">
        <v>6</v>
      </c>
      <c r="B768" s="9">
        <v>2699</v>
      </c>
      <c r="C768" s="9">
        <v>199</v>
      </c>
      <c r="D768" t="s">
        <v>27</v>
      </c>
      <c r="E768" t="s">
        <v>152</v>
      </c>
      <c r="F768" s="9">
        <v>1</v>
      </c>
      <c r="G768" s="9">
        <v>2</v>
      </c>
    </row>
    <row r="769" spans="1:7">
      <c r="A769" s="9">
        <v>6</v>
      </c>
      <c r="B769" s="9">
        <v>2699</v>
      </c>
      <c r="C769" s="9">
        <v>199</v>
      </c>
      <c r="D769" t="s">
        <v>27</v>
      </c>
      <c r="E769" t="s">
        <v>185</v>
      </c>
      <c r="F769" s="9">
        <v>2</v>
      </c>
      <c r="G769" s="9">
        <v>3</v>
      </c>
    </row>
    <row r="770" spans="1:7">
      <c r="A770" s="9">
        <v>6</v>
      </c>
      <c r="B770" s="9">
        <v>2699</v>
      </c>
      <c r="C770" s="9">
        <v>199</v>
      </c>
      <c r="D770" t="s">
        <v>27</v>
      </c>
      <c r="E770" t="s">
        <v>9</v>
      </c>
      <c r="F770" s="9">
        <v>2</v>
      </c>
      <c r="G770" s="9">
        <v>3</v>
      </c>
    </row>
    <row r="771" spans="1:7">
      <c r="A771" s="9">
        <v>6</v>
      </c>
      <c r="B771" s="9">
        <v>2699</v>
      </c>
      <c r="C771" s="9">
        <v>199</v>
      </c>
      <c r="D771" t="s">
        <v>27</v>
      </c>
      <c r="E771" t="s">
        <v>155</v>
      </c>
      <c r="F771" s="9">
        <v>2</v>
      </c>
      <c r="G771" s="9">
        <v>3</v>
      </c>
    </row>
    <row r="772" spans="1:7">
      <c r="A772" s="9">
        <v>6</v>
      </c>
      <c r="B772" s="9">
        <v>2699</v>
      </c>
      <c r="C772" s="9">
        <v>199</v>
      </c>
      <c r="D772" t="s">
        <v>27</v>
      </c>
      <c r="E772" t="s">
        <v>159</v>
      </c>
      <c r="F772" s="9">
        <v>2</v>
      </c>
      <c r="G772" s="9">
        <v>3</v>
      </c>
    </row>
    <row r="773" spans="1:7">
      <c r="A773" s="9">
        <v>6</v>
      </c>
      <c r="B773" s="9">
        <v>2699</v>
      </c>
      <c r="C773" s="9">
        <v>199</v>
      </c>
      <c r="D773" t="s">
        <v>27</v>
      </c>
      <c r="E773" t="s">
        <v>28</v>
      </c>
      <c r="F773" s="9">
        <v>2</v>
      </c>
      <c r="G773" s="9">
        <v>2</v>
      </c>
    </row>
    <row r="774" spans="1:7">
      <c r="A774" s="9">
        <v>6</v>
      </c>
      <c r="B774" s="9">
        <v>2699</v>
      </c>
      <c r="C774" s="9">
        <v>199</v>
      </c>
      <c r="D774" t="s">
        <v>27</v>
      </c>
      <c r="E774" t="s">
        <v>143</v>
      </c>
      <c r="F774" s="9">
        <v>2</v>
      </c>
      <c r="G774" s="9">
        <v>3</v>
      </c>
    </row>
    <row r="775" spans="1:7">
      <c r="A775" s="9">
        <v>6</v>
      </c>
      <c r="B775" s="9">
        <v>2699</v>
      </c>
      <c r="C775" s="9">
        <v>199</v>
      </c>
      <c r="D775" t="s">
        <v>27</v>
      </c>
      <c r="E775" t="s">
        <v>113</v>
      </c>
      <c r="F775" s="9">
        <v>1</v>
      </c>
      <c r="G775" s="9">
        <v>3</v>
      </c>
    </row>
    <row r="776" spans="1:7">
      <c r="A776" s="9">
        <v>6</v>
      </c>
      <c r="B776" s="9">
        <v>2699</v>
      </c>
      <c r="C776" s="9">
        <v>199</v>
      </c>
      <c r="D776" t="s">
        <v>8</v>
      </c>
      <c r="E776" t="s">
        <v>152</v>
      </c>
      <c r="F776" s="9">
        <v>1</v>
      </c>
      <c r="G776" s="9">
        <v>3</v>
      </c>
    </row>
    <row r="777" spans="1:7">
      <c r="A777" s="9">
        <v>6</v>
      </c>
      <c r="B777" s="9">
        <v>2699</v>
      </c>
      <c r="C777" s="9">
        <v>199</v>
      </c>
      <c r="D777" t="s">
        <v>8</v>
      </c>
      <c r="E777" t="s">
        <v>185</v>
      </c>
      <c r="F777" s="9">
        <v>2</v>
      </c>
      <c r="G777" s="9">
        <v>4</v>
      </c>
    </row>
    <row r="778" spans="1:7">
      <c r="A778" s="9">
        <v>6</v>
      </c>
      <c r="B778" s="9">
        <v>2699</v>
      </c>
      <c r="C778" s="9">
        <v>199</v>
      </c>
      <c r="D778" t="s">
        <v>8</v>
      </c>
      <c r="E778" t="s">
        <v>9</v>
      </c>
      <c r="F778" s="9">
        <v>2</v>
      </c>
      <c r="G778" s="9">
        <v>2</v>
      </c>
    </row>
    <row r="779" spans="1:7">
      <c r="A779" s="9">
        <v>6</v>
      </c>
      <c r="B779" s="9">
        <v>2699</v>
      </c>
      <c r="C779" s="9">
        <v>199</v>
      </c>
      <c r="D779" t="s">
        <v>8</v>
      </c>
      <c r="E779" t="s">
        <v>155</v>
      </c>
      <c r="F779" s="9">
        <v>2</v>
      </c>
      <c r="G779" s="9">
        <v>4</v>
      </c>
    </row>
    <row r="780" spans="1:7">
      <c r="A780" s="9">
        <v>6</v>
      </c>
      <c r="B780" s="9">
        <v>2699</v>
      </c>
      <c r="C780" s="9">
        <v>199</v>
      </c>
      <c r="D780" t="s">
        <v>8</v>
      </c>
      <c r="E780" t="s">
        <v>159</v>
      </c>
      <c r="F780" s="9">
        <v>2</v>
      </c>
      <c r="G780" s="9">
        <v>4</v>
      </c>
    </row>
    <row r="781" spans="1:7">
      <c r="A781" s="9">
        <v>6</v>
      </c>
      <c r="B781" s="9">
        <v>2699</v>
      </c>
      <c r="C781" s="9">
        <v>199</v>
      </c>
      <c r="D781" t="s">
        <v>8</v>
      </c>
      <c r="E781" t="s">
        <v>28</v>
      </c>
      <c r="F781" s="9">
        <v>1</v>
      </c>
      <c r="G781" s="9">
        <v>3</v>
      </c>
    </row>
    <row r="782" spans="1:7">
      <c r="A782" s="9">
        <v>6</v>
      </c>
      <c r="B782" s="9">
        <v>2699</v>
      </c>
      <c r="C782" s="9">
        <v>199</v>
      </c>
      <c r="D782" t="s">
        <v>8</v>
      </c>
      <c r="E782" t="s">
        <v>143</v>
      </c>
      <c r="F782" s="9">
        <v>2</v>
      </c>
      <c r="G782" s="9">
        <v>4</v>
      </c>
    </row>
    <row r="783" spans="1:7">
      <c r="A783" s="9">
        <v>6</v>
      </c>
      <c r="B783" s="9">
        <v>2699</v>
      </c>
      <c r="C783" s="9">
        <v>199</v>
      </c>
      <c r="D783" t="s">
        <v>8</v>
      </c>
      <c r="E783" t="s">
        <v>113</v>
      </c>
      <c r="F783" s="9">
        <v>2</v>
      </c>
      <c r="G783" s="9">
        <v>4</v>
      </c>
    </row>
    <row r="784" spans="1:7">
      <c r="A784" s="9">
        <v>6</v>
      </c>
      <c r="B784" s="9">
        <v>2699</v>
      </c>
      <c r="C784" s="9">
        <v>199</v>
      </c>
      <c r="D784" t="s">
        <v>152</v>
      </c>
      <c r="E784" t="s">
        <v>185</v>
      </c>
      <c r="F784" s="9">
        <v>2</v>
      </c>
      <c r="G784" s="9">
        <v>3</v>
      </c>
    </row>
    <row r="785" spans="1:7">
      <c r="A785" s="9">
        <v>6</v>
      </c>
      <c r="B785" s="9">
        <v>2699</v>
      </c>
      <c r="C785" s="9">
        <v>199</v>
      </c>
      <c r="D785" t="s">
        <v>152</v>
      </c>
      <c r="E785" t="s">
        <v>9</v>
      </c>
      <c r="F785" s="9">
        <v>2</v>
      </c>
      <c r="G785" s="9">
        <v>3</v>
      </c>
    </row>
    <row r="786" spans="1:7">
      <c r="A786" s="9">
        <v>6</v>
      </c>
      <c r="B786" s="9">
        <v>2699</v>
      </c>
      <c r="C786" s="9">
        <v>199</v>
      </c>
      <c r="D786" t="s">
        <v>152</v>
      </c>
      <c r="E786" t="s">
        <v>155</v>
      </c>
      <c r="F786" s="9">
        <v>2</v>
      </c>
      <c r="G786" s="9">
        <v>3</v>
      </c>
    </row>
    <row r="787" spans="1:7">
      <c r="A787" s="9">
        <v>6</v>
      </c>
      <c r="B787" s="9">
        <v>2699</v>
      </c>
      <c r="C787" s="9">
        <v>199</v>
      </c>
      <c r="D787" t="s">
        <v>152</v>
      </c>
      <c r="E787" t="s">
        <v>159</v>
      </c>
      <c r="F787" s="9">
        <v>2</v>
      </c>
      <c r="G787" s="9">
        <v>3</v>
      </c>
    </row>
    <row r="788" spans="1:7">
      <c r="A788" s="9">
        <v>6</v>
      </c>
      <c r="B788" s="9">
        <v>2699</v>
      </c>
      <c r="C788" s="9">
        <v>199</v>
      </c>
      <c r="D788" t="s">
        <v>152</v>
      </c>
      <c r="E788" t="s">
        <v>28</v>
      </c>
      <c r="F788" s="9">
        <v>1</v>
      </c>
      <c r="G788" s="9">
        <v>2</v>
      </c>
    </row>
    <row r="789" spans="1:7">
      <c r="A789" s="9">
        <v>6</v>
      </c>
      <c r="B789" s="9">
        <v>2699</v>
      </c>
      <c r="C789" s="9">
        <v>199</v>
      </c>
      <c r="D789" t="s">
        <v>152</v>
      </c>
      <c r="E789" t="s">
        <v>143</v>
      </c>
      <c r="F789" s="9">
        <v>2</v>
      </c>
      <c r="G789" s="9">
        <v>3</v>
      </c>
    </row>
    <row r="790" spans="1:7">
      <c r="A790" s="9">
        <v>6</v>
      </c>
      <c r="B790" s="9">
        <v>2699</v>
      </c>
      <c r="C790" s="9">
        <v>199</v>
      </c>
      <c r="D790" t="s">
        <v>152</v>
      </c>
      <c r="E790" t="s">
        <v>113</v>
      </c>
      <c r="F790" s="9">
        <v>2</v>
      </c>
      <c r="G790" s="9">
        <v>3</v>
      </c>
    </row>
    <row r="791" spans="1:7">
      <c r="A791" s="9">
        <v>6</v>
      </c>
      <c r="B791" s="9">
        <v>2699</v>
      </c>
      <c r="C791" s="9">
        <v>199</v>
      </c>
      <c r="D791" t="s">
        <v>185</v>
      </c>
      <c r="E791" t="s">
        <v>9</v>
      </c>
      <c r="F791" s="9">
        <v>2</v>
      </c>
      <c r="G791" s="9">
        <v>4</v>
      </c>
    </row>
    <row r="792" spans="1:7">
      <c r="A792" s="9">
        <v>6</v>
      </c>
      <c r="B792" s="9">
        <v>2699</v>
      </c>
      <c r="C792" s="9">
        <v>199</v>
      </c>
      <c r="D792" t="s">
        <v>185</v>
      </c>
      <c r="E792" t="s">
        <v>155</v>
      </c>
      <c r="F792" s="9">
        <v>3</v>
      </c>
      <c r="G792" s="9">
        <v>4</v>
      </c>
    </row>
    <row r="793" spans="1:7">
      <c r="A793" s="9">
        <v>6</v>
      </c>
      <c r="B793" s="9">
        <v>2699</v>
      </c>
      <c r="C793" s="9">
        <v>199</v>
      </c>
      <c r="D793" t="s">
        <v>185</v>
      </c>
      <c r="E793" t="s">
        <v>159</v>
      </c>
      <c r="F793" s="9">
        <v>2</v>
      </c>
      <c r="G793" s="9">
        <v>4</v>
      </c>
    </row>
    <row r="794" spans="1:7">
      <c r="A794" s="9">
        <v>6</v>
      </c>
      <c r="B794" s="9">
        <v>2699</v>
      </c>
      <c r="C794" s="9">
        <v>199</v>
      </c>
      <c r="D794" t="s">
        <v>185</v>
      </c>
      <c r="E794" t="s">
        <v>28</v>
      </c>
      <c r="F794" s="9">
        <v>2</v>
      </c>
      <c r="G794" s="9">
        <v>3</v>
      </c>
    </row>
    <row r="795" spans="1:7">
      <c r="A795" s="9">
        <v>6</v>
      </c>
      <c r="B795" s="9">
        <v>2699</v>
      </c>
      <c r="C795" s="9">
        <v>199</v>
      </c>
      <c r="D795" t="s">
        <v>185</v>
      </c>
      <c r="E795" t="s">
        <v>143</v>
      </c>
      <c r="F795" s="9">
        <v>2</v>
      </c>
      <c r="G795" s="9">
        <v>4</v>
      </c>
    </row>
    <row r="796" spans="1:7">
      <c r="A796" s="9">
        <v>6</v>
      </c>
      <c r="B796" s="9">
        <v>2699</v>
      </c>
      <c r="C796" s="9">
        <v>199</v>
      </c>
      <c r="D796" t="s">
        <v>185</v>
      </c>
      <c r="E796" t="s">
        <v>113</v>
      </c>
      <c r="F796" s="9">
        <v>3</v>
      </c>
      <c r="G796" s="9">
        <v>4</v>
      </c>
    </row>
    <row r="797" spans="1:7">
      <c r="A797" s="9">
        <v>6</v>
      </c>
      <c r="B797" s="9">
        <v>2699</v>
      </c>
      <c r="C797" s="9">
        <v>199</v>
      </c>
      <c r="D797" t="s">
        <v>9</v>
      </c>
      <c r="E797" t="s">
        <v>155</v>
      </c>
      <c r="F797" s="9">
        <v>2</v>
      </c>
      <c r="G797" s="9">
        <v>4</v>
      </c>
    </row>
    <row r="798" spans="1:7">
      <c r="A798" s="9">
        <v>6</v>
      </c>
      <c r="B798" s="9">
        <v>2699</v>
      </c>
      <c r="C798" s="9">
        <v>199</v>
      </c>
      <c r="D798" t="s">
        <v>9</v>
      </c>
      <c r="E798" t="s">
        <v>159</v>
      </c>
      <c r="F798" s="9">
        <v>3</v>
      </c>
      <c r="G798" s="9">
        <v>4</v>
      </c>
    </row>
    <row r="799" spans="1:7">
      <c r="A799" s="9">
        <v>6</v>
      </c>
      <c r="B799" s="9">
        <v>2699</v>
      </c>
      <c r="C799" s="9">
        <v>199</v>
      </c>
      <c r="D799" t="s">
        <v>9</v>
      </c>
      <c r="E799" t="s">
        <v>28</v>
      </c>
      <c r="F799" s="9">
        <v>2</v>
      </c>
      <c r="G799" s="9">
        <v>3</v>
      </c>
    </row>
    <row r="800" spans="1:7">
      <c r="A800" s="9">
        <v>6</v>
      </c>
      <c r="B800" s="9">
        <v>2699</v>
      </c>
      <c r="C800" s="9">
        <v>199</v>
      </c>
      <c r="D800" t="s">
        <v>9</v>
      </c>
      <c r="E800" t="s">
        <v>143</v>
      </c>
      <c r="F800" s="9">
        <v>2</v>
      </c>
      <c r="G800" s="9">
        <v>4</v>
      </c>
    </row>
    <row r="801" spans="1:7">
      <c r="A801" s="9">
        <v>6</v>
      </c>
      <c r="B801" s="9">
        <v>2699</v>
      </c>
      <c r="C801" s="9">
        <v>199</v>
      </c>
      <c r="D801" t="s">
        <v>9</v>
      </c>
      <c r="E801" t="s">
        <v>113</v>
      </c>
      <c r="F801" s="9">
        <v>1</v>
      </c>
      <c r="G801" s="9">
        <v>4</v>
      </c>
    </row>
    <row r="802" spans="1:7">
      <c r="A802" s="9">
        <v>6</v>
      </c>
      <c r="B802" s="9">
        <v>2699</v>
      </c>
      <c r="C802" s="9">
        <v>199</v>
      </c>
      <c r="D802" t="s">
        <v>155</v>
      </c>
      <c r="E802" t="s">
        <v>159</v>
      </c>
      <c r="F802" s="9">
        <v>2</v>
      </c>
      <c r="G802" s="9">
        <v>4</v>
      </c>
    </row>
    <row r="803" spans="1:7">
      <c r="A803" s="9">
        <v>6</v>
      </c>
      <c r="B803" s="9">
        <v>2699</v>
      </c>
      <c r="C803" s="9">
        <v>199</v>
      </c>
      <c r="D803" t="s">
        <v>155</v>
      </c>
      <c r="E803" t="s">
        <v>28</v>
      </c>
      <c r="F803" s="9">
        <v>2</v>
      </c>
      <c r="G803" s="9">
        <v>3</v>
      </c>
    </row>
    <row r="804" spans="1:7">
      <c r="A804" s="9">
        <v>6</v>
      </c>
      <c r="B804" s="9">
        <v>2699</v>
      </c>
      <c r="C804" s="9">
        <v>199</v>
      </c>
      <c r="D804" t="s">
        <v>155</v>
      </c>
      <c r="E804" t="s">
        <v>143</v>
      </c>
      <c r="F804" s="9">
        <v>3</v>
      </c>
      <c r="G804" s="9">
        <v>4</v>
      </c>
    </row>
    <row r="805" spans="1:7">
      <c r="A805" s="9">
        <v>6</v>
      </c>
      <c r="B805" s="9">
        <v>2699</v>
      </c>
      <c r="C805" s="9">
        <v>199</v>
      </c>
      <c r="D805" t="s">
        <v>155</v>
      </c>
      <c r="E805" t="s">
        <v>113</v>
      </c>
      <c r="F805" s="9">
        <v>2</v>
      </c>
      <c r="G805" s="9">
        <v>4</v>
      </c>
    </row>
    <row r="806" spans="1:7">
      <c r="A806" s="9">
        <v>6</v>
      </c>
      <c r="B806" s="9">
        <v>2699</v>
      </c>
      <c r="C806" s="9">
        <v>199</v>
      </c>
      <c r="D806" t="s">
        <v>159</v>
      </c>
      <c r="E806" t="s">
        <v>28</v>
      </c>
      <c r="F806" s="9">
        <v>1</v>
      </c>
      <c r="G806" s="9">
        <v>1</v>
      </c>
    </row>
    <row r="807" spans="1:7">
      <c r="A807" s="9">
        <v>6</v>
      </c>
      <c r="B807" s="9">
        <v>2699</v>
      </c>
      <c r="C807" s="9">
        <v>199</v>
      </c>
      <c r="D807" t="s">
        <v>159</v>
      </c>
      <c r="E807" t="s">
        <v>143</v>
      </c>
      <c r="F807" s="9">
        <v>3</v>
      </c>
      <c r="G807" s="9">
        <v>4</v>
      </c>
    </row>
    <row r="808" spans="1:7">
      <c r="A808" s="9">
        <v>6</v>
      </c>
      <c r="B808" s="9">
        <v>2699</v>
      </c>
      <c r="C808" s="9">
        <v>199</v>
      </c>
      <c r="D808" t="s">
        <v>159</v>
      </c>
      <c r="E808" t="s">
        <v>113</v>
      </c>
      <c r="F808" s="9">
        <v>2</v>
      </c>
      <c r="G808" s="9">
        <v>4</v>
      </c>
    </row>
    <row r="809" spans="1:7">
      <c r="A809" s="9">
        <v>6</v>
      </c>
      <c r="B809" s="9">
        <v>2699</v>
      </c>
      <c r="C809" s="9">
        <v>199</v>
      </c>
      <c r="D809" t="s">
        <v>28</v>
      </c>
      <c r="E809" t="s">
        <v>143</v>
      </c>
      <c r="F809" s="9">
        <v>2</v>
      </c>
      <c r="G809" s="9">
        <v>3</v>
      </c>
    </row>
    <row r="810" spans="1:7">
      <c r="A810" s="9">
        <v>6</v>
      </c>
      <c r="B810" s="9">
        <v>2699</v>
      </c>
      <c r="C810" s="9">
        <v>199</v>
      </c>
      <c r="D810" t="s">
        <v>28</v>
      </c>
      <c r="E810" t="s">
        <v>113</v>
      </c>
      <c r="F810" s="9">
        <v>2</v>
      </c>
      <c r="G810" s="9">
        <v>3</v>
      </c>
    </row>
    <row r="811" spans="1:7">
      <c r="A811" s="9">
        <v>6</v>
      </c>
      <c r="B811" s="9">
        <v>2699</v>
      </c>
      <c r="C811" s="9">
        <v>199</v>
      </c>
      <c r="D811" t="s">
        <v>143</v>
      </c>
      <c r="E811" t="s">
        <v>113</v>
      </c>
      <c r="F811" s="9">
        <v>2</v>
      </c>
      <c r="G811" s="9">
        <v>4</v>
      </c>
    </row>
    <row r="812" spans="1:7">
      <c r="A812" s="9">
        <v>6</v>
      </c>
      <c r="B812" s="9">
        <v>2754</v>
      </c>
      <c r="C812" s="9">
        <v>372</v>
      </c>
      <c r="D812" t="s">
        <v>15</v>
      </c>
      <c r="E812" t="s">
        <v>101</v>
      </c>
      <c r="F812" s="9">
        <v>2</v>
      </c>
      <c r="G812" s="9">
        <v>4</v>
      </c>
    </row>
    <row r="813" spans="1:7">
      <c r="A813" s="9">
        <v>6</v>
      </c>
      <c r="B813" s="9">
        <v>2754</v>
      </c>
      <c r="C813" s="9">
        <v>372</v>
      </c>
      <c r="D813" t="s">
        <v>15</v>
      </c>
      <c r="E813" t="s">
        <v>60</v>
      </c>
      <c r="F813" s="9">
        <v>3</v>
      </c>
      <c r="G813" s="9">
        <v>4</v>
      </c>
    </row>
    <row r="814" spans="1:7">
      <c r="A814" s="9">
        <v>6</v>
      </c>
      <c r="B814" s="9">
        <v>2754</v>
      </c>
      <c r="C814" s="9">
        <v>372</v>
      </c>
      <c r="D814" t="s">
        <v>15</v>
      </c>
      <c r="E814" t="s">
        <v>35</v>
      </c>
      <c r="F814" s="9">
        <v>2</v>
      </c>
      <c r="G814" s="9">
        <v>4</v>
      </c>
    </row>
    <row r="815" spans="1:7">
      <c r="A815" s="9">
        <v>6</v>
      </c>
      <c r="B815" s="9">
        <v>2754</v>
      </c>
      <c r="C815" s="9">
        <v>372</v>
      </c>
      <c r="D815" t="s">
        <v>15</v>
      </c>
      <c r="E815" t="s">
        <v>147</v>
      </c>
      <c r="F815" s="9">
        <v>3</v>
      </c>
      <c r="G815" s="9">
        <v>3</v>
      </c>
    </row>
    <row r="816" spans="1:7">
      <c r="A816" s="9">
        <v>6</v>
      </c>
      <c r="B816" s="9">
        <v>2754</v>
      </c>
      <c r="C816" s="9">
        <v>372</v>
      </c>
      <c r="D816" t="s">
        <v>15</v>
      </c>
      <c r="E816" t="s">
        <v>116</v>
      </c>
      <c r="F816" s="9">
        <v>2</v>
      </c>
      <c r="G816" s="9">
        <v>4</v>
      </c>
    </row>
    <row r="817" spans="1:7">
      <c r="A817" s="9">
        <v>6</v>
      </c>
      <c r="B817" s="9">
        <v>2754</v>
      </c>
      <c r="C817" s="9">
        <v>372</v>
      </c>
      <c r="D817" t="s">
        <v>15</v>
      </c>
      <c r="E817" t="s">
        <v>54</v>
      </c>
      <c r="F817" s="9">
        <v>2</v>
      </c>
      <c r="G817" s="9">
        <v>4</v>
      </c>
    </row>
    <row r="818" spans="1:7">
      <c r="A818" s="9">
        <v>6</v>
      </c>
      <c r="B818" s="9">
        <v>2754</v>
      </c>
      <c r="C818" s="9">
        <v>372</v>
      </c>
      <c r="D818" t="s">
        <v>15</v>
      </c>
      <c r="E818" t="s">
        <v>105</v>
      </c>
      <c r="F818" s="9">
        <v>2</v>
      </c>
      <c r="G818" s="9">
        <v>4</v>
      </c>
    </row>
    <row r="819" spans="1:7">
      <c r="A819" s="9">
        <v>6</v>
      </c>
      <c r="B819" s="9">
        <v>2754</v>
      </c>
      <c r="C819" s="9">
        <v>372</v>
      </c>
      <c r="D819" t="s">
        <v>15</v>
      </c>
      <c r="E819" t="s">
        <v>30</v>
      </c>
      <c r="F819" s="9">
        <v>2</v>
      </c>
      <c r="G819" s="9">
        <v>4</v>
      </c>
    </row>
    <row r="820" spans="1:7">
      <c r="A820" s="9">
        <v>6</v>
      </c>
      <c r="B820" s="9">
        <v>2754</v>
      </c>
      <c r="C820" s="9">
        <v>372</v>
      </c>
      <c r="D820" t="s">
        <v>15</v>
      </c>
      <c r="E820" t="s">
        <v>12</v>
      </c>
      <c r="F820" s="9">
        <v>3</v>
      </c>
      <c r="G820" s="9">
        <v>4</v>
      </c>
    </row>
    <row r="821" spans="1:7">
      <c r="A821" s="9">
        <v>6</v>
      </c>
      <c r="B821" s="9">
        <v>2754</v>
      </c>
      <c r="C821" s="9">
        <v>372</v>
      </c>
      <c r="D821" t="s">
        <v>101</v>
      </c>
      <c r="E821" t="s">
        <v>60</v>
      </c>
      <c r="F821" s="9">
        <v>2</v>
      </c>
      <c r="G821" s="9">
        <v>4</v>
      </c>
    </row>
    <row r="822" spans="1:7">
      <c r="A822" s="9">
        <v>6</v>
      </c>
      <c r="B822" s="9">
        <v>2754</v>
      </c>
      <c r="C822" s="9">
        <v>372</v>
      </c>
      <c r="D822" t="s">
        <v>101</v>
      </c>
      <c r="E822" t="s">
        <v>35</v>
      </c>
      <c r="F822" s="9">
        <v>2</v>
      </c>
      <c r="G822" s="9">
        <v>4</v>
      </c>
    </row>
    <row r="823" spans="1:7">
      <c r="A823" s="9">
        <v>6</v>
      </c>
      <c r="B823" s="9">
        <v>2754</v>
      </c>
      <c r="C823" s="9">
        <v>372</v>
      </c>
      <c r="D823" t="s">
        <v>101</v>
      </c>
      <c r="E823" t="s">
        <v>147</v>
      </c>
      <c r="F823" s="9">
        <v>2</v>
      </c>
      <c r="G823" s="9">
        <v>3</v>
      </c>
    </row>
    <row r="824" spans="1:7">
      <c r="A824" s="9">
        <v>6</v>
      </c>
      <c r="B824" s="9">
        <v>2754</v>
      </c>
      <c r="C824" s="9">
        <v>372</v>
      </c>
      <c r="D824" t="s">
        <v>101</v>
      </c>
      <c r="E824" t="s">
        <v>116</v>
      </c>
      <c r="F824" s="9">
        <v>2</v>
      </c>
      <c r="G824" s="9">
        <v>4</v>
      </c>
    </row>
    <row r="825" spans="1:7">
      <c r="A825" s="9">
        <v>6</v>
      </c>
      <c r="B825" s="9">
        <v>2754</v>
      </c>
      <c r="C825" s="9">
        <v>372</v>
      </c>
      <c r="D825" t="s">
        <v>101</v>
      </c>
      <c r="E825" t="s">
        <v>54</v>
      </c>
      <c r="F825" s="9">
        <v>2</v>
      </c>
      <c r="G825" s="9">
        <v>4</v>
      </c>
    </row>
    <row r="826" spans="1:7">
      <c r="A826" s="9">
        <v>6</v>
      </c>
      <c r="B826" s="9">
        <v>2754</v>
      </c>
      <c r="C826" s="9">
        <v>372</v>
      </c>
      <c r="D826" t="s">
        <v>101</v>
      </c>
      <c r="E826" t="s">
        <v>105</v>
      </c>
      <c r="F826" s="9">
        <v>1</v>
      </c>
      <c r="G826" s="9">
        <v>4</v>
      </c>
    </row>
    <row r="827" spans="1:7">
      <c r="A827" s="9">
        <v>6</v>
      </c>
      <c r="B827" s="9">
        <v>2754</v>
      </c>
      <c r="C827" s="9">
        <v>372</v>
      </c>
      <c r="D827" t="s">
        <v>101</v>
      </c>
      <c r="E827" t="s">
        <v>30</v>
      </c>
      <c r="F827" s="9">
        <v>1</v>
      </c>
      <c r="G827" s="9">
        <v>2</v>
      </c>
    </row>
    <row r="828" spans="1:7">
      <c r="A828" s="9">
        <v>6</v>
      </c>
      <c r="B828" s="9">
        <v>2754</v>
      </c>
      <c r="C828" s="9">
        <v>372</v>
      </c>
      <c r="D828" t="s">
        <v>101</v>
      </c>
      <c r="E828" t="s">
        <v>12</v>
      </c>
      <c r="F828" s="9">
        <v>2</v>
      </c>
      <c r="G828" s="9">
        <v>2</v>
      </c>
    </row>
    <row r="829" spans="1:7">
      <c r="A829" s="9">
        <v>6</v>
      </c>
      <c r="B829" s="9">
        <v>2754</v>
      </c>
      <c r="C829" s="9">
        <v>372</v>
      </c>
      <c r="D829" t="s">
        <v>60</v>
      </c>
      <c r="E829" t="s">
        <v>35</v>
      </c>
      <c r="F829" s="9">
        <v>3</v>
      </c>
      <c r="G829" s="9">
        <v>4</v>
      </c>
    </row>
    <row r="830" spans="1:7">
      <c r="A830" s="9">
        <v>6</v>
      </c>
      <c r="B830" s="9">
        <v>2754</v>
      </c>
      <c r="C830" s="9">
        <v>372</v>
      </c>
      <c r="D830" t="s">
        <v>60</v>
      </c>
      <c r="E830" t="s">
        <v>147</v>
      </c>
      <c r="F830" s="9">
        <v>1</v>
      </c>
      <c r="G830" s="9">
        <v>3</v>
      </c>
    </row>
    <row r="831" spans="1:7">
      <c r="A831" s="9">
        <v>6</v>
      </c>
      <c r="B831" s="9">
        <v>2754</v>
      </c>
      <c r="C831" s="9">
        <v>372</v>
      </c>
      <c r="D831" t="s">
        <v>60</v>
      </c>
      <c r="E831" t="s">
        <v>116</v>
      </c>
      <c r="F831" s="9">
        <v>2</v>
      </c>
      <c r="G831" s="9">
        <v>4</v>
      </c>
    </row>
    <row r="832" spans="1:7">
      <c r="A832" s="9">
        <v>6</v>
      </c>
      <c r="B832" s="9">
        <v>2754</v>
      </c>
      <c r="C832" s="9">
        <v>372</v>
      </c>
      <c r="D832" t="s">
        <v>60</v>
      </c>
      <c r="E832" t="s">
        <v>54</v>
      </c>
      <c r="F832" s="9">
        <v>2</v>
      </c>
      <c r="G832" s="9">
        <v>4</v>
      </c>
    </row>
    <row r="833" spans="1:7">
      <c r="A833" s="9">
        <v>6</v>
      </c>
      <c r="B833" s="9">
        <v>2754</v>
      </c>
      <c r="C833" s="9">
        <v>372</v>
      </c>
      <c r="D833" t="s">
        <v>60</v>
      </c>
      <c r="E833" t="s">
        <v>105</v>
      </c>
      <c r="F833" s="9">
        <v>2</v>
      </c>
      <c r="G833" s="9">
        <v>4</v>
      </c>
    </row>
    <row r="834" spans="1:7">
      <c r="A834" s="9">
        <v>6</v>
      </c>
      <c r="B834" s="9">
        <v>2754</v>
      </c>
      <c r="C834" s="9">
        <v>372</v>
      </c>
      <c r="D834" t="s">
        <v>60</v>
      </c>
      <c r="E834" t="s">
        <v>30</v>
      </c>
      <c r="F834" s="9">
        <v>2</v>
      </c>
      <c r="G834" s="9">
        <v>4</v>
      </c>
    </row>
    <row r="835" spans="1:7">
      <c r="A835" s="9">
        <v>6</v>
      </c>
      <c r="B835" s="9">
        <v>2754</v>
      </c>
      <c r="C835" s="9">
        <v>372</v>
      </c>
      <c r="D835" t="s">
        <v>60</v>
      </c>
      <c r="E835" t="s">
        <v>12</v>
      </c>
      <c r="F835" s="9">
        <v>3</v>
      </c>
      <c r="G835" s="9">
        <v>4</v>
      </c>
    </row>
    <row r="836" spans="1:7">
      <c r="A836" s="9">
        <v>6</v>
      </c>
      <c r="B836" s="9">
        <v>2754</v>
      </c>
      <c r="C836" s="9">
        <v>372</v>
      </c>
      <c r="D836" t="s">
        <v>35</v>
      </c>
      <c r="E836" t="s">
        <v>147</v>
      </c>
      <c r="F836" s="9">
        <v>3</v>
      </c>
      <c r="G836" s="9">
        <v>5</v>
      </c>
    </row>
    <row r="837" spans="1:7">
      <c r="A837" s="9">
        <v>6</v>
      </c>
      <c r="B837" s="9">
        <v>2754</v>
      </c>
      <c r="C837" s="9">
        <v>372</v>
      </c>
      <c r="D837" t="s">
        <v>35</v>
      </c>
      <c r="E837" t="s">
        <v>116</v>
      </c>
      <c r="F837" s="9">
        <v>2</v>
      </c>
      <c r="G837" s="9">
        <v>4</v>
      </c>
    </row>
    <row r="838" spans="1:7">
      <c r="A838" s="9">
        <v>6</v>
      </c>
      <c r="B838" s="9">
        <v>2754</v>
      </c>
      <c r="C838" s="9">
        <v>372</v>
      </c>
      <c r="D838" t="s">
        <v>35</v>
      </c>
      <c r="E838" t="s">
        <v>54</v>
      </c>
      <c r="F838" s="9">
        <v>2</v>
      </c>
      <c r="G838" s="9">
        <v>4</v>
      </c>
    </row>
    <row r="839" spans="1:7">
      <c r="A839" s="9">
        <v>6</v>
      </c>
      <c r="B839" s="9">
        <v>2754</v>
      </c>
      <c r="C839" s="9">
        <v>372</v>
      </c>
      <c r="D839" t="s">
        <v>35</v>
      </c>
      <c r="E839" t="s">
        <v>105</v>
      </c>
      <c r="F839" s="9">
        <v>2</v>
      </c>
      <c r="G839" s="9">
        <v>4</v>
      </c>
    </row>
    <row r="840" spans="1:7">
      <c r="A840" s="9">
        <v>6</v>
      </c>
      <c r="B840" s="9">
        <v>2754</v>
      </c>
      <c r="C840" s="9">
        <v>372</v>
      </c>
      <c r="D840" t="s">
        <v>35</v>
      </c>
      <c r="E840" t="s">
        <v>30</v>
      </c>
      <c r="F840" s="9">
        <v>2</v>
      </c>
      <c r="G840" s="9">
        <v>4</v>
      </c>
    </row>
    <row r="841" spans="1:7">
      <c r="A841" s="9">
        <v>6</v>
      </c>
      <c r="B841" s="9">
        <v>2754</v>
      </c>
      <c r="C841" s="9">
        <v>372</v>
      </c>
      <c r="D841" t="s">
        <v>35</v>
      </c>
      <c r="E841" t="s">
        <v>12</v>
      </c>
      <c r="F841" s="9">
        <v>1</v>
      </c>
      <c r="G841" s="9">
        <v>4</v>
      </c>
    </row>
    <row r="842" spans="1:7">
      <c r="A842" s="9">
        <v>6</v>
      </c>
      <c r="B842" s="9">
        <v>2754</v>
      </c>
      <c r="C842" s="9">
        <v>372</v>
      </c>
      <c r="D842" t="s">
        <v>147</v>
      </c>
      <c r="E842" t="s">
        <v>116</v>
      </c>
      <c r="F842" s="9">
        <v>3</v>
      </c>
      <c r="G842" s="9">
        <v>3</v>
      </c>
    </row>
    <row r="843" spans="1:7">
      <c r="A843" s="9">
        <v>6</v>
      </c>
      <c r="B843" s="9">
        <v>2754</v>
      </c>
      <c r="C843" s="9">
        <v>372</v>
      </c>
      <c r="D843" t="s">
        <v>147</v>
      </c>
      <c r="E843" t="s">
        <v>54</v>
      </c>
      <c r="F843" s="9">
        <v>3</v>
      </c>
      <c r="G843" s="9">
        <v>4</v>
      </c>
    </row>
    <row r="844" spans="1:7">
      <c r="A844" s="9">
        <v>6</v>
      </c>
      <c r="B844" s="9">
        <v>2754</v>
      </c>
      <c r="C844" s="9">
        <v>372</v>
      </c>
      <c r="D844" t="s">
        <v>147</v>
      </c>
      <c r="E844" t="s">
        <v>105</v>
      </c>
      <c r="F844" s="9">
        <v>2</v>
      </c>
      <c r="G844" s="9">
        <v>4</v>
      </c>
    </row>
    <row r="845" spans="1:7">
      <c r="A845" s="9">
        <v>6</v>
      </c>
      <c r="B845" s="9">
        <v>2754</v>
      </c>
      <c r="C845" s="9">
        <v>372</v>
      </c>
      <c r="D845" t="s">
        <v>147</v>
      </c>
      <c r="E845" t="s">
        <v>30</v>
      </c>
      <c r="F845" s="9">
        <v>2</v>
      </c>
      <c r="G845" s="9">
        <v>3</v>
      </c>
    </row>
    <row r="846" spans="1:7">
      <c r="A846" s="9">
        <v>6</v>
      </c>
      <c r="B846" s="9">
        <v>2754</v>
      </c>
      <c r="C846" s="9">
        <v>372</v>
      </c>
      <c r="D846" t="s">
        <v>147</v>
      </c>
      <c r="E846" t="s">
        <v>12</v>
      </c>
      <c r="F846" s="9">
        <v>3</v>
      </c>
      <c r="G846" s="9">
        <v>3</v>
      </c>
    </row>
    <row r="847" spans="1:7">
      <c r="A847" s="9">
        <v>6</v>
      </c>
      <c r="B847" s="9">
        <v>2754</v>
      </c>
      <c r="C847" s="9">
        <v>372</v>
      </c>
      <c r="D847" t="s">
        <v>116</v>
      </c>
      <c r="E847" t="s">
        <v>54</v>
      </c>
      <c r="F847" s="9">
        <v>1</v>
      </c>
      <c r="G847" s="9">
        <v>2</v>
      </c>
    </row>
    <row r="848" spans="1:7">
      <c r="A848" s="9">
        <v>6</v>
      </c>
      <c r="B848" s="9">
        <v>2754</v>
      </c>
      <c r="C848" s="9">
        <v>372</v>
      </c>
      <c r="D848" t="s">
        <v>116</v>
      </c>
      <c r="E848" t="s">
        <v>105</v>
      </c>
      <c r="F848" s="9">
        <v>2</v>
      </c>
      <c r="G848" s="9">
        <v>3</v>
      </c>
    </row>
    <row r="849" spans="1:7">
      <c r="A849" s="9">
        <v>6</v>
      </c>
      <c r="B849" s="9">
        <v>2754</v>
      </c>
      <c r="C849" s="9">
        <v>372</v>
      </c>
      <c r="D849" t="s">
        <v>116</v>
      </c>
      <c r="E849" t="s">
        <v>30</v>
      </c>
      <c r="F849" s="9">
        <v>1</v>
      </c>
      <c r="G849" s="9">
        <v>2</v>
      </c>
    </row>
    <row r="850" spans="1:7">
      <c r="A850" s="9">
        <v>6</v>
      </c>
      <c r="B850" s="9">
        <v>2754</v>
      </c>
      <c r="C850" s="9">
        <v>372</v>
      </c>
      <c r="D850" t="s">
        <v>116</v>
      </c>
      <c r="E850" t="s">
        <v>12</v>
      </c>
      <c r="F850" s="9">
        <v>3</v>
      </c>
      <c r="G850" s="9">
        <v>4</v>
      </c>
    </row>
    <row r="851" spans="1:7">
      <c r="A851" s="9">
        <v>6</v>
      </c>
      <c r="B851" s="9">
        <v>2754</v>
      </c>
      <c r="C851" s="9">
        <v>372</v>
      </c>
      <c r="D851" t="s">
        <v>54</v>
      </c>
      <c r="E851" t="s">
        <v>105</v>
      </c>
      <c r="F851" s="9">
        <v>2</v>
      </c>
      <c r="G851" s="9">
        <v>4</v>
      </c>
    </row>
    <row r="852" spans="1:7">
      <c r="A852" s="9">
        <v>6</v>
      </c>
      <c r="B852" s="9">
        <v>2754</v>
      </c>
      <c r="C852" s="9">
        <v>372</v>
      </c>
      <c r="D852" t="s">
        <v>54</v>
      </c>
      <c r="E852" t="s">
        <v>30</v>
      </c>
      <c r="F852" s="9">
        <v>1</v>
      </c>
      <c r="G852" s="9">
        <v>2</v>
      </c>
    </row>
    <row r="853" spans="1:7">
      <c r="A853" s="9">
        <v>6</v>
      </c>
      <c r="B853" s="9">
        <v>2754</v>
      </c>
      <c r="C853" s="9">
        <v>372</v>
      </c>
      <c r="D853" t="s">
        <v>54</v>
      </c>
      <c r="E853" t="s">
        <v>12</v>
      </c>
      <c r="F853" s="9">
        <v>3</v>
      </c>
      <c r="G853" s="9">
        <v>4</v>
      </c>
    </row>
    <row r="854" spans="1:7">
      <c r="A854" s="9">
        <v>6</v>
      </c>
      <c r="B854" s="9">
        <v>2754</v>
      </c>
      <c r="C854" s="9">
        <v>372</v>
      </c>
      <c r="D854" t="s">
        <v>105</v>
      </c>
      <c r="E854" t="s">
        <v>30</v>
      </c>
      <c r="F854" s="9">
        <v>1</v>
      </c>
      <c r="G854" s="9">
        <v>4</v>
      </c>
    </row>
    <row r="855" spans="1:7">
      <c r="A855" s="9">
        <v>6</v>
      </c>
      <c r="B855" s="9">
        <v>2754</v>
      </c>
      <c r="C855" s="9">
        <v>372</v>
      </c>
      <c r="D855" t="s">
        <v>105</v>
      </c>
      <c r="E855" t="s">
        <v>12</v>
      </c>
      <c r="F855" s="9">
        <v>2</v>
      </c>
      <c r="G855" s="9">
        <v>4</v>
      </c>
    </row>
    <row r="856" spans="1:7">
      <c r="A856" s="9">
        <v>6</v>
      </c>
      <c r="B856" s="9">
        <v>2754</v>
      </c>
      <c r="C856" s="9">
        <v>372</v>
      </c>
      <c r="D856" t="s">
        <v>30</v>
      </c>
      <c r="E856" t="s">
        <v>12</v>
      </c>
      <c r="F856" s="9">
        <v>2</v>
      </c>
      <c r="G856" s="9">
        <v>2</v>
      </c>
    </row>
    <row r="857" spans="1:7">
      <c r="A857" s="9">
        <v>6</v>
      </c>
      <c r="B857" s="9">
        <v>3464</v>
      </c>
      <c r="C857" s="9">
        <v>417</v>
      </c>
      <c r="D857" t="s">
        <v>15</v>
      </c>
      <c r="E857" t="s">
        <v>191</v>
      </c>
      <c r="F857" s="9">
        <v>2</v>
      </c>
      <c r="G857" s="9">
        <v>2</v>
      </c>
    </row>
    <row r="858" spans="1:7">
      <c r="A858" s="9">
        <v>6</v>
      </c>
      <c r="B858" s="9">
        <v>3464</v>
      </c>
      <c r="C858" s="9">
        <v>417</v>
      </c>
      <c r="D858" t="s">
        <v>15</v>
      </c>
      <c r="E858" t="s">
        <v>164</v>
      </c>
      <c r="F858" s="9">
        <v>2</v>
      </c>
      <c r="G858" s="9">
        <v>2</v>
      </c>
    </row>
    <row r="859" spans="1:7">
      <c r="A859" s="9">
        <v>6</v>
      </c>
      <c r="B859" s="9">
        <v>3464</v>
      </c>
      <c r="C859" s="9">
        <v>417</v>
      </c>
      <c r="D859" t="s">
        <v>15</v>
      </c>
      <c r="E859" t="s">
        <v>149</v>
      </c>
      <c r="F859" s="9">
        <v>2</v>
      </c>
      <c r="G859" s="9">
        <v>4</v>
      </c>
    </row>
    <row r="860" spans="1:7">
      <c r="A860" s="9">
        <v>6</v>
      </c>
      <c r="B860" s="9">
        <v>3464</v>
      </c>
      <c r="C860" s="9">
        <v>417</v>
      </c>
      <c r="D860" t="s">
        <v>15</v>
      </c>
      <c r="E860" t="s">
        <v>196</v>
      </c>
      <c r="F860" s="9">
        <v>3</v>
      </c>
      <c r="G860" s="9">
        <v>3</v>
      </c>
    </row>
    <row r="861" spans="1:7">
      <c r="A861" s="9">
        <v>6</v>
      </c>
      <c r="B861" s="9">
        <v>3464</v>
      </c>
      <c r="C861" s="9">
        <v>417</v>
      </c>
      <c r="D861" t="s">
        <v>15</v>
      </c>
      <c r="E861" t="s">
        <v>165</v>
      </c>
      <c r="F861" s="9">
        <v>2</v>
      </c>
      <c r="G861" s="9">
        <v>4</v>
      </c>
    </row>
    <row r="862" spans="1:7">
      <c r="A862" s="9">
        <v>6</v>
      </c>
      <c r="B862" s="9">
        <v>3464</v>
      </c>
      <c r="C862" s="9">
        <v>417</v>
      </c>
      <c r="D862" t="s">
        <v>15</v>
      </c>
      <c r="E862" t="s">
        <v>166</v>
      </c>
      <c r="F862" s="9">
        <v>2</v>
      </c>
      <c r="G862" s="9">
        <v>4</v>
      </c>
    </row>
    <row r="863" spans="1:7">
      <c r="A863" s="9">
        <v>6</v>
      </c>
      <c r="B863" s="9">
        <v>3464</v>
      </c>
      <c r="C863" s="9">
        <v>417</v>
      </c>
      <c r="D863" t="s">
        <v>15</v>
      </c>
      <c r="E863" t="s">
        <v>104</v>
      </c>
      <c r="F863" s="9">
        <v>3</v>
      </c>
      <c r="G863" s="9">
        <v>4</v>
      </c>
    </row>
    <row r="864" spans="1:7">
      <c r="A864" s="9">
        <v>6</v>
      </c>
      <c r="B864" s="9">
        <v>3464</v>
      </c>
      <c r="C864" s="9">
        <v>417</v>
      </c>
      <c r="D864" t="s">
        <v>15</v>
      </c>
      <c r="E864" t="s">
        <v>158</v>
      </c>
      <c r="F864" s="9">
        <v>2</v>
      </c>
      <c r="G864" s="9">
        <v>3</v>
      </c>
    </row>
    <row r="865" spans="1:7">
      <c r="A865" s="9">
        <v>6</v>
      </c>
      <c r="B865" s="9">
        <v>3464</v>
      </c>
      <c r="C865" s="9">
        <v>417</v>
      </c>
      <c r="D865" t="s">
        <v>15</v>
      </c>
      <c r="E865" t="s">
        <v>38</v>
      </c>
      <c r="F865" s="9">
        <v>2</v>
      </c>
      <c r="G865" s="9">
        <v>2</v>
      </c>
    </row>
    <row r="866" spans="1:7">
      <c r="A866" s="9">
        <v>6</v>
      </c>
      <c r="B866" s="9">
        <v>3464</v>
      </c>
      <c r="C866" s="9">
        <v>417</v>
      </c>
      <c r="D866" t="s">
        <v>191</v>
      </c>
      <c r="E866" t="s">
        <v>164</v>
      </c>
      <c r="F866" s="9">
        <v>2</v>
      </c>
      <c r="G866" s="9">
        <v>2</v>
      </c>
    </row>
    <row r="867" spans="1:7">
      <c r="A867" s="9">
        <v>6</v>
      </c>
      <c r="B867" s="9">
        <v>3464</v>
      </c>
      <c r="C867" s="9">
        <v>417</v>
      </c>
      <c r="D867" t="s">
        <v>191</v>
      </c>
      <c r="E867" t="s">
        <v>149</v>
      </c>
      <c r="F867" s="9">
        <v>2</v>
      </c>
      <c r="G867" s="9">
        <v>4</v>
      </c>
    </row>
    <row r="868" spans="1:7">
      <c r="A868" s="9">
        <v>6</v>
      </c>
      <c r="B868" s="9">
        <v>3464</v>
      </c>
      <c r="C868" s="9">
        <v>417</v>
      </c>
      <c r="D868" t="s">
        <v>191</v>
      </c>
      <c r="E868" t="s">
        <v>196</v>
      </c>
      <c r="F868" s="9">
        <v>3</v>
      </c>
      <c r="G868" s="9">
        <v>5</v>
      </c>
    </row>
    <row r="869" spans="1:7">
      <c r="A869" s="9">
        <v>6</v>
      </c>
      <c r="B869" s="9">
        <v>3464</v>
      </c>
      <c r="C869" s="9">
        <v>417</v>
      </c>
      <c r="D869" t="s">
        <v>191</v>
      </c>
      <c r="E869" t="s">
        <v>165</v>
      </c>
      <c r="F869" s="9">
        <v>2</v>
      </c>
      <c r="G869" s="9">
        <v>4</v>
      </c>
    </row>
    <row r="870" spans="1:7">
      <c r="A870" s="9">
        <v>6</v>
      </c>
      <c r="B870" s="9">
        <v>3464</v>
      </c>
      <c r="C870" s="9">
        <v>417</v>
      </c>
      <c r="D870" t="s">
        <v>191</v>
      </c>
      <c r="E870" t="s">
        <v>166</v>
      </c>
      <c r="F870" s="9">
        <v>1</v>
      </c>
      <c r="G870" s="9">
        <v>2</v>
      </c>
    </row>
    <row r="871" spans="1:7">
      <c r="A871" s="9">
        <v>6</v>
      </c>
      <c r="B871" s="9">
        <v>3464</v>
      </c>
      <c r="C871" s="9">
        <v>417</v>
      </c>
      <c r="D871" t="s">
        <v>191</v>
      </c>
      <c r="E871" t="s">
        <v>104</v>
      </c>
      <c r="F871" s="9">
        <v>3</v>
      </c>
      <c r="G871" s="9">
        <v>4</v>
      </c>
    </row>
    <row r="872" spans="1:7">
      <c r="A872" s="9">
        <v>6</v>
      </c>
      <c r="B872" s="9">
        <v>3464</v>
      </c>
      <c r="C872" s="9">
        <v>417</v>
      </c>
      <c r="D872" t="s">
        <v>191</v>
      </c>
      <c r="E872" t="s">
        <v>158</v>
      </c>
      <c r="F872" s="9">
        <v>2</v>
      </c>
      <c r="G872" s="9">
        <v>3</v>
      </c>
    </row>
    <row r="873" spans="1:7">
      <c r="A873" s="9">
        <v>6</v>
      </c>
      <c r="B873" s="9">
        <v>3464</v>
      </c>
      <c r="C873" s="9">
        <v>417</v>
      </c>
      <c r="D873" t="s">
        <v>191</v>
      </c>
      <c r="E873" t="s">
        <v>38</v>
      </c>
      <c r="F873" s="9">
        <v>2</v>
      </c>
      <c r="G873" s="9">
        <v>2</v>
      </c>
    </row>
    <row r="874" spans="1:7">
      <c r="A874" s="9">
        <v>6</v>
      </c>
      <c r="B874" s="9">
        <v>3464</v>
      </c>
      <c r="C874" s="9">
        <v>417</v>
      </c>
      <c r="D874" t="s">
        <v>164</v>
      </c>
      <c r="E874" t="s">
        <v>149</v>
      </c>
      <c r="F874" s="9">
        <v>2</v>
      </c>
      <c r="G874" s="9">
        <v>4</v>
      </c>
    </row>
    <row r="875" spans="1:7">
      <c r="A875" s="9">
        <v>6</v>
      </c>
      <c r="B875" s="9">
        <v>3464</v>
      </c>
      <c r="C875" s="9">
        <v>417</v>
      </c>
      <c r="D875" t="s">
        <v>164</v>
      </c>
      <c r="E875" t="s">
        <v>196</v>
      </c>
      <c r="F875" s="9">
        <v>2</v>
      </c>
      <c r="G875" s="9">
        <v>3</v>
      </c>
    </row>
    <row r="876" spans="1:7">
      <c r="A876" s="9">
        <v>6</v>
      </c>
      <c r="B876" s="9">
        <v>3464</v>
      </c>
      <c r="C876" s="9">
        <v>417</v>
      </c>
      <c r="D876" t="s">
        <v>164</v>
      </c>
      <c r="E876" t="s">
        <v>165</v>
      </c>
      <c r="F876" s="9">
        <v>1</v>
      </c>
      <c r="G876" s="9">
        <v>2</v>
      </c>
    </row>
    <row r="877" spans="1:7">
      <c r="A877" s="9">
        <v>6</v>
      </c>
      <c r="B877" s="9">
        <v>3464</v>
      </c>
      <c r="C877" s="9">
        <v>417</v>
      </c>
      <c r="D877" t="s">
        <v>164</v>
      </c>
      <c r="E877" t="s">
        <v>166</v>
      </c>
      <c r="F877" s="9">
        <v>1</v>
      </c>
      <c r="G877" s="9">
        <v>3</v>
      </c>
    </row>
    <row r="878" spans="1:7">
      <c r="A878" s="9">
        <v>6</v>
      </c>
      <c r="B878" s="9">
        <v>3464</v>
      </c>
      <c r="C878" s="9">
        <v>417</v>
      </c>
      <c r="D878" t="s">
        <v>164</v>
      </c>
      <c r="E878" t="s">
        <v>104</v>
      </c>
      <c r="F878" s="9">
        <v>2</v>
      </c>
      <c r="G878" s="9">
        <v>3</v>
      </c>
    </row>
    <row r="879" spans="1:7">
      <c r="A879" s="9">
        <v>6</v>
      </c>
      <c r="B879" s="9">
        <v>3464</v>
      </c>
      <c r="C879" s="9">
        <v>417</v>
      </c>
      <c r="D879" t="s">
        <v>164</v>
      </c>
      <c r="E879" t="s">
        <v>158</v>
      </c>
      <c r="F879" s="9">
        <v>2</v>
      </c>
      <c r="G879" s="9">
        <v>3</v>
      </c>
    </row>
    <row r="880" spans="1:7">
      <c r="A880" s="9">
        <v>6</v>
      </c>
      <c r="B880" s="9">
        <v>3464</v>
      </c>
      <c r="C880" s="9">
        <v>417</v>
      </c>
      <c r="D880" t="s">
        <v>164</v>
      </c>
      <c r="E880" t="s">
        <v>38</v>
      </c>
      <c r="F880" s="9">
        <v>1</v>
      </c>
      <c r="G880" s="9">
        <v>4</v>
      </c>
    </row>
    <row r="881" spans="1:7">
      <c r="A881" s="9">
        <v>6</v>
      </c>
      <c r="B881" s="9">
        <v>3464</v>
      </c>
      <c r="C881" s="9">
        <v>417</v>
      </c>
      <c r="D881" t="s">
        <v>149</v>
      </c>
      <c r="E881" t="s">
        <v>196</v>
      </c>
      <c r="F881" s="9">
        <v>3</v>
      </c>
      <c r="G881" s="9">
        <v>5</v>
      </c>
    </row>
    <row r="882" spans="1:7">
      <c r="A882" s="9">
        <v>6</v>
      </c>
      <c r="B882" s="9">
        <v>3464</v>
      </c>
      <c r="C882" s="9">
        <v>417</v>
      </c>
      <c r="D882" t="s">
        <v>149</v>
      </c>
      <c r="E882" t="s">
        <v>165</v>
      </c>
      <c r="F882" s="9">
        <v>2</v>
      </c>
      <c r="G882" s="9">
        <v>4</v>
      </c>
    </row>
    <row r="883" spans="1:7">
      <c r="A883" s="9">
        <v>6</v>
      </c>
      <c r="B883" s="9">
        <v>3464</v>
      </c>
      <c r="C883" s="9">
        <v>417</v>
      </c>
      <c r="D883" t="s">
        <v>149</v>
      </c>
      <c r="E883" t="s">
        <v>166</v>
      </c>
      <c r="F883" s="9">
        <v>2</v>
      </c>
      <c r="G883" s="9">
        <v>4</v>
      </c>
    </row>
    <row r="884" spans="1:7">
      <c r="A884" s="9">
        <v>6</v>
      </c>
      <c r="B884" s="9">
        <v>3464</v>
      </c>
      <c r="C884" s="9">
        <v>417</v>
      </c>
      <c r="D884" t="s">
        <v>149</v>
      </c>
      <c r="E884" t="s">
        <v>104</v>
      </c>
      <c r="F884" s="9">
        <v>3</v>
      </c>
      <c r="G884" s="9">
        <v>5</v>
      </c>
    </row>
    <row r="885" spans="1:7">
      <c r="A885" s="9">
        <v>6</v>
      </c>
      <c r="B885" s="9">
        <v>3464</v>
      </c>
      <c r="C885" s="9">
        <v>417</v>
      </c>
      <c r="D885" t="s">
        <v>149</v>
      </c>
      <c r="E885" t="s">
        <v>158</v>
      </c>
      <c r="F885" s="9">
        <v>2</v>
      </c>
      <c r="G885" s="9">
        <v>5</v>
      </c>
    </row>
    <row r="886" spans="1:7">
      <c r="A886" s="9">
        <v>6</v>
      </c>
      <c r="B886" s="9">
        <v>3464</v>
      </c>
      <c r="C886" s="9">
        <v>417</v>
      </c>
      <c r="D886" t="s">
        <v>149</v>
      </c>
      <c r="E886" t="s">
        <v>38</v>
      </c>
      <c r="F886" s="9">
        <v>2</v>
      </c>
      <c r="G886" s="9">
        <v>4</v>
      </c>
    </row>
    <row r="887" spans="1:7">
      <c r="A887" s="9">
        <v>6</v>
      </c>
      <c r="B887" s="9">
        <v>3464</v>
      </c>
      <c r="C887" s="9">
        <v>417</v>
      </c>
      <c r="D887" t="s">
        <v>196</v>
      </c>
      <c r="E887" t="s">
        <v>165</v>
      </c>
      <c r="F887" s="9">
        <v>2</v>
      </c>
      <c r="G887" s="9">
        <v>3</v>
      </c>
    </row>
    <row r="888" spans="1:7">
      <c r="A888" s="9">
        <v>6</v>
      </c>
      <c r="B888" s="9">
        <v>3464</v>
      </c>
      <c r="C888" s="9">
        <v>417</v>
      </c>
      <c r="D888" t="s">
        <v>196</v>
      </c>
      <c r="E888" t="s">
        <v>166</v>
      </c>
      <c r="F888" s="9">
        <v>2</v>
      </c>
      <c r="G888" s="9">
        <v>3</v>
      </c>
    </row>
    <row r="889" spans="1:7">
      <c r="A889" s="9">
        <v>6</v>
      </c>
      <c r="B889" s="9">
        <v>3464</v>
      </c>
      <c r="C889" s="9">
        <v>417</v>
      </c>
      <c r="D889" t="s">
        <v>196</v>
      </c>
      <c r="E889" t="s">
        <v>104</v>
      </c>
      <c r="F889" s="9">
        <v>3</v>
      </c>
      <c r="G889" s="9">
        <v>3</v>
      </c>
    </row>
    <row r="890" spans="1:7">
      <c r="A890" s="9">
        <v>6</v>
      </c>
      <c r="B890" s="9">
        <v>3464</v>
      </c>
      <c r="C890" s="9">
        <v>417</v>
      </c>
      <c r="D890" t="s">
        <v>196</v>
      </c>
      <c r="E890" t="s">
        <v>158</v>
      </c>
      <c r="F890" s="9">
        <v>3</v>
      </c>
      <c r="G890" s="9">
        <v>4</v>
      </c>
    </row>
    <row r="891" spans="1:7">
      <c r="A891" s="9">
        <v>6</v>
      </c>
      <c r="B891" s="9">
        <v>3464</v>
      </c>
      <c r="C891" s="9">
        <v>417</v>
      </c>
      <c r="D891" t="s">
        <v>196</v>
      </c>
      <c r="E891" t="s">
        <v>38</v>
      </c>
      <c r="F891" s="9">
        <v>2</v>
      </c>
      <c r="G891" s="9">
        <v>3</v>
      </c>
    </row>
    <row r="892" spans="1:7">
      <c r="A892" s="9">
        <v>6</v>
      </c>
      <c r="B892" s="9">
        <v>3464</v>
      </c>
      <c r="C892" s="9">
        <v>417</v>
      </c>
      <c r="D892" t="s">
        <v>165</v>
      </c>
      <c r="E892" t="s">
        <v>166</v>
      </c>
      <c r="F892" s="9">
        <v>2</v>
      </c>
      <c r="G892" s="9">
        <v>2</v>
      </c>
    </row>
    <row r="893" spans="1:7">
      <c r="A893" s="9">
        <v>6</v>
      </c>
      <c r="B893" s="9">
        <v>3464</v>
      </c>
      <c r="C893" s="9">
        <v>417</v>
      </c>
      <c r="D893" t="s">
        <v>165</v>
      </c>
      <c r="E893" t="s">
        <v>104</v>
      </c>
      <c r="F893" s="9">
        <v>2</v>
      </c>
      <c r="G893" s="9">
        <v>2</v>
      </c>
    </row>
    <row r="894" spans="1:7">
      <c r="A894" s="9">
        <v>6</v>
      </c>
      <c r="B894" s="9">
        <v>3464</v>
      </c>
      <c r="C894" s="9">
        <v>417</v>
      </c>
      <c r="D894" t="s">
        <v>165</v>
      </c>
      <c r="E894" t="s">
        <v>158</v>
      </c>
      <c r="F894" s="9">
        <v>2</v>
      </c>
      <c r="G894" s="9">
        <v>3</v>
      </c>
    </row>
    <row r="895" spans="1:7">
      <c r="A895" s="9">
        <v>6</v>
      </c>
      <c r="B895" s="9">
        <v>3464</v>
      </c>
      <c r="C895" s="9">
        <v>417</v>
      </c>
      <c r="D895" t="s">
        <v>165</v>
      </c>
      <c r="E895" t="s">
        <v>38</v>
      </c>
      <c r="F895" s="9">
        <v>1</v>
      </c>
      <c r="G895" s="9">
        <v>2</v>
      </c>
    </row>
    <row r="896" spans="1:7">
      <c r="A896" s="9">
        <v>6</v>
      </c>
      <c r="B896" s="9">
        <v>3464</v>
      </c>
      <c r="C896" s="9">
        <v>417</v>
      </c>
      <c r="D896" t="s">
        <v>166</v>
      </c>
      <c r="E896" t="s">
        <v>104</v>
      </c>
      <c r="F896" s="9">
        <v>2</v>
      </c>
      <c r="G896" s="9">
        <v>2</v>
      </c>
    </row>
    <row r="897" spans="1:7">
      <c r="A897" s="9">
        <v>6</v>
      </c>
      <c r="B897" s="9">
        <v>3464</v>
      </c>
      <c r="C897" s="9">
        <v>417</v>
      </c>
      <c r="D897" t="s">
        <v>166</v>
      </c>
      <c r="E897" t="s">
        <v>158</v>
      </c>
      <c r="F897" s="9">
        <v>2</v>
      </c>
      <c r="G897" s="9">
        <v>3</v>
      </c>
    </row>
    <row r="898" spans="1:7">
      <c r="A898" s="9">
        <v>6</v>
      </c>
      <c r="B898" s="9">
        <v>3464</v>
      </c>
      <c r="C898" s="9">
        <v>417</v>
      </c>
      <c r="D898" t="s">
        <v>166</v>
      </c>
      <c r="E898" t="s">
        <v>38</v>
      </c>
      <c r="F898" s="9">
        <v>1</v>
      </c>
      <c r="G898" s="9">
        <v>2</v>
      </c>
    </row>
    <row r="899" spans="1:7">
      <c r="A899" s="9">
        <v>6</v>
      </c>
      <c r="B899" s="9">
        <v>3464</v>
      </c>
      <c r="C899" s="9">
        <v>417</v>
      </c>
      <c r="D899" t="s">
        <v>104</v>
      </c>
      <c r="E899" t="s">
        <v>158</v>
      </c>
      <c r="F899" s="9">
        <v>3</v>
      </c>
      <c r="G899" s="9">
        <v>3</v>
      </c>
    </row>
    <row r="900" spans="1:7">
      <c r="A900" s="9">
        <v>6</v>
      </c>
      <c r="B900" s="9">
        <v>3464</v>
      </c>
      <c r="C900" s="9">
        <v>417</v>
      </c>
      <c r="D900" t="s">
        <v>104</v>
      </c>
      <c r="E900" t="s">
        <v>38</v>
      </c>
      <c r="F900" s="9">
        <v>2</v>
      </c>
      <c r="G900" s="9">
        <v>3</v>
      </c>
    </row>
    <row r="901" spans="1:7">
      <c r="A901" s="9">
        <v>6</v>
      </c>
      <c r="B901" s="9">
        <v>3464</v>
      </c>
      <c r="C901" s="9">
        <v>417</v>
      </c>
      <c r="D901" t="s">
        <v>158</v>
      </c>
      <c r="E901" t="s">
        <v>38</v>
      </c>
      <c r="F901" s="9">
        <v>2</v>
      </c>
      <c r="G901" s="9">
        <v>3</v>
      </c>
    </row>
    <row r="902" spans="1:7">
      <c r="A902" s="9">
        <v>7</v>
      </c>
      <c r="B902" s="9">
        <v>1994</v>
      </c>
      <c r="C902" s="9">
        <v>313</v>
      </c>
      <c r="D902" t="s">
        <v>147</v>
      </c>
      <c r="E902" t="s">
        <v>163</v>
      </c>
      <c r="F902" s="9">
        <v>2</v>
      </c>
      <c r="G902" s="9">
        <v>5</v>
      </c>
    </row>
    <row r="903" spans="1:7">
      <c r="A903" s="9">
        <v>7</v>
      </c>
      <c r="B903" s="9">
        <v>1994</v>
      </c>
      <c r="C903" s="9">
        <v>313</v>
      </c>
      <c r="D903" t="s">
        <v>147</v>
      </c>
      <c r="E903" t="s">
        <v>136</v>
      </c>
      <c r="F903" s="9">
        <v>2</v>
      </c>
      <c r="G903" s="9">
        <v>2</v>
      </c>
    </row>
    <row r="904" spans="1:7">
      <c r="A904" s="9">
        <v>7</v>
      </c>
      <c r="B904" s="9">
        <v>1994</v>
      </c>
      <c r="C904" s="9">
        <v>313</v>
      </c>
      <c r="D904" t="s">
        <v>147</v>
      </c>
      <c r="E904" t="s">
        <v>186</v>
      </c>
      <c r="F904" s="9">
        <v>2</v>
      </c>
      <c r="G904" s="9">
        <v>5</v>
      </c>
    </row>
    <row r="905" spans="1:7">
      <c r="A905" s="9">
        <v>7</v>
      </c>
      <c r="B905" s="9">
        <v>1994</v>
      </c>
      <c r="C905" s="9">
        <v>313</v>
      </c>
      <c r="D905" t="s">
        <v>147</v>
      </c>
      <c r="E905" t="s">
        <v>151</v>
      </c>
      <c r="F905" s="9">
        <v>2</v>
      </c>
      <c r="G905" s="9">
        <v>2</v>
      </c>
    </row>
    <row r="906" spans="1:7">
      <c r="A906" s="9">
        <v>7</v>
      </c>
      <c r="B906" s="9">
        <v>1994</v>
      </c>
      <c r="C906" s="9">
        <v>313</v>
      </c>
      <c r="D906" t="s">
        <v>147</v>
      </c>
      <c r="E906" t="s">
        <v>158</v>
      </c>
      <c r="F906" s="9">
        <v>3</v>
      </c>
      <c r="G906" s="9">
        <v>4</v>
      </c>
    </row>
    <row r="907" spans="1:7">
      <c r="A907" s="9">
        <v>7</v>
      </c>
      <c r="B907" s="9">
        <v>1994</v>
      </c>
      <c r="C907" s="9">
        <v>313</v>
      </c>
      <c r="D907" t="s">
        <v>147</v>
      </c>
      <c r="E907" t="s">
        <v>119</v>
      </c>
      <c r="F907" s="9">
        <v>2</v>
      </c>
      <c r="G907" s="9">
        <v>5</v>
      </c>
    </row>
    <row r="908" spans="1:7">
      <c r="A908" s="9">
        <v>7</v>
      </c>
      <c r="B908" s="9">
        <v>1994</v>
      </c>
      <c r="C908" s="9">
        <v>313</v>
      </c>
      <c r="D908" t="s">
        <v>147</v>
      </c>
      <c r="E908" t="s">
        <v>189</v>
      </c>
      <c r="F908" s="9">
        <v>2</v>
      </c>
      <c r="G908" s="9">
        <v>4</v>
      </c>
    </row>
    <row r="909" spans="1:7">
      <c r="A909" s="9">
        <v>7</v>
      </c>
      <c r="B909" s="9">
        <v>1994</v>
      </c>
      <c r="C909" s="9">
        <v>313</v>
      </c>
      <c r="D909" t="s">
        <v>147</v>
      </c>
      <c r="E909" t="s">
        <v>29</v>
      </c>
      <c r="F909" s="9">
        <v>2</v>
      </c>
      <c r="G909" s="9">
        <v>4</v>
      </c>
    </row>
    <row r="910" spans="1:7">
      <c r="A910" s="9">
        <v>7</v>
      </c>
      <c r="B910" s="9">
        <v>1994</v>
      </c>
      <c r="C910" s="9">
        <v>313</v>
      </c>
      <c r="D910" t="s">
        <v>147</v>
      </c>
      <c r="E910" t="s">
        <v>172</v>
      </c>
      <c r="F910" s="9">
        <v>2</v>
      </c>
      <c r="G910" s="9">
        <v>4</v>
      </c>
    </row>
    <row r="911" spans="1:7">
      <c r="A911" s="9">
        <v>7</v>
      </c>
      <c r="B911" s="9">
        <v>1994</v>
      </c>
      <c r="C911" s="9">
        <v>313</v>
      </c>
      <c r="D911" t="s">
        <v>163</v>
      </c>
      <c r="E911" t="s">
        <v>136</v>
      </c>
      <c r="F911" s="9">
        <v>2</v>
      </c>
      <c r="G911" s="9">
        <v>3</v>
      </c>
    </row>
    <row r="912" spans="1:7">
      <c r="A912" s="9">
        <v>7</v>
      </c>
      <c r="B912" s="9">
        <v>1994</v>
      </c>
      <c r="C912" s="9">
        <v>313</v>
      </c>
      <c r="D912" t="s">
        <v>163</v>
      </c>
      <c r="E912" t="s">
        <v>186</v>
      </c>
      <c r="F912" s="9">
        <v>3</v>
      </c>
      <c r="G912" s="9">
        <v>4</v>
      </c>
    </row>
    <row r="913" spans="1:7">
      <c r="A913" s="9">
        <v>7</v>
      </c>
      <c r="B913" s="9">
        <v>1994</v>
      </c>
      <c r="C913" s="9">
        <v>313</v>
      </c>
      <c r="D913" t="s">
        <v>163</v>
      </c>
      <c r="E913" t="s">
        <v>151</v>
      </c>
      <c r="F913" s="9">
        <v>2</v>
      </c>
      <c r="G913" s="9">
        <v>4</v>
      </c>
    </row>
    <row r="914" spans="1:7">
      <c r="A914" s="9">
        <v>7</v>
      </c>
      <c r="B914" s="9">
        <v>1994</v>
      </c>
      <c r="C914" s="9">
        <v>313</v>
      </c>
      <c r="D914" t="s">
        <v>163</v>
      </c>
      <c r="E914" t="s">
        <v>158</v>
      </c>
      <c r="F914" s="9">
        <v>2</v>
      </c>
      <c r="G914" s="9">
        <v>3</v>
      </c>
    </row>
    <row r="915" spans="1:7">
      <c r="A915" s="9">
        <v>7</v>
      </c>
      <c r="B915" s="9">
        <v>1994</v>
      </c>
      <c r="C915" s="9">
        <v>313</v>
      </c>
      <c r="D915" t="s">
        <v>163</v>
      </c>
      <c r="E915" t="s">
        <v>119</v>
      </c>
      <c r="F915" s="9">
        <v>2</v>
      </c>
      <c r="G915" s="9">
        <v>4</v>
      </c>
    </row>
    <row r="916" spans="1:7">
      <c r="A916" s="9">
        <v>7</v>
      </c>
      <c r="B916" s="9">
        <v>1994</v>
      </c>
      <c r="C916" s="9">
        <v>313</v>
      </c>
      <c r="D916" t="s">
        <v>163</v>
      </c>
      <c r="E916" t="s">
        <v>189</v>
      </c>
      <c r="F916" s="9">
        <v>2</v>
      </c>
      <c r="G916" s="9">
        <v>3</v>
      </c>
    </row>
    <row r="917" spans="1:7">
      <c r="A917" s="9">
        <v>7</v>
      </c>
      <c r="B917" s="9">
        <v>1994</v>
      </c>
      <c r="C917" s="9">
        <v>313</v>
      </c>
      <c r="D917" t="s">
        <v>163</v>
      </c>
      <c r="E917" t="s">
        <v>29</v>
      </c>
      <c r="F917" s="9">
        <v>3</v>
      </c>
      <c r="G917" s="9">
        <v>3</v>
      </c>
    </row>
    <row r="918" spans="1:7">
      <c r="A918" s="9">
        <v>7</v>
      </c>
      <c r="B918" s="9">
        <v>1994</v>
      </c>
      <c r="C918" s="9">
        <v>313</v>
      </c>
      <c r="D918" t="s">
        <v>163</v>
      </c>
      <c r="E918" t="s">
        <v>172</v>
      </c>
      <c r="F918" s="9">
        <v>2</v>
      </c>
      <c r="G918" s="9">
        <v>3</v>
      </c>
    </row>
    <row r="919" spans="1:7">
      <c r="A919" s="9">
        <v>7</v>
      </c>
      <c r="B919" s="9">
        <v>1994</v>
      </c>
      <c r="C919" s="9">
        <v>313</v>
      </c>
      <c r="D919" t="s">
        <v>136</v>
      </c>
      <c r="E919" t="s">
        <v>186</v>
      </c>
      <c r="F919" s="9">
        <v>2</v>
      </c>
      <c r="G919" s="9">
        <v>4</v>
      </c>
    </row>
    <row r="920" spans="1:7">
      <c r="A920" s="9">
        <v>7</v>
      </c>
      <c r="B920" s="9">
        <v>1994</v>
      </c>
      <c r="C920" s="9">
        <v>313</v>
      </c>
      <c r="D920" t="s">
        <v>136</v>
      </c>
      <c r="E920" t="s">
        <v>151</v>
      </c>
      <c r="F920" s="9">
        <v>2</v>
      </c>
      <c r="G920" s="9">
        <v>4</v>
      </c>
    </row>
    <row r="921" spans="1:7">
      <c r="A921" s="9">
        <v>7</v>
      </c>
      <c r="B921" s="9">
        <v>1994</v>
      </c>
      <c r="C921" s="9">
        <v>313</v>
      </c>
      <c r="D921" t="s">
        <v>136</v>
      </c>
      <c r="E921" t="s">
        <v>158</v>
      </c>
      <c r="F921" s="9">
        <v>2</v>
      </c>
      <c r="G921" s="9">
        <v>3</v>
      </c>
    </row>
    <row r="922" spans="1:7">
      <c r="A922" s="9">
        <v>7</v>
      </c>
      <c r="B922" s="9">
        <v>1994</v>
      </c>
      <c r="C922" s="9">
        <v>313</v>
      </c>
      <c r="D922" t="s">
        <v>136</v>
      </c>
      <c r="E922" t="s">
        <v>119</v>
      </c>
      <c r="F922" s="9">
        <v>2</v>
      </c>
      <c r="G922" s="9">
        <v>5</v>
      </c>
    </row>
    <row r="923" spans="1:7">
      <c r="A923" s="9">
        <v>7</v>
      </c>
      <c r="B923" s="9">
        <v>1994</v>
      </c>
      <c r="C923" s="9">
        <v>313</v>
      </c>
      <c r="D923" t="s">
        <v>136</v>
      </c>
      <c r="E923" t="s">
        <v>189</v>
      </c>
      <c r="F923" s="9">
        <v>2</v>
      </c>
      <c r="G923" s="9">
        <v>3</v>
      </c>
    </row>
    <row r="924" spans="1:7">
      <c r="A924" s="9">
        <v>7</v>
      </c>
      <c r="B924" s="9">
        <v>1994</v>
      </c>
      <c r="C924" s="9">
        <v>313</v>
      </c>
      <c r="D924" t="s">
        <v>136</v>
      </c>
      <c r="E924" t="s">
        <v>29</v>
      </c>
      <c r="F924" s="9">
        <v>2</v>
      </c>
      <c r="G924" s="9">
        <v>4</v>
      </c>
    </row>
    <row r="925" spans="1:7">
      <c r="A925" s="9">
        <v>7</v>
      </c>
      <c r="B925" s="9">
        <v>1994</v>
      </c>
      <c r="C925" s="9">
        <v>313</v>
      </c>
      <c r="D925" t="s">
        <v>136</v>
      </c>
      <c r="E925" t="s">
        <v>172</v>
      </c>
      <c r="F925" s="9">
        <v>2</v>
      </c>
      <c r="G925" s="9">
        <v>3</v>
      </c>
    </row>
    <row r="926" spans="1:7">
      <c r="A926" s="9">
        <v>7</v>
      </c>
      <c r="B926" s="9">
        <v>1994</v>
      </c>
      <c r="C926" s="9">
        <v>313</v>
      </c>
      <c r="D926" t="s">
        <v>186</v>
      </c>
      <c r="E926" t="s">
        <v>151</v>
      </c>
      <c r="F926" s="9">
        <v>3</v>
      </c>
      <c r="G926" s="9">
        <v>4</v>
      </c>
    </row>
    <row r="927" spans="1:7">
      <c r="A927" s="9">
        <v>7</v>
      </c>
      <c r="B927" s="9">
        <v>1994</v>
      </c>
      <c r="C927" s="9">
        <v>313</v>
      </c>
      <c r="D927" t="s">
        <v>186</v>
      </c>
      <c r="E927" t="s">
        <v>158</v>
      </c>
      <c r="F927" s="9">
        <v>2</v>
      </c>
      <c r="G927" s="9">
        <v>3</v>
      </c>
    </row>
    <row r="928" spans="1:7">
      <c r="A928" s="9">
        <v>7</v>
      </c>
      <c r="B928" s="9">
        <v>1994</v>
      </c>
      <c r="C928" s="9">
        <v>313</v>
      </c>
      <c r="D928" t="s">
        <v>186</v>
      </c>
      <c r="E928" t="s">
        <v>119</v>
      </c>
      <c r="F928" s="9">
        <v>2</v>
      </c>
      <c r="G928" s="9">
        <v>4</v>
      </c>
    </row>
    <row r="929" spans="1:7">
      <c r="A929" s="9">
        <v>7</v>
      </c>
      <c r="B929" s="9">
        <v>1994</v>
      </c>
      <c r="C929" s="9">
        <v>313</v>
      </c>
      <c r="D929" t="s">
        <v>186</v>
      </c>
      <c r="E929" t="s">
        <v>189</v>
      </c>
      <c r="F929" s="9">
        <v>2</v>
      </c>
      <c r="G929" s="9">
        <v>3</v>
      </c>
    </row>
    <row r="930" spans="1:7">
      <c r="A930" s="9">
        <v>7</v>
      </c>
      <c r="B930" s="9">
        <v>1994</v>
      </c>
      <c r="C930" s="9">
        <v>313</v>
      </c>
      <c r="D930" t="s">
        <v>186</v>
      </c>
      <c r="E930" t="s">
        <v>29</v>
      </c>
      <c r="F930" s="9">
        <v>2</v>
      </c>
      <c r="G930" s="9">
        <v>3</v>
      </c>
    </row>
    <row r="931" spans="1:7">
      <c r="A931" s="9">
        <v>7</v>
      </c>
      <c r="B931" s="9">
        <v>1994</v>
      </c>
      <c r="C931" s="9">
        <v>313</v>
      </c>
      <c r="D931" t="s">
        <v>186</v>
      </c>
      <c r="E931" t="s">
        <v>172</v>
      </c>
      <c r="F931" s="9">
        <v>3</v>
      </c>
      <c r="G931" s="9">
        <v>4</v>
      </c>
    </row>
    <row r="932" spans="1:7">
      <c r="A932" s="9">
        <v>7</v>
      </c>
      <c r="B932" s="9">
        <v>1994</v>
      </c>
      <c r="C932" s="9">
        <v>313</v>
      </c>
      <c r="D932" t="s">
        <v>151</v>
      </c>
      <c r="E932" t="s">
        <v>158</v>
      </c>
      <c r="F932" s="9">
        <v>3</v>
      </c>
      <c r="G932" s="9">
        <v>3</v>
      </c>
    </row>
    <row r="933" spans="1:7">
      <c r="A933" s="9">
        <v>7</v>
      </c>
      <c r="B933" s="9">
        <v>1994</v>
      </c>
      <c r="C933" s="9">
        <v>313</v>
      </c>
      <c r="D933" t="s">
        <v>151</v>
      </c>
      <c r="E933" t="s">
        <v>119</v>
      </c>
      <c r="F933" s="9">
        <v>2</v>
      </c>
      <c r="G933" s="9">
        <v>4</v>
      </c>
    </row>
    <row r="934" spans="1:7">
      <c r="A934" s="9">
        <v>7</v>
      </c>
      <c r="B934" s="9">
        <v>1994</v>
      </c>
      <c r="C934" s="9">
        <v>313</v>
      </c>
      <c r="D934" t="s">
        <v>151</v>
      </c>
      <c r="E934" t="s">
        <v>189</v>
      </c>
      <c r="F934" s="9">
        <v>2</v>
      </c>
      <c r="G934" s="9">
        <v>3</v>
      </c>
    </row>
    <row r="935" spans="1:7">
      <c r="A935" s="9">
        <v>7</v>
      </c>
      <c r="B935" s="9">
        <v>1994</v>
      </c>
      <c r="C935" s="9">
        <v>313</v>
      </c>
      <c r="D935" t="s">
        <v>151</v>
      </c>
      <c r="E935" t="s">
        <v>29</v>
      </c>
      <c r="F935" s="9">
        <v>2</v>
      </c>
      <c r="G935" s="9">
        <v>3</v>
      </c>
    </row>
    <row r="936" spans="1:7">
      <c r="A936" s="9">
        <v>7</v>
      </c>
      <c r="B936" s="9">
        <v>1994</v>
      </c>
      <c r="C936" s="9">
        <v>313</v>
      </c>
      <c r="D936" t="s">
        <v>151</v>
      </c>
      <c r="E936" t="s">
        <v>172</v>
      </c>
      <c r="F936" s="9">
        <v>2</v>
      </c>
      <c r="G936" s="9">
        <v>4</v>
      </c>
    </row>
    <row r="937" spans="1:7">
      <c r="A937" s="9">
        <v>7</v>
      </c>
      <c r="B937" s="9">
        <v>1994</v>
      </c>
      <c r="C937" s="9">
        <v>313</v>
      </c>
      <c r="D937" t="s">
        <v>158</v>
      </c>
      <c r="E937" t="s">
        <v>119</v>
      </c>
      <c r="F937" s="9">
        <v>2</v>
      </c>
      <c r="G937" s="9">
        <v>3</v>
      </c>
    </row>
    <row r="938" spans="1:7">
      <c r="A938" s="9">
        <v>7</v>
      </c>
      <c r="B938" s="9">
        <v>1994</v>
      </c>
      <c r="C938" s="9">
        <v>313</v>
      </c>
      <c r="D938" t="s">
        <v>158</v>
      </c>
      <c r="E938" t="s">
        <v>189</v>
      </c>
      <c r="F938" s="9">
        <v>2</v>
      </c>
      <c r="G938" s="9">
        <v>2</v>
      </c>
    </row>
    <row r="939" spans="1:7">
      <c r="A939" s="9">
        <v>7</v>
      </c>
      <c r="B939" s="9">
        <v>1994</v>
      </c>
      <c r="C939" s="9">
        <v>313</v>
      </c>
      <c r="D939" t="s">
        <v>158</v>
      </c>
      <c r="E939" t="s">
        <v>29</v>
      </c>
      <c r="F939" s="9">
        <v>2</v>
      </c>
      <c r="G939" s="9">
        <v>2</v>
      </c>
    </row>
    <row r="940" spans="1:7">
      <c r="A940" s="9">
        <v>7</v>
      </c>
      <c r="B940" s="9">
        <v>1994</v>
      </c>
      <c r="C940" s="9">
        <v>313</v>
      </c>
      <c r="D940" t="s">
        <v>158</v>
      </c>
      <c r="E940" t="s">
        <v>172</v>
      </c>
      <c r="F940" s="9">
        <v>2</v>
      </c>
      <c r="G940" s="9">
        <v>3</v>
      </c>
    </row>
    <row r="941" spans="1:7">
      <c r="A941" s="9">
        <v>7</v>
      </c>
      <c r="B941" s="9">
        <v>1994</v>
      </c>
      <c r="C941" s="9">
        <v>313</v>
      </c>
      <c r="D941" t="s">
        <v>119</v>
      </c>
      <c r="E941" t="s">
        <v>189</v>
      </c>
      <c r="F941" s="9">
        <v>2</v>
      </c>
      <c r="G941" s="9">
        <v>3</v>
      </c>
    </row>
    <row r="942" spans="1:7">
      <c r="A942" s="9">
        <v>7</v>
      </c>
      <c r="B942" s="9">
        <v>1994</v>
      </c>
      <c r="C942" s="9">
        <v>313</v>
      </c>
      <c r="D942" t="s">
        <v>119</v>
      </c>
      <c r="E942" t="s">
        <v>29</v>
      </c>
      <c r="F942" s="9">
        <v>2</v>
      </c>
      <c r="G942" s="9">
        <v>3</v>
      </c>
    </row>
    <row r="943" spans="1:7">
      <c r="A943" s="9">
        <v>7</v>
      </c>
      <c r="B943" s="9">
        <v>1994</v>
      </c>
      <c r="C943" s="9">
        <v>313</v>
      </c>
      <c r="D943" t="s">
        <v>119</v>
      </c>
      <c r="E943" t="s">
        <v>172</v>
      </c>
      <c r="F943" s="9">
        <v>2</v>
      </c>
      <c r="G943" s="9">
        <v>4</v>
      </c>
    </row>
    <row r="944" spans="1:7">
      <c r="A944" s="9">
        <v>7</v>
      </c>
      <c r="B944" s="9">
        <v>1994</v>
      </c>
      <c r="C944" s="9">
        <v>313</v>
      </c>
      <c r="D944" t="s">
        <v>189</v>
      </c>
      <c r="E944" t="s">
        <v>29</v>
      </c>
      <c r="F944" s="9">
        <v>1</v>
      </c>
      <c r="G944" s="9">
        <v>2</v>
      </c>
    </row>
    <row r="945" spans="1:7">
      <c r="A945" s="9">
        <v>7</v>
      </c>
      <c r="B945" s="9">
        <v>1994</v>
      </c>
      <c r="C945" s="9">
        <v>313</v>
      </c>
      <c r="D945" t="s">
        <v>189</v>
      </c>
      <c r="E945" t="s">
        <v>172</v>
      </c>
      <c r="F945" s="9">
        <v>2</v>
      </c>
      <c r="G945" s="9">
        <v>3</v>
      </c>
    </row>
    <row r="946" spans="1:7">
      <c r="A946" s="9">
        <v>7</v>
      </c>
      <c r="B946" s="9">
        <v>1994</v>
      </c>
      <c r="C946" s="9">
        <v>313</v>
      </c>
      <c r="D946" t="s">
        <v>29</v>
      </c>
      <c r="E946" t="s">
        <v>172</v>
      </c>
      <c r="F946" s="9">
        <v>3</v>
      </c>
      <c r="G946" s="9">
        <v>3</v>
      </c>
    </row>
    <row r="947" spans="1:7">
      <c r="A947" s="9">
        <v>7</v>
      </c>
      <c r="B947" s="9">
        <v>2115</v>
      </c>
      <c r="C947" s="9">
        <v>255</v>
      </c>
      <c r="D947" t="s">
        <v>56</v>
      </c>
      <c r="E947" t="s">
        <v>35</v>
      </c>
      <c r="F947" s="9">
        <v>3</v>
      </c>
      <c r="G947" s="9">
        <v>4</v>
      </c>
    </row>
    <row r="948" spans="1:7">
      <c r="A948" s="9">
        <v>7</v>
      </c>
      <c r="B948" s="9">
        <v>2115</v>
      </c>
      <c r="C948" s="9">
        <v>255</v>
      </c>
      <c r="D948" t="s">
        <v>56</v>
      </c>
      <c r="E948" t="s">
        <v>66</v>
      </c>
      <c r="F948" s="9">
        <v>2</v>
      </c>
      <c r="G948" s="9">
        <v>4</v>
      </c>
    </row>
    <row r="949" spans="1:7">
      <c r="A949" s="9">
        <v>7</v>
      </c>
      <c r="B949" s="9">
        <v>2115</v>
      </c>
      <c r="C949" s="9">
        <v>255</v>
      </c>
      <c r="D949" t="s">
        <v>56</v>
      </c>
      <c r="E949" t="s">
        <v>162</v>
      </c>
      <c r="F949" s="9">
        <v>2</v>
      </c>
      <c r="G949" s="9">
        <v>2</v>
      </c>
    </row>
    <row r="950" spans="1:7">
      <c r="A950" s="9">
        <v>7</v>
      </c>
      <c r="B950" s="9">
        <v>2115</v>
      </c>
      <c r="C950" s="9">
        <v>255</v>
      </c>
      <c r="D950" t="s">
        <v>56</v>
      </c>
      <c r="E950" t="s">
        <v>107</v>
      </c>
      <c r="F950" s="9">
        <v>2</v>
      </c>
      <c r="G950" s="9">
        <v>4</v>
      </c>
    </row>
    <row r="951" spans="1:7">
      <c r="A951" s="9">
        <v>7</v>
      </c>
      <c r="B951" s="9">
        <v>2115</v>
      </c>
      <c r="C951" s="9">
        <v>255</v>
      </c>
      <c r="D951" t="s">
        <v>56</v>
      </c>
      <c r="E951" t="s">
        <v>147</v>
      </c>
      <c r="F951" s="9">
        <v>3</v>
      </c>
      <c r="G951" s="9">
        <v>4</v>
      </c>
    </row>
    <row r="952" spans="1:7">
      <c r="A952" s="9">
        <v>7</v>
      </c>
      <c r="B952" s="9">
        <v>2115</v>
      </c>
      <c r="C952" s="9">
        <v>255</v>
      </c>
      <c r="D952" t="s">
        <v>56</v>
      </c>
      <c r="E952" t="s">
        <v>17</v>
      </c>
      <c r="F952" s="9">
        <v>2</v>
      </c>
      <c r="G952" s="9">
        <v>4</v>
      </c>
    </row>
    <row r="953" spans="1:7">
      <c r="A953" s="9">
        <v>7</v>
      </c>
      <c r="B953" s="9">
        <v>2115</v>
      </c>
      <c r="C953" s="9">
        <v>255</v>
      </c>
      <c r="D953" t="s">
        <v>56</v>
      </c>
      <c r="E953" t="s">
        <v>129</v>
      </c>
      <c r="F953" s="9">
        <v>2</v>
      </c>
      <c r="G953" s="9">
        <v>4</v>
      </c>
    </row>
    <row r="954" spans="1:7">
      <c r="A954" s="9">
        <v>7</v>
      </c>
      <c r="B954" s="9">
        <v>2115</v>
      </c>
      <c r="C954" s="9">
        <v>255</v>
      </c>
      <c r="D954" t="s">
        <v>56</v>
      </c>
      <c r="E954" t="s">
        <v>140</v>
      </c>
      <c r="F954" s="9">
        <v>2</v>
      </c>
      <c r="G954" s="9">
        <v>4</v>
      </c>
    </row>
    <row r="955" spans="1:7">
      <c r="A955" s="9">
        <v>7</v>
      </c>
      <c r="B955" s="9">
        <v>2115</v>
      </c>
      <c r="C955" s="9">
        <v>255</v>
      </c>
      <c r="D955" t="s">
        <v>56</v>
      </c>
      <c r="E955" t="s">
        <v>164</v>
      </c>
      <c r="F955" s="9">
        <v>2</v>
      </c>
      <c r="G955" s="9">
        <v>4</v>
      </c>
    </row>
    <row r="956" spans="1:7">
      <c r="A956" s="9">
        <v>7</v>
      </c>
      <c r="B956" s="9">
        <v>2115</v>
      </c>
      <c r="C956" s="9">
        <v>255</v>
      </c>
      <c r="D956" t="s">
        <v>35</v>
      </c>
      <c r="E956" t="s">
        <v>66</v>
      </c>
      <c r="F956" s="9">
        <v>2</v>
      </c>
      <c r="G956" s="9">
        <v>4</v>
      </c>
    </row>
    <row r="957" spans="1:7">
      <c r="A957" s="9">
        <v>7</v>
      </c>
      <c r="B957" s="9">
        <v>2115</v>
      </c>
      <c r="C957" s="9">
        <v>255</v>
      </c>
      <c r="D957" t="s">
        <v>35</v>
      </c>
      <c r="E957" t="s">
        <v>162</v>
      </c>
      <c r="F957" s="9">
        <v>3</v>
      </c>
      <c r="G957" s="9">
        <v>4</v>
      </c>
    </row>
    <row r="958" spans="1:7">
      <c r="A958" s="9">
        <v>7</v>
      </c>
      <c r="B958" s="9">
        <v>2115</v>
      </c>
      <c r="C958" s="9">
        <v>255</v>
      </c>
      <c r="D958" t="s">
        <v>35</v>
      </c>
      <c r="E958" t="s">
        <v>107</v>
      </c>
      <c r="F958" s="9">
        <v>1</v>
      </c>
      <c r="G958" s="9">
        <v>4</v>
      </c>
    </row>
    <row r="959" spans="1:7">
      <c r="A959" s="9">
        <v>7</v>
      </c>
      <c r="B959" s="9">
        <v>2115</v>
      </c>
      <c r="C959" s="9">
        <v>255</v>
      </c>
      <c r="D959" t="s">
        <v>35</v>
      </c>
      <c r="E959" t="s">
        <v>147</v>
      </c>
      <c r="F959" s="9">
        <v>3</v>
      </c>
      <c r="G959" s="9">
        <v>4</v>
      </c>
    </row>
    <row r="960" spans="1:7">
      <c r="A960" s="9">
        <v>7</v>
      </c>
      <c r="B960" s="9">
        <v>2115</v>
      </c>
      <c r="C960" s="9">
        <v>255</v>
      </c>
      <c r="D960" t="s">
        <v>35</v>
      </c>
      <c r="E960" t="s">
        <v>17</v>
      </c>
      <c r="F960" s="9">
        <v>3</v>
      </c>
      <c r="G960" s="9">
        <v>4</v>
      </c>
    </row>
    <row r="961" spans="1:7">
      <c r="A961" s="9">
        <v>7</v>
      </c>
      <c r="B961" s="9">
        <v>2115</v>
      </c>
      <c r="C961" s="9">
        <v>255</v>
      </c>
      <c r="D961" t="s">
        <v>35</v>
      </c>
      <c r="E961" t="s">
        <v>129</v>
      </c>
      <c r="F961" s="9">
        <v>2</v>
      </c>
      <c r="G961" s="9">
        <v>4</v>
      </c>
    </row>
    <row r="962" spans="1:7">
      <c r="A962" s="9">
        <v>7</v>
      </c>
      <c r="B962" s="9">
        <v>2115</v>
      </c>
      <c r="C962" s="9">
        <v>255</v>
      </c>
      <c r="D962" t="s">
        <v>35</v>
      </c>
      <c r="E962" t="s">
        <v>140</v>
      </c>
      <c r="F962" s="9">
        <v>3</v>
      </c>
      <c r="G962" s="9">
        <v>4</v>
      </c>
    </row>
    <row r="963" spans="1:7">
      <c r="A963" s="9">
        <v>7</v>
      </c>
      <c r="B963" s="9">
        <v>2115</v>
      </c>
      <c r="C963" s="9">
        <v>255</v>
      </c>
      <c r="D963" t="s">
        <v>35</v>
      </c>
      <c r="E963" t="s">
        <v>164</v>
      </c>
      <c r="F963" s="9">
        <v>2</v>
      </c>
      <c r="G963" s="9">
        <v>4</v>
      </c>
    </row>
    <row r="964" spans="1:7">
      <c r="A964" s="9">
        <v>7</v>
      </c>
      <c r="B964" s="9">
        <v>2115</v>
      </c>
      <c r="C964" s="9">
        <v>255</v>
      </c>
      <c r="D964" t="s">
        <v>66</v>
      </c>
      <c r="E964" t="s">
        <v>162</v>
      </c>
      <c r="F964" s="9">
        <v>3</v>
      </c>
      <c r="G964" s="9">
        <v>4</v>
      </c>
    </row>
    <row r="965" spans="1:7">
      <c r="A965" s="9">
        <v>7</v>
      </c>
      <c r="B965" s="9">
        <v>2115</v>
      </c>
      <c r="C965" s="9">
        <v>255</v>
      </c>
      <c r="D965" t="s">
        <v>66</v>
      </c>
      <c r="E965" t="s">
        <v>107</v>
      </c>
      <c r="F965" s="9">
        <v>2</v>
      </c>
      <c r="G965" s="9">
        <v>2</v>
      </c>
    </row>
    <row r="966" spans="1:7">
      <c r="A966" s="9">
        <v>7</v>
      </c>
      <c r="B966" s="9">
        <v>2115</v>
      </c>
      <c r="C966" s="9">
        <v>255</v>
      </c>
      <c r="D966" t="s">
        <v>66</v>
      </c>
      <c r="E966" t="s">
        <v>147</v>
      </c>
      <c r="F966" s="9">
        <v>2</v>
      </c>
      <c r="G966" s="9">
        <v>4</v>
      </c>
    </row>
    <row r="967" spans="1:7">
      <c r="A967" s="9">
        <v>7</v>
      </c>
      <c r="B967" s="9">
        <v>2115</v>
      </c>
      <c r="C967" s="9">
        <v>255</v>
      </c>
      <c r="D967" t="s">
        <v>66</v>
      </c>
      <c r="E967" t="s">
        <v>17</v>
      </c>
      <c r="F967" s="9">
        <v>2</v>
      </c>
      <c r="G967" s="9">
        <v>4</v>
      </c>
    </row>
    <row r="968" spans="1:7">
      <c r="A968" s="9">
        <v>7</v>
      </c>
      <c r="B968" s="9">
        <v>2115</v>
      </c>
      <c r="C968" s="9">
        <v>255</v>
      </c>
      <c r="D968" t="s">
        <v>66</v>
      </c>
      <c r="E968" t="s">
        <v>129</v>
      </c>
      <c r="F968" s="9">
        <v>2</v>
      </c>
      <c r="G968" s="9">
        <v>4</v>
      </c>
    </row>
    <row r="969" spans="1:7">
      <c r="A969" s="9">
        <v>7</v>
      </c>
      <c r="B969" s="9">
        <v>2115</v>
      </c>
      <c r="C969" s="9">
        <v>255</v>
      </c>
      <c r="D969" t="s">
        <v>66</v>
      </c>
      <c r="E969" t="s">
        <v>140</v>
      </c>
      <c r="F969" s="9">
        <v>2</v>
      </c>
      <c r="G969" s="9">
        <v>2</v>
      </c>
    </row>
    <row r="970" spans="1:7">
      <c r="A970" s="9">
        <v>7</v>
      </c>
      <c r="B970" s="9">
        <v>2115</v>
      </c>
      <c r="C970" s="9">
        <v>255</v>
      </c>
      <c r="D970" t="s">
        <v>66</v>
      </c>
      <c r="E970" t="s">
        <v>164</v>
      </c>
      <c r="F970" s="9">
        <v>2</v>
      </c>
      <c r="G970" s="9">
        <v>4</v>
      </c>
    </row>
    <row r="971" spans="1:7">
      <c r="A971" s="9">
        <v>7</v>
      </c>
      <c r="B971" s="9">
        <v>2115</v>
      </c>
      <c r="C971" s="9">
        <v>255</v>
      </c>
      <c r="D971" t="s">
        <v>162</v>
      </c>
      <c r="E971" t="s">
        <v>107</v>
      </c>
      <c r="F971" s="9">
        <v>2</v>
      </c>
      <c r="G971" s="9">
        <v>4</v>
      </c>
    </row>
    <row r="972" spans="1:7">
      <c r="A972" s="9">
        <v>7</v>
      </c>
      <c r="B972" s="9">
        <v>2115</v>
      </c>
      <c r="C972" s="9">
        <v>255</v>
      </c>
      <c r="D972" t="s">
        <v>162</v>
      </c>
      <c r="E972" t="s">
        <v>147</v>
      </c>
      <c r="F972" s="9">
        <v>2</v>
      </c>
      <c r="G972" s="9">
        <v>4</v>
      </c>
    </row>
    <row r="973" spans="1:7">
      <c r="A973" s="9">
        <v>7</v>
      </c>
      <c r="B973" s="9">
        <v>2115</v>
      </c>
      <c r="C973" s="9">
        <v>255</v>
      </c>
      <c r="D973" t="s">
        <v>162</v>
      </c>
      <c r="E973" t="s">
        <v>17</v>
      </c>
      <c r="F973" s="9">
        <v>2</v>
      </c>
      <c r="G973" s="9">
        <v>4</v>
      </c>
    </row>
    <row r="974" spans="1:7">
      <c r="A974" s="9">
        <v>7</v>
      </c>
      <c r="B974" s="9">
        <v>2115</v>
      </c>
      <c r="C974" s="9">
        <v>255</v>
      </c>
      <c r="D974" t="s">
        <v>162</v>
      </c>
      <c r="E974" t="s">
        <v>129</v>
      </c>
      <c r="F974" s="9">
        <v>2</v>
      </c>
      <c r="G974" s="9">
        <v>4</v>
      </c>
    </row>
    <row r="975" spans="1:7">
      <c r="A975" s="9">
        <v>7</v>
      </c>
      <c r="B975" s="9">
        <v>2115</v>
      </c>
      <c r="C975" s="9">
        <v>255</v>
      </c>
      <c r="D975" t="s">
        <v>162</v>
      </c>
      <c r="E975" t="s">
        <v>140</v>
      </c>
      <c r="F975" s="9">
        <v>3</v>
      </c>
      <c r="G975" s="9">
        <v>4</v>
      </c>
    </row>
    <row r="976" spans="1:7">
      <c r="A976" s="9">
        <v>7</v>
      </c>
      <c r="B976" s="9">
        <v>2115</v>
      </c>
      <c r="C976" s="9">
        <v>255</v>
      </c>
      <c r="D976" t="s">
        <v>162</v>
      </c>
      <c r="E976" t="s">
        <v>164</v>
      </c>
      <c r="F976" s="9">
        <v>2</v>
      </c>
      <c r="G976" s="9">
        <v>4</v>
      </c>
    </row>
    <row r="977" spans="1:7">
      <c r="A977" s="9">
        <v>7</v>
      </c>
      <c r="B977" s="9">
        <v>2115</v>
      </c>
      <c r="C977" s="9">
        <v>255</v>
      </c>
      <c r="D977" t="s">
        <v>107</v>
      </c>
      <c r="E977" t="s">
        <v>147</v>
      </c>
      <c r="F977" s="9">
        <v>2</v>
      </c>
      <c r="G977" s="9">
        <v>4</v>
      </c>
    </row>
    <row r="978" spans="1:7">
      <c r="A978" s="9">
        <v>7</v>
      </c>
      <c r="B978" s="9">
        <v>2115</v>
      </c>
      <c r="C978" s="9">
        <v>255</v>
      </c>
      <c r="D978" t="s">
        <v>107</v>
      </c>
      <c r="E978" t="s">
        <v>17</v>
      </c>
      <c r="F978" s="9">
        <v>2</v>
      </c>
      <c r="G978" s="9">
        <v>4</v>
      </c>
    </row>
    <row r="979" spans="1:7">
      <c r="A979" s="9">
        <v>7</v>
      </c>
      <c r="B979" s="9">
        <v>2115</v>
      </c>
      <c r="C979" s="9">
        <v>255</v>
      </c>
      <c r="D979" t="s">
        <v>107</v>
      </c>
      <c r="E979" t="s">
        <v>129</v>
      </c>
      <c r="F979" s="9">
        <v>1</v>
      </c>
      <c r="G979" s="9">
        <v>4</v>
      </c>
    </row>
    <row r="980" spans="1:7">
      <c r="A980" s="9">
        <v>7</v>
      </c>
      <c r="B980" s="9">
        <v>2115</v>
      </c>
      <c r="C980" s="9">
        <v>255</v>
      </c>
      <c r="D980" t="s">
        <v>107</v>
      </c>
      <c r="E980" t="s">
        <v>140</v>
      </c>
      <c r="F980" s="9">
        <v>2</v>
      </c>
      <c r="G980" s="9">
        <v>2</v>
      </c>
    </row>
    <row r="981" spans="1:7">
      <c r="A981" s="9">
        <v>7</v>
      </c>
      <c r="B981" s="9">
        <v>2115</v>
      </c>
      <c r="C981" s="9">
        <v>255</v>
      </c>
      <c r="D981" t="s">
        <v>107</v>
      </c>
      <c r="E981" t="s">
        <v>164</v>
      </c>
      <c r="F981" s="9">
        <v>2</v>
      </c>
      <c r="G981" s="9">
        <v>4</v>
      </c>
    </row>
    <row r="982" spans="1:7">
      <c r="A982" s="9">
        <v>7</v>
      </c>
      <c r="B982" s="9">
        <v>2115</v>
      </c>
      <c r="C982" s="9">
        <v>255</v>
      </c>
      <c r="D982" t="s">
        <v>147</v>
      </c>
      <c r="E982" t="s">
        <v>17</v>
      </c>
      <c r="F982" s="9">
        <v>1</v>
      </c>
      <c r="G982" s="9">
        <v>4</v>
      </c>
    </row>
    <row r="983" spans="1:7">
      <c r="A983" s="9">
        <v>7</v>
      </c>
      <c r="B983" s="9">
        <v>2115</v>
      </c>
      <c r="C983" s="9">
        <v>255</v>
      </c>
      <c r="D983" t="s">
        <v>147</v>
      </c>
      <c r="E983" t="s">
        <v>129</v>
      </c>
      <c r="F983" s="9">
        <v>2</v>
      </c>
      <c r="G983" s="9">
        <v>4</v>
      </c>
    </row>
    <row r="984" spans="1:7">
      <c r="A984" s="9">
        <v>7</v>
      </c>
      <c r="B984" s="9">
        <v>2115</v>
      </c>
      <c r="C984" s="9">
        <v>255</v>
      </c>
      <c r="D984" t="s">
        <v>147</v>
      </c>
      <c r="E984" t="s">
        <v>140</v>
      </c>
      <c r="F984" s="9">
        <v>2</v>
      </c>
      <c r="G984" s="9">
        <v>4</v>
      </c>
    </row>
    <row r="985" spans="1:7">
      <c r="A985" s="9">
        <v>7</v>
      </c>
      <c r="B985" s="9">
        <v>2115</v>
      </c>
      <c r="C985" s="9">
        <v>255</v>
      </c>
      <c r="D985" t="s">
        <v>147</v>
      </c>
      <c r="E985" t="s">
        <v>164</v>
      </c>
      <c r="F985" s="9">
        <v>2</v>
      </c>
      <c r="G985" s="9">
        <v>4</v>
      </c>
    </row>
    <row r="986" spans="1:7">
      <c r="A986" s="9">
        <v>7</v>
      </c>
      <c r="B986" s="9">
        <v>2115</v>
      </c>
      <c r="C986" s="9">
        <v>255</v>
      </c>
      <c r="D986" t="s">
        <v>17</v>
      </c>
      <c r="E986" t="s">
        <v>129</v>
      </c>
      <c r="F986" s="9">
        <v>2</v>
      </c>
      <c r="G986" s="9">
        <v>4</v>
      </c>
    </row>
    <row r="987" spans="1:7">
      <c r="A987" s="9">
        <v>7</v>
      </c>
      <c r="B987" s="9">
        <v>2115</v>
      </c>
      <c r="C987" s="9">
        <v>255</v>
      </c>
      <c r="D987" t="s">
        <v>17</v>
      </c>
      <c r="E987" t="s">
        <v>140</v>
      </c>
      <c r="F987" s="9">
        <v>1</v>
      </c>
      <c r="G987" s="9">
        <v>4</v>
      </c>
    </row>
    <row r="988" spans="1:7">
      <c r="A988" s="9">
        <v>7</v>
      </c>
      <c r="B988" s="9">
        <v>2115</v>
      </c>
      <c r="C988" s="9">
        <v>255</v>
      </c>
      <c r="D988" t="s">
        <v>17</v>
      </c>
      <c r="E988" t="s">
        <v>164</v>
      </c>
      <c r="F988" s="9">
        <v>1</v>
      </c>
      <c r="G988" s="9">
        <v>4</v>
      </c>
    </row>
    <row r="989" spans="1:7">
      <c r="A989" s="9">
        <v>7</v>
      </c>
      <c r="B989" s="9">
        <v>2115</v>
      </c>
      <c r="C989" s="9">
        <v>255</v>
      </c>
      <c r="D989" t="s">
        <v>129</v>
      </c>
      <c r="E989" t="s">
        <v>140</v>
      </c>
      <c r="F989" s="9">
        <v>3</v>
      </c>
      <c r="G989" s="9">
        <v>4</v>
      </c>
    </row>
    <row r="990" spans="1:7">
      <c r="A990" s="9">
        <v>7</v>
      </c>
      <c r="B990" s="9">
        <v>2115</v>
      </c>
      <c r="C990" s="9">
        <v>255</v>
      </c>
      <c r="D990" t="s">
        <v>129</v>
      </c>
      <c r="E990" t="s">
        <v>164</v>
      </c>
      <c r="F990" s="9">
        <v>2</v>
      </c>
      <c r="G990" s="9">
        <v>4</v>
      </c>
    </row>
    <row r="991" spans="1:7">
      <c r="A991" s="9">
        <v>7</v>
      </c>
      <c r="B991" s="9">
        <v>2115</v>
      </c>
      <c r="C991" s="9">
        <v>255</v>
      </c>
      <c r="D991" t="s">
        <v>140</v>
      </c>
      <c r="E991" t="s">
        <v>164</v>
      </c>
      <c r="F991" s="9">
        <v>2</v>
      </c>
      <c r="G991" s="9">
        <v>4</v>
      </c>
    </row>
    <row r="992" spans="1:7">
      <c r="A992" s="9">
        <v>7</v>
      </c>
      <c r="B992" s="9">
        <v>2699</v>
      </c>
      <c r="C992" s="9">
        <v>199</v>
      </c>
      <c r="D992" t="s">
        <v>27</v>
      </c>
      <c r="E992" t="s">
        <v>8</v>
      </c>
      <c r="F992" s="9">
        <v>1</v>
      </c>
      <c r="G992" s="9">
        <v>3</v>
      </c>
    </row>
    <row r="993" spans="1:7">
      <c r="A993" s="9">
        <v>7</v>
      </c>
      <c r="B993" s="9">
        <v>2699</v>
      </c>
      <c r="C993" s="9">
        <v>199</v>
      </c>
      <c r="D993" t="s">
        <v>27</v>
      </c>
      <c r="E993" t="s">
        <v>152</v>
      </c>
      <c r="F993" s="9">
        <v>1</v>
      </c>
      <c r="G993" s="9">
        <v>3</v>
      </c>
    </row>
    <row r="994" spans="1:7">
      <c r="A994" s="9">
        <v>7</v>
      </c>
      <c r="B994" s="9">
        <v>2699</v>
      </c>
      <c r="C994" s="9">
        <v>199</v>
      </c>
      <c r="D994" t="s">
        <v>27</v>
      </c>
      <c r="E994" t="s">
        <v>185</v>
      </c>
      <c r="F994" s="9">
        <v>2</v>
      </c>
      <c r="G994" s="9">
        <v>4</v>
      </c>
    </row>
    <row r="995" spans="1:7">
      <c r="A995" s="9">
        <v>7</v>
      </c>
      <c r="B995" s="9">
        <v>2699</v>
      </c>
      <c r="C995" s="9">
        <v>199</v>
      </c>
      <c r="D995" t="s">
        <v>27</v>
      </c>
      <c r="E995" t="s">
        <v>9</v>
      </c>
      <c r="F995" s="9">
        <v>2</v>
      </c>
      <c r="G995" s="9">
        <v>2</v>
      </c>
    </row>
    <row r="996" spans="1:7">
      <c r="A996" s="9">
        <v>7</v>
      </c>
      <c r="B996" s="9">
        <v>2699</v>
      </c>
      <c r="C996" s="9">
        <v>199</v>
      </c>
      <c r="D996" t="s">
        <v>27</v>
      </c>
      <c r="E996" t="s">
        <v>155</v>
      </c>
      <c r="F996" s="9">
        <v>2</v>
      </c>
      <c r="G996" s="9">
        <v>4</v>
      </c>
    </row>
    <row r="997" spans="1:7">
      <c r="A997" s="9">
        <v>7</v>
      </c>
      <c r="B997" s="9">
        <v>2699</v>
      </c>
      <c r="C997" s="9">
        <v>199</v>
      </c>
      <c r="D997" t="s">
        <v>27</v>
      </c>
      <c r="E997" t="s">
        <v>159</v>
      </c>
      <c r="F997" s="9">
        <v>2</v>
      </c>
      <c r="G997" s="9">
        <v>4</v>
      </c>
    </row>
    <row r="998" spans="1:7">
      <c r="A998" s="9">
        <v>7</v>
      </c>
      <c r="B998" s="9">
        <v>2699</v>
      </c>
      <c r="C998" s="9">
        <v>199</v>
      </c>
      <c r="D998" t="s">
        <v>27</v>
      </c>
      <c r="E998" t="s">
        <v>28</v>
      </c>
      <c r="F998" s="9">
        <v>2</v>
      </c>
      <c r="G998" s="9">
        <v>3</v>
      </c>
    </row>
    <row r="999" spans="1:7">
      <c r="A999" s="9">
        <v>7</v>
      </c>
      <c r="B999" s="9">
        <v>2699</v>
      </c>
      <c r="C999" s="9">
        <v>199</v>
      </c>
      <c r="D999" t="s">
        <v>27</v>
      </c>
      <c r="E999" t="s">
        <v>143</v>
      </c>
      <c r="F999" s="9">
        <v>2</v>
      </c>
      <c r="G999" s="9">
        <v>4</v>
      </c>
    </row>
    <row r="1000" spans="1:7">
      <c r="A1000" s="9">
        <v>7</v>
      </c>
      <c r="B1000" s="9">
        <v>2699</v>
      </c>
      <c r="C1000" s="9">
        <v>199</v>
      </c>
      <c r="D1000" t="s">
        <v>27</v>
      </c>
      <c r="E1000" t="s">
        <v>113</v>
      </c>
      <c r="F1000" s="9">
        <v>1</v>
      </c>
      <c r="G1000" s="9">
        <v>4</v>
      </c>
    </row>
    <row r="1001" spans="1:7">
      <c r="A1001" s="9">
        <v>7</v>
      </c>
      <c r="B1001" s="9">
        <v>2699</v>
      </c>
      <c r="C1001" s="9">
        <v>199</v>
      </c>
      <c r="D1001" t="s">
        <v>8</v>
      </c>
      <c r="E1001" t="s">
        <v>152</v>
      </c>
      <c r="F1001" s="9">
        <v>1</v>
      </c>
      <c r="G1001" s="9">
        <v>2</v>
      </c>
    </row>
    <row r="1002" spans="1:7">
      <c r="A1002" s="9">
        <v>7</v>
      </c>
      <c r="B1002" s="9">
        <v>2699</v>
      </c>
      <c r="C1002" s="9">
        <v>199</v>
      </c>
      <c r="D1002" t="s">
        <v>8</v>
      </c>
      <c r="E1002" t="s">
        <v>185</v>
      </c>
      <c r="F1002" s="9">
        <v>2</v>
      </c>
      <c r="G1002" s="9">
        <v>3</v>
      </c>
    </row>
    <row r="1003" spans="1:7">
      <c r="A1003" s="9">
        <v>7</v>
      </c>
      <c r="B1003" s="9">
        <v>2699</v>
      </c>
      <c r="C1003" s="9">
        <v>199</v>
      </c>
      <c r="D1003" t="s">
        <v>8</v>
      </c>
      <c r="E1003" t="s">
        <v>9</v>
      </c>
      <c r="F1003" s="9">
        <v>2</v>
      </c>
      <c r="G1003" s="9">
        <v>3</v>
      </c>
    </row>
    <row r="1004" spans="1:7">
      <c r="A1004" s="9">
        <v>7</v>
      </c>
      <c r="B1004" s="9">
        <v>2699</v>
      </c>
      <c r="C1004" s="9">
        <v>199</v>
      </c>
      <c r="D1004" t="s">
        <v>8</v>
      </c>
      <c r="E1004" t="s">
        <v>155</v>
      </c>
      <c r="F1004" s="9">
        <v>2</v>
      </c>
      <c r="G1004" s="9">
        <v>3</v>
      </c>
    </row>
    <row r="1005" spans="1:7">
      <c r="A1005" s="9">
        <v>7</v>
      </c>
      <c r="B1005" s="9">
        <v>2699</v>
      </c>
      <c r="C1005" s="9">
        <v>199</v>
      </c>
      <c r="D1005" t="s">
        <v>8</v>
      </c>
      <c r="E1005" t="s">
        <v>159</v>
      </c>
      <c r="F1005" s="9">
        <v>2</v>
      </c>
      <c r="G1005" s="9">
        <v>3</v>
      </c>
    </row>
    <row r="1006" spans="1:7">
      <c r="A1006" s="9">
        <v>7</v>
      </c>
      <c r="B1006" s="9">
        <v>2699</v>
      </c>
      <c r="C1006" s="9">
        <v>199</v>
      </c>
      <c r="D1006" t="s">
        <v>8</v>
      </c>
      <c r="E1006" t="s">
        <v>28</v>
      </c>
      <c r="F1006" s="9">
        <v>1</v>
      </c>
      <c r="G1006" s="9">
        <v>2</v>
      </c>
    </row>
    <row r="1007" spans="1:7">
      <c r="A1007" s="9">
        <v>7</v>
      </c>
      <c r="B1007" s="9">
        <v>2699</v>
      </c>
      <c r="C1007" s="9">
        <v>199</v>
      </c>
      <c r="D1007" t="s">
        <v>8</v>
      </c>
      <c r="E1007" t="s">
        <v>143</v>
      </c>
      <c r="F1007" s="9">
        <v>2</v>
      </c>
      <c r="G1007" s="9">
        <v>3</v>
      </c>
    </row>
    <row r="1008" spans="1:7">
      <c r="A1008" s="9">
        <v>7</v>
      </c>
      <c r="B1008" s="9">
        <v>2699</v>
      </c>
      <c r="C1008" s="9">
        <v>199</v>
      </c>
      <c r="D1008" t="s">
        <v>8</v>
      </c>
      <c r="E1008" t="s">
        <v>113</v>
      </c>
      <c r="F1008" s="9">
        <v>2</v>
      </c>
      <c r="G1008" s="9">
        <v>3</v>
      </c>
    </row>
    <row r="1009" spans="1:7">
      <c r="A1009" s="9">
        <v>7</v>
      </c>
      <c r="B1009" s="9">
        <v>2699</v>
      </c>
      <c r="C1009" s="9">
        <v>199</v>
      </c>
      <c r="D1009" t="s">
        <v>152</v>
      </c>
      <c r="E1009" t="s">
        <v>185</v>
      </c>
      <c r="F1009" s="9">
        <v>2</v>
      </c>
      <c r="G1009" s="9">
        <v>3</v>
      </c>
    </row>
    <row r="1010" spans="1:7">
      <c r="A1010" s="9">
        <v>7</v>
      </c>
      <c r="B1010" s="9">
        <v>2699</v>
      </c>
      <c r="C1010" s="9">
        <v>199</v>
      </c>
      <c r="D1010" t="s">
        <v>152</v>
      </c>
      <c r="E1010" t="s">
        <v>9</v>
      </c>
      <c r="F1010" s="9">
        <v>2</v>
      </c>
      <c r="G1010" s="9">
        <v>3</v>
      </c>
    </row>
    <row r="1011" spans="1:7">
      <c r="A1011" s="9">
        <v>7</v>
      </c>
      <c r="B1011" s="9">
        <v>2699</v>
      </c>
      <c r="C1011" s="9">
        <v>199</v>
      </c>
      <c r="D1011" t="s">
        <v>152</v>
      </c>
      <c r="E1011" t="s">
        <v>155</v>
      </c>
      <c r="F1011" s="9">
        <v>2</v>
      </c>
      <c r="G1011" s="9">
        <v>3</v>
      </c>
    </row>
    <row r="1012" spans="1:7">
      <c r="A1012" s="9">
        <v>7</v>
      </c>
      <c r="B1012" s="9">
        <v>2699</v>
      </c>
      <c r="C1012" s="9">
        <v>199</v>
      </c>
      <c r="D1012" t="s">
        <v>152</v>
      </c>
      <c r="E1012" t="s">
        <v>159</v>
      </c>
      <c r="F1012" s="9">
        <v>2</v>
      </c>
      <c r="G1012" s="9">
        <v>3</v>
      </c>
    </row>
    <row r="1013" spans="1:7">
      <c r="A1013" s="9">
        <v>7</v>
      </c>
      <c r="B1013" s="9">
        <v>2699</v>
      </c>
      <c r="C1013" s="9">
        <v>199</v>
      </c>
      <c r="D1013" t="s">
        <v>152</v>
      </c>
      <c r="E1013" t="s">
        <v>28</v>
      </c>
      <c r="F1013" s="9">
        <v>1</v>
      </c>
      <c r="G1013" s="9">
        <v>2</v>
      </c>
    </row>
    <row r="1014" spans="1:7">
      <c r="A1014" s="9">
        <v>7</v>
      </c>
      <c r="B1014" s="9">
        <v>2699</v>
      </c>
      <c r="C1014" s="9">
        <v>199</v>
      </c>
      <c r="D1014" t="s">
        <v>152</v>
      </c>
      <c r="E1014" t="s">
        <v>143</v>
      </c>
      <c r="F1014" s="9">
        <v>2</v>
      </c>
      <c r="G1014" s="9">
        <v>3</v>
      </c>
    </row>
    <row r="1015" spans="1:7">
      <c r="A1015" s="9">
        <v>7</v>
      </c>
      <c r="B1015" s="9">
        <v>2699</v>
      </c>
      <c r="C1015" s="9">
        <v>199</v>
      </c>
      <c r="D1015" t="s">
        <v>152</v>
      </c>
      <c r="E1015" t="s">
        <v>113</v>
      </c>
      <c r="F1015" s="9">
        <v>2</v>
      </c>
      <c r="G1015" s="9">
        <v>3</v>
      </c>
    </row>
    <row r="1016" spans="1:7">
      <c r="A1016" s="9">
        <v>7</v>
      </c>
      <c r="B1016" s="9">
        <v>2699</v>
      </c>
      <c r="C1016" s="9">
        <v>199</v>
      </c>
      <c r="D1016" t="s">
        <v>185</v>
      </c>
      <c r="E1016" t="s">
        <v>9</v>
      </c>
      <c r="F1016" s="9">
        <v>2</v>
      </c>
      <c r="G1016" s="9">
        <v>4</v>
      </c>
    </row>
    <row r="1017" spans="1:7">
      <c r="A1017" s="9">
        <v>7</v>
      </c>
      <c r="B1017" s="9">
        <v>2699</v>
      </c>
      <c r="C1017" s="9">
        <v>199</v>
      </c>
      <c r="D1017" t="s">
        <v>185</v>
      </c>
      <c r="E1017" t="s">
        <v>155</v>
      </c>
      <c r="F1017" s="9">
        <v>3</v>
      </c>
      <c r="G1017" s="9">
        <v>4</v>
      </c>
    </row>
    <row r="1018" spans="1:7">
      <c r="A1018" s="9">
        <v>7</v>
      </c>
      <c r="B1018" s="9">
        <v>2699</v>
      </c>
      <c r="C1018" s="9">
        <v>199</v>
      </c>
      <c r="D1018" t="s">
        <v>185</v>
      </c>
      <c r="E1018" t="s">
        <v>159</v>
      </c>
      <c r="F1018" s="9">
        <v>2</v>
      </c>
      <c r="G1018" s="9">
        <v>4</v>
      </c>
    </row>
    <row r="1019" spans="1:7">
      <c r="A1019" s="9">
        <v>7</v>
      </c>
      <c r="B1019" s="9">
        <v>2699</v>
      </c>
      <c r="C1019" s="9">
        <v>199</v>
      </c>
      <c r="D1019" t="s">
        <v>185</v>
      </c>
      <c r="E1019" t="s">
        <v>28</v>
      </c>
      <c r="F1019" s="9">
        <v>2</v>
      </c>
      <c r="G1019" s="9">
        <v>3</v>
      </c>
    </row>
    <row r="1020" spans="1:7">
      <c r="A1020" s="9">
        <v>7</v>
      </c>
      <c r="B1020" s="9">
        <v>2699</v>
      </c>
      <c r="C1020" s="9">
        <v>199</v>
      </c>
      <c r="D1020" t="s">
        <v>185</v>
      </c>
      <c r="E1020" t="s">
        <v>143</v>
      </c>
      <c r="F1020" s="9">
        <v>2</v>
      </c>
      <c r="G1020" s="9">
        <v>4</v>
      </c>
    </row>
    <row r="1021" spans="1:7">
      <c r="A1021" s="9">
        <v>7</v>
      </c>
      <c r="B1021" s="9">
        <v>2699</v>
      </c>
      <c r="C1021" s="9">
        <v>199</v>
      </c>
      <c r="D1021" t="s">
        <v>185</v>
      </c>
      <c r="E1021" t="s">
        <v>113</v>
      </c>
      <c r="F1021" s="9">
        <v>3</v>
      </c>
      <c r="G1021" s="9">
        <v>4</v>
      </c>
    </row>
    <row r="1022" spans="1:7">
      <c r="A1022" s="9">
        <v>7</v>
      </c>
      <c r="B1022" s="9">
        <v>2699</v>
      </c>
      <c r="C1022" s="9">
        <v>199</v>
      </c>
      <c r="D1022" t="s">
        <v>9</v>
      </c>
      <c r="E1022" t="s">
        <v>155</v>
      </c>
      <c r="F1022" s="9">
        <v>2</v>
      </c>
      <c r="G1022" s="9">
        <v>4</v>
      </c>
    </row>
    <row r="1023" spans="1:7">
      <c r="A1023" s="9">
        <v>7</v>
      </c>
      <c r="B1023" s="9">
        <v>2699</v>
      </c>
      <c r="C1023" s="9">
        <v>199</v>
      </c>
      <c r="D1023" t="s">
        <v>9</v>
      </c>
      <c r="E1023" t="s">
        <v>159</v>
      </c>
      <c r="F1023" s="9">
        <v>3</v>
      </c>
      <c r="G1023" s="9">
        <v>4</v>
      </c>
    </row>
    <row r="1024" spans="1:7">
      <c r="A1024" s="9">
        <v>7</v>
      </c>
      <c r="B1024" s="9">
        <v>2699</v>
      </c>
      <c r="C1024" s="9">
        <v>199</v>
      </c>
      <c r="D1024" t="s">
        <v>9</v>
      </c>
      <c r="E1024" t="s">
        <v>28</v>
      </c>
      <c r="F1024" s="9">
        <v>2</v>
      </c>
      <c r="G1024" s="9">
        <v>3</v>
      </c>
    </row>
    <row r="1025" spans="1:7">
      <c r="A1025" s="9">
        <v>7</v>
      </c>
      <c r="B1025" s="9">
        <v>2699</v>
      </c>
      <c r="C1025" s="9">
        <v>199</v>
      </c>
      <c r="D1025" t="s">
        <v>9</v>
      </c>
      <c r="E1025" t="s">
        <v>143</v>
      </c>
      <c r="F1025" s="9">
        <v>2</v>
      </c>
      <c r="G1025" s="9">
        <v>4</v>
      </c>
    </row>
    <row r="1026" spans="1:7">
      <c r="A1026" s="9">
        <v>7</v>
      </c>
      <c r="B1026" s="9">
        <v>2699</v>
      </c>
      <c r="C1026" s="9">
        <v>199</v>
      </c>
      <c r="D1026" t="s">
        <v>9</v>
      </c>
      <c r="E1026" t="s">
        <v>113</v>
      </c>
      <c r="F1026" s="9">
        <v>1</v>
      </c>
      <c r="G1026" s="9">
        <v>4</v>
      </c>
    </row>
    <row r="1027" spans="1:7">
      <c r="A1027" s="9">
        <v>7</v>
      </c>
      <c r="B1027" s="9">
        <v>2699</v>
      </c>
      <c r="C1027" s="9">
        <v>199</v>
      </c>
      <c r="D1027" t="s">
        <v>155</v>
      </c>
      <c r="E1027" t="s">
        <v>159</v>
      </c>
      <c r="F1027" s="9">
        <v>2</v>
      </c>
      <c r="G1027" s="9">
        <v>4</v>
      </c>
    </row>
    <row r="1028" spans="1:7">
      <c r="A1028" s="9">
        <v>7</v>
      </c>
      <c r="B1028" s="9">
        <v>2699</v>
      </c>
      <c r="C1028" s="9">
        <v>199</v>
      </c>
      <c r="D1028" t="s">
        <v>155</v>
      </c>
      <c r="E1028" t="s">
        <v>28</v>
      </c>
      <c r="F1028" s="9">
        <v>2</v>
      </c>
      <c r="G1028" s="9">
        <v>3</v>
      </c>
    </row>
    <row r="1029" spans="1:7">
      <c r="A1029" s="9">
        <v>7</v>
      </c>
      <c r="B1029" s="9">
        <v>2699</v>
      </c>
      <c r="C1029" s="9">
        <v>199</v>
      </c>
      <c r="D1029" t="s">
        <v>155</v>
      </c>
      <c r="E1029" t="s">
        <v>143</v>
      </c>
      <c r="F1029" s="9">
        <v>3</v>
      </c>
      <c r="G1029" s="9">
        <v>4</v>
      </c>
    </row>
    <row r="1030" spans="1:7">
      <c r="A1030" s="9">
        <v>7</v>
      </c>
      <c r="B1030" s="9">
        <v>2699</v>
      </c>
      <c r="C1030" s="9">
        <v>199</v>
      </c>
      <c r="D1030" t="s">
        <v>155</v>
      </c>
      <c r="E1030" t="s">
        <v>113</v>
      </c>
      <c r="F1030" s="9">
        <v>2</v>
      </c>
      <c r="G1030" s="9">
        <v>4</v>
      </c>
    </row>
    <row r="1031" spans="1:7">
      <c r="A1031" s="9">
        <v>7</v>
      </c>
      <c r="B1031" s="9">
        <v>2699</v>
      </c>
      <c r="C1031" s="9">
        <v>199</v>
      </c>
      <c r="D1031" t="s">
        <v>159</v>
      </c>
      <c r="E1031" t="s">
        <v>28</v>
      </c>
      <c r="F1031" s="9">
        <v>1</v>
      </c>
      <c r="G1031" s="9">
        <v>1</v>
      </c>
    </row>
    <row r="1032" spans="1:7">
      <c r="A1032" s="9">
        <v>7</v>
      </c>
      <c r="B1032" s="9">
        <v>2699</v>
      </c>
      <c r="C1032" s="9">
        <v>199</v>
      </c>
      <c r="D1032" t="s">
        <v>159</v>
      </c>
      <c r="E1032" t="s">
        <v>143</v>
      </c>
      <c r="F1032" s="9">
        <v>3</v>
      </c>
      <c r="G1032" s="9">
        <v>4</v>
      </c>
    </row>
    <row r="1033" spans="1:7">
      <c r="A1033" s="9">
        <v>7</v>
      </c>
      <c r="B1033" s="9">
        <v>2699</v>
      </c>
      <c r="C1033" s="9">
        <v>199</v>
      </c>
      <c r="D1033" t="s">
        <v>159</v>
      </c>
      <c r="E1033" t="s">
        <v>113</v>
      </c>
      <c r="F1033" s="9">
        <v>2</v>
      </c>
      <c r="G1033" s="9">
        <v>4</v>
      </c>
    </row>
    <row r="1034" spans="1:7">
      <c r="A1034" s="9">
        <v>7</v>
      </c>
      <c r="B1034" s="9">
        <v>2699</v>
      </c>
      <c r="C1034" s="9">
        <v>199</v>
      </c>
      <c r="D1034" t="s">
        <v>28</v>
      </c>
      <c r="E1034" t="s">
        <v>143</v>
      </c>
      <c r="F1034" s="9">
        <v>2</v>
      </c>
      <c r="G1034" s="9">
        <v>3</v>
      </c>
    </row>
    <row r="1035" spans="1:7">
      <c r="A1035" s="9">
        <v>7</v>
      </c>
      <c r="B1035" s="9">
        <v>2699</v>
      </c>
      <c r="C1035" s="9">
        <v>199</v>
      </c>
      <c r="D1035" t="s">
        <v>28</v>
      </c>
      <c r="E1035" t="s">
        <v>113</v>
      </c>
      <c r="F1035" s="9">
        <v>2</v>
      </c>
      <c r="G1035" s="9">
        <v>3</v>
      </c>
    </row>
    <row r="1036" spans="1:7">
      <c r="A1036" s="9">
        <v>7</v>
      </c>
      <c r="B1036" s="9">
        <v>2699</v>
      </c>
      <c r="C1036" s="9">
        <v>199</v>
      </c>
      <c r="D1036" t="s">
        <v>143</v>
      </c>
      <c r="E1036" t="s">
        <v>113</v>
      </c>
      <c r="F1036" s="9">
        <v>2</v>
      </c>
      <c r="G1036" s="9">
        <v>4</v>
      </c>
    </row>
    <row r="1037" spans="1:7">
      <c r="A1037" s="9">
        <v>7</v>
      </c>
      <c r="B1037" s="9">
        <v>2754</v>
      </c>
      <c r="C1037" s="9">
        <v>199</v>
      </c>
      <c r="D1037" t="s">
        <v>15</v>
      </c>
      <c r="E1037" t="s">
        <v>101</v>
      </c>
      <c r="F1037" s="9">
        <v>2</v>
      </c>
      <c r="G1037" s="9">
        <v>3</v>
      </c>
    </row>
    <row r="1038" spans="1:7">
      <c r="A1038" s="9">
        <v>7</v>
      </c>
      <c r="B1038" s="9">
        <v>2754</v>
      </c>
      <c r="C1038" s="9">
        <v>199</v>
      </c>
      <c r="D1038" t="s">
        <v>15</v>
      </c>
      <c r="E1038" t="s">
        <v>60</v>
      </c>
      <c r="F1038" s="9">
        <v>3</v>
      </c>
      <c r="G1038" s="9">
        <v>4</v>
      </c>
    </row>
    <row r="1039" spans="1:7">
      <c r="A1039" s="9">
        <v>7</v>
      </c>
      <c r="B1039" s="9">
        <v>2754</v>
      </c>
      <c r="C1039" s="9">
        <v>199</v>
      </c>
      <c r="D1039" t="s">
        <v>15</v>
      </c>
      <c r="E1039" t="s">
        <v>35</v>
      </c>
      <c r="F1039" s="9">
        <v>2</v>
      </c>
      <c r="G1039" s="9">
        <v>2</v>
      </c>
    </row>
    <row r="1040" spans="1:7">
      <c r="A1040" s="9">
        <v>7</v>
      </c>
      <c r="B1040" s="9">
        <v>2754</v>
      </c>
      <c r="C1040" s="9">
        <v>199</v>
      </c>
      <c r="D1040" t="s">
        <v>15</v>
      </c>
      <c r="E1040" t="s">
        <v>147</v>
      </c>
      <c r="F1040" s="9">
        <v>3</v>
      </c>
      <c r="G1040" s="9">
        <v>4</v>
      </c>
    </row>
    <row r="1041" spans="1:7">
      <c r="A1041" s="9">
        <v>7</v>
      </c>
      <c r="B1041" s="9">
        <v>2754</v>
      </c>
      <c r="C1041" s="9">
        <v>199</v>
      </c>
      <c r="D1041" t="s">
        <v>15</v>
      </c>
      <c r="E1041" t="s">
        <v>116</v>
      </c>
      <c r="F1041" s="9">
        <v>2</v>
      </c>
      <c r="G1041" s="9">
        <v>4</v>
      </c>
    </row>
    <row r="1042" spans="1:7">
      <c r="A1042" s="9">
        <v>7</v>
      </c>
      <c r="B1042" s="9">
        <v>2754</v>
      </c>
      <c r="C1042" s="9">
        <v>199</v>
      </c>
      <c r="D1042" t="s">
        <v>15</v>
      </c>
      <c r="E1042" t="s">
        <v>54</v>
      </c>
      <c r="F1042" s="9">
        <v>2</v>
      </c>
      <c r="G1042" s="9">
        <v>4</v>
      </c>
    </row>
    <row r="1043" spans="1:7">
      <c r="A1043" s="9">
        <v>7</v>
      </c>
      <c r="B1043" s="9">
        <v>2754</v>
      </c>
      <c r="C1043" s="9">
        <v>199</v>
      </c>
      <c r="D1043" t="s">
        <v>15</v>
      </c>
      <c r="E1043" t="s">
        <v>105</v>
      </c>
      <c r="F1043" s="9">
        <v>2</v>
      </c>
      <c r="G1043" s="9">
        <v>2</v>
      </c>
    </row>
    <row r="1044" spans="1:7">
      <c r="A1044" s="9">
        <v>7</v>
      </c>
      <c r="B1044" s="9">
        <v>2754</v>
      </c>
      <c r="C1044" s="9">
        <v>199</v>
      </c>
      <c r="D1044" t="s">
        <v>15</v>
      </c>
      <c r="E1044" t="s">
        <v>30</v>
      </c>
      <c r="F1044" s="9">
        <v>2</v>
      </c>
      <c r="G1044" s="9">
        <v>3</v>
      </c>
    </row>
    <row r="1045" spans="1:7">
      <c r="A1045" s="9">
        <v>7</v>
      </c>
      <c r="B1045" s="9">
        <v>2754</v>
      </c>
      <c r="C1045" s="9">
        <v>199</v>
      </c>
      <c r="D1045" t="s">
        <v>15</v>
      </c>
      <c r="E1045" t="s">
        <v>12</v>
      </c>
      <c r="F1045" s="9">
        <v>3</v>
      </c>
      <c r="G1045" s="9">
        <v>4</v>
      </c>
    </row>
    <row r="1046" spans="1:7">
      <c r="A1046" s="9">
        <v>7</v>
      </c>
      <c r="B1046" s="9">
        <v>2754</v>
      </c>
      <c r="C1046" s="9">
        <v>199</v>
      </c>
      <c r="D1046" t="s">
        <v>101</v>
      </c>
      <c r="E1046" t="s">
        <v>60</v>
      </c>
      <c r="F1046" s="9">
        <v>2</v>
      </c>
      <c r="G1046" s="9">
        <v>3</v>
      </c>
    </row>
    <row r="1047" spans="1:7">
      <c r="A1047" s="9">
        <v>7</v>
      </c>
      <c r="B1047" s="9">
        <v>2754</v>
      </c>
      <c r="C1047" s="9">
        <v>199</v>
      </c>
      <c r="D1047" t="s">
        <v>101</v>
      </c>
      <c r="E1047" t="s">
        <v>35</v>
      </c>
      <c r="F1047" s="9">
        <v>2</v>
      </c>
      <c r="G1047" s="9">
        <v>3</v>
      </c>
    </row>
    <row r="1048" spans="1:7">
      <c r="A1048" s="9">
        <v>7</v>
      </c>
      <c r="B1048" s="9">
        <v>2754</v>
      </c>
      <c r="C1048" s="9">
        <v>199</v>
      </c>
      <c r="D1048" t="s">
        <v>101</v>
      </c>
      <c r="E1048" t="s">
        <v>147</v>
      </c>
      <c r="F1048" s="9">
        <v>2</v>
      </c>
      <c r="G1048" s="9">
        <v>3</v>
      </c>
    </row>
    <row r="1049" spans="1:7">
      <c r="A1049" s="9">
        <v>7</v>
      </c>
      <c r="B1049" s="9">
        <v>2754</v>
      </c>
      <c r="C1049" s="9">
        <v>199</v>
      </c>
      <c r="D1049" t="s">
        <v>101</v>
      </c>
      <c r="E1049" t="s">
        <v>116</v>
      </c>
      <c r="F1049" s="9">
        <v>2</v>
      </c>
      <c r="G1049" s="9">
        <v>3</v>
      </c>
    </row>
    <row r="1050" spans="1:7">
      <c r="A1050" s="9">
        <v>7</v>
      </c>
      <c r="B1050" s="9">
        <v>2754</v>
      </c>
      <c r="C1050" s="9">
        <v>199</v>
      </c>
      <c r="D1050" t="s">
        <v>101</v>
      </c>
      <c r="E1050" t="s">
        <v>54</v>
      </c>
      <c r="F1050" s="9">
        <v>2</v>
      </c>
      <c r="G1050" s="9">
        <v>3</v>
      </c>
    </row>
    <row r="1051" spans="1:7">
      <c r="A1051" s="9">
        <v>7</v>
      </c>
      <c r="B1051" s="9">
        <v>2754</v>
      </c>
      <c r="C1051" s="9">
        <v>199</v>
      </c>
      <c r="D1051" t="s">
        <v>101</v>
      </c>
      <c r="E1051" t="s">
        <v>105</v>
      </c>
      <c r="F1051" s="9">
        <v>1</v>
      </c>
      <c r="G1051" s="9">
        <v>1</v>
      </c>
    </row>
    <row r="1052" spans="1:7">
      <c r="A1052" s="9">
        <v>7</v>
      </c>
      <c r="B1052" s="9">
        <v>2754</v>
      </c>
      <c r="C1052" s="9">
        <v>199</v>
      </c>
      <c r="D1052" t="s">
        <v>101</v>
      </c>
      <c r="E1052" t="s">
        <v>30</v>
      </c>
      <c r="F1052" s="9">
        <v>1</v>
      </c>
      <c r="G1052" s="9">
        <v>2</v>
      </c>
    </row>
    <row r="1053" spans="1:7">
      <c r="A1053" s="9">
        <v>7</v>
      </c>
      <c r="B1053" s="9">
        <v>2754</v>
      </c>
      <c r="C1053" s="9">
        <v>199</v>
      </c>
      <c r="D1053" t="s">
        <v>101</v>
      </c>
      <c r="E1053" t="s">
        <v>12</v>
      </c>
      <c r="F1053" s="9">
        <v>2</v>
      </c>
      <c r="G1053" s="9">
        <v>3</v>
      </c>
    </row>
    <row r="1054" spans="1:7">
      <c r="A1054" s="9">
        <v>7</v>
      </c>
      <c r="B1054" s="9">
        <v>2754</v>
      </c>
      <c r="C1054" s="9">
        <v>199</v>
      </c>
      <c r="D1054" t="s">
        <v>60</v>
      </c>
      <c r="E1054" t="s">
        <v>35</v>
      </c>
      <c r="F1054" s="9">
        <v>3</v>
      </c>
      <c r="G1054" s="9">
        <v>4</v>
      </c>
    </row>
    <row r="1055" spans="1:7">
      <c r="A1055" s="9">
        <v>7</v>
      </c>
      <c r="B1055" s="9">
        <v>2754</v>
      </c>
      <c r="C1055" s="9">
        <v>199</v>
      </c>
      <c r="D1055" t="s">
        <v>60</v>
      </c>
      <c r="E1055" t="s">
        <v>147</v>
      </c>
      <c r="F1055" s="9">
        <v>1</v>
      </c>
      <c r="G1055" s="9">
        <v>4</v>
      </c>
    </row>
    <row r="1056" spans="1:7">
      <c r="A1056" s="9">
        <v>7</v>
      </c>
      <c r="B1056" s="9">
        <v>2754</v>
      </c>
      <c r="C1056" s="9">
        <v>199</v>
      </c>
      <c r="D1056" t="s">
        <v>60</v>
      </c>
      <c r="E1056" t="s">
        <v>116</v>
      </c>
      <c r="F1056" s="9">
        <v>2</v>
      </c>
      <c r="G1056" s="9">
        <v>4</v>
      </c>
    </row>
    <row r="1057" spans="1:7">
      <c r="A1057" s="9">
        <v>7</v>
      </c>
      <c r="B1057" s="9">
        <v>2754</v>
      </c>
      <c r="C1057" s="9">
        <v>199</v>
      </c>
      <c r="D1057" t="s">
        <v>60</v>
      </c>
      <c r="E1057" t="s">
        <v>54</v>
      </c>
      <c r="F1057" s="9">
        <v>2</v>
      </c>
      <c r="G1057" s="9">
        <v>4</v>
      </c>
    </row>
    <row r="1058" spans="1:7">
      <c r="A1058" s="9">
        <v>7</v>
      </c>
      <c r="B1058" s="9">
        <v>2754</v>
      </c>
      <c r="C1058" s="9">
        <v>199</v>
      </c>
      <c r="D1058" t="s">
        <v>60</v>
      </c>
      <c r="E1058" t="s">
        <v>105</v>
      </c>
      <c r="F1058" s="9">
        <v>2</v>
      </c>
      <c r="G1058" s="9">
        <v>2</v>
      </c>
    </row>
    <row r="1059" spans="1:7">
      <c r="A1059" s="9">
        <v>7</v>
      </c>
      <c r="B1059" s="9">
        <v>2754</v>
      </c>
      <c r="C1059" s="9">
        <v>199</v>
      </c>
      <c r="D1059" t="s">
        <v>60</v>
      </c>
      <c r="E1059" t="s">
        <v>30</v>
      </c>
      <c r="F1059" s="9">
        <v>2</v>
      </c>
      <c r="G1059" s="9">
        <v>3</v>
      </c>
    </row>
    <row r="1060" spans="1:7">
      <c r="A1060" s="9">
        <v>7</v>
      </c>
      <c r="B1060" s="9">
        <v>2754</v>
      </c>
      <c r="C1060" s="9">
        <v>199</v>
      </c>
      <c r="D1060" t="s">
        <v>60</v>
      </c>
      <c r="E1060" t="s">
        <v>12</v>
      </c>
      <c r="F1060" s="9">
        <v>3</v>
      </c>
      <c r="G1060" s="9">
        <v>4</v>
      </c>
    </row>
    <row r="1061" spans="1:7">
      <c r="A1061" s="9">
        <v>7</v>
      </c>
      <c r="B1061" s="9">
        <v>2754</v>
      </c>
      <c r="C1061" s="9">
        <v>199</v>
      </c>
      <c r="D1061" t="s">
        <v>35</v>
      </c>
      <c r="E1061" t="s">
        <v>147</v>
      </c>
      <c r="F1061" s="9">
        <v>3</v>
      </c>
      <c r="G1061" s="9">
        <v>4</v>
      </c>
    </row>
    <row r="1062" spans="1:7">
      <c r="A1062" s="9">
        <v>7</v>
      </c>
      <c r="B1062" s="9">
        <v>2754</v>
      </c>
      <c r="C1062" s="9">
        <v>199</v>
      </c>
      <c r="D1062" t="s">
        <v>35</v>
      </c>
      <c r="E1062" t="s">
        <v>116</v>
      </c>
      <c r="F1062" s="9">
        <v>2</v>
      </c>
      <c r="G1062" s="9">
        <v>4</v>
      </c>
    </row>
    <row r="1063" spans="1:7">
      <c r="A1063" s="9">
        <v>7</v>
      </c>
      <c r="B1063" s="9">
        <v>2754</v>
      </c>
      <c r="C1063" s="9">
        <v>199</v>
      </c>
      <c r="D1063" t="s">
        <v>35</v>
      </c>
      <c r="E1063" t="s">
        <v>54</v>
      </c>
      <c r="F1063" s="9">
        <v>2</v>
      </c>
      <c r="G1063" s="9">
        <v>4</v>
      </c>
    </row>
    <row r="1064" spans="1:7">
      <c r="A1064" s="9">
        <v>7</v>
      </c>
      <c r="B1064" s="9">
        <v>2754</v>
      </c>
      <c r="C1064" s="9">
        <v>199</v>
      </c>
      <c r="D1064" t="s">
        <v>35</v>
      </c>
      <c r="E1064" t="s">
        <v>105</v>
      </c>
      <c r="F1064" s="9">
        <v>2</v>
      </c>
      <c r="G1064" s="9">
        <v>2</v>
      </c>
    </row>
    <row r="1065" spans="1:7">
      <c r="A1065" s="9">
        <v>7</v>
      </c>
      <c r="B1065" s="9">
        <v>2754</v>
      </c>
      <c r="C1065" s="9">
        <v>199</v>
      </c>
      <c r="D1065" t="s">
        <v>35</v>
      </c>
      <c r="E1065" t="s">
        <v>30</v>
      </c>
      <c r="F1065" s="9">
        <v>2</v>
      </c>
      <c r="G1065" s="9">
        <v>3</v>
      </c>
    </row>
    <row r="1066" spans="1:7">
      <c r="A1066" s="9">
        <v>7</v>
      </c>
      <c r="B1066" s="9">
        <v>2754</v>
      </c>
      <c r="C1066" s="9">
        <v>199</v>
      </c>
      <c r="D1066" t="s">
        <v>35</v>
      </c>
      <c r="E1066" t="s">
        <v>12</v>
      </c>
      <c r="F1066" s="9">
        <v>1</v>
      </c>
      <c r="G1066" s="9">
        <v>4</v>
      </c>
    </row>
    <row r="1067" spans="1:7">
      <c r="A1067" s="9">
        <v>7</v>
      </c>
      <c r="B1067" s="9">
        <v>2754</v>
      </c>
      <c r="C1067" s="9">
        <v>199</v>
      </c>
      <c r="D1067" t="s">
        <v>147</v>
      </c>
      <c r="E1067" t="s">
        <v>116</v>
      </c>
      <c r="F1067" s="9">
        <v>3</v>
      </c>
      <c r="G1067" s="9">
        <v>4</v>
      </c>
    </row>
    <row r="1068" spans="1:7">
      <c r="A1068" s="9">
        <v>7</v>
      </c>
      <c r="B1068" s="9">
        <v>2754</v>
      </c>
      <c r="C1068" s="9">
        <v>199</v>
      </c>
      <c r="D1068" t="s">
        <v>147</v>
      </c>
      <c r="E1068" t="s">
        <v>54</v>
      </c>
      <c r="F1068" s="9">
        <v>3</v>
      </c>
      <c r="G1068" s="9">
        <v>4</v>
      </c>
    </row>
    <row r="1069" spans="1:7">
      <c r="A1069" s="9">
        <v>7</v>
      </c>
      <c r="B1069" s="9">
        <v>2754</v>
      </c>
      <c r="C1069" s="9">
        <v>199</v>
      </c>
      <c r="D1069" t="s">
        <v>147</v>
      </c>
      <c r="E1069" t="s">
        <v>105</v>
      </c>
      <c r="F1069" s="9">
        <v>2</v>
      </c>
      <c r="G1069" s="9">
        <v>2</v>
      </c>
    </row>
    <row r="1070" spans="1:7">
      <c r="A1070" s="9">
        <v>7</v>
      </c>
      <c r="B1070" s="9">
        <v>2754</v>
      </c>
      <c r="C1070" s="9">
        <v>199</v>
      </c>
      <c r="D1070" t="s">
        <v>147</v>
      </c>
      <c r="E1070" t="s">
        <v>30</v>
      </c>
      <c r="F1070" s="9">
        <v>2</v>
      </c>
      <c r="G1070" s="9">
        <v>3</v>
      </c>
    </row>
    <row r="1071" spans="1:7">
      <c r="A1071" s="9">
        <v>7</v>
      </c>
      <c r="B1071" s="9">
        <v>2754</v>
      </c>
      <c r="C1071" s="9">
        <v>199</v>
      </c>
      <c r="D1071" t="s">
        <v>147</v>
      </c>
      <c r="E1071" t="s">
        <v>12</v>
      </c>
      <c r="F1071" s="9">
        <v>3</v>
      </c>
      <c r="G1071" s="9">
        <v>4</v>
      </c>
    </row>
    <row r="1072" spans="1:7">
      <c r="A1072" s="9">
        <v>7</v>
      </c>
      <c r="B1072" s="9">
        <v>2754</v>
      </c>
      <c r="C1072" s="9">
        <v>199</v>
      </c>
      <c r="D1072" t="s">
        <v>116</v>
      </c>
      <c r="E1072" t="s">
        <v>54</v>
      </c>
      <c r="F1072" s="9">
        <v>1</v>
      </c>
      <c r="G1072" s="9">
        <v>2</v>
      </c>
    </row>
    <row r="1073" spans="1:7">
      <c r="A1073" s="9">
        <v>7</v>
      </c>
      <c r="B1073" s="9">
        <v>2754</v>
      </c>
      <c r="C1073" s="9">
        <v>199</v>
      </c>
      <c r="D1073" t="s">
        <v>116</v>
      </c>
      <c r="E1073" t="s">
        <v>105</v>
      </c>
      <c r="F1073" s="9">
        <v>2</v>
      </c>
      <c r="G1073" s="9">
        <v>2</v>
      </c>
    </row>
    <row r="1074" spans="1:7">
      <c r="A1074" s="9">
        <v>7</v>
      </c>
      <c r="B1074" s="9">
        <v>2754</v>
      </c>
      <c r="C1074" s="9">
        <v>199</v>
      </c>
      <c r="D1074" t="s">
        <v>116</v>
      </c>
      <c r="E1074" t="s">
        <v>30</v>
      </c>
      <c r="F1074" s="9">
        <v>1</v>
      </c>
      <c r="G1074" s="9">
        <v>3</v>
      </c>
    </row>
    <row r="1075" spans="1:7">
      <c r="A1075" s="9">
        <v>7</v>
      </c>
      <c r="B1075" s="9">
        <v>2754</v>
      </c>
      <c r="C1075" s="9">
        <v>199</v>
      </c>
      <c r="D1075" t="s">
        <v>116</v>
      </c>
      <c r="E1075" t="s">
        <v>12</v>
      </c>
      <c r="F1075" s="9">
        <v>3</v>
      </c>
      <c r="G1075" s="9">
        <v>4</v>
      </c>
    </row>
    <row r="1076" spans="1:7">
      <c r="A1076" s="9">
        <v>7</v>
      </c>
      <c r="B1076" s="9">
        <v>2754</v>
      </c>
      <c r="C1076" s="9">
        <v>199</v>
      </c>
      <c r="D1076" t="s">
        <v>54</v>
      </c>
      <c r="E1076" t="s">
        <v>105</v>
      </c>
      <c r="F1076" s="9">
        <v>2</v>
      </c>
      <c r="G1076" s="9">
        <v>2</v>
      </c>
    </row>
    <row r="1077" spans="1:7">
      <c r="A1077" s="9">
        <v>7</v>
      </c>
      <c r="B1077" s="9">
        <v>2754</v>
      </c>
      <c r="C1077" s="9">
        <v>199</v>
      </c>
      <c r="D1077" t="s">
        <v>54</v>
      </c>
      <c r="E1077" t="s">
        <v>30</v>
      </c>
      <c r="F1077" s="9">
        <v>1</v>
      </c>
      <c r="G1077" s="9">
        <v>3</v>
      </c>
    </row>
    <row r="1078" spans="1:7">
      <c r="A1078" s="9">
        <v>7</v>
      </c>
      <c r="B1078" s="9">
        <v>2754</v>
      </c>
      <c r="C1078" s="9">
        <v>199</v>
      </c>
      <c r="D1078" t="s">
        <v>54</v>
      </c>
      <c r="E1078" t="s">
        <v>12</v>
      </c>
      <c r="F1078" s="9">
        <v>3</v>
      </c>
      <c r="G1078" s="9">
        <v>4</v>
      </c>
    </row>
    <row r="1079" spans="1:7">
      <c r="A1079" s="9">
        <v>7</v>
      </c>
      <c r="B1079" s="9">
        <v>2754</v>
      </c>
      <c r="C1079" s="9">
        <v>199</v>
      </c>
      <c r="D1079" t="s">
        <v>105</v>
      </c>
      <c r="E1079" t="s">
        <v>30</v>
      </c>
      <c r="F1079" s="9">
        <v>1</v>
      </c>
      <c r="G1079" s="9">
        <v>1</v>
      </c>
    </row>
    <row r="1080" spans="1:7">
      <c r="A1080" s="9">
        <v>7</v>
      </c>
      <c r="B1080" s="9">
        <v>2754</v>
      </c>
      <c r="C1080" s="9">
        <v>199</v>
      </c>
      <c r="D1080" t="s">
        <v>105</v>
      </c>
      <c r="E1080" t="s">
        <v>12</v>
      </c>
      <c r="F1080" s="9">
        <v>2</v>
      </c>
      <c r="G1080" s="9">
        <v>2</v>
      </c>
    </row>
    <row r="1081" spans="1:7">
      <c r="A1081" s="9">
        <v>7</v>
      </c>
      <c r="B1081" s="9">
        <v>2754</v>
      </c>
      <c r="C1081" s="9">
        <v>199</v>
      </c>
      <c r="D1081" t="s">
        <v>30</v>
      </c>
      <c r="E1081" t="s">
        <v>12</v>
      </c>
      <c r="F1081" s="9">
        <v>2</v>
      </c>
      <c r="G1081" s="9">
        <v>3</v>
      </c>
    </row>
    <row r="1082" spans="1:7">
      <c r="A1082" s="9">
        <v>7</v>
      </c>
      <c r="B1082" s="9">
        <v>3464</v>
      </c>
      <c r="C1082" s="9">
        <v>358</v>
      </c>
      <c r="D1082" t="s">
        <v>15</v>
      </c>
      <c r="E1082" t="s">
        <v>191</v>
      </c>
      <c r="F1082" s="9">
        <v>2</v>
      </c>
      <c r="G1082" s="9">
        <v>4</v>
      </c>
    </row>
    <row r="1083" spans="1:7">
      <c r="A1083" s="9">
        <v>7</v>
      </c>
      <c r="B1083" s="9">
        <v>3464</v>
      </c>
      <c r="C1083" s="9">
        <v>358</v>
      </c>
      <c r="D1083" t="s">
        <v>15</v>
      </c>
      <c r="E1083" t="s">
        <v>164</v>
      </c>
      <c r="F1083" s="9">
        <v>2</v>
      </c>
      <c r="G1083" s="9">
        <v>3</v>
      </c>
    </row>
    <row r="1084" spans="1:7">
      <c r="A1084" s="9">
        <v>7</v>
      </c>
      <c r="B1084" s="9">
        <v>3464</v>
      </c>
      <c r="C1084" s="9">
        <v>358</v>
      </c>
      <c r="D1084" t="s">
        <v>15</v>
      </c>
      <c r="E1084" t="s">
        <v>149</v>
      </c>
      <c r="F1084" s="9">
        <v>2</v>
      </c>
      <c r="G1084" s="9">
        <v>4</v>
      </c>
    </row>
    <row r="1085" spans="1:7">
      <c r="A1085" s="9">
        <v>7</v>
      </c>
      <c r="B1085" s="9">
        <v>3464</v>
      </c>
      <c r="C1085" s="9">
        <v>358</v>
      </c>
      <c r="D1085" t="s">
        <v>15</v>
      </c>
      <c r="E1085" t="s">
        <v>196</v>
      </c>
      <c r="F1085" s="9">
        <v>3</v>
      </c>
      <c r="G1085" s="9">
        <v>4</v>
      </c>
    </row>
    <row r="1086" spans="1:7">
      <c r="A1086" s="9">
        <v>7</v>
      </c>
      <c r="B1086" s="9">
        <v>3464</v>
      </c>
      <c r="C1086" s="9">
        <v>358</v>
      </c>
      <c r="D1086" t="s">
        <v>15</v>
      </c>
      <c r="E1086" t="s">
        <v>165</v>
      </c>
      <c r="F1086" s="9">
        <v>2</v>
      </c>
      <c r="G1086" s="9">
        <v>3</v>
      </c>
    </row>
    <row r="1087" spans="1:7">
      <c r="A1087" s="9">
        <v>7</v>
      </c>
      <c r="B1087" s="9">
        <v>3464</v>
      </c>
      <c r="C1087" s="9">
        <v>358</v>
      </c>
      <c r="D1087" t="s">
        <v>15</v>
      </c>
      <c r="E1087" t="s">
        <v>166</v>
      </c>
      <c r="F1087" s="9">
        <v>2</v>
      </c>
      <c r="G1087" s="9">
        <v>3</v>
      </c>
    </row>
    <row r="1088" spans="1:7">
      <c r="A1088" s="9">
        <v>7</v>
      </c>
      <c r="B1088" s="9">
        <v>3464</v>
      </c>
      <c r="C1088" s="9">
        <v>358</v>
      </c>
      <c r="D1088" t="s">
        <v>15</v>
      </c>
      <c r="E1088" t="s">
        <v>104</v>
      </c>
      <c r="F1088" s="9">
        <v>3</v>
      </c>
      <c r="G1088" s="9">
        <v>4</v>
      </c>
    </row>
    <row r="1089" spans="1:7">
      <c r="A1089" s="9">
        <v>7</v>
      </c>
      <c r="B1089" s="9">
        <v>3464</v>
      </c>
      <c r="C1089" s="9">
        <v>358</v>
      </c>
      <c r="D1089" t="s">
        <v>15</v>
      </c>
      <c r="E1089" t="s">
        <v>158</v>
      </c>
      <c r="F1089" s="9">
        <v>2</v>
      </c>
      <c r="G1089" s="9">
        <v>3</v>
      </c>
    </row>
    <row r="1090" spans="1:7">
      <c r="A1090" s="9">
        <v>7</v>
      </c>
      <c r="B1090" s="9">
        <v>3464</v>
      </c>
      <c r="C1090" s="9">
        <v>358</v>
      </c>
      <c r="D1090" t="s">
        <v>15</v>
      </c>
      <c r="E1090" t="s">
        <v>38</v>
      </c>
      <c r="F1090" s="9">
        <v>2</v>
      </c>
      <c r="G1090" s="9">
        <v>3</v>
      </c>
    </row>
    <row r="1091" spans="1:7">
      <c r="A1091" s="9">
        <v>7</v>
      </c>
      <c r="B1091" s="9">
        <v>3464</v>
      </c>
      <c r="C1091" s="9">
        <v>358</v>
      </c>
      <c r="D1091" t="s">
        <v>191</v>
      </c>
      <c r="E1091" t="s">
        <v>164</v>
      </c>
      <c r="F1091" s="9">
        <v>2</v>
      </c>
      <c r="G1091" s="9">
        <v>2</v>
      </c>
    </row>
    <row r="1092" spans="1:7">
      <c r="A1092" s="9">
        <v>7</v>
      </c>
      <c r="B1092" s="9">
        <v>3464</v>
      </c>
      <c r="C1092" s="9">
        <v>358</v>
      </c>
      <c r="D1092" t="s">
        <v>191</v>
      </c>
      <c r="E1092" t="s">
        <v>149</v>
      </c>
      <c r="F1092" s="9">
        <v>2</v>
      </c>
      <c r="G1092" s="9">
        <v>2</v>
      </c>
    </row>
    <row r="1093" spans="1:7">
      <c r="A1093" s="9">
        <v>7</v>
      </c>
      <c r="B1093" s="9">
        <v>3464</v>
      </c>
      <c r="C1093" s="9">
        <v>358</v>
      </c>
      <c r="D1093" t="s">
        <v>191</v>
      </c>
      <c r="E1093" t="s">
        <v>196</v>
      </c>
      <c r="F1093" s="9">
        <v>3</v>
      </c>
      <c r="G1093" s="9">
        <v>3</v>
      </c>
    </row>
    <row r="1094" spans="1:7">
      <c r="A1094" s="9">
        <v>7</v>
      </c>
      <c r="B1094" s="9">
        <v>3464</v>
      </c>
      <c r="C1094" s="9">
        <v>358</v>
      </c>
      <c r="D1094" t="s">
        <v>191</v>
      </c>
      <c r="E1094" t="s">
        <v>165</v>
      </c>
      <c r="F1094" s="9">
        <v>2</v>
      </c>
      <c r="G1094" s="9">
        <v>3</v>
      </c>
    </row>
    <row r="1095" spans="1:7">
      <c r="A1095" s="9">
        <v>7</v>
      </c>
      <c r="B1095" s="9">
        <v>3464</v>
      </c>
      <c r="C1095" s="9">
        <v>358</v>
      </c>
      <c r="D1095" t="s">
        <v>191</v>
      </c>
      <c r="E1095" t="s">
        <v>166</v>
      </c>
      <c r="F1095" s="9">
        <v>1</v>
      </c>
      <c r="G1095" s="9">
        <v>3</v>
      </c>
    </row>
    <row r="1096" spans="1:7">
      <c r="A1096" s="9">
        <v>7</v>
      </c>
      <c r="B1096" s="9">
        <v>3464</v>
      </c>
      <c r="C1096" s="9">
        <v>358</v>
      </c>
      <c r="D1096" t="s">
        <v>191</v>
      </c>
      <c r="E1096" t="s">
        <v>104</v>
      </c>
      <c r="F1096" s="9">
        <v>3</v>
      </c>
      <c r="G1096" s="9">
        <v>4</v>
      </c>
    </row>
    <row r="1097" spans="1:7">
      <c r="A1097" s="9">
        <v>7</v>
      </c>
      <c r="B1097" s="9">
        <v>3464</v>
      </c>
      <c r="C1097" s="9">
        <v>358</v>
      </c>
      <c r="D1097" t="s">
        <v>191</v>
      </c>
      <c r="E1097" t="s">
        <v>158</v>
      </c>
      <c r="F1097" s="9">
        <v>2</v>
      </c>
      <c r="G1097" s="9">
        <v>5</v>
      </c>
    </row>
    <row r="1098" spans="1:7">
      <c r="A1098" s="9">
        <v>7</v>
      </c>
      <c r="B1098" s="9">
        <v>3464</v>
      </c>
      <c r="C1098" s="9">
        <v>358</v>
      </c>
      <c r="D1098" t="s">
        <v>191</v>
      </c>
      <c r="E1098" t="s">
        <v>38</v>
      </c>
      <c r="F1098" s="9">
        <v>2</v>
      </c>
      <c r="G1098" s="9">
        <v>2</v>
      </c>
    </row>
    <row r="1099" spans="1:7">
      <c r="A1099" s="9">
        <v>7</v>
      </c>
      <c r="B1099" s="9">
        <v>3464</v>
      </c>
      <c r="C1099" s="9">
        <v>358</v>
      </c>
      <c r="D1099" t="s">
        <v>164</v>
      </c>
      <c r="E1099" t="s">
        <v>149</v>
      </c>
      <c r="F1099" s="9">
        <v>2</v>
      </c>
      <c r="G1099" s="9">
        <v>4</v>
      </c>
    </row>
    <row r="1100" spans="1:7">
      <c r="A1100" s="9">
        <v>7</v>
      </c>
      <c r="B1100" s="9">
        <v>3464</v>
      </c>
      <c r="C1100" s="9">
        <v>358</v>
      </c>
      <c r="D1100" t="s">
        <v>164</v>
      </c>
      <c r="E1100" t="s">
        <v>196</v>
      </c>
      <c r="F1100" s="9">
        <v>2</v>
      </c>
      <c r="G1100" s="9">
        <v>3</v>
      </c>
    </row>
    <row r="1101" spans="1:7">
      <c r="A1101" s="9">
        <v>7</v>
      </c>
      <c r="B1101" s="9">
        <v>3464</v>
      </c>
      <c r="C1101" s="9">
        <v>358</v>
      </c>
      <c r="D1101" t="s">
        <v>164</v>
      </c>
      <c r="E1101" t="s">
        <v>165</v>
      </c>
      <c r="F1101" s="9">
        <v>1</v>
      </c>
      <c r="G1101" s="9">
        <v>4</v>
      </c>
    </row>
    <row r="1102" spans="1:7">
      <c r="A1102" s="9">
        <v>7</v>
      </c>
      <c r="B1102" s="9">
        <v>3464</v>
      </c>
      <c r="C1102" s="9">
        <v>358</v>
      </c>
      <c r="D1102" t="s">
        <v>164</v>
      </c>
      <c r="E1102" t="s">
        <v>166</v>
      </c>
      <c r="F1102" s="9">
        <v>1</v>
      </c>
      <c r="G1102" s="9">
        <v>3</v>
      </c>
    </row>
    <row r="1103" spans="1:7">
      <c r="A1103" s="9">
        <v>7</v>
      </c>
      <c r="B1103" s="9">
        <v>3464</v>
      </c>
      <c r="C1103" s="9">
        <v>358</v>
      </c>
      <c r="D1103" t="s">
        <v>164</v>
      </c>
      <c r="E1103" t="s">
        <v>104</v>
      </c>
      <c r="F1103" s="9">
        <v>2</v>
      </c>
      <c r="G1103" s="9">
        <v>3</v>
      </c>
    </row>
    <row r="1104" spans="1:7">
      <c r="A1104" s="9">
        <v>7</v>
      </c>
      <c r="B1104" s="9">
        <v>3464</v>
      </c>
      <c r="C1104" s="9">
        <v>358</v>
      </c>
      <c r="D1104" t="s">
        <v>164</v>
      </c>
      <c r="E1104" t="s">
        <v>158</v>
      </c>
      <c r="F1104" s="9">
        <v>2</v>
      </c>
      <c r="G1104" s="9">
        <v>4</v>
      </c>
    </row>
    <row r="1105" spans="1:7">
      <c r="A1105" s="9">
        <v>7</v>
      </c>
      <c r="B1105" s="9">
        <v>3464</v>
      </c>
      <c r="C1105" s="9">
        <v>358</v>
      </c>
      <c r="D1105" t="s">
        <v>164</v>
      </c>
      <c r="E1105" t="s">
        <v>38</v>
      </c>
      <c r="F1105" s="9">
        <v>1</v>
      </c>
      <c r="G1105" s="9">
        <v>3</v>
      </c>
    </row>
    <row r="1106" spans="1:7">
      <c r="A1106" s="9">
        <v>7</v>
      </c>
      <c r="B1106" s="9">
        <v>3464</v>
      </c>
      <c r="C1106" s="9">
        <v>358</v>
      </c>
      <c r="D1106" t="s">
        <v>149</v>
      </c>
      <c r="E1106" t="s">
        <v>196</v>
      </c>
      <c r="F1106" s="9">
        <v>3</v>
      </c>
      <c r="G1106" s="9">
        <v>3</v>
      </c>
    </row>
    <row r="1107" spans="1:7">
      <c r="A1107" s="9">
        <v>7</v>
      </c>
      <c r="B1107" s="9">
        <v>3464</v>
      </c>
      <c r="C1107" s="9">
        <v>358</v>
      </c>
      <c r="D1107" t="s">
        <v>149</v>
      </c>
      <c r="E1107" t="s">
        <v>165</v>
      </c>
      <c r="F1107" s="9">
        <v>2</v>
      </c>
      <c r="G1107" s="9">
        <v>4</v>
      </c>
    </row>
    <row r="1108" spans="1:7">
      <c r="A1108" s="9">
        <v>7</v>
      </c>
      <c r="B1108" s="9">
        <v>3464</v>
      </c>
      <c r="C1108" s="9">
        <v>358</v>
      </c>
      <c r="D1108" t="s">
        <v>149</v>
      </c>
      <c r="E1108" t="s">
        <v>166</v>
      </c>
      <c r="F1108" s="9">
        <v>2</v>
      </c>
      <c r="G1108" s="9">
        <v>3</v>
      </c>
    </row>
    <row r="1109" spans="1:7">
      <c r="A1109" s="9">
        <v>7</v>
      </c>
      <c r="B1109" s="9">
        <v>3464</v>
      </c>
      <c r="C1109" s="9">
        <v>358</v>
      </c>
      <c r="D1109" t="s">
        <v>149</v>
      </c>
      <c r="E1109" t="s">
        <v>104</v>
      </c>
      <c r="F1109" s="9">
        <v>3</v>
      </c>
      <c r="G1109" s="9">
        <v>3</v>
      </c>
    </row>
    <row r="1110" spans="1:7">
      <c r="A1110" s="9">
        <v>7</v>
      </c>
      <c r="B1110" s="9">
        <v>3464</v>
      </c>
      <c r="C1110" s="9">
        <v>358</v>
      </c>
      <c r="D1110" t="s">
        <v>149</v>
      </c>
      <c r="E1110" t="s">
        <v>158</v>
      </c>
      <c r="F1110" s="9">
        <v>2</v>
      </c>
      <c r="G1110" s="9">
        <v>5</v>
      </c>
    </row>
    <row r="1111" spans="1:7">
      <c r="A1111" s="9">
        <v>7</v>
      </c>
      <c r="B1111" s="9">
        <v>3464</v>
      </c>
      <c r="C1111" s="9">
        <v>358</v>
      </c>
      <c r="D1111" t="s">
        <v>149</v>
      </c>
      <c r="E1111" t="s">
        <v>38</v>
      </c>
      <c r="F1111" s="9">
        <v>2</v>
      </c>
      <c r="G1111" s="9">
        <v>4</v>
      </c>
    </row>
    <row r="1112" spans="1:7">
      <c r="A1112" s="9">
        <v>7</v>
      </c>
      <c r="B1112" s="9">
        <v>3464</v>
      </c>
      <c r="C1112" s="9">
        <v>358</v>
      </c>
      <c r="D1112" t="s">
        <v>196</v>
      </c>
      <c r="E1112" t="s">
        <v>165</v>
      </c>
      <c r="F1112" s="9">
        <v>2</v>
      </c>
      <c r="G1112" s="9">
        <v>3</v>
      </c>
    </row>
    <row r="1113" spans="1:7">
      <c r="A1113" s="9">
        <v>7</v>
      </c>
      <c r="B1113" s="9">
        <v>3464</v>
      </c>
      <c r="C1113" s="9">
        <v>358</v>
      </c>
      <c r="D1113" t="s">
        <v>196</v>
      </c>
      <c r="E1113" t="s">
        <v>166</v>
      </c>
      <c r="F1113" s="9">
        <v>2</v>
      </c>
      <c r="G1113" s="9">
        <v>2</v>
      </c>
    </row>
    <row r="1114" spans="1:7">
      <c r="A1114" s="9">
        <v>7</v>
      </c>
      <c r="B1114" s="9">
        <v>3464</v>
      </c>
      <c r="C1114" s="9">
        <v>358</v>
      </c>
      <c r="D1114" t="s">
        <v>196</v>
      </c>
      <c r="E1114" t="s">
        <v>104</v>
      </c>
      <c r="F1114" s="9">
        <v>3</v>
      </c>
      <c r="G1114" s="9">
        <v>4</v>
      </c>
    </row>
    <row r="1115" spans="1:7">
      <c r="A1115" s="9">
        <v>7</v>
      </c>
      <c r="B1115" s="9">
        <v>3464</v>
      </c>
      <c r="C1115" s="9">
        <v>358</v>
      </c>
      <c r="D1115" t="s">
        <v>196</v>
      </c>
      <c r="E1115" t="s">
        <v>158</v>
      </c>
      <c r="F1115" s="9">
        <v>3</v>
      </c>
      <c r="G1115" s="9">
        <v>4</v>
      </c>
    </row>
    <row r="1116" spans="1:7">
      <c r="A1116" s="9">
        <v>7</v>
      </c>
      <c r="B1116" s="9">
        <v>3464</v>
      </c>
      <c r="C1116" s="9">
        <v>358</v>
      </c>
      <c r="D1116" t="s">
        <v>196</v>
      </c>
      <c r="E1116" t="s">
        <v>38</v>
      </c>
      <c r="F1116" s="9">
        <v>2</v>
      </c>
      <c r="G1116" s="9">
        <v>3</v>
      </c>
    </row>
    <row r="1117" spans="1:7">
      <c r="A1117" s="9">
        <v>7</v>
      </c>
      <c r="B1117" s="9">
        <v>3464</v>
      </c>
      <c r="C1117" s="9">
        <v>358</v>
      </c>
      <c r="D1117" t="s">
        <v>165</v>
      </c>
      <c r="E1117" t="s">
        <v>166</v>
      </c>
      <c r="F1117" s="9">
        <v>2</v>
      </c>
      <c r="G1117" s="9">
        <v>2</v>
      </c>
    </row>
    <row r="1118" spans="1:7">
      <c r="A1118" s="9">
        <v>7</v>
      </c>
      <c r="B1118" s="9">
        <v>3464</v>
      </c>
      <c r="C1118" s="9">
        <v>358</v>
      </c>
      <c r="D1118" t="s">
        <v>165</v>
      </c>
      <c r="E1118" t="s">
        <v>104</v>
      </c>
      <c r="F1118" s="9">
        <v>2</v>
      </c>
      <c r="G1118" s="9">
        <v>3</v>
      </c>
    </row>
    <row r="1119" spans="1:7">
      <c r="A1119" s="9">
        <v>7</v>
      </c>
      <c r="B1119" s="9">
        <v>3464</v>
      </c>
      <c r="C1119" s="9">
        <v>358</v>
      </c>
      <c r="D1119" t="s">
        <v>165</v>
      </c>
      <c r="E1119" t="s">
        <v>158</v>
      </c>
      <c r="F1119" s="9">
        <v>2</v>
      </c>
      <c r="G1119" s="9">
        <v>4</v>
      </c>
    </row>
    <row r="1120" spans="1:7">
      <c r="A1120" s="9">
        <v>7</v>
      </c>
      <c r="B1120" s="9">
        <v>3464</v>
      </c>
      <c r="C1120" s="9">
        <v>358</v>
      </c>
      <c r="D1120" t="s">
        <v>165</v>
      </c>
      <c r="E1120" t="s">
        <v>38</v>
      </c>
      <c r="F1120" s="9">
        <v>1</v>
      </c>
      <c r="G1120" s="9">
        <v>2</v>
      </c>
    </row>
    <row r="1121" spans="1:7">
      <c r="A1121" s="9">
        <v>7</v>
      </c>
      <c r="B1121" s="9">
        <v>3464</v>
      </c>
      <c r="C1121" s="9">
        <v>358</v>
      </c>
      <c r="D1121" t="s">
        <v>166</v>
      </c>
      <c r="E1121" t="s">
        <v>104</v>
      </c>
      <c r="F1121" s="9">
        <v>2</v>
      </c>
      <c r="G1121" s="9">
        <v>3</v>
      </c>
    </row>
    <row r="1122" spans="1:7">
      <c r="A1122" s="9">
        <v>7</v>
      </c>
      <c r="B1122" s="9">
        <v>3464</v>
      </c>
      <c r="C1122" s="9">
        <v>358</v>
      </c>
      <c r="D1122" t="s">
        <v>166</v>
      </c>
      <c r="E1122" t="s">
        <v>158</v>
      </c>
      <c r="F1122" s="9">
        <v>2</v>
      </c>
      <c r="G1122" s="9">
        <v>4</v>
      </c>
    </row>
    <row r="1123" spans="1:7">
      <c r="A1123" s="9">
        <v>7</v>
      </c>
      <c r="B1123" s="9">
        <v>3464</v>
      </c>
      <c r="C1123" s="9">
        <v>358</v>
      </c>
      <c r="D1123" t="s">
        <v>166</v>
      </c>
      <c r="E1123" t="s">
        <v>38</v>
      </c>
      <c r="F1123" s="9">
        <v>1</v>
      </c>
      <c r="G1123" s="9">
        <v>2</v>
      </c>
    </row>
    <row r="1124" spans="1:7">
      <c r="A1124" s="9">
        <v>7</v>
      </c>
      <c r="B1124" s="9">
        <v>3464</v>
      </c>
      <c r="C1124" s="9">
        <v>358</v>
      </c>
      <c r="D1124" t="s">
        <v>104</v>
      </c>
      <c r="E1124" t="s">
        <v>158</v>
      </c>
      <c r="F1124" s="9">
        <v>3</v>
      </c>
      <c r="G1124" s="9">
        <v>5</v>
      </c>
    </row>
    <row r="1125" spans="1:7">
      <c r="A1125" s="9">
        <v>7</v>
      </c>
      <c r="B1125" s="9">
        <v>3464</v>
      </c>
      <c r="C1125" s="9">
        <v>358</v>
      </c>
      <c r="D1125" t="s">
        <v>104</v>
      </c>
      <c r="E1125" t="s">
        <v>38</v>
      </c>
      <c r="F1125" s="9">
        <v>2</v>
      </c>
      <c r="G1125" s="9">
        <v>3</v>
      </c>
    </row>
    <row r="1126" spans="1:7">
      <c r="A1126" s="9">
        <v>7</v>
      </c>
      <c r="B1126" s="9">
        <v>3464</v>
      </c>
      <c r="C1126" s="9">
        <v>358</v>
      </c>
      <c r="D1126" t="s">
        <v>158</v>
      </c>
      <c r="E1126" t="s">
        <v>38</v>
      </c>
      <c r="F1126" s="9">
        <v>2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788</v>
      </c>
      <c r="C2" s="9">
        <v>601</v>
      </c>
      <c r="D2" t="s">
        <v>23</v>
      </c>
      <c r="E2" t="s">
        <v>74</v>
      </c>
      <c r="F2" s="9">
        <v>5</v>
      </c>
      <c r="G2" s="9">
        <v>5</v>
      </c>
    </row>
    <row r="3" spans="1:12">
      <c r="A3" s="9">
        <v>3</v>
      </c>
      <c r="B3" s="9">
        <v>788</v>
      </c>
      <c r="C3" s="9">
        <v>601</v>
      </c>
      <c r="D3" t="s">
        <v>23</v>
      </c>
      <c r="E3" t="s">
        <v>92</v>
      </c>
      <c r="F3" s="9">
        <v>3</v>
      </c>
      <c r="G3" s="9">
        <v>3</v>
      </c>
    </row>
    <row r="4" spans="1:12">
      <c r="A4" s="9">
        <v>3</v>
      </c>
      <c r="B4" s="9">
        <v>788</v>
      </c>
      <c r="C4" s="9">
        <v>601</v>
      </c>
      <c r="D4" t="s">
        <v>23</v>
      </c>
      <c r="E4" t="s">
        <v>174</v>
      </c>
      <c r="F4" s="9">
        <v>2</v>
      </c>
      <c r="G4" s="9">
        <v>2</v>
      </c>
    </row>
    <row r="5" spans="1:12">
      <c r="A5" s="9">
        <v>3</v>
      </c>
      <c r="B5" s="9">
        <v>788</v>
      </c>
      <c r="C5" s="9">
        <v>601</v>
      </c>
      <c r="D5" t="s">
        <v>23</v>
      </c>
      <c r="E5" t="s">
        <v>35</v>
      </c>
      <c r="F5" s="9">
        <v>3</v>
      </c>
      <c r="G5" s="9">
        <v>3</v>
      </c>
    </row>
    <row r="6" spans="1:12">
      <c r="A6" s="9">
        <v>3</v>
      </c>
      <c r="B6" s="9">
        <v>788</v>
      </c>
      <c r="C6" s="9">
        <v>601</v>
      </c>
      <c r="D6" t="s">
        <v>23</v>
      </c>
      <c r="E6" t="s">
        <v>104</v>
      </c>
      <c r="F6" s="9">
        <v>3</v>
      </c>
      <c r="G6" s="9">
        <v>3</v>
      </c>
      <c r="I6" t="s">
        <v>0</v>
      </c>
      <c r="J6" t="s">
        <v>211</v>
      </c>
      <c r="K6" t="s">
        <v>212</v>
      </c>
      <c r="L6" t="s">
        <v>213</v>
      </c>
    </row>
    <row r="7" spans="1:12">
      <c r="A7" s="9">
        <v>3</v>
      </c>
      <c r="B7" s="9">
        <v>788</v>
      </c>
      <c r="C7" s="9">
        <v>601</v>
      </c>
      <c r="D7" t="s">
        <v>23</v>
      </c>
      <c r="E7" t="s">
        <v>22</v>
      </c>
      <c r="F7" s="9">
        <v>2</v>
      </c>
      <c r="G7" s="9">
        <v>3</v>
      </c>
      <c r="I7" t="s">
        <v>7</v>
      </c>
      <c r="J7">
        <f>AVERAGEIF(A3:A1127,"=3",B3:B1127)</f>
        <v>2024.4955357142858</v>
      </c>
      <c r="K7">
        <f>AVERAGEIF(A3:A1127,"=3",C3:C1127)</f>
        <v>453.14285714285717</v>
      </c>
      <c r="L7">
        <f>(AVERAGEIF(A3:A1127,"=3",B3:B1127))/(AVERAGEIF(A3:A1127,"=3",C3:C1127))</f>
        <v>4.4676761506935687</v>
      </c>
    </row>
    <row r="8" spans="1:12">
      <c r="A8" s="9">
        <v>3</v>
      </c>
      <c r="B8" s="9">
        <v>788</v>
      </c>
      <c r="C8" s="9">
        <v>601</v>
      </c>
      <c r="D8" t="s">
        <v>23</v>
      </c>
      <c r="E8" t="s">
        <v>89</v>
      </c>
      <c r="F8" s="9">
        <v>3</v>
      </c>
      <c r="G8" s="9">
        <v>3</v>
      </c>
      <c r="I8" t="s">
        <v>10</v>
      </c>
      <c r="J8">
        <f>AVERAGEIF(A3:A1127,"=4",B3:B1127)</f>
        <v>2019</v>
      </c>
      <c r="K8">
        <f>AVERAGEIF(A3:A1127,"=4",C3:C1127)</f>
        <v>277</v>
      </c>
      <c r="L8">
        <f>(AVERAGEIF(A3:A1127,"=4",B3:B1127))/(AVERAGEIF(A3:A1127,"=4",C3:C1127))</f>
        <v>7.2888086642599275</v>
      </c>
    </row>
    <row r="9" spans="1:12">
      <c r="A9" s="9">
        <v>3</v>
      </c>
      <c r="B9" s="9">
        <v>788</v>
      </c>
      <c r="C9" s="9">
        <v>601</v>
      </c>
      <c r="D9" t="s">
        <v>23</v>
      </c>
      <c r="E9" t="s">
        <v>8</v>
      </c>
      <c r="F9" s="9">
        <v>2</v>
      </c>
      <c r="G9" s="9">
        <v>2</v>
      </c>
      <c r="I9" t="s">
        <v>11</v>
      </c>
      <c r="J9">
        <f>AVERAGEIF(A3:A1127,"=5",B3:B1127)</f>
        <v>2019</v>
      </c>
      <c r="K9">
        <f>AVERAGEIF(A3:A1127,"=5",C3:C1127)</f>
        <v>273.2</v>
      </c>
      <c r="L9">
        <f>(AVERAGEIF(A3:A1127,"=5",B3:B1127))/(AVERAGEIF(A3:A1127,"=5",C3:C1127))</f>
        <v>7.390190336749634</v>
      </c>
    </row>
    <row r="10" spans="1:12">
      <c r="A10" s="9">
        <v>3</v>
      </c>
      <c r="B10" s="9">
        <v>788</v>
      </c>
      <c r="C10" s="9">
        <v>601</v>
      </c>
      <c r="D10" t="s">
        <v>23</v>
      </c>
      <c r="E10" t="s">
        <v>64</v>
      </c>
      <c r="F10" s="9">
        <v>5</v>
      </c>
      <c r="G10" s="9">
        <v>5</v>
      </c>
      <c r="I10" t="s">
        <v>25</v>
      </c>
      <c r="J10">
        <f>AVERAGEIF(A3:A1127,"=6",B3:B1127)</f>
        <v>2019</v>
      </c>
      <c r="K10">
        <f>AVERAGEIF(A3:A1127,"=6",C3:C1127)</f>
        <v>251</v>
      </c>
      <c r="L10">
        <f>(AVERAGEIF(A3:A1127,"=6",B3:B1127))/(AVERAGEIF(A3:A1127,"=6",C3:C1127))</f>
        <v>8.04382470119522</v>
      </c>
    </row>
    <row r="11" spans="1:12">
      <c r="A11" s="9">
        <v>3</v>
      </c>
      <c r="B11" s="9">
        <v>788</v>
      </c>
      <c r="C11" s="9">
        <v>601</v>
      </c>
      <c r="D11" t="s">
        <v>74</v>
      </c>
      <c r="E11" t="s">
        <v>92</v>
      </c>
      <c r="F11" s="9">
        <v>6</v>
      </c>
      <c r="G11" s="9">
        <v>6</v>
      </c>
      <c r="I11" t="s">
        <v>26</v>
      </c>
      <c r="J11">
        <f>AVERAGEIF(A3:A1127,"=7",B3:B1127)</f>
        <v>2019</v>
      </c>
      <c r="K11">
        <f>AVERAGEIF(A3:A1127,"=7",C3:C1127)</f>
        <v>241</v>
      </c>
      <c r="L11">
        <f>(AVERAGEIF(A3:A1127,"=7",B3:B1127))/(AVERAGEIF(A3:A1127,"=7",C3:C1127))</f>
        <v>8.3775933609958511</v>
      </c>
    </row>
    <row r="12" spans="1:12">
      <c r="A12" s="9">
        <v>3</v>
      </c>
      <c r="B12" s="9">
        <v>788</v>
      </c>
      <c r="C12" s="9">
        <v>601</v>
      </c>
      <c r="D12" t="s">
        <v>74</v>
      </c>
      <c r="E12" t="s">
        <v>174</v>
      </c>
      <c r="F12" s="9">
        <v>4</v>
      </c>
      <c r="G12" s="9">
        <v>4</v>
      </c>
    </row>
    <row r="13" spans="1:12">
      <c r="A13" s="9">
        <v>3</v>
      </c>
      <c r="B13" s="9">
        <v>788</v>
      </c>
      <c r="C13" s="9">
        <v>601</v>
      </c>
      <c r="D13" t="s">
        <v>74</v>
      </c>
      <c r="E13" t="s">
        <v>35</v>
      </c>
      <c r="F13" s="9">
        <v>5</v>
      </c>
      <c r="G13" s="9">
        <v>5</v>
      </c>
    </row>
    <row r="14" spans="1:12">
      <c r="A14" s="9">
        <v>3</v>
      </c>
      <c r="B14" s="9">
        <v>788</v>
      </c>
      <c r="C14" s="9">
        <v>601</v>
      </c>
      <c r="D14" t="s">
        <v>74</v>
      </c>
      <c r="E14" t="s">
        <v>104</v>
      </c>
      <c r="F14" s="9">
        <v>6</v>
      </c>
      <c r="G14" s="9">
        <v>6</v>
      </c>
    </row>
    <row r="15" spans="1:12">
      <c r="A15" s="9">
        <v>3</v>
      </c>
      <c r="B15" s="9">
        <v>788</v>
      </c>
      <c r="C15" s="9">
        <v>601</v>
      </c>
      <c r="D15" t="s">
        <v>74</v>
      </c>
      <c r="E15" t="s">
        <v>22</v>
      </c>
      <c r="F15" s="9">
        <v>5</v>
      </c>
      <c r="G15" s="9">
        <v>5</v>
      </c>
    </row>
    <row r="16" spans="1:12">
      <c r="A16" s="9">
        <v>3</v>
      </c>
      <c r="B16" s="9">
        <v>788</v>
      </c>
      <c r="C16" s="9">
        <v>601</v>
      </c>
      <c r="D16" t="s">
        <v>74</v>
      </c>
      <c r="E16" t="s">
        <v>89</v>
      </c>
      <c r="F16" s="9">
        <v>5</v>
      </c>
      <c r="G16" s="9">
        <v>6</v>
      </c>
    </row>
    <row r="17" spans="1:15">
      <c r="A17" s="9">
        <v>3</v>
      </c>
      <c r="B17" s="9">
        <v>788</v>
      </c>
      <c r="C17" s="9">
        <v>601</v>
      </c>
      <c r="D17" t="s">
        <v>74</v>
      </c>
      <c r="E17" t="s">
        <v>8</v>
      </c>
      <c r="F17" s="9">
        <v>5</v>
      </c>
      <c r="G17" s="9">
        <v>5</v>
      </c>
    </row>
    <row r="18" spans="1:15">
      <c r="A18" s="9">
        <v>3</v>
      </c>
      <c r="B18" s="9">
        <v>788</v>
      </c>
      <c r="C18" s="9">
        <v>601</v>
      </c>
      <c r="D18" t="s">
        <v>74</v>
      </c>
      <c r="E18" t="s">
        <v>64</v>
      </c>
      <c r="F18" s="9">
        <v>8</v>
      </c>
      <c r="G18" s="9">
        <v>8</v>
      </c>
    </row>
    <row r="19" spans="1:15">
      <c r="A19" s="9">
        <v>3</v>
      </c>
      <c r="B19" s="9">
        <v>788</v>
      </c>
      <c r="C19" s="9">
        <v>601</v>
      </c>
      <c r="D19" t="s">
        <v>92</v>
      </c>
      <c r="E19" t="s">
        <v>174</v>
      </c>
      <c r="F19" s="9">
        <v>2</v>
      </c>
      <c r="G19" s="9">
        <v>2</v>
      </c>
    </row>
    <row r="20" spans="1:15">
      <c r="A20" s="9">
        <v>3</v>
      </c>
      <c r="B20" s="9">
        <v>788</v>
      </c>
      <c r="C20" s="9">
        <v>601</v>
      </c>
      <c r="D20" t="s">
        <v>92</v>
      </c>
      <c r="E20" t="s">
        <v>35</v>
      </c>
      <c r="F20" s="9">
        <v>3</v>
      </c>
      <c r="G20" s="9">
        <v>3</v>
      </c>
    </row>
    <row r="21" spans="1:15">
      <c r="A21" s="9">
        <v>3</v>
      </c>
      <c r="B21" s="9">
        <v>788</v>
      </c>
      <c r="C21" s="9">
        <v>601</v>
      </c>
      <c r="D21" t="s">
        <v>92</v>
      </c>
      <c r="E21" t="s">
        <v>104</v>
      </c>
      <c r="F21" s="9">
        <v>4</v>
      </c>
      <c r="G21" s="9">
        <v>4</v>
      </c>
    </row>
    <row r="22" spans="1:15">
      <c r="A22" s="9">
        <v>3</v>
      </c>
      <c r="B22" s="9">
        <v>788</v>
      </c>
      <c r="C22" s="9">
        <v>601</v>
      </c>
      <c r="D22" t="s">
        <v>92</v>
      </c>
      <c r="E22" t="s">
        <v>22</v>
      </c>
      <c r="F22" s="9">
        <v>3</v>
      </c>
      <c r="G22" s="9">
        <v>3</v>
      </c>
    </row>
    <row r="23" spans="1:15">
      <c r="A23" s="9">
        <v>3</v>
      </c>
      <c r="B23" s="9">
        <v>788</v>
      </c>
      <c r="C23" s="9">
        <v>601</v>
      </c>
      <c r="D23" t="s">
        <v>92</v>
      </c>
      <c r="E23" t="s">
        <v>89</v>
      </c>
      <c r="F23" s="9">
        <v>4</v>
      </c>
      <c r="G23" s="9">
        <v>4</v>
      </c>
    </row>
    <row r="24" spans="1:15">
      <c r="A24" s="9">
        <v>3</v>
      </c>
      <c r="B24" s="9">
        <v>788</v>
      </c>
      <c r="C24" s="9">
        <v>601</v>
      </c>
      <c r="D24" t="s">
        <v>92</v>
      </c>
      <c r="E24" t="s">
        <v>8</v>
      </c>
      <c r="F24" s="9">
        <v>3</v>
      </c>
      <c r="G24" s="9">
        <v>3</v>
      </c>
    </row>
    <row r="25" spans="1:15">
      <c r="A25" s="9">
        <v>3</v>
      </c>
      <c r="B25" s="9">
        <v>788</v>
      </c>
      <c r="C25" s="9">
        <v>601</v>
      </c>
      <c r="D25" t="s">
        <v>92</v>
      </c>
      <c r="E25" t="s">
        <v>64</v>
      </c>
      <c r="F25" s="9">
        <v>6</v>
      </c>
      <c r="G25" s="9">
        <v>6</v>
      </c>
    </row>
    <row r="26" spans="1:15">
      <c r="A26" s="9">
        <v>3</v>
      </c>
      <c r="B26" s="9">
        <v>788</v>
      </c>
      <c r="C26" s="9">
        <v>601</v>
      </c>
      <c r="D26" t="s">
        <v>174</v>
      </c>
      <c r="E26" t="s">
        <v>35</v>
      </c>
      <c r="F26" s="9">
        <v>1</v>
      </c>
      <c r="G26" s="9">
        <v>1</v>
      </c>
    </row>
    <row r="27" spans="1:15">
      <c r="A27" s="9">
        <v>3</v>
      </c>
      <c r="B27" s="9">
        <v>788</v>
      </c>
      <c r="C27" s="9">
        <v>601</v>
      </c>
      <c r="D27" t="s">
        <v>174</v>
      </c>
      <c r="E27" t="s">
        <v>104</v>
      </c>
      <c r="F27" s="9">
        <v>2</v>
      </c>
      <c r="G27" s="9">
        <v>2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788</v>
      </c>
      <c r="C28" s="9">
        <v>601</v>
      </c>
      <c r="D28" t="s">
        <v>174</v>
      </c>
      <c r="E28" t="s">
        <v>22</v>
      </c>
      <c r="F28" s="9">
        <v>1</v>
      </c>
      <c r="G28" s="9">
        <v>3</v>
      </c>
      <c r="I28" t="s">
        <v>7</v>
      </c>
      <c r="J28">
        <f>AVERAGEIF(A2:A1126,"=3",G2:G1126)</f>
        <v>4.2844444444444445</v>
      </c>
      <c r="K28">
        <f>((AVERAGEIF(A2:A1126,"=3",G2:G1126))/(AVERAGE(F2:F1126)))</f>
        <v>1.1699029126213591</v>
      </c>
      <c r="L28">
        <f>(MIN(F2:F46)+MIN(F47:F91)+MIN(F92:F136)+MIN(F137:F181)+MIN(F182:F226))/5</f>
        <v>1.2</v>
      </c>
      <c r="M28">
        <f>(MIN(G2:G46)+MIN(G47:G91)+MIN(G92:G136)+MIN(G137:G181)+MIN(G182:G226))/5</f>
        <v>1.6</v>
      </c>
      <c r="N28">
        <f>(MAX(F2:F46)+MAX(F47:F91)+MAX(F92:F136)+MAX(F137:F181)+MAX(F182:F226))/5</f>
        <v>7.8</v>
      </c>
      <c r="O28">
        <f>(MAX(G2:G46)+MAX(G47:G91)+MAX(G92:G136)+MAX(G137:G181)+MAX(G182:G226))/5</f>
        <v>8.4</v>
      </c>
    </row>
    <row r="29" spans="1:15">
      <c r="A29" s="9">
        <v>3</v>
      </c>
      <c r="B29" s="9">
        <v>788</v>
      </c>
      <c r="C29" s="9">
        <v>601</v>
      </c>
      <c r="D29" t="s">
        <v>174</v>
      </c>
      <c r="E29" t="s">
        <v>89</v>
      </c>
      <c r="F29" s="9">
        <v>2</v>
      </c>
      <c r="G29" s="9">
        <v>2</v>
      </c>
      <c r="I29" t="s">
        <v>10</v>
      </c>
      <c r="J29">
        <f>AVERAGEIF(A2:A1126,"=4",G2:G1126)</f>
        <v>4.7288888888888891</v>
      </c>
      <c r="K29">
        <f>((AVERAGEIF(A2:A1126,"=4",G2:G1126))/(AVERAGE(F2:F1126)))</f>
        <v>1.2912621359223302</v>
      </c>
      <c r="L29">
        <f>(MIN(F227:F271)+MIN(F272:F316)+MIN(F317:F361)+MIN(F362:F406)+MIN(F407:F451))/5</f>
        <v>1.2</v>
      </c>
      <c r="M29">
        <f>(MIN(G227:G271)+MIN(G272:G316)+MIN(G317:G361)+MIN(G362:G406)+MIN(G407:G451))/5</f>
        <v>1.8</v>
      </c>
      <c r="N29">
        <f>(MAX(F227:F271)+MAX(F272:F316)+MAX(F317:F361)+MAX(F362:F406)+MAX(F407:F451))/5</f>
        <v>7.8</v>
      </c>
      <c r="O29">
        <f>(MAX(G227:G271)+MAX(G272:G316)+MAX(G317:G361)+MAX(G362:G406)+MAX(G407:G451))/5</f>
        <v>9</v>
      </c>
    </row>
    <row r="30" spans="1:15">
      <c r="A30" s="9">
        <v>3</v>
      </c>
      <c r="B30" s="9">
        <v>788</v>
      </c>
      <c r="C30" s="9">
        <v>601</v>
      </c>
      <c r="D30" t="s">
        <v>174</v>
      </c>
      <c r="E30" t="s">
        <v>8</v>
      </c>
      <c r="F30" s="9">
        <v>1</v>
      </c>
      <c r="G30" s="9">
        <v>1</v>
      </c>
      <c r="I30" t="s">
        <v>11</v>
      </c>
      <c r="J30">
        <f>AVERAGEIF(A2:A1126,"=5",G2:G1126)</f>
        <v>4.4888888888888889</v>
      </c>
      <c r="K30">
        <f>((AVERAGEIF(A2:A1126,"=5",G2:G1126))/(AVERAGE(F2:F1126)))</f>
        <v>1.2257281553398058</v>
      </c>
      <c r="L30">
        <f>(MIN(F452:F496)+MIN(F497:F541)+MIN(F542:F586)+MIN(F587:F631)+MIN(F632:F676))/5</f>
        <v>1.2</v>
      </c>
      <c r="M30">
        <f>(MIN(G452:G496)+MIN(G497:G541)+MIN(G542:G586)+MIN(G587:G631)+MIN(G632:G676))/5</f>
        <v>1.8</v>
      </c>
      <c r="N30">
        <f>(MAX(F452:F496)+MAX(F497:F541)+MAX(F542:F586)+MAX(F587:F631)+MAX(F632:F676))/5</f>
        <v>7.8</v>
      </c>
      <c r="O30">
        <f>(MAX(G452:G496)+MAX(G497:G541)+MAX(G542:G586)+MAX(G587:G631)+MAX(G632:G676))/5</f>
        <v>8.6</v>
      </c>
    </row>
    <row r="31" spans="1:15">
      <c r="A31" s="9">
        <v>3</v>
      </c>
      <c r="B31" s="9">
        <v>788</v>
      </c>
      <c r="C31" s="9">
        <v>601</v>
      </c>
      <c r="D31" t="s">
        <v>174</v>
      </c>
      <c r="E31" t="s">
        <v>64</v>
      </c>
      <c r="F31" s="9">
        <v>5</v>
      </c>
      <c r="G31" s="9">
        <v>6</v>
      </c>
      <c r="I31" t="s">
        <v>25</v>
      </c>
      <c r="J31">
        <f>AVERAGEIF(A2:A1126,"=6",G2:G1126)</f>
        <v>4.8044444444444441</v>
      </c>
      <c r="K31">
        <f>((AVERAGEIF(A2:A1126,"=6",G2:G1126))/(AVERAGE(F2:F1126)))</f>
        <v>1.311893203883495</v>
      </c>
      <c r="L31">
        <f>(MIN(F677:F721)+MIN(F722:F766)+MIN(F767:F811)+MIN(F812:F856)+MIN(F857:F901))/5</f>
        <v>1.2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7.8</v>
      </c>
      <c r="O31">
        <f>(MAX(G677:G721)+MAX(G722:G766)+MAX(G767:G811)+MAX(G812:G856)+MAX(G857:G901))/5</f>
        <v>9.1999999999999993</v>
      </c>
    </row>
    <row r="32" spans="1:15">
      <c r="A32" s="9">
        <v>3</v>
      </c>
      <c r="B32" s="9">
        <v>788</v>
      </c>
      <c r="C32" s="9">
        <v>601</v>
      </c>
      <c r="D32" t="s">
        <v>35</v>
      </c>
      <c r="E32" t="s">
        <v>104</v>
      </c>
      <c r="F32" s="9">
        <v>3</v>
      </c>
      <c r="G32" s="9">
        <v>3</v>
      </c>
      <c r="I32" t="s">
        <v>26</v>
      </c>
      <c r="J32">
        <f>AVERAGEIF(A2:A1126,"=7",G2:G1126)</f>
        <v>4.6933333333333334</v>
      </c>
      <c r="K32">
        <f>((AVERAGEIF(A2:A1126,"=7",G2:G1126))/(AVERAGE(F2:F1126)))</f>
        <v>1.2815533980582525</v>
      </c>
      <c r="L32">
        <f>(MIN(F902:F946)+MIN(F947:F991)+MIN(F992:F1036)+MIN(F1037:F1081)+MIN(F1082:F1126))/5</f>
        <v>1.2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7.8</v>
      </c>
      <c r="O32">
        <f>(MAX(G902:G946)+MAX(G947:G991)+MAX(G992:G1036)+MAX(G1037:G1081)+MAX(G1082:G1126))/5</f>
        <v>8.6</v>
      </c>
    </row>
    <row r="33" spans="1:7">
      <c r="A33" s="9">
        <v>3</v>
      </c>
      <c r="B33" s="9">
        <v>788</v>
      </c>
      <c r="C33" s="9">
        <v>601</v>
      </c>
      <c r="D33" t="s">
        <v>35</v>
      </c>
      <c r="E33" t="s">
        <v>22</v>
      </c>
      <c r="F33" s="9">
        <v>2</v>
      </c>
      <c r="G33" s="9">
        <v>4</v>
      </c>
    </row>
    <row r="34" spans="1:7">
      <c r="A34" s="9">
        <v>3</v>
      </c>
      <c r="B34" s="9">
        <v>788</v>
      </c>
      <c r="C34" s="9">
        <v>601</v>
      </c>
      <c r="D34" t="s">
        <v>35</v>
      </c>
      <c r="E34" t="s">
        <v>89</v>
      </c>
      <c r="F34" s="9">
        <v>3</v>
      </c>
      <c r="G34" s="9">
        <v>3</v>
      </c>
    </row>
    <row r="35" spans="1:7">
      <c r="A35" s="9">
        <v>3</v>
      </c>
      <c r="B35" s="9">
        <v>788</v>
      </c>
      <c r="C35" s="9">
        <v>601</v>
      </c>
      <c r="D35" t="s">
        <v>35</v>
      </c>
      <c r="E35" t="s">
        <v>8</v>
      </c>
      <c r="F35" s="9">
        <v>2</v>
      </c>
      <c r="G35" s="9">
        <v>2</v>
      </c>
    </row>
    <row r="36" spans="1:7">
      <c r="A36" s="9">
        <v>3</v>
      </c>
      <c r="B36" s="9">
        <v>788</v>
      </c>
      <c r="C36" s="9">
        <v>601</v>
      </c>
      <c r="D36" t="s">
        <v>35</v>
      </c>
      <c r="E36" t="s">
        <v>64</v>
      </c>
      <c r="F36" s="9">
        <v>6</v>
      </c>
      <c r="G36" s="9">
        <v>7</v>
      </c>
    </row>
    <row r="37" spans="1:7">
      <c r="A37" s="9">
        <v>3</v>
      </c>
      <c r="B37" s="9">
        <v>788</v>
      </c>
      <c r="C37" s="9">
        <v>601</v>
      </c>
      <c r="D37" t="s">
        <v>104</v>
      </c>
      <c r="E37" t="s">
        <v>22</v>
      </c>
      <c r="F37" s="9">
        <v>3</v>
      </c>
      <c r="G37" s="9">
        <v>3</v>
      </c>
    </row>
    <row r="38" spans="1:7">
      <c r="A38" s="9">
        <v>3</v>
      </c>
      <c r="B38" s="9">
        <v>788</v>
      </c>
      <c r="C38" s="9">
        <v>601</v>
      </c>
      <c r="D38" t="s">
        <v>104</v>
      </c>
      <c r="E38" t="s">
        <v>89</v>
      </c>
      <c r="F38" s="9">
        <v>4</v>
      </c>
      <c r="G38" s="9">
        <v>4</v>
      </c>
    </row>
    <row r="39" spans="1:7">
      <c r="A39" s="9">
        <v>3</v>
      </c>
      <c r="B39" s="9">
        <v>788</v>
      </c>
      <c r="C39" s="9">
        <v>601</v>
      </c>
      <c r="D39" t="s">
        <v>104</v>
      </c>
      <c r="E39" t="s">
        <v>8</v>
      </c>
      <c r="F39" s="9">
        <v>3</v>
      </c>
      <c r="G39" s="9">
        <v>3</v>
      </c>
    </row>
    <row r="40" spans="1:7">
      <c r="A40" s="9">
        <v>3</v>
      </c>
      <c r="B40" s="9">
        <v>788</v>
      </c>
      <c r="C40" s="9">
        <v>601</v>
      </c>
      <c r="D40" t="s">
        <v>104</v>
      </c>
      <c r="E40" t="s">
        <v>64</v>
      </c>
      <c r="F40" s="9">
        <v>6</v>
      </c>
      <c r="G40" s="9">
        <v>6</v>
      </c>
    </row>
    <row r="41" spans="1:7">
      <c r="A41" s="9">
        <v>3</v>
      </c>
      <c r="B41" s="9">
        <v>788</v>
      </c>
      <c r="C41" s="9">
        <v>601</v>
      </c>
      <c r="D41" t="s">
        <v>22</v>
      </c>
      <c r="E41" t="s">
        <v>89</v>
      </c>
      <c r="F41" s="9">
        <v>3</v>
      </c>
      <c r="G41" s="9">
        <v>3</v>
      </c>
    </row>
    <row r="42" spans="1:7">
      <c r="A42" s="9">
        <v>3</v>
      </c>
      <c r="B42" s="9">
        <v>788</v>
      </c>
      <c r="C42" s="9">
        <v>601</v>
      </c>
      <c r="D42" t="s">
        <v>22</v>
      </c>
      <c r="E42" t="s">
        <v>8</v>
      </c>
      <c r="F42" s="9">
        <v>2</v>
      </c>
      <c r="G42" s="9">
        <v>2</v>
      </c>
    </row>
    <row r="43" spans="1:7">
      <c r="A43" s="9">
        <v>3</v>
      </c>
      <c r="B43" s="9">
        <v>788</v>
      </c>
      <c r="C43" s="9">
        <v>601</v>
      </c>
      <c r="D43" t="s">
        <v>22</v>
      </c>
      <c r="E43" t="s">
        <v>64</v>
      </c>
      <c r="F43" s="9">
        <v>5</v>
      </c>
      <c r="G43" s="9">
        <v>5</v>
      </c>
    </row>
    <row r="44" spans="1:7">
      <c r="A44" s="9">
        <v>3</v>
      </c>
      <c r="B44" s="9">
        <v>788</v>
      </c>
      <c r="C44" s="9">
        <v>601</v>
      </c>
      <c r="D44" t="s">
        <v>89</v>
      </c>
      <c r="E44" t="s">
        <v>8</v>
      </c>
      <c r="F44" s="9">
        <v>2</v>
      </c>
      <c r="G44" s="9">
        <v>3</v>
      </c>
    </row>
    <row r="45" spans="1:7">
      <c r="A45" s="9">
        <v>3</v>
      </c>
      <c r="B45" s="9">
        <v>788</v>
      </c>
      <c r="C45" s="9">
        <v>601</v>
      </c>
      <c r="D45" t="s">
        <v>89</v>
      </c>
      <c r="E45" t="s">
        <v>64</v>
      </c>
      <c r="F45" s="9">
        <v>6</v>
      </c>
      <c r="G45" s="9">
        <v>6</v>
      </c>
    </row>
    <row r="46" spans="1:7">
      <c r="A46" s="9">
        <v>3</v>
      </c>
      <c r="B46" s="9">
        <v>788</v>
      </c>
      <c r="C46" s="9">
        <v>601</v>
      </c>
      <c r="D46" t="s">
        <v>8</v>
      </c>
      <c r="E46" t="s">
        <v>64</v>
      </c>
      <c r="F46" s="9">
        <v>5</v>
      </c>
      <c r="G46" s="9">
        <v>5</v>
      </c>
    </row>
    <row r="47" spans="1:7">
      <c r="A47" s="9">
        <v>3</v>
      </c>
      <c r="B47" s="9">
        <v>1852</v>
      </c>
      <c r="C47" s="9">
        <v>844</v>
      </c>
      <c r="D47" t="s">
        <v>191</v>
      </c>
      <c r="E47" t="s">
        <v>12</v>
      </c>
      <c r="F47" s="9">
        <v>4</v>
      </c>
      <c r="G47" s="9">
        <v>4</v>
      </c>
    </row>
    <row r="48" spans="1:7">
      <c r="A48" s="9">
        <v>3</v>
      </c>
      <c r="B48" s="9">
        <v>1852</v>
      </c>
      <c r="C48" s="9">
        <v>844</v>
      </c>
      <c r="D48" t="s">
        <v>191</v>
      </c>
      <c r="E48" t="s">
        <v>61</v>
      </c>
      <c r="F48" s="9">
        <v>3</v>
      </c>
      <c r="G48" s="9">
        <v>3</v>
      </c>
    </row>
    <row r="49" spans="1:7">
      <c r="A49" s="9">
        <v>3</v>
      </c>
      <c r="B49" s="9">
        <v>1852</v>
      </c>
      <c r="C49" s="9">
        <v>844</v>
      </c>
      <c r="D49" t="s">
        <v>191</v>
      </c>
      <c r="E49" t="s">
        <v>127</v>
      </c>
      <c r="F49" s="9">
        <v>3</v>
      </c>
      <c r="G49" s="9">
        <v>3</v>
      </c>
    </row>
    <row r="50" spans="1:7">
      <c r="A50" s="9">
        <v>3</v>
      </c>
      <c r="B50" s="9">
        <v>1852</v>
      </c>
      <c r="C50" s="9">
        <v>844</v>
      </c>
      <c r="D50" t="s">
        <v>191</v>
      </c>
      <c r="E50" t="s">
        <v>197</v>
      </c>
      <c r="F50" s="9">
        <v>4</v>
      </c>
      <c r="G50" s="9">
        <v>4</v>
      </c>
    </row>
    <row r="51" spans="1:7">
      <c r="A51" s="9">
        <v>3</v>
      </c>
      <c r="B51" s="9">
        <v>1852</v>
      </c>
      <c r="C51" s="9">
        <v>844</v>
      </c>
      <c r="D51" t="s">
        <v>191</v>
      </c>
      <c r="E51" t="s">
        <v>164</v>
      </c>
      <c r="F51" s="9">
        <v>3</v>
      </c>
      <c r="G51" s="9">
        <v>4</v>
      </c>
    </row>
    <row r="52" spans="1:7">
      <c r="A52" s="9">
        <v>3</v>
      </c>
      <c r="B52" s="9">
        <v>1852</v>
      </c>
      <c r="C52" s="9">
        <v>844</v>
      </c>
      <c r="D52" t="s">
        <v>191</v>
      </c>
      <c r="E52" t="s">
        <v>16</v>
      </c>
      <c r="F52" s="9">
        <v>4</v>
      </c>
      <c r="G52" s="9">
        <v>4</v>
      </c>
    </row>
    <row r="53" spans="1:7">
      <c r="A53" s="9">
        <v>3</v>
      </c>
      <c r="B53" s="9">
        <v>1852</v>
      </c>
      <c r="C53" s="9">
        <v>844</v>
      </c>
      <c r="D53" t="s">
        <v>191</v>
      </c>
      <c r="E53" t="s">
        <v>143</v>
      </c>
      <c r="F53" s="9">
        <v>5</v>
      </c>
      <c r="G53" s="9">
        <v>5</v>
      </c>
    </row>
    <row r="54" spans="1:7">
      <c r="A54" s="9">
        <v>3</v>
      </c>
      <c r="B54" s="9">
        <v>1852</v>
      </c>
      <c r="C54" s="9">
        <v>844</v>
      </c>
      <c r="D54" t="s">
        <v>191</v>
      </c>
      <c r="E54" t="s">
        <v>41</v>
      </c>
      <c r="F54" s="9">
        <v>8</v>
      </c>
      <c r="G54" s="9">
        <v>8</v>
      </c>
    </row>
    <row r="55" spans="1:7">
      <c r="A55" s="9">
        <v>3</v>
      </c>
      <c r="B55" s="9">
        <v>1852</v>
      </c>
      <c r="C55" s="9">
        <v>844</v>
      </c>
      <c r="D55" t="s">
        <v>191</v>
      </c>
      <c r="E55" t="s">
        <v>75</v>
      </c>
      <c r="F55" s="9">
        <v>7</v>
      </c>
      <c r="G55" s="9">
        <v>7</v>
      </c>
    </row>
    <row r="56" spans="1:7">
      <c r="A56" s="9">
        <v>3</v>
      </c>
      <c r="B56" s="9">
        <v>1852</v>
      </c>
      <c r="C56" s="9">
        <v>844</v>
      </c>
      <c r="D56" t="s">
        <v>12</v>
      </c>
      <c r="E56" t="s">
        <v>61</v>
      </c>
      <c r="F56" s="9">
        <v>1</v>
      </c>
      <c r="G56" s="9">
        <v>1</v>
      </c>
    </row>
    <row r="57" spans="1:7">
      <c r="A57" s="9">
        <v>3</v>
      </c>
      <c r="B57" s="9">
        <v>1852</v>
      </c>
      <c r="C57" s="9">
        <v>844</v>
      </c>
      <c r="D57" t="s">
        <v>12</v>
      </c>
      <c r="E57" t="s">
        <v>127</v>
      </c>
      <c r="F57" s="9">
        <v>1</v>
      </c>
      <c r="G57" s="9">
        <v>1</v>
      </c>
    </row>
    <row r="58" spans="1:7">
      <c r="A58" s="9">
        <v>3</v>
      </c>
      <c r="B58" s="9">
        <v>1852</v>
      </c>
      <c r="C58" s="9">
        <v>844</v>
      </c>
      <c r="D58" t="s">
        <v>12</v>
      </c>
      <c r="E58" t="s">
        <v>197</v>
      </c>
      <c r="F58" s="9">
        <v>4</v>
      </c>
      <c r="G58" s="9">
        <v>4</v>
      </c>
    </row>
    <row r="59" spans="1:7">
      <c r="A59" s="9">
        <v>3</v>
      </c>
      <c r="B59" s="9">
        <v>1852</v>
      </c>
      <c r="C59" s="9">
        <v>844</v>
      </c>
      <c r="D59" t="s">
        <v>12</v>
      </c>
      <c r="E59" t="s">
        <v>164</v>
      </c>
      <c r="F59" s="9">
        <v>2</v>
      </c>
      <c r="G59" s="9">
        <v>2</v>
      </c>
    </row>
    <row r="60" spans="1:7">
      <c r="A60" s="9">
        <v>3</v>
      </c>
      <c r="B60" s="9">
        <v>1852</v>
      </c>
      <c r="C60" s="9">
        <v>844</v>
      </c>
      <c r="D60" t="s">
        <v>12</v>
      </c>
      <c r="E60" t="s">
        <v>16</v>
      </c>
      <c r="F60" s="9">
        <v>2</v>
      </c>
      <c r="G60" s="9">
        <v>2</v>
      </c>
    </row>
    <row r="61" spans="1:7">
      <c r="A61" s="9">
        <v>3</v>
      </c>
      <c r="B61" s="9">
        <v>1852</v>
      </c>
      <c r="C61" s="9">
        <v>844</v>
      </c>
      <c r="D61" t="s">
        <v>12</v>
      </c>
      <c r="E61" t="s">
        <v>143</v>
      </c>
      <c r="F61" s="9">
        <v>4</v>
      </c>
      <c r="G61" s="9">
        <v>4</v>
      </c>
    </row>
    <row r="62" spans="1:7">
      <c r="A62" s="9">
        <v>3</v>
      </c>
      <c r="B62" s="9">
        <v>1852</v>
      </c>
      <c r="C62" s="9">
        <v>844</v>
      </c>
      <c r="D62" t="s">
        <v>12</v>
      </c>
      <c r="E62" t="s">
        <v>41</v>
      </c>
      <c r="F62" s="9">
        <v>7</v>
      </c>
      <c r="G62" s="9">
        <v>7</v>
      </c>
    </row>
    <row r="63" spans="1:7">
      <c r="A63" s="9">
        <v>3</v>
      </c>
      <c r="B63" s="9">
        <v>1852</v>
      </c>
      <c r="C63" s="9">
        <v>844</v>
      </c>
      <c r="D63" t="s">
        <v>12</v>
      </c>
      <c r="E63" t="s">
        <v>75</v>
      </c>
      <c r="F63" s="9">
        <v>5</v>
      </c>
      <c r="G63" s="9">
        <v>5</v>
      </c>
    </row>
    <row r="64" spans="1:7">
      <c r="A64" s="9">
        <v>3</v>
      </c>
      <c r="B64" s="9">
        <v>1852</v>
      </c>
      <c r="C64" s="9">
        <v>844</v>
      </c>
      <c r="D64" t="s">
        <v>61</v>
      </c>
      <c r="E64" t="s">
        <v>127</v>
      </c>
      <c r="F64" s="9">
        <v>2</v>
      </c>
      <c r="G64" s="9">
        <v>2</v>
      </c>
    </row>
    <row r="65" spans="1:7">
      <c r="A65" s="9">
        <v>3</v>
      </c>
      <c r="B65" s="9">
        <v>1852</v>
      </c>
      <c r="C65" s="9">
        <v>844</v>
      </c>
      <c r="D65" t="s">
        <v>61</v>
      </c>
      <c r="E65" t="s">
        <v>197</v>
      </c>
      <c r="F65" s="9">
        <v>3</v>
      </c>
      <c r="G65" s="9">
        <v>3</v>
      </c>
    </row>
    <row r="66" spans="1:7">
      <c r="A66" s="9">
        <v>3</v>
      </c>
      <c r="B66" s="9">
        <v>1852</v>
      </c>
      <c r="C66" s="9">
        <v>844</v>
      </c>
      <c r="D66" t="s">
        <v>61</v>
      </c>
      <c r="E66" t="s">
        <v>164</v>
      </c>
      <c r="F66" s="9">
        <v>2</v>
      </c>
      <c r="G66" s="9">
        <v>3</v>
      </c>
    </row>
    <row r="67" spans="1:7">
      <c r="A67" s="9">
        <v>3</v>
      </c>
      <c r="B67" s="9">
        <v>1852</v>
      </c>
      <c r="C67" s="9">
        <v>844</v>
      </c>
      <c r="D67" t="s">
        <v>61</v>
      </c>
      <c r="E67" t="s">
        <v>16</v>
      </c>
      <c r="F67" s="9">
        <v>2</v>
      </c>
      <c r="G67" s="9">
        <v>2</v>
      </c>
    </row>
    <row r="68" spans="1:7">
      <c r="A68" s="9">
        <v>3</v>
      </c>
      <c r="B68" s="9">
        <v>1852</v>
      </c>
      <c r="C68" s="9">
        <v>844</v>
      </c>
      <c r="D68" t="s">
        <v>61</v>
      </c>
      <c r="E68" t="s">
        <v>143</v>
      </c>
      <c r="F68" s="9">
        <v>4</v>
      </c>
      <c r="G68" s="9">
        <v>4</v>
      </c>
    </row>
    <row r="69" spans="1:7">
      <c r="A69" s="9">
        <v>3</v>
      </c>
      <c r="B69" s="9">
        <v>1852</v>
      </c>
      <c r="C69" s="9">
        <v>844</v>
      </c>
      <c r="D69" t="s">
        <v>61</v>
      </c>
      <c r="E69" t="s">
        <v>41</v>
      </c>
      <c r="F69" s="9">
        <v>7</v>
      </c>
      <c r="G69" s="9">
        <v>7</v>
      </c>
    </row>
    <row r="70" spans="1:7">
      <c r="A70" s="9">
        <v>3</v>
      </c>
      <c r="B70" s="9">
        <v>1852</v>
      </c>
      <c r="C70" s="9">
        <v>844</v>
      </c>
      <c r="D70" t="s">
        <v>61</v>
      </c>
      <c r="E70" t="s">
        <v>75</v>
      </c>
      <c r="F70" s="9">
        <v>4</v>
      </c>
      <c r="G70" s="9">
        <v>4</v>
      </c>
    </row>
    <row r="71" spans="1:7">
      <c r="A71" s="9">
        <v>3</v>
      </c>
      <c r="B71" s="9">
        <v>1852</v>
      </c>
      <c r="C71" s="9">
        <v>844</v>
      </c>
      <c r="D71" t="s">
        <v>127</v>
      </c>
      <c r="E71" t="s">
        <v>197</v>
      </c>
      <c r="F71" s="9">
        <v>3</v>
      </c>
      <c r="G71" s="9">
        <v>3</v>
      </c>
    </row>
    <row r="72" spans="1:7">
      <c r="A72" s="9">
        <v>3</v>
      </c>
      <c r="B72" s="9">
        <v>1852</v>
      </c>
      <c r="C72" s="9">
        <v>844</v>
      </c>
      <c r="D72" t="s">
        <v>127</v>
      </c>
      <c r="E72" t="s">
        <v>164</v>
      </c>
      <c r="F72" s="9">
        <v>2</v>
      </c>
      <c r="G72" s="9">
        <v>3</v>
      </c>
    </row>
    <row r="73" spans="1:7">
      <c r="A73" s="9">
        <v>3</v>
      </c>
      <c r="B73" s="9">
        <v>1852</v>
      </c>
      <c r="C73" s="9">
        <v>844</v>
      </c>
      <c r="D73" t="s">
        <v>127</v>
      </c>
      <c r="E73" t="s">
        <v>16</v>
      </c>
      <c r="F73" s="9">
        <v>2</v>
      </c>
      <c r="G73" s="9">
        <v>2</v>
      </c>
    </row>
    <row r="74" spans="1:7">
      <c r="A74" s="9">
        <v>3</v>
      </c>
      <c r="B74" s="9">
        <v>1852</v>
      </c>
      <c r="C74" s="9">
        <v>844</v>
      </c>
      <c r="D74" t="s">
        <v>127</v>
      </c>
      <c r="E74" t="s">
        <v>143</v>
      </c>
      <c r="F74" s="9">
        <v>4</v>
      </c>
      <c r="G74" s="9">
        <v>4</v>
      </c>
    </row>
    <row r="75" spans="1:7">
      <c r="A75" s="9">
        <v>3</v>
      </c>
      <c r="B75" s="9">
        <v>1852</v>
      </c>
      <c r="C75" s="9">
        <v>844</v>
      </c>
      <c r="D75" t="s">
        <v>127</v>
      </c>
      <c r="E75" t="s">
        <v>41</v>
      </c>
      <c r="F75" s="9">
        <v>7</v>
      </c>
      <c r="G75" s="9">
        <v>7</v>
      </c>
    </row>
    <row r="76" spans="1:7">
      <c r="A76" s="9">
        <v>3</v>
      </c>
      <c r="B76" s="9">
        <v>1852</v>
      </c>
      <c r="C76" s="9">
        <v>844</v>
      </c>
      <c r="D76" t="s">
        <v>127</v>
      </c>
      <c r="E76" t="s">
        <v>75</v>
      </c>
      <c r="F76" s="9">
        <v>4</v>
      </c>
      <c r="G76" s="9">
        <v>4</v>
      </c>
    </row>
    <row r="77" spans="1:7">
      <c r="A77" s="9">
        <v>3</v>
      </c>
      <c r="B77" s="9">
        <v>1852</v>
      </c>
      <c r="C77" s="9">
        <v>844</v>
      </c>
      <c r="D77" t="s">
        <v>197</v>
      </c>
      <c r="E77" t="s">
        <v>164</v>
      </c>
      <c r="F77" s="9">
        <v>3</v>
      </c>
      <c r="G77" s="9">
        <v>4</v>
      </c>
    </row>
    <row r="78" spans="1:7">
      <c r="A78" s="9">
        <v>3</v>
      </c>
      <c r="B78" s="9">
        <v>1852</v>
      </c>
      <c r="C78" s="9">
        <v>844</v>
      </c>
      <c r="D78" t="s">
        <v>197</v>
      </c>
      <c r="E78" t="s">
        <v>16</v>
      </c>
      <c r="F78" s="9">
        <v>4</v>
      </c>
      <c r="G78" s="9">
        <v>4</v>
      </c>
    </row>
    <row r="79" spans="1:7">
      <c r="A79" s="9">
        <v>3</v>
      </c>
      <c r="B79" s="9">
        <v>1852</v>
      </c>
      <c r="C79" s="9">
        <v>844</v>
      </c>
      <c r="D79" t="s">
        <v>197</v>
      </c>
      <c r="E79" t="s">
        <v>143</v>
      </c>
      <c r="F79" s="9">
        <v>5</v>
      </c>
      <c r="G79" s="9">
        <v>5</v>
      </c>
    </row>
    <row r="80" spans="1:7">
      <c r="A80" s="9">
        <v>3</v>
      </c>
      <c r="B80" s="9">
        <v>1852</v>
      </c>
      <c r="C80" s="9">
        <v>844</v>
      </c>
      <c r="D80" t="s">
        <v>197</v>
      </c>
      <c r="E80" t="s">
        <v>41</v>
      </c>
      <c r="F80" s="9">
        <v>8</v>
      </c>
      <c r="G80" s="9">
        <v>8</v>
      </c>
    </row>
    <row r="81" spans="1:7">
      <c r="A81" s="9">
        <v>3</v>
      </c>
      <c r="B81" s="9">
        <v>1852</v>
      </c>
      <c r="C81" s="9">
        <v>844</v>
      </c>
      <c r="D81" t="s">
        <v>197</v>
      </c>
      <c r="E81" t="s">
        <v>75</v>
      </c>
      <c r="F81" s="9">
        <v>7</v>
      </c>
      <c r="G81" s="9">
        <v>7</v>
      </c>
    </row>
    <row r="82" spans="1:7">
      <c r="A82" s="9">
        <v>3</v>
      </c>
      <c r="B82" s="9">
        <v>1852</v>
      </c>
      <c r="C82" s="9">
        <v>844</v>
      </c>
      <c r="D82" t="s">
        <v>164</v>
      </c>
      <c r="E82" t="s">
        <v>16</v>
      </c>
      <c r="F82" s="9">
        <v>2</v>
      </c>
      <c r="G82" s="9">
        <v>3</v>
      </c>
    </row>
    <row r="83" spans="1:7">
      <c r="A83" s="9">
        <v>3</v>
      </c>
      <c r="B83" s="9">
        <v>1852</v>
      </c>
      <c r="C83" s="9">
        <v>844</v>
      </c>
      <c r="D83" t="s">
        <v>164</v>
      </c>
      <c r="E83" t="s">
        <v>143</v>
      </c>
      <c r="F83" s="9">
        <v>3</v>
      </c>
      <c r="G83" s="9">
        <v>4</v>
      </c>
    </row>
    <row r="84" spans="1:7">
      <c r="A84" s="9">
        <v>3</v>
      </c>
      <c r="B84" s="9">
        <v>1852</v>
      </c>
      <c r="C84" s="9">
        <v>844</v>
      </c>
      <c r="D84" t="s">
        <v>164</v>
      </c>
      <c r="E84" t="s">
        <v>41</v>
      </c>
      <c r="F84" s="9">
        <v>6</v>
      </c>
      <c r="G84" s="9">
        <v>7</v>
      </c>
    </row>
    <row r="85" spans="1:7">
      <c r="A85" s="9">
        <v>3</v>
      </c>
      <c r="B85" s="9">
        <v>1852</v>
      </c>
      <c r="C85" s="9">
        <v>844</v>
      </c>
      <c r="D85" t="s">
        <v>164</v>
      </c>
      <c r="E85" t="s">
        <v>75</v>
      </c>
      <c r="F85" s="9">
        <v>6</v>
      </c>
      <c r="G85" s="9">
        <v>7</v>
      </c>
    </row>
    <row r="86" spans="1:7">
      <c r="A86" s="9">
        <v>3</v>
      </c>
      <c r="B86" s="9">
        <v>1852</v>
      </c>
      <c r="C86" s="9">
        <v>844</v>
      </c>
      <c r="D86" t="s">
        <v>16</v>
      </c>
      <c r="E86" t="s">
        <v>143</v>
      </c>
      <c r="F86" s="9">
        <v>4</v>
      </c>
      <c r="G86" s="9">
        <v>5</v>
      </c>
    </row>
    <row r="87" spans="1:7">
      <c r="A87" s="9">
        <v>3</v>
      </c>
      <c r="B87" s="9">
        <v>1852</v>
      </c>
      <c r="C87" s="9">
        <v>844</v>
      </c>
      <c r="D87" t="s">
        <v>16</v>
      </c>
      <c r="E87" t="s">
        <v>41</v>
      </c>
      <c r="F87" s="9">
        <v>7</v>
      </c>
      <c r="G87" s="9">
        <v>8</v>
      </c>
    </row>
    <row r="88" spans="1:7">
      <c r="A88" s="9">
        <v>3</v>
      </c>
      <c r="B88" s="9">
        <v>1852</v>
      </c>
      <c r="C88" s="9">
        <v>844</v>
      </c>
      <c r="D88" t="s">
        <v>16</v>
      </c>
      <c r="E88" t="s">
        <v>75</v>
      </c>
      <c r="F88" s="9">
        <v>5</v>
      </c>
      <c r="G88" s="9">
        <v>5</v>
      </c>
    </row>
    <row r="89" spans="1:7">
      <c r="A89" s="9">
        <v>3</v>
      </c>
      <c r="B89" s="9">
        <v>1852</v>
      </c>
      <c r="C89" s="9">
        <v>844</v>
      </c>
      <c r="D89" t="s">
        <v>143</v>
      </c>
      <c r="E89" t="s">
        <v>41</v>
      </c>
      <c r="F89" s="9">
        <v>3</v>
      </c>
      <c r="G89" s="9">
        <v>3</v>
      </c>
    </row>
    <row r="90" spans="1:7">
      <c r="A90" s="9">
        <v>3</v>
      </c>
      <c r="B90" s="9">
        <v>1852</v>
      </c>
      <c r="C90" s="9">
        <v>844</v>
      </c>
      <c r="D90" t="s">
        <v>143</v>
      </c>
      <c r="E90" t="s">
        <v>75</v>
      </c>
      <c r="F90" s="9">
        <v>8</v>
      </c>
      <c r="G90" s="9">
        <v>8</v>
      </c>
    </row>
    <row r="91" spans="1:7">
      <c r="A91" s="9">
        <v>3</v>
      </c>
      <c r="B91" s="9">
        <v>1852</v>
      </c>
      <c r="C91" s="9">
        <v>844</v>
      </c>
      <c r="D91" t="s">
        <v>41</v>
      </c>
      <c r="E91" t="s">
        <v>75</v>
      </c>
      <c r="F91" s="9">
        <v>11</v>
      </c>
      <c r="G91" s="9">
        <v>11</v>
      </c>
    </row>
    <row r="92" spans="1:7">
      <c r="A92" s="9">
        <v>3</v>
      </c>
      <c r="B92" s="9">
        <v>2315</v>
      </c>
      <c r="C92" s="9">
        <v>233</v>
      </c>
      <c r="D92" t="s">
        <v>197</v>
      </c>
      <c r="E92" t="s">
        <v>37</v>
      </c>
      <c r="F92" s="9">
        <v>3</v>
      </c>
      <c r="G92" s="9">
        <v>4</v>
      </c>
    </row>
    <row r="93" spans="1:7">
      <c r="A93" s="9">
        <v>3</v>
      </c>
      <c r="B93" s="9">
        <v>2315</v>
      </c>
      <c r="C93" s="9">
        <v>233</v>
      </c>
      <c r="D93" t="s">
        <v>99</v>
      </c>
      <c r="E93" t="s">
        <v>150</v>
      </c>
      <c r="F93" s="9">
        <v>2</v>
      </c>
      <c r="G93" s="9">
        <v>3</v>
      </c>
    </row>
    <row r="94" spans="1:7">
      <c r="A94" s="9">
        <v>3</v>
      </c>
      <c r="B94" s="9">
        <v>2315</v>
      </c>
      <c r="C94" s="9">
        <v>233</v>
      </c>
      <c r="D94" t="s">
        <v>99</v>
      </c>
      <c r="E94" t="s">
        <v>119</v>
      </c>
      <c r="F94" s="9">
        <v>2</v>
      </c>
      <c r="G94" s="9">
        <v>3</v>
      </c>
    </row>
    <row r="95" spans="1:7">
      <c r="A95" s="9">
        <v>3</v>
      </c>
      <c r="B95" s="9">
        <v>2315</v>
      </c>
      <c r="C95" s="9">
        <v>233</v>
      </c>
      <c r="D95" t="s">
        <v>99</v>
      </c>
      <c r="E95" t="s">
        <v>141</v>
      </c>
      <c r="F95" s="9">
        <v>2</v>
      </c>
      <c r="G95" s="9">
        <v>3</v>
      </c>
    </row>
    <row r="96" spans="1:7">
      <c r="A96" s="9">
        <v>3</v>
      </c>
      <c r="B96" s="9">
        <v>2315</v>
      </c>
      <c r="C96" s="9">
        <v>233</v>
      </c>
      <c r="D96" t="s">
        <v>99</v>
      </c>
      <c r="E96" t="s">
        <v>176</v>
      </c>
      <c r="F96" s="9">
        <v>2</v>
      </c>
      <c r="G96" s="9">
        <v>3</v>
      </c>
    </row>
    <row r="97" spans="1:7">
      <c r="A97" s="9">
        <v>3</v>
      </c>
      <c r="B97" s="9">
        <v>2315</v>
      </c>
      <c r="C97" s="9">
        <v>233</v>
      </c>
      <c r="D97" t="s">
        <v>99</v>
      </c>
      <c r="E97" t="s">
        <v>123</v>
      </c>
      <c r="F97" s="9">
        <v>5</v>
      </c>
      <c r="G97" s="9">
        <v>6</v>
      </c>
    </row>
    <row r="98" spans="1:7">
      <c r="A98" s="9">
        <v>3</v>
      </c>
      <c r="B98" s="9">
        <v>2315</v>
      </c>
      <c r="C98" s="9">
        <v>233</v>
      </c>
      <c r="D98" t="s">
        <v>99</v>
      </c>
      <c r="E98" t="s">
        <v>135</v>
      </c>
      <c r="F98" s="9">
        <v>4</v>
      </c>
      <c r="G98" s="9">
        <v>5</v>
      </c>
    </row>
    <row r="99" spans="1:7">
      <c r="A99" s="9">
        <v>3</v>
      </c>
      <c r="B99" s="9">
        <v>2315</v>
      </c>
      <c r="C99" s="9">
        <v>233</v>
      </c>
      <c r="D99" t="s">
        <v>99</v>
      </c>
      <c r="E99" t="s">
        <v>39</v>
      </c>
      <c r="F99" s="9">
        <v>5</v>
      </c>
      <c r="G99" s="9">
        <v>6</v>
      </c>
    </row>
    <row r="100" spans="1:7">
      <c r="A100" s="9">
        <v>3</v>
      </c>
      <c r="B100" s="9">
        <v>2315</v>
      </c>
      <c r="C100" s="9">
        <v>233</v>
      </c>
      <c r="D100" t="s">
        <v>99</v>
      </c>
      <c r="E100" t="s">
        <v>37</v>
      </c>
      <c r="F100" s="9">
        <v>2</v>
      </c>
      <c r="G100" s="9">
        <v>3</v>
      </c>
    </row>
    <row r="101" spans="1:7">
      <c r="A101" s="9">
        <v>3</v>
      </c>
      <c r="B101" s="9">
        <v>2315</v>
      </c>
      <c r="C101" s="9">
        <v>233</v>
      </c>
      <c r="D101" t="s">
        <v>150</v>
      </c>
      <c r="E101" t="s">
        <v>119</v>
      </c>
      <c r="F101" s="9">
        <v>1</v>
      </c>
      <c r="G101" s="9">
        <v>2</v>
      </c>
    </row>
    <row r="102" spans="1:7">
      <c r="A102" s="9">
        <v>3</v>
      </c>
      <c r="B102" s="9">
        <v>2315</v>
      </c>
      <c r="C102" s="9">
        <v>233</v>
      </c>
      <c r="D102" t="s">
        <v>197</v>
      </c>
      <c r="E102" t="s">
        <v>99</v>
      </c>
      <c r="F102" s="9">
        <v>4</v>
      </c>
      <c r="G102" s="9">
        <v>5</v>
      </c>
    </row>
    <row r="103" spans="1:7">
      <c r="A103" s="9">
        <v>3</v>
      </c>
      <c r="B103" s="9">
        <v>2315</v>
      </c>
      <c r="C103" s="9">
        <v>233</v>
      </c>
      <c r="D103" t="s">
        <v>150</v>
      </c>
      <c r="E103" t="s">
        <v>141</v>
      </c>
      <c r="F103" s="9">
        <v>1</v>
      </c>
      <c r="G103" s="9">
        <v>2</v>
      </c>
    </row>
    <row r="104" spans="1:7">
      <c r="A104" s="9">
        <v>3</v>
      </c>
      <c r="B104" s="9">
        <v>2315</v>
      </c>
      <c r="C104" s="9">
        <v>233</v>
      </c>
      <c r="D104" t="s">
        <v>150</v>
      </c>
      <c r="E104" t="s">
        <v>176</v>
      </c>
      <c r="F104" s="9">
        <v>1</v>
      </c>
      <c r="G104" s="9">
        <v>2</v>
      </c>
    </row>
    <row r="105" spans="1:7">
      <c r="A105" s="9">
        <v>3</v>
      </c>
      <c r="B105" s="9">
        <v>2315</v>
      </c>
      <c r="C105" s="9">
        <v>233</v>
      </c>
      <c r="D105" t="s">
        <v>150</v>
      </c>
      <c r="E105" t="s">
        <v>123</v>
      </c>
      <c r="F105" s="9">
        <v>4</v>
      </c>
      <c r="G105" s="9">
        <v>5</v>
      </c>
    </row>
    <row r="106" spans="1:7">
      <c r="A106" s="9">
        <v>3</v>
      </c>
      <c r="B106" s="9">
        <v>2315</v>
      </c>
      <c r="C106" s="9">
        <v>233</v>
      </c>
      <c r="D106" t="s">
        <v>150</v>
      </c>
      <c r="E106" t="s">
        <v>135</v>
      </c>
      <c r="F106" s="9">
        <v>3</v>
      </c>
      <c r="G106" s="9">
        <v>4</v>
      </c>
    </row>
    <row r="107" spans="1:7">
      <c r="A107" s="9">
        <v>3</v>
      </c>
      <c r="B107" s="9">
        <v>2315</v>
      </c>
      <c r="C107" s="9">
        <v>233</v>
      </c>
      <c r="D107" t="s">
        <v>150</v>
      </c>
      <c r="E107" t="s">
        <v>39</v>
      </c>
      <c r="F107" s="9">
        <v>4</v>
      </c>
      <c r="G107" s="9">
        <v>5</v>
      </c>
    </row>
    <row r="108" spans="1:7">
      <c r="A108" s="9">
        <v>3</v>
      </c>
      <c r="B108" s="9">
        <v>2315</v>
      </c>
      <c r="C108" s="9">
        <v>233</v>
      </c>
      <c r="D108" t="s">
        <v>150</v>
      </c>
      <c r="E108" t="s">
        <v>37</v>
      </c>
      <c r="F108" s="9">
        <v>1</v>
      </c>
      <c r="G108" s="9">
        <v>2</v>
      </c>
    </row>
    <row r="109" spans="1:7">
      <c r="A109" s="9">
        <v>3</v>
      </c>
      <c r="B109" s="9">
        <v>2315</v>
      </c>
      <c r="C109" s="9">
        <v>233</v>
      </c>
      <c r="D109" t="s">
        <v>119</v>
      </c>
      <c r="E109" t="s">
        <v>141</v>
      </c>
      <c r="F109" s="9">
        <v>1</v>
      </c>
      <c r="G109" s="9">
        <v>2</v>
      </c>
    </row>
    <row r="110" spans="1:7">
      <c r="A110" s="9">
        <v>3</v>
      </c>
      <c r="B110" s="9">
        <v>2315</v>
      </c>
      <c r="C110" s="9">
        <v>233</v>
      </c>
      <c r="D110" t="s">
        <v>119</v>
      </c>
      <c r="E110" t="s">
        <v>176</v>
      </c>
      <c r="F110" s="9">
        <v>1</v>
      </c>
      <c r="G110" s="9">
        <v>2</v>
      </c>
    </row>
    <row r="111" spans="1:7">
      <c r="A111" s="9">
        <v>3</v>
      </c>
      <c r="B111" s="9">
        <v>2315</v>
      </c>
      <c r="C111" s="9">
        <v>233</v>
      </c>
      <c r="D111" t="s">
        <v>119</v>
      </c>
      <c r="E111" t="s">
        <v>123</v>
      </c>
      <c r="F111" s="9">
        <v>4</v>
      </c>
      <c r="G111" s="9">
        <v>5</v>
      </c>
    </row>
    <row r="112" spans="1:7">
      <c r="A112" s="9">
        <v>3</v>
      </c>
      <c r="B112" s="9">
        <v>2315</v>
      </c>
      <c r="C112" s="9">
        <v>233</v>
      </c>
      <c r="D112" t="s">
        <v>119</v>
      </c>
      <c r="E112" t="s">
        <v>135</v>
      </c>
      <c r="F112" s="9">
        <v>3</v>
      </c>
      <c r="G112" s="9">
        <v>4</v>
      </c>
    </row>
    <row r="113" spans="1:7">
      <c r="A113" s="9">
        <v>3</v>
      </c>
      <c r="B113" s="9">
        <v>2315</v>
      </c>
      <c r="C113" s="9">
        <v>233</v>
      </c>
      <c r="D113" t="s">
        <v>197</v>
      </c>
      <c r="E113" t="s">
        <v>150</v>
      </c>
      <c r="F113" s="9">
        <v>3</v>
      </c>
      <c r="G113" s="9">
        <v>4</v>
      </c>
    </row>
    <row r="114" spans="1:7">
      <c r="A114" s="9">
        <v>3</v>
      </c>
      <c r="B114" s="9">
        <v>2315</v>
      </c>
      <c r="C114" s="9">
        <v>233</v>
      </c>
      <c r="D114" t="s">
        <v>119</v>
      </c>
      <c r="E114" t="s">
        <v>39</v>
      </c>
      <c r="F114" s="9">
        <v>4</v>
      </c>
      <c r="G114" s="9">
        <v>5</v>
      </c>
    </row>
    <row r="115" spans="1:7">
      <c r="A115" s="9">
        <v>3</v>
      </c>
      <c r="B115" s="9">
        <v>2315</v>
      </c>
      <c r="C115" s="9">
        <v>233</v>
      </c>
      <c r="D115" t="s">
        <v>119</v>
      </c>
      <c r="E115" t="s">
        <v>37</v>
      </c>
      <c r="F115" s="9">
        <v>1</v>
      </c>
      <c r="G115" s="9">
        <v>2</v>
      </c>
    </row>
    <row r="116" spans="1:7">
      <c r="A116" s="9">
        <v>3</v>
      </c>
      <c r="B116" s="9">
        <v>2315</v>
      </c>
      <c r="C116" s="9">
        <v>233</v>
      </c>
      <c r="D116" t="s">
        <v>141</v>
      </c>
      <c r="E116" t="s">
        <v>176</v>
      </c>
      <c r="F116" s="9">
        <v>1</v>
      </c>
      <c r="G116" s="9">
        <v>2</v>
      </c>
    </row>
    <row r="117" spans="1:7">
      <c r="A117" s="9">
        <v>3</v>
      </c>
      <c r="B117" s="9">
        <v>2315</v>
      </c>
      <c r="C117" s="9">
        <v>233</v>
      </c>
      <c r="D117" t="s">
        <v>141</v>
      </c>
      <c r="E117" t="s">
        <v>123</v>
      </c>
      <c r="F117" s="9">
        <v>4</v>
      </c>
      <c r="G117" s="9">
        <v>5</v>
      </c>
    </row>
    <row r="118" spans="1:7">
      <c r="A118" s="9">
        <v>3</v>
      </c>
      <c r="B118" s="9">
        <v>2315</v>
      </c>
      <c r="C118" s="9">
        <v>233</v>
      </c>
      <c r="D118" t="s">
        <v>141</v>
      </c>
      <c r="E118" t="s">
        <v>135</v>
      </c>
      <c r="F118" s="9">
        <v>3</v>
      </c>
      <c r="G118" s="9">
        <v>3</v>
      </c>
    </row>
    <row r="119" spans="1:7">
      <c r="A119" s="9">
        <v>3</v>
      </c>
      <c r="B119" s="9">
        <v>2315</v>
      </c>
      <c r="C119" s="9">
        <v>233</v>
      </c>
      <c r="D119" t="s">
        <v>141</v>
      </c>
      <c r="E119" t="s">
        <v>39</v>
      </c>
      <c r="F119" s="9">
        <v>4</v>
      </c>
      <c r="G119" s="9">
        <v>5</v>
      </c>
    </row>
    <row r="120" spans="1:7">
      <c r="A120" s="9">
        <v>3</v>
      </c>
      <c r="B120" s="9">
        <v>2315</v>
      </c>
      <c r="C120" s="9">
        <v>233</v>
      </c>
      <c r="D120" t="s">
        <v>141</v>
      </c>
      <c r="E120" t="s">
        <v>37</v>
      </c>
      <c r="F120" s="9">
        <v>1</v>
      </c>
      <c r="G120" s="9">
        <v>2</v>
      </c>
    </row>
    <row r="121" spans="1:7">
      <c r="A121" s="9">
        <v>3</v>
      </c>
      <c r="B121" s="9">
        <v>2315</v>
      </c>
      <c r="C121" s="9">
        <v>233</v>
      </c>
      <c r="D121" t="s">
        <v>176</v>
      </c>
      <c r="E121" t="s">
        <v>123</v>
      </c>
      <c r="F121" s="9">
        <v>4</v>
      </c>
      <c r="G121" s="9">
        <v>5</v>
      </c>
    </row>
    <row r="122" spans="1:7">
      <c r="A122" s="9">
        <v>3</v>
      </c>
      <c r="B122" s="9">
        <v>2315</v>
      </c>
      <c r="C122" s="9">
        <v>233</v>
      </c>
      <c r="D122" t="s">
        <v>176</v>
      </c>
      <c r="E122" t="s">
        <v>135</v>
      </c>
      <c r="F122" s="9">
        <v>2</v>
      </c>
      <c r="G122" s="9">
        <v>2</v>
      </c>
    </row>
    <row r="123" spans="1:7">
      <c r="A123" s="9">
        <v>3</v>
      </c>
      <c r="B123" s="9">
        <v>2315</v>
      </c>
      <c r="C123" s="9">
        <v>233</v>
      </c>
      <c r="D123" t="s">
        <v>176</v>
      </c>
      <c r="E123" t="s">
        <v>39</v>
      </c>
      <c r="F123" s="9">
        <v>4</v>
      </c>
      <c r="G123" s="9">
        <v>5</v>
      </c>
    </row>
    <row r="124" spans="1:7">
      <c r="A124" s="9">
        <v>3</v>
      </c>
      <c r="B124" s="9">
        <v>2315</v>
      </c>
      <c r="C124" s="9">
        <v>233</v>
      </c>
      <c r="D124" t="s">
        <v>197</v>
      </c>
      <c r="E124" t="s">
        <v>119</v>
      </c>
      <c r="F124" s="9">
        <v>3</v>
      </c>
      <c r="G124" s="9">
        <v>4</v>
      </c>
    </row>
    <row r="125" spans="1:7">
      <c r="A125" s="9">
        <v>3</v>
      </c>
      <c r="B125" s="9">
        <v>2315</v>
      </c>
      <c r="C125" s="9">
        <v>233</v>
      </c>
      <c r="D125" t="s">
        <v>176</v>
      </c>
      <c r="E125" t="s">
        <v>37</v>
      </c>
      <c r="F125" s="9">
        <v>1</v>
      </c>
      <c r="G125" s="9">
        <v>2</v>
      </c>
    </row>
    <row r="126" spans="1:7">
      <c r="A126" s="9">
        <v>3</v>
      </c>
      <c r="B126" s="9">
        <v>2315</v>
      </c>
      <c r="C126" s="9">
        <v>233</v>
      </c>
      <c r="D126" t="s">
        <v>123</v>
      </c>
      <c r="E126" t="s">
        <v>135</v>
      </c>
      <c r="F126" s="9">
        <v>6</v>
      </c>
      <c r="G126" s="9">
        <v>7</v>
      </c>
    </row>
    <row r="127" spans="1:7">
      <c r="A127" s="9">
        <v>3</v>
      </c>
      <c r="B127" s="9">
        <v>2315</v>
      </c>
      <c r="C127" s="9">
        <v>233</v>
      </c>
      <c r="D127" t="s">
        <v>123</v>
      </c>
      <c r="E127" t="s">
        <v>39</v>
      </c>
      <c r="F127" s="9">
        <v>7</v>
      </c>
      <c r="G127" s="9">
        <v>8</v>
      </c>
    </row>
    <row r="128" spans="1:7">
      <c r="A128" s="9">
        <v>3</v>
      </c>
      <c r="B128" s="9">
        <v>2315</v>
      </c>
      <c r="C128" s="9">
        <v>233</v>
      </c>
      <c r="D128" t="s">
        <v>123</v>
      </c>
      <c r="E128" t="s">
        <v>37</v>
      </c>
      <c r="F128" s="9">
        <v>4</v>
      </c>
      <c r="G128" s="9">
        <v>5</v>
      </c>
    </row>
    <row r="129" spans="1:7">
      <c r="A129" s="9">
        <v>3</v>
      </c>
      <c r="B129" s="9">
        <v>2315</v>
      </c>
      <c r="C129" s="9">
        <v>233</v>
      </c>
      <c r="D129" t="s">
        <v>135</v>
      </c>
      <c r="E129" t="s">
        <v>39</v>
      </c>
      <c r="F129" s="9">
        <v>6</v>
      </c>
      <c r="G129" s="9">
        <v>7</v>
      </c>
    </row>
    <row r="130" spans="1:7">
      <c r="A130" s="9">
        <v>3</v>
      </c>
      <c r="B130" s="9">
        <v>2315</v>
      </c>
      <c r="C130" s="9">
        <v>233</v>
      </c>
      <c r="D130" t="s">
        <v>135</v>
      </c>
      <c r="E130" t="s">
        <v>37</v>
      </c>
      <c r="F130" s="9">
        <v>3</v>
      </c>
      <c r="G130" s="9">
        <v>4</v>
      </c>
    </row>
    <row r="131" spans="1:7">
      <c r="A131" s="9">
        <v>3</v>
      </c>
      <c r="B131" s="9">
        <v>2315</v>
      </c>
      <c r="C131" s="9">
        <v>233</v>
      </c>
      <c r="D131" t="s">
        <v>39</v>
      </c>
      <c r="E131" t="s">
        <v>37</v>
      </c>
      <c r="F131" s="9">
        <v>4</v>
      </c>
      <c r="G131" s="9">
        <v>5</v>
      </c>
    </row>
    <row r="132" spans="1:7">
      <c r="A132" s="9">
        <v>3</v>
      </c>
      <c r="B132" s="9">
        <v>2315</v>
      </c>
      <c r="C132" s="9">
        <v>233</v>
      </c>
      <c r="D132" t="s">
        <v>197</v>
      </c>
      <c r="E132" t="s">
        <v>141</v>
      </c>
      <c r="F132" s="9">
        <v>3</v>
      </c>
      <c r="G132" s="9">
        <v>4</v>
      </c>
    </row>
    <row r="133" spans="1:7">
      <c r="A133" s="9">
        <v>3</v>
      </c>
      <c r="B133" s="9">
        <v>2315</v>
      </c>
      <c r="C133" s="9">
        <v>233</v>
      </c>
      <c r="D133" t="s">
        <v>197</v>
      </c>
      <c r="E133" t="s">
        <v>176</v>
      </c>
      <c r="F133" s="9">
        <v>3</v>
      </c>
      <c r="G133" s="9">
        <v>4</v>
      </c>
    </row>
    <row r="134" spans="1:7">
      <c r="A134" s="9">
        <v>3</v>
      </c>
      <c r="B134" s="9">
        <v>2315</v>
      </c>
      <c r="C134" s="9">
        <v>233</v>
      </c>
      <c r="D134" t="s">
        <v>197</v>
      </c>
      <c r="E134" t="s">
        <v>123</v>
      </c>
      <c r="F134" s="9">
        <v>6</v>
      </c>
      <c r="G134" s="9">
        <v>7</v>
      </c>
    </row>
    <row r="135" spans="1:7">
      <c r="A135" s="9">
        <v>3</v>
      </c>
      <c r="B135" s="9">
        <v>2315</v>
      </c>
      <c r="C135" s="9">
        <v>233</v>
      </c>
      <c r="D135" t="s">
        <v>197</v>
      </c>
      <c r="E135" t="s">
        <v>135</v>
      </c>
      <c r="F135" s="9">
        <v>5</v>
      </c>
      <c r="G135" s="9">
        <v>6</v>
      </c>
    </row>
    <row r="136" spans="1:7">
      <c r="A136" s="9">
        <v>3</v>
      </c>
      <c r="B136" s="9">
        <v>2315</v>
      </c>
      <c r="C136" s="9">
        <v>233</v>
      </c>
      <c r="D136" t="s">
        <v>197</v>
      </c>
      <c r="E136" t="s">
        <v>39</v>
      </c>
      <c r="F136" s="9">
        <v>6</v>
      </c>
      <c r="G136" s="9">
        <v>7</v>
      </c>
    </row>
    <row r="137" spans="1:7">
      <c r="A137" s="9">
        <v>3</v>
      </c>
      <c r="B137" s="9">
        <v>2452</v>
      </c>
      <c r="C137" s="9">
        <v>235</v>
      </c>
      <c r="D137" t="s">
        <v>41</v>
      </c>
      <c r="E137" t="s">
        <v>186</v>
      </c>
      <c r="F137" s="9">
        <v>2</v>
      </c>
      <c r="G137" s="9">
        <v>3</v>
      </c>
    </row>
    <row r="138" spans="1:7">
      <c r="A138" s="9">
        <v>3</v>
      </c>
      <c r="B138" s="9">
        <v>2452</v>
      </c>
      <c r="C138" s="9">
        <v>235</v>
      </c>
      <c r="D138" t="s">
        <v>41</v>
      </c>
      <c r="E138" t="s">
        <v>30</v>
      </c>
      <c r="F138" s="9">
        <v>2</v>
      </c>
      <c r="G138" s="9">
        <v>3</v>
      </c>
    </row>
    <row r="139" spans="1:7">
      <c r="A139" s="9">
        <v>3</v>
      </c>
      <c r="B139" s="9">
        <v>2452</v>
      </c>
      <c r="C139" s="9">
        <v>235</v>
      </c>
      <c r="D139" t="s">
        <v>41</v>
      </c>
      <c r="E139" t="s">
        <v>201</v>
      </c>
      <c r="F139" s="9">
        <v>3</v>
      </c>
      <c r="G139" s="9">
        <v>4</v>
      </c>
    </row>
    <row r="140" spans="1:7">
      <c r="A140" s="9">
        <v>3</v>
      </c>
      <c r="B140" s="9">
        <v>2452</v>
      </c>
      <c r="C140" s="9">
        <v>235</v>
      </c>
      <c r="D140" t="s">
        <v>41</v>
      </c>
      <c r="E140" t="s">
        <v>207</v>
      </c>
      <c r="F140" s="9">
        <v>4</v>
      </c>
      <c r="G140" s="9">
        <v>5</v>
      </c>
    </row>
    <row r="141" spans="1:7">
      <c r="A141" s="9">
        <v>3</v>
      </c>
      <c r="B141" s="9">
        <v>2452</v>
      </c>
      <c r="C141" s="9">
        <v>235</v>
      </c>
      <c r="D141" t="s">
        <v>41</v>
      </c>
      <c r="E141" t="s">
        <v>195</v>
      </c>
      <c r="F141" s="9">
        <v>8</v>
      </c>
      <c r="G141" s="9">
        <v>9</v>
      </c>
    </row>
    <row r="142" spans="1:7">
      <c r="A142" s="9">
        <v>3</v>
      </c>
      <c r="B142" s="9">
        <v>2452</v>
      </c>
      <c r="C142" s="9">
        <v>235</v>
      </c>
      <c r="D142" t="s">
        <v>41</v>
      </c>
      <c r="E142" t="s">
        <v>14</v>
      </c>
      <c r="F142" s="9">
        <v>3</v>
      </c>
      <c r="G142" s="9">
        <v>4</v>
      </c>
    </row>
    <row r="143" spans="1:7">
      <c r="A143" s="9">
        <v>3</v>
      </c>
      <c r="B143" s="9">
        <v>2452</v>
      </c>
      <c r="C143" s="9">
        <v>235</v>
      </c>
      <c r="D143" t="s">
        <v>41</v>
      </c>
      <c r="E143" t="s">
        <v>68</v>
      </c>
      <c r="F143" s="9">
        <v>3</v>
      </c>
      <c r="G143" s="9">
        <v>4</v>
      </c>
    </row>
    <row r="144" spans="1:7">
      <c r="A144" s="9">
        <v>3</v>
      </c>
      <c r="B144" s="9">
        <v>2452</v>
      </c>
      <c r="C144" s="9">
        <v>235</v>
      </c>
      <c r="D144" t="s">
        <v>41</v>
      </c>
      <c r="E144" t="s">
        <v>67</v>
      </c>
      <c r="F144" s="9">
        <v>4</v>
      </c>
      <c r="G144" s="9">
        <v>5</v>
      </c>
    </row>
    <row r="145" spans="1:7">
      <c r="A145" s="9">
        <v>3</v>
      </c>
      <c r="B145" s="9">
        <v>2452</v>
      </c>
      <c r="C145" s="9">
        <v>235</v>
      </c>
      <c r="D145" t="s">
        <v>41</v>
      </c>
      <c r="E145" t="s">
        <v>84</v>
      </c>
      <c r="F145" s="9">
        <v>3</v>
      </c>
      <c r="G145" s="9">
        <v>3</v>
      </c>
    </row>
    <row r="146" spans="1:7">
      <c r="A146" s="9">
        <v>3</v>
      </c>
      <c r="B146" s="9">
        <v>2452</v>
      </c>
      <c r="C146" s="9">
        <v>235</v>
      </c>
      <c r="D146" t="s">
        <v>186</v>
      </c>
      <c r="E146" t="s">
        <v>30</v>
      </c>
      <c r="F146" s="9">
        <v>1</v>
      </c>
      <c r="G146" s="9">
        <v>2</v>
      </c>
    </row>
    <row r="147" spans="1:7">
      <c r="A147" s="9">
        <v>3</v>
      </c>
      <c r="B147" s="9">
        <v>2452</v>
      </c>
      <c r="C147" s="9">
        <v>235</v>
      </c>
      <c r="D147" t="s">
        <v>186</v>
      </c>
      <c r="E147" t="s">
        <v>201</v>
      </c>
      <c r="F147" s="9">
        <v>2</v>
      </c>
      <c r="G147" s="9">
        <v>3</v>
      </c>
    </row>
    <row r="148" spans="1:7">
      <c r="A148" s="9">
        <v>3</v>
      </c>
      <c r="B148" s="9">
        <v>2452</v>
      </c>
      <c r="C148" s="9">
        <v>235</v>
      </c>
      <c r="D148" t="s">
        <v>186</v>
      </c>
      <c r="E148" t="s">
        <v>207</v>
      </c>
      <c r="F148" s="9">
        <v>2</v>
      </c>
      <c r="G148" s="9">
        <v>2</v>
      </c>
    </row>
    <row r="149" spans="1:7">
      <c r="A149" s="9">
        <v>3</v>
      </c>
      <c r="B149" s="9">
        <v>2452</v>
      </c>
      <c r="C149" s="9">
        <v>235</v>
      </c>
      <c r="D149" t="s">
        <v>186</v>
      </c>
      <c r="E149" t="s">
        <v>195</v>
      </c>
      <c r="F149" s="9">
        <v>7</v>
      </c>
      <c r="G149" s="9">
        <v>8</v>
      </c>
    </row>
    <row r="150" spans="1:7">
      <c r="A150" s="9">
        <v>3</v>
      </c>
      <c r="B150" s="9">
        <v>2452</v>
      </c>
      <c r="C150" s="9">
        <v>235</v>
      </c>
      <c r="D150" t="s">
        <v>186</v>
      </c>
      <c r="E150" t="s">
        <v>14</v>
      </c>
      <c r="F150" s="9">
        <v>2</v>
      </c>
      <c r="G150" s="9">
        <v>3</v>
      </c>
    </row>
    <row r="151" spans="1:7">
      <c r="A151" s="9">
        <v>3</v>
      </c>
      <c r="B151" s="9">
        <v>2452</v>
      </c>
      <c r="C151" s="9">
        <v>235</v>
      </c>
      <c r="D151" t="s">
        <v>186</v>
      </c>
      <c r="E151" t="s">
        <v>68</v>
      </c>
      <c r="F151" s="9">
        <v>2</v>
      </c>
      <c r="G151" s="9">
        <v>3</v>
      </c>
    </row>
    <row r="152" spans="1:7">
      <c r="A152" s="9">
        <v>3</v>
      </c>
      <c r="B152" s="9">
        <v>2452</v>
      </c>
      <c r="C152" s="9">
        <v>235</v>
      </c>
      <c r="D152" t="s">
        <v>186</v>
      </c>
      <c r="E152" t="s">
        <v>67</v>
      </c>
      <c r="F152" s="9">
        <v>3</v>
      </c>
      <c r="G152" s="9">
        <v>4</v>
      </c>
    </row>
    <row r="153" spans="1:7">
      <c r="A153" s="9">
        <v>3</v>
      </c>
      <c r="B153" s="9">
        <v>2452</v>
      </c>
      <c r="C153" s="9">
        <v>235</v>
      </c>
      <c r="D153" t="s">
        <v>186</v>
      </c>
      <c r="E153" t="s">
        <v>84</v>
      </c>
      <c r="F153" s="9">
        <v>3</v>
      </c>
      <c r="G153" s="9">
        <v>4</v>
      </c>
    </row>
    <row r="154" spans="1:7">
      <c r="A154" s="9">
        <v>3</v>
      </c>
      <c r="B154" s="9">
        <v>2452</v>
      </c>
      <c r="C154" s="9">
        <v>235</v>
      </c>
      <c r="D154" t="s">
        <v>30</v>
      </c>
      <c r="E154" t="s">
        <v>201</v>
      </c>
      <c r="F154" s="9">
        <v>2</v>
      </c>
      <c r="G154" s="9">
        <v>3</v>
      </c>
    </row>
    <row r="155" spans="1:7">
      <c r="A155" s="9">
        <v>3</v>
      </c>
      <c r="B155" s="9">
        <v>2452</v>
      </c>
      <c r="C155" s="9">
        <v>235</v>
      </c>
      <c r="D155" t="s">
        <v>30</v>
      </c>
      <c r="E155" t="s">
        <v>207</v>
      </c>
      <c r="F155" s="9">
        <v>3</v>
      </c>
      <c r="G155" s="9">
        <v>4</v>
      </c>
    </row>
    <row r="156" spans="1:7">
      <c r="A156" s="9">
        <v>3</v>
      </c>
      <c r="B156" s="9">
        <v>2452</v>
      </c>
      <c r="C156" s="9">
        <v>235</v>
      </c>
      <c r="D156" t="s">
        <v>30</v>
      </c>
      <c r="E156" t="s">
        <v>195</v>
      </c>
      <c r="F156" s="9">
        <v>7</v>
      </c>
      <c r="G156" s="9">
        <v>8</v>
      </c>
    </row>
    <row r="157" spans="1:7">
      <c r="A157" s="9">
        <v>3</v>
      </c>
      <c r="B157" s="9">
        <v>2452</v>
      </c>
      <c r="C157" s="9">
        <v>235</v>
      </c>
      <c r="D157" t="s">
        <v>30</v>
      </c>
      <c r="E157" t="s">
        <v>14</v>
      </c>
      <c r="F157" s="9">
        <v>2</v>
      </c>
      <c r="G157" s="9">
        <v>3</v>
      </c>
    </row>
    <row r="158" spans="1:7">
      <c r="A158" s="9">
        <v>3</v>
      </c>
      <c r="B158" s="9">
        <v>2452</v>
      </c>
      <c r="C158" s="9">
        <v>235</v>
      </c>
      <c r="D158" t="s">
        <v>30</v>
      </c>
      <c r="E158" t="s">
        <v>68</v>
      </c>
      <c r="F158" s="9">
        <v>2</v>
      </c>
      <c r="G158" s="9">
        <v>3</v>
      </c>
    </row>
    <row r="159" spans="1:7">
      <c r="A159" s="9">
        <v>3</v>
      </c>
      <c r="B159" s="9">
        <v>2452</v>
      </c>
      <c r="C159" s="9">
        <v>235</v>
      </c>
      <c r="D159" t="s">
        <v>30</v>
      </c>
      <c r="E159" t="s">
        <v>67</v>
      </c>
      <c r="F159" s="9">
        <v>3</v>
      </c>
      <c r="G159" s="9">
        <v>4</v>
      </c>
    </row>
    <row r="160" spans="1:7">
      <c r="A160" s="9">
        <v>3</v>
      </c>
      <c r="B160" s="9">
        <v>2452</v>
      </c>
      <c r="C160" s="9">
        <v>235</v>
      </c>
      <c r="D160" t="s">
        <v>30</v>
      </c>
      <c r="E160" t="s">
        <v>84</v>
      </c>
      <c r="F160" s="9">
        <v>3</v>
      </c>
      <c r="G160" s="9">
        <v>4</v>
      </c>
    </row>
    <row r="161" spans="1:7">
      <c r="A161" s="9">
        <v>3</v>
      </c>
      <c r="B161" s="9">
        <v>2452</v>
      </c>
      <c r="C161" s="9">
        <v>235</v>
      </c>
      <c r="D161" t="s">
        <v>201</v>
      </c>
      <c r="E161" t="s">
        <v>207</v>
      </c>
      <c r="F161" s="9">
        <v>4</v>
      </c>
      <c r="G161" s="9">
        <v>5</v>
      </c>
    </row>
    <row r="162" spans="1:7">
      <c r="A162" s="9">
        <v>3</v>
      </c>
      <c r="B162" s="9">
        <v>2452</v>
      </c>
      <c r="C162" s="9">
        <v>235</v>
      </c>
      <c r="D162" t="s">
        <v>201</v>
      </c>
      <c r="E162" t="s">
        <v>195</v>
      </c>
      <c r="F162" s="9">
        <v>8</v>
      </c>
      <c r="G162" s="9">
        <v>9</v>
      </c>
    </row>
    <row r="163" spans="1:7">
      <c r="A163" s="9">
        <v>3</v>
      </c>
      <c r="B163" s="9">
        <v>2452</v>
      </c>
      <c r="C163" s="9">
        <v>235</v>
      </c>
      <c r="D163" t="s">
        <v>201</v>
      </c>
      <c r="E163" t="s">
        <v>14</v>
      </c>
      <c r="F163" s="9">
        <v>3</v>
      </c>
      <c r="G163" s="9">
        <v>4</v>
      </c>
    </row>
    <row r="164" spans="1:7">
      <c r="A164" s="9">
        <v>3</v>
      </c>
      <c r="B164" s="9">
        <v>2452</v>
      </c>
      <c r="C164" s="9">
        <v>235</v>
      </c>
      <c r="D164" t="s">
        <v>201</v>
      </c>
      <c r="E164" t="s">
        <v>68</v>
      </c>
      <c r="F164" s="9">
        <v>3</v>
      </c>
      <c r="G164" s="9">
        <v>4</v>
      </c>
    </row>
    <row r="165" spans="1:7">
      <c r="A165" s="9">
        <v>3</v>
      </c>
      <c r="B165" s="9">
        <v>2452</v>
      </c>
      <c r="C165" s="9">
        <v>235</v>
      </c>
      <c r="D165" t="s">
        <v>201</v>
      </c>
      <c r="E165" t="s">
        <v>67</v>
      </c>
      <c r="F165" s="9">
        <v>4</v>
      </c>
      <c r="G165" s="9">
        <v>5</v>
      </c>
    </row>
    <row r="166" spans="1:7">
      <c r="A166" s="9">
        <v>3</v>
      </c>
      <c r="B166" s="9">
        <v>2452</v>
      </c>
      <c r="C166" s="9">
        <v>235</v>
      </c>
      <c r="D166" t="s">
        <v>201</v>
      </c>
      <c r="E166" t="s">
        <v>84</v>
      </c>
      <c r="F166" s="9">
        <v>4</v>
      </c>
      <c r="G166" s="9">
        <v>5</v>
      </c>
    </row>
    <row r="167" spans="1:7">
      <c r="A167" s="9">
        <v>3</v>
      </c>
      <c r="B167" s="9">
        <v>2452</v>
      </c>
      <c r="C167" s="9">
        <v>235</v>
      </c>
      <c r="D167" t="s">
        <v>207</v>
      </c>
      <c r="E167" t="s">
        <v>195</v>
      </c>
      <c r="F167" s="9">
        <v>9</v>
      </c>
      <c r="G167" s="9">
        <v>10</v>
      </c>
    </row>
    <row r="168" spans="1:7">
      <c r="A168" s="9">
        <v>3</v>
      </c>
      <c r="B168" s="9">
        <v>2452</v>
      </c>
      <c r="C168" s="9">
        <v>235</v>
      </c>
      <c r="D168" t="s">
        <v>207</v>
      </c>
      <c r="E168" t="s">
        <v>14</v>
      </c>
      <c r="F168" s="9">
        <v>4</v>
      </c>
      <c r="G168" s="9">
        <v>5</v>
      </c>
    </row>
    <row r="169" spans="1:7">
      <c r="A169" s="9">
        <v>3</v>
      </c>
      <c r="B169" s="9">
        <v>2452</v>
      </c>
      <c r="C169" s="9">
        <v>235</v>
      </c>
      <c r="D169" t="s">
        <v>207</v>
      </c>
      <c r="E169" t="s">
        <v>68</v>
      </c>
      <c r="F169" s="9">
        <v>4</v>
      </c>
      <c r="G169" s="9">
        <v>5</v>
      </c>
    </row>
    <row r="170" spans="1:7">
      <c r="A170" s="9">
        <v>3</v>
      </c>
      <c r="B170" s="9">
        <v>2452</v>
      </c>
      <c r="C170" s="9">
        <v>235</v>
      </c>
      <c r="D170" t="s">
        <v>207</v>
      </c>
      <c r="E170" t="s">
        <v>67</v>
      </c>
      <c r="F170" s="9">
        <v>5</v>
      </c>
      <c r="G170" s="9">
        <v>6</v>
      </c>
    </row>
    <row r="171" spans="1:7">
      <c r="A171" s="9">
        <v>3</v>
      </c>
      <c r="B171" s="9">
        <v>2452</v>
      </c>
      <c r="C171" s="9">
        <v>235</v>
      </c>
      <c r="D171" t="s">
        <v>207</v>
      </c>
      <c r="E171" t="s">
        <v>84</v>
      </c>
      <c r="F171" s="9">
        <v>5</v>
      </c>
      <c r="G171" s="9">
        <v>6</v>
      </c>
    </row>
    <row r="172" spans="1:7">
      <c r="A172" s="9">
        <v>3</v>
      </c>
      <c r="B172" s="9">
        <v>2452</v>
      </c>
      <c r="C172" s="9">
        <v>235</v>
      </c>
      <c r="D172" t="s">
        <v>195</v>
      </c>
      <c r="E172" t="s">
        <v>14</v>
      </c>
      <c r="F172" s="9">
        <v>7</v>
      </c>
      <c r="G172" s="9">
        <v>7</v>
      </c>
    </row>
    <row r="173" spans="1:7">
      <c r="A173" s="9">
        <v>3</v>
      </c>
      <c r="B173" s="9">
        <v>2452</v>
      </c>
      <c r="C173" s="9">
        <v>235</v>
      </c>
      <c r="D173" t="s">
        <v>195</v>
      </c>
      <c r="E173" t="s">
        <v>68</v>
      </c>
      <c r="F173" s="9">
        <v>8</v>
      </c>
      <c r="G173" s="9">
        <v>9</v>
      </c>
    </row>
    <row r="174" spans="1:7">
      <c r="A174" s="9">
        <v>3</v>
      </c>
      <c r="B174" s="9">
        <v>2452</v>
      </c>
      <c r="C174" s="9">
        <v>235</v>
      </c>
      <c r="D174" t="s">
        <v>195</v>
      </c>
      <c r="E174" t="s">
        <v>67</v>
      </c>
      <c r="F174" s="9">
        <v>9</v>
      </c>
      <c r="G174" s="9">
        <v>10</v>
      </c>
    </row>
    <row r="175" spans="1:7">
      <c r="A175" s="9">
        <v>3</v>
      </c>
      <c r="B175" s="9">
        <v>2452</v>
      </c>
      <c r="C175" s="9">
        <v>235</v>
      </c>
      <c r="D175" t="s">
        <v>195</v>
      </c>
      <c r="E175" t="s">
        <v>84</v>
      </c>
      <c r="F175" s="9">
        <v>9</v>
      </c>
      <c r="G175" s="9">
        <v>10</v>
      </c>
    </row>
    <row r="176" spans="1:7">
      <c r="A176" s="9">
        <v>3</v>
      </c>
      <c r="B176" s="9">
        <v>2452</v>
      </c>
      <c r="C176" s="9">
        <v>235</v>
      </c>
      <c r="D176" t="s">
        <v>14</v>
      </c>
      <c r="E176" t="s">
        <v>68</v>
      </c>
      <c r="F176" s="9">
        <v>3</v>
      </c>
      <c r="G176" s="9">
        <v>4</v>
      </c>
    </row>
    <row r="177" spans="1:7">
      <c r="A177" s="9">
        <v>3</v>
      </c>
      <c r="B177" s="9">
        <v>2452</v>
      </c>
      <c r="C177" s="9">
        <v>235</v>
      </c>
      <c r="D177" t="s">
        <v>14</v>
      </c>
      <c r="E177" t="s">
        <v>67</v>
      </c>
      <c r="F177" s="9">
        <v>4</v>
      </c>
      <c r="G177" s="9">
        <v>5</v>
      </c>
    </row>
    <row r="178" spans="1:7">
      <c r="A178" s="9">
        <v>3</v>
      </c>
      <c r="B178" s="9">
        <v>2452</v>
      </c>
      <c r="C178" s="9">
        <v>235</v>
      </c>
      <c r="D178" t="s">
        <v>14</v>
      </c>
      <c r="E178" t="s">
        <v>84</v>
      </c>
      <c r="F178" s="9">
        <v>4</v>
      </c>
      <c r="G178" s="9">
        <v>5</v>
      </c>
    </row>
    <row r="179" spans="1:7">
      <c r="A179" s="9">
        <v>3</v>
      </c>
      <c r="B179" s="9">
        <v>2452</v>
      </c>
      <c r="C179" s="9">
        <v>235</v>
      </c>
      <c r="D179" t="s">
        <v>68</v>
      </c>
      <c r="E179" t="s">
        <v>67</v>
      </c>
      <c r="F179" s="9">
        <v>4</v>
      </c>
      <c r="G179" s="9">
        <v>5</v>
      </c>
    </row>
    <row r="180" spans="1:7">
      <c r="A180" s="9">
        <v>3</v>
      </c>
      <c r="B180" s="9">
        <v>2452</v>
      </c>
      <c r="C180" s="9">
        <v>235</v>
      </c>
      <c r="D180" t="s">
        <v>68</v>
      </c>
      <c r="E180" t="s">
        <v>84</v>
      </c>
      <c r="F180" s="9">
        <v>4</v>
      </c>
      <c r="G180" s="9">
        <v>5</v>
      </c>
    </row>
    <row r="181" spans="1:7">
      <c r="A181" s="9">
        <v>3</v>
      </c>
      <c r="B181" s="9">
        <v>2452</v>
      </c>
      <c r="C181" s="9">
        <v>235</v>
      </c>
      <c r="D181" t="s">
        <v>67</v>
      </c>
      <c r="E181" t="s">
        <v>84</v>
      </c>
      <c r="F181" s="9">
        <v>5</v>
      </c>
      <c r="G181" s="9">
        <v>6</v>
      </c>
    </row>
    <row r="182" spans="1:7">
      <c r="A182" s="9">
        <v>3</v>
      </c>
      <c r="B182" s="9">
        <v>2688</v>
      </c>
      <c r="C182" s="9">
        <v>356</v>
      </c>
      <c r="D182" t="s">
        <v>70</v>
      </c>
      <c r="E182" t="s">
        <v>83</v>
      </c>
      <c r="F182" s="9">
        <v>3</v>
      </c>
      <c r="G182" s="9">
        <v>3</v>
      </c>
    </row>
    <row r="183" spans="1:7">
      <c r="A183" s="9">
        <v>3</v>
      </c>
      <c r="B183" s="9">
        <v>2688</v>
      </c>
      <c r="C183" s="9">
        <v>356</v>
      </c>
      <c r="D183" t="s">
        <v>70</v>
      </c>
      <c r="E183" t="s">
        <v>161</v>
      </c>
      <c r="F183" s="9">
        <v>3</v>
      </c>
      <c r="G183" s="9">
        <v>4</v>
      </c>
    </row>
    <row r="184" spans="1:7">
      <c r="A184" s="9">
        <v>3</v>
      </c>
      <c r="B184" s="9">
        <v>2688</v>
      </c>
      <c r="C184" s="9">
        <v>356</v>
      </c>
      <c r="D184" t="s">
        <v>70</v>
      </c>
      <c r="E184" t="s">
        <v>95</v>
      </c>
      <c r="F184" s="9">
        <v>2</v>
      </c>
      <c r="G184" s="9">
        <v>3</v>
      </c>
    </row>
    <row r="185" spans="1:7">
      <c r="A185" s="9">
        <v>3</v>
      </c>
      <c r="B185" s="9">
        <v>2688</v>
      </c>
      <c r="C185" s="9">
        <v>356</v>
      </c>
      <c r="D185" t="s">
        <v>70</v>
      </c>
      <c r="E185" t="s">
        <v>109</v>
      </c>
      <c r="F185" s="9">
        <v>4</v>
      </c>
      <c r="G185" s="9">
        <v>5</v>
      </c>
    </row>
    <row r="186" spans="1:7">
      <c r="A186" s="9">
        <v>3</v>
      </c>
      <c r="B186" s="9">
        <v>2688</v>
      </c>
      <c r="C186" s="9">
        <v>356</v>
      </c>
      <c r="D186" t="s">
        <v>70</v>
      </c>
      <c r="E186" t="s">
        <v>16</v>
      </c>
      <c r="F186" s="9">
        <v>3</v>
      </c>
      <c r="G186" s="9">
        <v>4</v>
      </c>
    </row>
    <row r="187" spans="1:7">
      <c r="A187" s="9">
        <v>3</v>
      </c>
      <c r="B187" s="9">
        <v>2688</v>
      </c>
      <c r="C187" s="9">
        <v>356</v>
      </c>
      <c r="D187" t="s">
        <v>70</v>
      </c>
      <c r="E187" t="s">
        <v>197</v>
      </c>
      <c r="F187" s="9">
        <v>3</v>
      </c>
      <c r="G187" s="9">
        <v>4</v>
      </c>
    </row>
    <row r="188" spans="1:7">
      <c r="A188" s="9">
        <v>3</v>
      </c>
      <c r="B188" s="9">
        <v>2688</v>
      </c>
      <c r="C188" s="9">
        <v>356</v>
      </c>
      <c r="D188" t="s">
        <v>70</v>
      </c>
      <c r="E188" t="s">
        <v>135</v>
      </c>
      <c r="F188" s="9">
        <v>4</v>
      </c>
      <c r="G188" s="9">
        <v>5</v>
      </c>
    </row>
    <row r="189" spans="1:7">
      <c r="A189" s="9">
        <v>3</v>
      </c>
      <c r="B189" s="9">
        <v>2688</v>
      </c>
      <c r="C189" s="9">
        <v>356</v>
      </c>
      <c r="D189" t="s">
        <v>70</v>
      </c>
      <c r="E189" t="s">
        <v>93</v>
      </c>
      <c r="F189" s="9">
        <v>3</v>
      </c>
      <c r="G189" s="9">
        <v>3</v>
      </c>
    </row>
    <row r="190" spans="1:7">
      <c r="A190" s="9">
        <v>3</v>
      </c>
      <c r="B190" s="9">
        <v>2688</v>
      </c>
      <c r="C190" s="9">
        <v>356</v>
      </c>
      <c r="D190" t="s">
        <v>70</v>
      </c>
      <c r="E190" t="s">
        <v>130</v>
      </c>
      <c r="F190" s="9">
        <v>3</v>
      </c>
      <c r="G190" s="9">
        <v>4</v>
      </c>
    </row>
    <row r="191" spans="1:7">
      <c r="A191" s="9">
        <v>3</v>
      </c>
      <c r="B191" s="9">
        <v>2688</v>
      </c>
      <c r="C191" s="9">
        <v>356</v>
      </c>
      <c r="D191" t="s">
        <v>83</v>
      </c>
      <c r="E191" t="s">
        <v>161</v>
      </c>
      <c r="F191" s="9">
        <v>4</v>
      </c>
      <c r="G191" s="9">
        <v>4</v>
      </c>
    </row>
    <row r="192" spans="1:7">
      <c r="A192" s="9">
        <v>3</v>
      </c>
      <c r="B192" s="9">
        <v>2688</v>
      </c>
      <c r="C192" s="9">
        <v>356</v>
      </c>
      <c r="D192" t="s">
        <v>83</v>
      </c>
      <c r="E192" t="s">
        <v>95</v>
      </c>
      <c r="F192" s="9">
        <v>3</v>
      </c>
      <c r="G192" s="9">
        <v>4</v>
      </c>
    </row>
    <row r="193" spans="1:7">
      <c r="A193" s="9">
        <v>3</v>
      </c>
      <c r="B193" s="9">
        <v>2688</v>
      </c>
      <c r="C193" s="9">
        <v>356</v>
      </c>
      <c r="D193" t="s">
        <v>83</v>
      </c>
      <c r="E193" t="s">
        <v>109</v>
      </c>
      <c r="F193" s="9">
        <v>3</v>
      </c>
      <c r="G193" s="9">
        <v>3</v>
      </c>
    </row>
    <row r="194" spans="1:7">
      <c r="A194" s="9">
        <v>3</v>
      </c>
      <c r="B194" s="9">
        <v>2688</v>
      </c>
      <c r="C194" s="9">
        <v>356</v>
      </c>
      <c r="D194" t="s">
        <v>83</v>
      </c>
      <c r="E194" t="s">
        <v>16</v>
      </c>
      <c r="F194" s="9">
        <v>4</v>
      </c>
      <c r="G194" s="9">
        <v>5</v>
      </c>
    </row>
    <row r="195" spans="1:7">
      <c r="A195" s="9">
        <v>3</v>
      </c>
      <c r="B195" s="9">
        <v>2688</v>
      </c>
      <c r="C195" s="9">
        <v>356</v>
      </c>
      <c r="D195" t="s">
        <v>83</v>
      </c>
      <c r="E195" t="s">
        <v>197</v>
      </c>
      <c r="F195" s="9">
        <v>2</v>
      </c>
      <c r="G195" s="9">
        <v>2</v>
      </c>
    </row>
    <row r="196" spans="1:7">
      <c r="A196" s="9">
        <v>3</v>
      </c>
      <c r="B196" s="9">
        <v>2688</v>
      </c>
      <c r="C196" s="9">
        <v>356</v>
      </c>
      <c r="D196" t="s">
        <v>83</v>
      </c>
      <c r="E196" t="s">
        <v>135</v>
      </c>
      <c r="F196" s="9">
        <v>2</v>
      </c>
      <c r="G196" s="9">
        <v>2</v>
      </c>
    </row>
    <row r="197" spans="1:7">
      <c r="A197" s="9">
        <v>3</v>
      </c>
      <c r="B197" s="9">
        <v>2688</v>
      </c>
      <c r="C197" s="9">
        <v>356</v>
      </c>
      <c r="D197" t="s">
        <v>83</v>
      </c>
      <c r="E197" t="s">
        <v>93</v>
      </c>
      <c r="F197" s="9">
        <v>2</v>
      </c>
      <c r="G197" s="9">
        <v>2</v>
      </c>
    </row>
    <row r="198" spans="1:7">
      <c r="A198" s="9">
        <v>3</v>
      </c>
      <c r="B198" s="9">
        <v>2688</v>
      </c>
      <c r="C198" s="9">
        <v>356</v>
      </c>
      <c r="D198" t="s">
        <v>83</v>
      </c>
      <c r="E198" t="s">
        <v>130</v>
      </c>
      <c r="F198" s="9">
        <v>4</v>
      </c>
      <c r="G198" s="9">
        <v>5</v>
      </c>
    </row>
    <row r="199" spans="1:7">
      <c r="A199" s="9">
        <v>3</v>
      </c>
      <c r="B199" s="9">
        <v>2688</v>
      </c>
      <c r="C199" s="9">
        <v>356</v>
      </c>
      <c r="D199" t="s">
        <v>161</v>
      </c>
      <c r="E199" t="s">
        <v>95</v>
      </c>
      <c r="F199" s="9">
        <v>2</v>
      </c>
      <c r="G199" s="9">
        <v>3</v>
      </c>
    </row>
    <row r="200" spans="1:7">
      <c r="A200" s="9">
        <v>3</v>
      </c>
      <c r="B200" s="9">
        <v>2688</v>
      </c>
      <c r="C200" s="9">
        <v>356</v>
      </c>
      <c r="D200" t="s">
        <v>161</v>
      </c>
      <c r="E200" t="s">
        <v>109</v>
      </c>
      <c r="F200" s="9">
        <v>4</v>
      </c>
      <c r="G200" s="9">
        <v>5</v>
      </c>
    </row>
    <row r="201" spans="1:7">
      <c r="A201" s="9">
        <v>3</v>
      </c>
      <c r="B201" s="9">
        <v>2688</v>
      </c>
      <c r="C201" s="9">
        <v>356</v>
      </c>
      <c r="D201" t="s">
        <v>161</v>
      </c>
      <c r="E201" t="s">
        <v>16</v>
      </c>
      <c r="F201" s="9">
        <v>3</v>
      </c>
      <c r="G201" s="9">
        <v>4</v>
      </c>
    </row>
    <row r="202" spans="1:7">
      <c r="A202" s="9">
        <v>3</v>
      </c>
      <c r="B202" s="9">
        <v>2688</v>
      </c>
      <c r="C202" s="9">
        <v>356</v>
      </c>
      <c r="D202" t="s">
        <v>161</v>
      </c>
      <c r="E202" t="s">
        <v>197</v>
      </c>
      <c r="F202" s="9">
        <v>3</v>
      </c>
      <c r="G202" s="9">
        <v>4</v>
      </c>
    </row>
    <row r="203" spans="1:7">
      <c r="A203" s="9">
        <v>3</v>
      </c>
      <c r="B203" s="9">
        <v>2688</v>
      </c>
      <c r="C203" s="9">
        <v>356</v>
      </c>
      <c r="D203" t="s">
        <v>161</v>
      </c>
      <c r="E203" t="s">
        <v>135</v>
      </c>
      <c r="F203" s="9">
        <v>4</v>
      </c>
      <c r="G203" s="9">
        <v>5</v>
      </c>
    </row>
    <row r="204" spans="1:7">
      <c r="A204" s="9">
        <v>3</v>
      </c>
      <c r="B204" s="9">
        <v>2688</v>
      </c>
      <c r="C204" s="9">
        <v>356</v>
      </c>
      <c r="D204" t="s">
        <v>161</v>
      </c>
      <c r="E204" t="s">
        <v>93</v>
      </c>
      <c r="F204" s="9">
        <v>3</v>
      </c>
      <c r="G204" s="9">
        <v>4</v>
      </c>
    </row>
    <row r="205" spans="1:7">
      <c r="A205" s="9">
        <v>3</v>
      </c>
      <c r="B205" s="9">
        <v>2688</v>
      </c>
      <c r="C205" s="9">
        <v>356</v>
      </c>
      <c r="D205" t="s">
        <v>161</v>
      </c>
      <c r="E205" t="s">
        <v>130</v>
      </c>
      <c r="F205" s="9">
        <v>3</v>
      </c>
      <c r="G205" s="9">
        <v>4</v>
      </c>
    </row>
    <row r="206" spans="1:7">
      <c r="A206" s="9">
        <v>3</v>
      </c>
      <c r="B206" s="9">
        <v>2688</v>
      </c>
      <c r="C206" s="9">
        <v>356</v>
      </c>
      <c r="D206" t="s">
        <v>95</v>
      </c>
      <c r="E206" t="s">
        <v>109</v>
      </c>
      <c r="F206" s="9">
        <v>3</v>
      </c>
      <c r="G206" s="9">
        <v>4</v>
      </c>
    </row>
    <row r="207" spans="1:7">
      <c r="A207" s="9">
        <v>3</v>
      </c>
      <c r="B207" s="9">
        <v>2688</v>
      </c>
      <c r="C207" s="9">
        <v>356</v>
      </c>
      <c r="D207" t="s">
        <v>95</v>
      </c>
      <c r="E207" t="s">
        <v>16</v>
      </c>
      <c r="F207" s="9">
        <v>2</v>
      </c>
      <c r="G207" s="9">
        <v>3</v>
      </c>
    </row>
    <row r="208" spans="1:7">
      <c r="A208" s="9">
        <v>3</v>
      </c>
      <c r="B208" s="9">
        <v>2688</v>
      </c>
      <c r="C208" s="9">
        <v>356</v>
      </c>
      <c r="D208" t="s">
        <v>95</v>
      </c>
      <c r="E208" t="s">
        <v>197</v>
      </c>
      <c r="F208" s="9">
        <v>2</v>
      </c>
      <c r="G208" s="9">
        <v>3</v>
      </c>
    </row>
    <row r="209" spans="1:7">
      <c r="A209" s="9">
        <v>3</v>
      </c>
      <c r="B209" s="9">
        <v>2688</v>
      </c>
      <c r="C209" s="9">
        <v>356</v>
      </c>
      <c r="D209" t="s">
        <v>95</v>
      </c>
      <c r="E209" t="s">
        <v>135</v>
      </c>
      <c r="F209" s="9">
        <v>3</v>
      </c>
      <c r="G209" s="9">
        <v>4</v>
      </c>
    </row>
    <row r="210" spans="1:7">
      <c r="A210" s="9">
        <v>3</v>
      </c>
      <c r="B210" s="9">
        <v>2688</v>
      </c>
      <c r="C210" s="9">
        <v>356</v>
      </c>
      <c r="D210" t="s">
        <v>95</v>
      </c>
      <c r="E210" t="s">
        <v>93</v>
      </c>
      <c r="F210" s="9">
        <v>2</v>
      </c>
      <c r="G210" s="9">
        <v>3</v>
      </c>
    </row>
    <row r="211" spans="1:7">
      <c r="A211" s="9">
        <v>3</v>
      </c>
      <c r="B211" s="9">
        <v>2688</v>
      </c>
      <c r="C211" s="9">
        <v>356</v>
      </c>
      <c r="D211" t="s">
        <v>95</v>
      </c>
      <c r="E211" t="s">
        <v>130</v>
      </c>
      <c r="F211" s="9">
        <v>2</v>
      </c>
      <c r="G211" s="9">
        <v>3</v>
      </c>
    </row>
    <row r="212" spans="1:7">
      <c r="A212" s="9">
        <v>3</v>
      </c>
      <c r="B212" s="9">
        <v>2688</v>
      </c>
      <c r="C212" s="9">
        <v>356</v>
      </c>
      <c r="D212" t="s">
        <v>109</v>
      </c>
      <c r="E212" t="s">
        <v>16</v>
      </c>
      <c r="F212" s="9">
        <v>4</v>
      </c>
      <c r="G212" s="9">
        <v>5</v>
      </c>
    </row>
    <row r="213" spans="1:7">
      <c r="A213" s="9">
        <v>3</v>
      </c>
      <c r="B213" s="9">
        <v>2688</v>
      </c>
      <c r="C213" s="9">
        <v>356</v>
      </c>
      <c r="D213" t="s">
        <v>109</v>
      </c>
      <c r="E213" t="s">
        <v>197</v>
      </c>
      <c r="F213" s="9">
        <v>3</v>
      </c>
      <c r="G213" s="9">
        <v>5</v>
      </c>
    </row>
    <row r="214" spans="1:7">
      <c r="A214" s="9">
        <v>3</v>
      </c>
      <c r="B214" s="9">
        <v>2688</v>
      </c>
      <c r="C214" s="9">
        <v>356</v>
      </c>
      <c r="D214" t="s">
        <v>109</v>
      </c>
      <c r="E214" t="s">
        <v>135</v>
      </c>
      <c r="F214" s="9">
        <v>3</v>
      </c>
      <c r="G214" s="9">
        <v>5</v>
      </c>
    </row>
    <row r="215" spans="1:7">
      <c r="A215" s="9">
        <v>3</v>
      </c>
      <c r="B215" s="9">
        <v>2688</v>
      </c>
      <c r="C215" s="9">
        <v>356</v>
      </c>
      <c r="D215" t="s">
        <v>109</v>
      </c>
      <c r="E215" t="s">
        <v>93</v>
      </c>
      <c r="F215" s="9">
        <v>3</v>
      </c>
      <c r="G215" s="9">
        <v>3</v>
      </c>
    </row>
    <row r="216" spans="1:7">
      <c r="A216" s="9">
        <v>3</v>
      </c>
      <c r="B216" s="9">
        <v>2688</v>
      </c>
      <c r="C216" s="9">
        <v>356</v>
      </c>
      <c r="D216" t="s">
        <v>109</v>
      </c>
      <c r="E216" t="s">
        <v>130</v>
      </c>
      <c r="F216" s="9">
        <v>4</v>
      </c>
      <c r="G216" s="9">
        <v>5</v>
      </c>
    </row>
    <row r="217" spans="1:7">
      <c r="A217" s="9">
        <v>3</v>
      </c>
      <c r="B217" s="9">
        <v>2688</v>
      </c>
      <c r="C217" s="9">
        <v>356</v>
      </c>
      <c r="D217" t="s">
        <v>16</v>
      </c>
      <c r="E217" t="s">
        <v>197</v>
      </c>
      <c r="F217" s="9">
        <v>3</v>
      </c>
      <c r="G217" s="9">
        <v>4</v>
      </c>
    </row>
    <row r="218" spans="1:7">
      <c r="A218" s="9">
        <v>3</v>
      </c>
      <c r="B218" s="9">
        <v>2688</v>
      </c>
      <c r="C218" s="9">
        <v>356</v>
      </c>
      <c r="D218" t="s">
        <v>16</v>
      </c>
      <c r="E218" t="s">
        <v>135</v>
      </c>
      <c r="F218" s="9">
        <v>4</v>
      </c>
      <c r="G218" s="9">
        <v>5</v>
      </c>
    </row>
    <row r="219" spans="1:7">
      <c r="A219" s="9">
        <v>3</v>
      </c>
      <c r="B219" s="9">
        <v>2688</v>
      </c>
      <c r="C219" s="9">
        <v>356</v>
      </c>
      <c r="D219" t="s">
        <v>16</v>
      </c>
      <c r="E219" t="s">
        <v>93</v>
      </c>
      <c r="F219" s="9">
        <v>3</v>
      </c>
      <c r="G219" s="9">
        <v>4</v>
      </c>
    </row>
    <row r="220" spans="1:7">
      <c r="A220" s="9">
        <v>3</v>
      </c>
      <c r="B220" s="9">
        <v>2688</v>
      </c>
      <c r="C220" s="9">
        <v>356</v>
      </c>
      <c r="D220" t="s">
        <v>16</v>
      </c>
      <c r="E220" t="s">
        <v>130</v>
      </c>
      <c r="F220" s="9">
        <v>3</v>
      </c>
      <c r="G220" s="9">
        <v>4</v>
      </c>
    </row>
    <row r="221" spans="1:7">
      <c r="A221" s="9">
        <v>3</v>
      </c>
      <c r="B221" s="9">
        <v>2688</v>
      </c>
      <c r="C221" s="9">
        <v>356</v>
      </c>
      <c r="D221" t="s">
        <v>197</v>
      </c>
      <c r="E221" t="s">
        <v>135</v>
      </c>
      <c r="F221" s="9">
        <v>4</v>
      </c>
      <c r="G221" s="9">
        <v>4</v>
      </c>
    </row>
    <row r="222" spans="1:7">
      <c r="A222" s="9">
        <v>3</v>
      </c>
      <c r="B222" s="9">
        <v>2688</v>
      </c>
      <c r="C222" s="9">
        <v>356</v>
      </c>
      <c r="D222" t="s">
        <v>197</v>
      </c>
      <c r="E222" t="s">
        <v>93</v>
      </c>
      <c r="F222" s="9">
        <v>2</v>
      </c>
      <c r="G222" s="9">
        <v>2</v>
      </c>
    </row>
    <row r="223" spans="1:7">
      <c r="A223" s="9">
        <v>3</v>
      </c>
      <c r="B223" s="9">
        <v>2688</v>
      </c>
      <c r="C223" s="9">
        <v>356</v>
      </c>
      <c r="D223" t="s">
        <v>197</v>
      </c>
      <c r="E223" t="s">
        <v>130</v>
      </c>
      <c r="F223" s="9">
        <v>3</v>
      </c>
      <c r="G223" s="9">
        <v>4</v>
      </c>
    </row>
    <row r="224" spans="1:7">
      <c r="A224" s="9">
        <v>3</v>
      </c>
      <c r="B224" s="9">
        <v>2688</v>
      </c>
      <c r="C224" s="9">
        <v>356</v>
      </c>
      <c r="D224" t="s">
        <v>135</v>
      </c>
      <c r="E224" t="s">
        <v>93</v>
      </c>
      <c r="F224" s="9">
        <v>2</v>
      </c>
      <c r="G224" s="9">
        <v>2</v>
      </c>
    </row>
    <row r="225" spans="1:7">
      <c r="A225" s="9">
        <v>3</v>
      </c>
      <c r="B225" s="9">
        <v>2688</v>
      </c>
      <c r="C225" s="9">
        <v>356</v>
      </c>
      <c r="D225" t="s">
        <v>135</v>
      </c>
      <c r="E225" t="s">
        <v>130</v>
      </c>
      <c r="F225" s="9">
        <v>4</v>
      </c>
      <c r="G225" s="9">
        <v>5</v>
      </c>
    </row>
    <row r="226" spans="1:7">
      <c r="A226" s="9">
        <v>3</v>
      </c>
      <c r="B226" s="9">
        <v>2688</v>
      </c>
      <c r="C226" s="9">
        <v>356</v>
      </c>
      <c r="D226" t="s">
        <v>93</v>
      </c>
      <c r="E226" t="s">
        <v>130</v>
      </c>
      <c r="F226" s="9">
        <v>3</v>
      </c>
      <c r="G226" s="9">
        <v>4</v>
      </c>
    </row>
    <row r="227" spans="1:7">
      <c r="A227" s="9">
        <v>4</v>
      </c>
      <c r="B227" s="9">
        <v>788</v>
      </c>
      <c r="C227" s="9">
        <v>281</v>
      </c>
      <c r="D227" t="s">
        <v>23</v>
      </c>
      <c r="E227" t="s">
        <v>74</v>
      </c>
      <c r="F227" s="9">
        <v>5</v>
      </c>
      <c r="G227" s="9">
        <v>5</v>
      </c>
    </row>
    <row r="228" spans="1:7">
      <c r="A228" s="9">
        <v>4</v>
      </c>
      <c r="B228" s="9">
        <v>788</v>
      </c>
      <c r="C228" s="9">
        <v>281</v>
      </c>
      <c r="D228" t="s">
        <v>23</v>
      </c>
      <c r="E228" t="s">
        <v>92</v>
      </c>
      <c r="F228" s="9">
        <v>3</v>
      </c>
      <c r="G228" s="9">
        <v>3</v>
      </c>
    </row>
    <row r="229" spans="1:7">
      <c r="A229" s="9">
        <v>4</v>
      </c>
      <c r="B229" s="9">
        <v>788</v>
      </c>
      <c r="C229" s="9">
        <v>281</v>
      </c>
      <c r="D229" t="s">
        <v>23</v>
      </c>
      <c r="E229" t="s">
        <v>174</v>
      </c>
      <c r="F229" s="9">
        <v>2</v>
      </c>
      <c r="G229" s="9">
        <v>2</v>
      </c>
    </row>
    <row r="230" spans="1:7">
      <c r="A230" s="9">
        <v>4</v>
      </c>
      <c r="B230" s="9">
        <v>788</v>
      </c>
      <c r="C230" s="9">
        <v>281</v>
      </c>
      <c r="D230" t="s">
        <v>23</v>
      </c>
      <c r="E230" t="s">
        <v>35</v>
      </c>
      <c r="F230" s="9">
        <v>3</v>
      </c>
      <c r="G230" s="9">
        <v>3</v>
      </c>
    </row>
    <row r="231" spans="1:7">
      <c r="A231" s="9">
        <v>4</v>
      </c>
      <c r="B231" s="9">
        <v>788</v>
      </c>
      <c r="C231" s="9">
        <v>281</v>
      </c>
      <c r="D231" t="s">
        <v>23</v>
      </c>
      <c r="E231" t="s">
        <v>104</v>
      </c>
      <c r="F231" s="9">
        <v>3</v>
      </c>
      <c r="G231" s="9">
        <v>3</v>
      </c>
    </row>
    <row r="232" spans="1:7">
      <c r="A232" s="9">
        <v>4</v>
      </c>
      <c r="B232" s="9">
        <v>788</v>
      </c>
      <c r="C232" s="9">
        <v>281</v>
      </c>
      <c r="D232" t="s">
        <v>23</v>
      </c>
      <c r="E232" t="s">
        <v>22</v>
      </c>
      <c r="F232" s="9">
        <v>2</v>
      </c>
      <c r="G232" s="9">
        <v>2</v>
      </c>
    </row>
    <row r="233" spans="1:7">
      <c r="A233" s="9">
        <v>4</v>
      </c>
      <c r="B233" s="9">
        <v>788</v>
      </c>
      <c r="C233" s="9">
        <v>281</v>
      </c>
      <c r="D233" t="s">
        <v>23</v>
      </c>
      <c r="E233" t="s">
        <v>89</v>
      </c>
      <c r="F233" s="9">
        <v>3</v>
      </c>
      <c r="G233" s="9">
        <v>3</v>
      </c>
    </row>
    <row r="234" spans="1:7">
      <c r="A234" s="9">
        <v>4</v>
      </c>
      <c r="B234" s="9">
        <v>788</v>
      </c>
      <c r="C234" s="9">
        <v>281</v>
      </c>
      <c r="D234" t="s">
        <v>23</v>
      </c>
      <c r="E234" t="s">
        <v>8</v>
      </c>
      <c r="F234" s="9">
        <v>2</v>
      </c>
      <c r="G234" s="9">
        <v>2</v>
      </c>
    </row>
    <row r="235" spans="1:7">
      <c r="A235" s="9">
        <v>4</v>
      </c>
      <c r="B235" s="9">
        <v>788</v>
      </c>
      <c r="C235" s="9">
        <v>281</v>
      </c>
      <c r="D235" t="s">
        <v>23</v>
      </c>
      <c r="E235" t="s">
        <v>64</v>
      </c>
      <c r="F235" s="9">
        <v>5</v>
      </c>
      <c r="G235" s="9">
        <v>5</v>
      </c>
    </row>
    <row r="236" spans="1:7">
      <c r="A236" s="9">
        <v>4</v>
      </c>
      <c r="B236" s="9">
        <v>788</v>
      </c>
      <c r="C236" s="9">
        <v>281</v>
      </c>
      <c r="D236" t="s">
        <v>74</v>
      </c>
      <c r="E236" t="s">
        <v>92</v>
      </c>
      <c r="F236" s="9">
        <v>6</v>
      </c>
      <c r="G236" s="9">
        <v>8</v>
      </c>
    </row>
    <row r="237" spans="1:7">
      <c r="A237" s="9">
        <v>4</v>
      </c>
      <c r="B237" s="9">
        <v>788</v>
      </c>
      <c r="C237" s="9">
        <v>281</v>
      </c>
      <c r="D237" t="s">
        <v>74</v>
      </c>
      <c r="E237" t="s">
        <v>174</v>
      </c>
      <c r="F237" s="9">
        <v>4</v>
      </c>
      <c r="G237" s="9">
        <v>7</v>
      </c>
    </row>
    <row r="238" spans="1:7">
      <c r="A238" s="9">
        <v>4</v>
      </c>
      <c r="B238" s="9">
        <v>788</v>
      </c>
      <c r="C238" s="9">
        <v>281</v>
      </c>
      <c r="D238" t="s">
        <v>74</v>
      </c>
      <c r="E238" t="s">
        <v>35</v>
      </c>
      <c r="F238" s="9">
        <v>5</v>
      </c>
      <c r="G238" s="9">
        <v>8</v>
      </c>
    </row>
    <row r="239" spans="1:7">
      <c r="A239" s="9">
        <v>4</v>
      </c>
      <c r="B239" s="9">
        <v>788</v>
      </c>
      <c r="C239" s="9">
        <v>281</v>
      </c>
      <c r="D239" t="s">
        <v>74</v>
      </c>
      <c r="E239" t="s">
        <v>104</v>
      </c>
      <c r="F239" s="9">
        <v>6</v>
      </c>
      <c r="G239" s="9">
        <v>6</v>
      </c>
    </row>
    <row r="240" spans="1:7">
      <c r="A240" s="9">
        <v>4</v>
      </c>
      <c r="B240" s="9">
        <v>788</v>
      </c>
      <c r="C240" s="9">
        <v>281</v>
      </c>
      <c r="D240" t="s">
        <v>74</v>
      </c>
      <c r="E240" t="s">
        <v>22</v>
      </c>
      <c r="F240" s="9">
        <v>5</v>
      </c>
      <c r="G240" s="9">
        <v>5</v>
      </c>
    </row>
    <row r="241" spans="1:7">
      <c r="A241" s="9">
        <v>4</v>
      </c>
      <c r="B241" s="9">
        <v>788</v>
      </c>
      <c r="C241" s="9">
        <v>281</v>
      </c>
      <c r="D241" t="s">
        <v>74</v>
      </c>
      <c r="E241" t="s">
        <v>89</v>
      </c>
      <c r="F241" s="9">
        <v>5</v>
      </c>
      <c r="G241" s="9">
        <v>5</v>
      </c>
    </row>
    <row r="242" spans="1:7">
      <c r="A242" s="9">
        <v>4</v>
      </c>
      <c r="B242" s="9">
        <v>788</v>
      </c>
      <c r="C242" s="9">
        <v>281</v>
      </c>
      <c r="D242" t="s">
        <v>74</v>
      </c>
      <c r="E242" t="s">
        <v>8</v>
      </c>
      <c r="F242" s="9">
        <v>5</v>
      </c>
      <c r="G242" s="9">
        <v>5</v>
      </c>
    </row>
    <row r="243" spans="1:7">
      <c r="A243" s="9">
        <v>4</v>
      </c>
      <c r="B243" s="9">
        <v>788</v>
      </c>
      <c r="C243" s="9">
        <v>281</v>
      </c>
      <c r="D243" t="s">
        <v>74</v>
      </c>
      <c r="E243" t="s">
        <v>64</v>
      </c>
      <c r="F243" s="9">
        <v>8</v>
      </c>
      <c r="G243" s="9">
        <v>10</v>
      </c>
    </row>
    <row r="244" spans="1:7">
      <c r="A244" s="9">
        <v>4</v>
      </c>
      <c r="B244" s="9">
        <v>788</v>
      </c>
      <c r="C244" s="9">
        <v>281</v>
      </c>
      <c r="D244" t="s">
        <v>92</v>
      </c>
      <c r="E244" t="s">
        <v>174</v>
      </c>
      <c r="F244" s="9">
        <v>2</v>
      </c>
      <c r="G244" s="9">
        <v>5</v>
      </c>
    </row>
    <row r="245" spans="1:7">
      <c r="A245" s="9">
        <v>4</v>
      </c>
      <c r="B245" s="9">
        <v>788</v>
      </c>
      <c r="C245" s="9">
        <v>281</v>
      </c>
      <c r="D245" t="s">
        <v>92</v>
      </c>
      <c r="E245" t="s">
        <v>35</v>
      </c>
      <c r="F245" s="9">
        <v>3</v>
      </c>
      <c r="G245" s="9">
        <v>6</v>
      </c>
    </row>
    <row r="246" spans="1:7">
      <c r="A246" s="9">
        <v>4</v>
      </c>
      <c r="B246" s="9">
        <v>788</v>
      </c>
      <c r="C246" s="9">
        <v>281</v>
      </c>
      <c r="D246" t="s">
        <v>92</v>
      </c>
      <c r="E246" t="s">
        <v>104</v>
      </c>
      <c r="F246" s="9">
        <v>4</v>
      </c>
      <c r="G246" s="9">
        <v>6</v>
      </c>
    </row>
    <row r="247" spans="1:7">
      <c r="A247" s="9">
        <v>4</v>
      </c>
      <c r="B247" s="9">
        <v>788</v>
      </c>
      <c r="C247" s="9">
        <v>281</v>
      </c>
      <c r="D247" t="s">
        <v>92</v>
      </c>
      <c r="E247" t="s">
        <v>22</v>
      </c>
      <c r="F247" s="9">
        <v>3</v>
      </c>
      <c r="G247" s="9">
        <v>5</v>
      </c>
    </row>
    <row r="248" spans="1:7">
      <c r="A248" s="9">
        <v>4</v>
      </c>
      <c r="B248" s="9">
        <v>788</v>
      </c>
      <c r="C248" s="9">
        <v>281</v>
      </c>
      <c r="D248" t="s">
        <v>92</v>
      </c>
      <c r="E248" t="s">
        <v>89</v>
      </c>
      <c r="F248" s="9">
        <v>4</v>
      </c>
      <c r="G248" s="9">
        <v>6</v>
      </c>
    </row>
    <row r="249" spans="1:7">
      <c r="A249" s="9">
        <v>4</v>
      </c>
      <c r="B249" s="9">
        <v>788</v>
      </c>
      <c r="C249" s="9">
        <v>281</v>
      </c>
      <c r="D249" t="s">
        <v>92</v>
      </c>
      <c r="E249" t="s">
        <v>8</v>
      </c>
      <c r="F249" s="9">
        <v>3</v>
      </c>
      <c r="G249" s="9">
        <v>5</v>
      </c>
    </row>
    <row r="250" spans="1:7">
      <c r="A250" s="9">
        <v>4</v>
      </c>
      <c r="B250" s="9">
        <v>788</v>
      </c>
      <c r="C250" s="9">
        <v>281</v>
      </c>
      <c r="D250" t="s">
        <v>92</v>
      </c>
      <c r="E250" t="s">
        <v>64</v>
      </c>
      <c r="F250" s="9">
        <v>6</v>
      </c>
      <c r="G250" s="9">
        <v>6</v>
      </c>
    </row>
    <row r="251" spans="1:7">
      <c r="A251" s="9">
        <v>4</v>
      </c>
      <c r="B251" s="9">
        <v>788</v>
      </c>
      <c r="C251" s="9">
        <v>281</v>
      </c>
      <c r="D251" t="s">
        <v>174</v>
      </c>
      <c r="E251" t="s">
        <v>35</v>
      </c>
      <c r="F251" s="9">
        <v>1</v>
      </c>
      <c r="G251" s="9">
        <v>1</v>
      </c>
    </row>
    <row r="252" spans="1:7">
      <c r="A252" s="9">
        <v>4</v>
      </c>
      <c r="B252" s="9">
        <v>788</v>
      </c>
      <c r="C252" s="9">
        <v>281</v>
      </c>
      <c r="D252" t="s">
        <v>174</v>
      </c>
      <c r="E252" t="s">
        <v>104</v>
      </c>
      <c r="F252" s="9">
        <v>2</v>
      </c>
      <c r="G252" s="9">
        <v>5</v>
      </c>
    </row>
    <row r="253" spans="1:7">
      <c r="A253" s="9">
        <v>4</v>
      </c>
      <c r="B253" s="9">
        <v>788</v>
      </c>
      <c r="C253" s="9">
        <v>281</v>
      </c>
      <c r="D253" t="s">
        <v>174</v>
      </c>
      <c r="E253" t="s">
        <v>22</v>
      </c>
      <c r="F253" s="9">
        <v>1</v>
      </c>
      <c r="G253" s="9">
        <v>4</v>
      </c>
    </row>
    <row r="254" spans="1:7">
      <c r="A254" s="9">
        <v>4</v>
      </c>
      <c r="B254" s="9">
        <v>788</v>
      </c>
      <c r="C254" s="9">
        <v>281</v>
      </c>
      <c r="D254" t="s">
        <v>174</v>
      </c>
      <c r="E254" t="s">
        <v>89</v>
      </c>
      <c r="F254" s="9">
        <v>2</v>
      </c>
      <c r="G254" s="9">
        <v>4</v>
      </c>
    </row>
    <row r="255" spans="1:7">
      <c r="A255" s="9">
        <v>4</v>
      </c>
      <c r="B255" s="9">
        <v>788</v>
      </c>
      <c r="C255" s="9">
        <v>281</v>
      </c>
      <c r="D255" t="s">
        <v>174</v>
      </c>
      <c r="E255" t="s">
        <v>8</v>
      </c>
      <c r="F255" s="9">
        <v>1</v>
      </c>
      <c r="G255" s="9">
        <v>4</v>
      </c>
    </row>
    <row r="256" spans="1:7">
      <c r="A256" s="9">
        <v>4</v>
      </c>
      <c r="B256" s="9">
        <v>788</v>
      </c>
      <c r="C256" s="9">
        <v>281</v>
      </c>
      <c r="D256" t="s">
        <v>174</v>
      </c>
      <c r="E256" t="s">
        <v>64</v>
      </c>
      <c r="F256" s="9">
        <v>5</v>
      </c>
      <c r="G256" s="9">
        <v>7</v>
      </c>
    </row>
    <row r="257" spans="1:7">
      <c r="A257" s="9">
        <v>4</v>
      </c>
      <c r="B257" s="9">
        <v>788</v>
      </c>
      <c r="C257" s="9">
        <v>281</v>
      </c>
      <c r="D257" t="s">
        <v>35</v>
      </c>
      <c r="E257" t="s">
        <v>104</v>
      </c>
      <c r="F257" s="9">
        <v>3</v>
      </c>
      <c r="G257" s="9">
        <v>6</v>
      </c>
    </row>
    <row r="258" spans="1:7">
      <c r="A258" s="9">
        <v>4</v>
      </c>
      <c r="B258" s="9">
        <v>788</v>
      </c>
      <c r="C258" s="9">
        <v>281</v>
      </c>
      <c r="D258" t="s">
        <v>35</v>
      </c>
      <c r="E258" t="s">
        <v>22</v>
      </c>
      <c r="F258" s="9">
        <v>2</v>
      </c>
      <c r="G258" s="9">
        <v>5</v>
      </c>
    </row>
    <row r="259" spans="1:7">
      <c r="A259" s="9">
        <v>4</v>
      </c>
      <c r="B259" s="9">
        <v>788</v>
      </c>
      <c r="C259" s="9">
        <v>281</v>
      </c>
      <c r="D259" t="s">
        <v>35</v>
      </c>
      <c r="E259" t="s">
        <v>89</v>
      </c>
      <c r="F259" s="9">
        <v>3</v>
      </c>
      <c r="G259" s="9">
        <v>5</v>
      </c>
    </row>
    <row r="260" spans="1:7">
      <c r="A260" s="9">
        <v>4</v>
      </c>
      <c r="B260" s="9">
        <v>788</v>
      </c>
      <c r="C260" s="9">
        <v>281</v>
      </c>
      <c r="D260" t="s">
        <v>35</v>
      </c>
      <c r="E260" t="s">
        <v>8</v>
      </c>
      <c r="F260" s="9">
        <v>2</v>
      </c>
      <c r="G260" s="9">
        <v>5</v>
      </c>
    </row>
    <row r="261" spans="1:7">
      <c r="A261" s="9">
        <v>4</v>
      </c>
      <c r="B261" s="9">
        <v>788</v>
      </c>
      <c r="C261" s="9">
        <v>281</v>
      </c>
      <c r="D261" t="s">
        <v>35</v>
      </c>
      <c r="E261" t="s">
        <v>64</v>
      </c>
      <c r="F261" s="9">
        <v>6</v>
      </c>
      <c r="G261" s="9">
        <v>8</v>
      </c>
    </row>
    <row r="262" spans="1:7">
      <c r="A262" s="9">
        <v>4</v>
      </c>
      <c r="B262" s="9">
        <v>788</v>
      </c>
      <c r="C262" s="9">
        <v>281</v>
      </c>
      <c r="D262" t="s">
        <v>104</v>
      </c>
      <c r="E262" t="s">
        <v>22</v>
      </c>
      <c r="F262" s="9">
        <v>3</v>
      </c>
      <c r="G262" s="9">
        <v>3</v>
      </c>
    </row>
    <row r="263" spans="1:7">
      <c r="A263" s="9">
        <v>4</v>
      </c>
      <c r="B263" s="9">
        <v>788</v>
      </c>
      <c r="C263" s="9">
        <v>281</v>
      </c>
      <c r="D263" t="s">
        <v>104</v>
      </c>
      <c r="E263" t="s">
        <v>89</v>
      </c>
      <c r="F263" s="9">
        <v>4</v>
      </c>
      <c r="G263" s="9">
        <v>4</v>
      </c>
    </row>
    <row r="264" spans="1:7">
      <c r="A264" s="9">
        <v>4</v>
      </c>
      <c r="B264" s="9">
        <v>788</v>
      </c>
      <c r="C264" s="9">
        <v>281</v>
      </c>
      <c r="D264" t="s">
        <v>104</v>
      </c>
      <c r="E264" t="s">
        <v>8</v>
      </c>
      <c r="F264" s="9">
        <v>3</v>
      </c>
      <c r="G264" s="9">
        <v>3</v>
      </c>
    </row>
    <row r="265" spans="1:7">
      <c r="A265" s="9">
        <v>4</v>
      </c>
      <c r="B265" s="9">
        <v>788</v>
      </c>
      <c r="C265" s="9">
        <v>281</v>
      </c>
      <c r="D265" t="s">
        <v>104</v>
      </c>
      <c r="E265" t="s">
        <v>64</v>
      </c>
      <c r="F265" s="9">
        <v>6</v>
      </c>
      <c r="G265" s="9">
        <v>8</v>
      </c>
    </row>
    <row r="266" spans="1:7">
      <c r="A266" s="9">
        <v>4</v>
      </c>
      <c r="B266" s="9">
        <v>788</v>
      </c>
      <c r="C266" s="9">
        <v>281</v>
      </c>
      <c r="D266" t="s">
        <v>22</v>
      </c>
      <c r="E266" t="s">
        <v>89</v>
      </c>
      <c r="F266" s="9">
        <v>3</v>
      </c>
      <c r="G266" s="9">
        <v>4</v>
      </c>
    </row>
    <row r="267" spans="1:7">
      <c r="A267" s="9">
        <v>4</v>
      </c>
      <c r="B267" s="9">
        <v>788</v>
      </c>
      <c r="C267" s="9">
        <v>281</v>
      </c>
      <c r="D267" t="s">
        <v>22</v>
      </c>
      <c r="E267" t="s">
        <v>8</v>
      </c>
      <c r="F267" s="9">
        <v>2</v>
      </c>
      <c r="G267" s="9">
        <v>2</v>
      </c>
    </row>
    <row r="268" spans="1:7">
      <c r="A268" s="9">
        <v>4</v>
      </c>
      <c r="B268" s="9">
        <v>788</v>
      </c>
      <c r="C268" s="9">
        <v>281</v>
      </c>
      <c r="D268" t="s">
        <v>22</v>
      </c>
      <c r="E268" t="s">
        <v>64</v>
      </c>
      <c r="F268" s="9">
        <v>5</v>
      </c>
      <c r="G268" s="9">
        <v>7</v>
      </c>
    </row>
    <row r="269" spans="1:7">
      <c r="A269" s="9">
        <v>4</v>
      </c>
      <c r="B269" s="9">
        <v>788</v>
      </c>
      <c r="C269" s="9">
        <v>281</v>
      </c>
      <c r="D269" t="s">
        <v>89</v>
      </c>
      <c r="E269" t="s">
        <v>8</v>
      </c>
      <c r="F269" s="9">
        <v>2</v>
      </c>
      <c r="G269" s="9">
        <v>3</v>
      </c>
    </row>
    <row r="270" spans="1:7">
      <c r="A270" s="9">
        <v>4</v>
      </c>
      <c r="B270" s="9">
        <v>788</v>
      </c>
      <c r="C270" s="9">
        <v>281</v>
      </c>
      <c r="D270" t="s">
        <v>89</v>
      </c>
      <c r="E270" t="s">
        <v>64</v>
      </c>
      <c r="F270" s="9">
        <v>6</v>
      </c>
      <c r="G270" s="9">
        <v>8</v>
      </c>
    </row>
    <row r="271" spans="1:7">
      <c r="A271" s="9">
        <v>4</v>
      </c>
      <c r="B271" s="9">
        <v>788</v>
      </c>
      <c r="C271" s="9">
        <v>281</v>
      </c>
      <c r="D271" t="s">
        <v>8</v>
      </c>
      <c r="E271" t="s">
        <v>64</v>
      </c>
      <c r="F271" s="9">
        <v>5</v>
      </c>
      <c r="G271" s="9">
        <v>7</v>
      </c>
    </row>
    <row r="272" spans="1:7">
      <c r="A272" s="9">
        <v>4</v>
      </c>
      <c r="B272" s="9">
        <v>1852</v>
      </c>
      <c r="C272" s="9">
        <v>414</v>
      </c>
      <c r="D272" t="s">
        <v>191</v>
      </c>
      <c r="E272" t="s">
        <v>12</v>
      </c>
      <c r="F272" s="9">
        <v>4</v>
      </c>
      <c r="G272" s="9">
        <v>4</v>
      </c>
    </row>
    <row r="273" spans="1:7">
      <c r="A273" s="9">
        <v>4</v>
      </c>
      <c r="B273" s="9">
        <v>1852</v>
      </c>
      <c r="C273" s="9">
        <v>414</v>
      </c>
      <c r="D273" t="s">
        <v>191</v>
      </c>
      <c r="E273" t="s">
        <v>61</v>
      </c>
      <c r="F273" s="9">
        <v>3</v>
      </c>
      <c r="G273" s="9">
        <v>3</v>
      </c>
    </row>
    <row r="274" spans="1:7">
      <c r="A274" s="9">
        <v>4</v>
      </c>
      <c r="B274" s="9">
        <v>1852</v>
      </c>
      <c r="C274" s="9">
        <v>414</v>
      </c>
      <c r="D274" t="s">
        <v>191</v>
      </c>
      <c r="E274" t="s">
        <v>127</v>
      </c>
      <c r="F274" s="9">
        <v>3</v>
      </c>
      <c r="G274" s="9">
        <v>3</v>
      </c>
    </row>
    <row r="275" spans="1:7">
      <c r="A275" s="9">
        <v>4</v>
      </c>
      <c r="B275" s="9">
        <v>1852</v>
      </c>
      <c r="C275" s="9">
        <v>414</v>
      </c>
      <c r="D275" t="s">
        <v>191</v>
      </c>
      <c r="E275" t="s">
        <v>197</v>
      </c>
      <c r="F275" s="9">
        <v>4</v>
      </c>
      <c r="G275" s="9">
        <v>4</v>
      </c>
    </row>
    <row r="276" spans="1:7">
      <c r="A276" s="9">
        <v>4</v>
      </c>
      <c r="B276" s="9">
        <v>1852</v>
      </c>
      <c r="C276" s="9">
        <v>414</v>
      </c>
      <c r="D276" t="s">
        <v>191</v>
      </c>
      <c r="E276" t="s">
        <v>164</v>
      </c>
      <c r="F276" s="9">
        <v>3</v>
      </c>
      <c r="G276" s="9">
        <v>6</v>
      </c>
    </row>
    <row r="277" spans="1:7">
      <c r="A277" s="9">
        <v>4</v>
      </c>
      <c r="B277" s="9">
        <v>1852</v>
      </c>
      <c r="C277" s="9">
        <v>414</v>
      </c>
      <c r="D277" t="s">
        <v>191</v>
      </c>
      <c r="E277" t="s">
        <v>16</v>
      </c>
      <c r="F277" s="9">
        <v>4</v>
      </c>
      <c r="G277" s="9">
        <v>4</v>
      </c>
    </row>
    <row r="278" spans="1:7">
      <c r="A278" s="9">
        <v>4</v>
      </c>
      <c r="B278" s="9">
        <v>1852</v>
      </c>
      <c r="C278" s="9">
        <v>414</v>
      </c>
      <c r="D278" t="s">
        <v>191</v>
      </c>
      <c r="E278" t="s">
        <v>143</v>
      </c>
      <c r="F278" s="9">
        <v>5</v>
      </c>
      <c r="G278" s="9">
        <v>5</v>
      </c>
    </row>
    <row r="279" spans="1:7">
      <c r="A279" s="9">
        <v>4</v>
      </c>
      <c r="B279" s="9">
        <v>1852</v>
      </c>
      <c r="C279" s="9">
        <v>414</v>
      </c>
      <c r="D279" t="s">
        <v>191</v>
      </c>
      <c r="E279" t="s">
        <v>41</v>
      </c>
      <c r="F279" s="9">
        <v>8</v>
      </c>
      <c r="G279" s="9">
        <v>8</v>
      </c>
    </row>
    <row r="280" spans="1:7">
      <c r="A280" s="9">
        <v>4</v>
      </c>
      <c r="B280" s="9">
        <v>1852</v>
      </c>
      <c r="C280" s="9">
        <v>414</v>
      </c>
      <c r="D280" t="s">
        <v>191</v>
      </c>
      <c r="E280" t="s">
        <v>75</v>
      </c>
      <c r="F280" s="9">
        <v>7</v>
      </c>
      <c r="G280" s="9">
        <v>7</v>
      </c>
    </row>
    <row r="281" spans="1:7">
      <c r="A281" s="9">
        <v>4</v>
      </c>
      <c r="B281" s="9">
        <v>1852</v>
      </c>
      <c r="C281" s="9">
        <v>414</v>
      </c>
      <c r="D281" t="s">
        <v>12</v>
      </c>
      <c r="E281" t="s">
        <v>61</v>
      </c>
      <c r="F281" s="9">
        <v>1</v>
      </c>
      <c r="G281" s="9">
        <v>3</v>
      </c>
    </row>
    <row r="282" spans="1:7">
      <c r="A282" s="9">
        <v>4</v>
      </c>
      <c r="B282" s="9">
        <v>1852</v>
      </c>
      <c r="C282" s="9">
        <v>414</v>
      </c>
      <c r="D282" t="s">
        <v>12</v>
      </c>
      <c r="E282" t="s">
        <v>127</v>
      </c>
      <c r="F282" s="9">
        <v>1</v>
      </c>
      <c r="G282" s="9">
        <v>3</v>
      </c>
    </row>
    <row r="283" spans="1:7">
      <c r="A283" s="9">
        <v>4</v>
      </c>
      <c r="B283" s="9">
        <v>1852</v>
      </c>
      <c r="C283" s="9">
        <v>414</v>
      </c>
      <c r="D283" t="s">
        <v>12</v>
      </c>
      <c r="E283" t="s">
        <v>197</v>
      </c>
      <c r="F283" s="9">
        <v>4</v>
      </c>
      <c r="G283" s="9">
        <v>4</v>
      </c>
    </row>
    <row r="284" spans="1:7">
      <c r="A284" s="9">
        <v>4</v>
      </c>
      <c r="B284" s="9">
        <v>1852</v>
      </c>
      <c r="C284" s="9">
        <v>414</v>
      </c>
      <c r="D284" t="s">
        <v>12</v>
      </c>
      <c r="E284" t="s">
        <v>164</v>
      </c>
      <c r="F284" s="9">
        <v>2</v>
      </c>
      <c r="G284" s="9">
        <v>3</v>
      </c>
    </row>
    <row r="285" spans="1:7">
      <c r="A285" s="9">
        <v>4</v>
      </c>
      <c r="B285" s="9">
        <v>1852</v>
      </c>
      <c r="C285" s="9">
        <v>414</v>
      </c>
      <c r="D285" t="s">
        <v>12</v>
      </c>
      <c r="E285" t="s">
        <v>16</v>
      </c>
      <c r="F285" s="9">
        <v>2</v>
      </c>
      <c r="G285" s="9">
        <v>2</v>
      </c>
    </row>
    <row r="286" spans="1:7">
      <c r="A286" s="9">
        <v>4</v>
      </c>
      <c r="B286" s="9">
        <v>1852</v>
      </c>
      <c r="C286" s="9">
        <v>414</v>
      </c>
      <c r="D286" t="s">
        <v>12</v>
      </c>
      <c r="E286" t="s">
        <v>143</v>
      </c>
      <c r="F286" s="9">
        <v>4</v>
      </c>
      <c r="G286" s="9">
        <v>5</v>
      </c>
    </row>
    <row r="287" spans="1:7">
      <c r="A287" s="9">
        <v>4</v>
      </c>
      <c r="B287" s="9">
        <v>1852</v>
      </c>
      <c r="C287" s="9">
        <v>414</v>
      </c>
      <c r="D287" t="s">
        <v>12</v>
      </c>
      <c r="E287" t="s">
        <v>41</v>
      </c>
      <c r="F287" s="9">
        <v>7</v>
      </c>
      <c r="G287" s="9">
        <v>8</v>
      </c>
    </row>
    <row r="288" spans="1:7">
      <c r="A288" s="9">
        <v>4</v>
      </c>
      <c r="B288" s="9">
        <v>1852</v>
      </c>
      <c r="C288" s="9">
        <v>414</v>
      </c>
      <c r="D288" t="s">
        <v>12</v>
      </c>
      <c r="E288" t="s">
        <v>75</v>
      </c>
      <c r="F288" s="9">
        <v>5</v>
      </c>
      <c r="G288" s="9">
        <v>5</v>
      </c>
    </row>
    <row r="289" spans="1:7">
      <c r="A289" s="9">
        <v>4</v>
      </c>
      <c r="B289" s="9">
        <v>1852</v>
      </c>
      <c r="C289" s="9">
        <v>414</v>
      </c>
      <c r="D289" t="s">
        <v>61</v>
      </c>
      <c r="E289" t="s">
        <v>127</v>
      </c>
      <c r="F289" s="9">
        <v>2</v>
      </c>
      <c r="G289" s="9">
        <v>2</v>
      </c>
    </row>
    <row r="290" spans="1:7">
      <c r="A290" s="9">
        <v>4</v>
      </c>
      <c r="B290" s="9">
        <v>1852</v>
      </c>
      <c r="C290" s="9">
        <v>414</v>
      </c>
      <c r="D290" t="s">
        <v>61</v>
      </c>
      <c r="E290" t="s">
        <v>197</v>
      </c>
      <c r="F290" s="9">
        <v>3</v>
      </c>
      <c r="G290" s="9">
        <v>3</v>
      </c>
    </row>
    <row r="291" spans="1:7">
      <c r="A291" s="9">
        <v>4</v>
      </c>
      <c r="B291" s="9">
        <v>1852</v>
      </c>
      <c r="C291" s="9">
        <v>414</v>
      </c>
      <c r="D291" t="s">
        <v>61</v>
      </c>
      <c r="E291" t="s">
        <v>164</v>
      </c>
      <c r="F291" s="9">
        <v>2</v>
      </c>
      <c r="G291" s="9">
        <v>5</v>
      </c>
    </row>
    <row r="292" spans="1:7">
      <c r="A292" s="9">
        <v>4</v>
      </c>
      <c r="B292" s="9">
        <v>1852</v>
      </c>
      <c r="C292" s="9">
        <v>414</v>
      </c>
      <c r="D292" t="s">
        <v>61</v>
      </c>
      <c r="E292" t="s">
        <v>16</v>
      </c>
      <c r="F292" s="9">
        <v>2</v>
      </c>
      <c r="G292" s="9">
        <v>3</v>
      </c>
    </row>
    <row r="293" spans="1:7">
      <c r="A293" s="9">
        <v>4</v>
      </c>
      <c r="B293" s="9">
        <v>1852</v>
      </c>
      <c r="C293" s="9">
        <v>414</v>
      </c>
      <c r="D293" t="s">
        <v>61</v>
      </c>
      <c r="E293" t="s">
        <v>143</v>
      </c>
      <c r="F293" s="9">
        <v>4</v>
      </c>
      <c r="G293" s="9">
        <v>4</v>
      </c>
    </row>
    <row r="294" spans="1:7">
      <c r="A294" s="9">
        <v>4</v>
      </c>
      <c r="B294" s="9">
        <v>1852</v>
      </c>
      <c r="C294" s="9">
        <v>414</v>
      </c>
      <c r="D294" t="s">
        <v>61</v>
      </c>
      <c r="E294" t="s">
        <v>41</v>
      </c>
      <c r="F294" s="9">
        <v>7</v>
      </c>
      <c r="G294" s="9">
        <v>7</v>
      </c>
    </row>
    <row r="295" spans="1:7">
      <c r="A295" s="9">
        <v>4</v>
      </c>
      <c r="B295" s="9">
        <v>1852</v>
      </c>
      <c r="C295" s="9">
        <v>414</v>
      </c>
      <c r="D295" t="s">
        <v>61</v>
      </c>
      <c r="E295" t="s">
        <v>75</v>
      </c>
      <c r="F295" s="9">
        <v>4</v>
      </c>
      <c r="G295" s="9">
        <v>6</v>
      </c>
    </row>
    <row r="296" spans="1:7">
      <c r="A296" s="9">
        <v>4</v>
      </c>
      <c r="B296" s="9">
        <v>1852</v>
      </c>
      <c r="C296" s="9">
        <v>414</v>
      </c>
      <c r="D296" t="s">
        <v>127</v>
      </c>
      <c r="E296" t="s">
        <v>197</v>
      </c>
      <c r="F296" s="9">
        <v>3</v>
      </c>
      <c r="G296" s="9">
        <v>3</v>
      </c>
    </row>
    <row r="297" spans="1:7">
      <c r="A297" s="9">
        <v>4</v>
      </c>
      <c r="B297" s="9">
        <v>1852</v>
      </c>
      <c r="C297" s="9">
        <v>414</v>
      </c>
      <c r="D297" t="s">
        <v>127</v>
      </c>
      <c r="E297" t="s">
        <v>164</v>
      </c>
      <c r="F297" s="9">
        <v>2</v>
      </c>
      <c r="G297" s="9">
        <v>5</v>
      </c>
    </row>
    <row r="298" spans="1:7">
      <c r="A298" s="9">
        <v>4</v>
      </c>
      <c r="B298" s="9">
        <v>1852</v>
      </c>
      <c r="C298" s="9">
        <v>414</v>
      </c>
      <c r="D298" t="s">
        <v>127</v>
      </c>
      <c r="E298" t="s">
        <v>16</v>
      </c>
      <c r="F298" s="9">
        <v>2</v>
      </c>
      <c r="G298" s="9">
        <v>3</v>
      </c>
    </row>
    <row r="299" spans="1:7">
      <c r="A299" s="9">
        <v>4</v>
      </c>
      <c r="B299" s="9">
        <v>1852</v>
      </c>
      <c r="C299" s="9">
        <v>414</v>
      </c>
      <c r="D299" t="s">
        <v>127</v>
      </c>
      <c r="E299" t="s">
        <v>143</v>
      </c>
      <c r="F299" s="9">
        <v>4</v>
      </c>
      <c r="G299" s="9">
        <v>4</v>
      </c>
    </row>
    <row r="300" spans="1:7">
      <c r="A300" s="9">
        <v>4</v>
      </c>
      <c r="B300" s="9">
        <v>1852</v>
      </c>
      <c r="C300" s="9">
        <v>414</v>
      </c>
      <c r="D300" t="s">
        <v>127</v>
      </c>
      <c r="E300" t="s">
        <v>41</v>
      </c>
      <c r="F300" s="9">
        <v>7</v>
      </c>
      <c r="G300" s="9">
        <v>7</v>
      </c>
    </row>
    <row r="301" spans="1:7">
      <c r="A301" s="9">
        <v>4</v>
      </c>
      <c r="B301" s="9">
        <v>1852</v>
      </c>
      <c r="C301" s="9">
        <v>414</v>
      </c>
      <c r="D301" t="s">
        <v>127</v>
      </c>
      <c r="E301" t="s">
        <v>75</v>
      </c>
      <c r="F301" s="9">
        <v>4</v>
      </c>
      <c r="G301" s="9">
        <v>6</v>
      </c>
    </row>
    <row r="302" spans="1:7">
      <c r="A302" s="9">
        <v>4</v>
      </c>
      <c r="B302" s="9">
        <v>1852</v>
      </c>
      <c r="C302" s="9">
        <v>414</v>
      </c>
      <c r="D302" t="s">
        <v>197</v>
      </c>
      <c r="E302" t="s">
        <v>164</v>
      </c>
      <c r="F302" s="9">
        <v>3</v>
      </c>
      <c r="G302" s="9">
        <v>4</v>
      </c>
    </row>
    <row r="303" spans="1:7">
      <c r="A303" s="9">
        <v>4</v>
      </c>
      <c r="B303" s="9">
        <v>1852</v>
      </c>
      <c r="C303" s="9">
        <v>414</v>
      </c>
      <c r="D303" t="s">
        <v>197</v>
      </c>
      <c r="E303" t="s">
        <v>16</v>
      </c>
      <c r="F303" s="9">
        <v>4</v>
      </c>
      <c r="G303" s="9">
        <v>4</v>
      </c>
    </row>
    <row r="304" spans="1:7">
      <c r="A304" s="9">
        <v>4</v>
      </c>
      <c r="B304" s="9">
        <v>1852</v>
      </c>
      <c r="C304" s="9">
        <v>414</v>
      </c>
      <c r="D304" t="s">
        <v>197</v>
      </c>
      <c r="E304" t="s">
        <v>143</v>
      </c>
      <c r="F304" s="9">
        <v>5</v>
      </c>
      <c r="G304" s="9">
        <v>5</v>
      </c>
    </row>
    <row r="305" spans="1:7">
      <c r="A305" s="9">
        <v>4</v>
      </c>
      <c r="B305" s="9">
        <v>1852</v>
      </c>
      <c r="C305" s="9">
        <v>414</v>
      </c>
      <c r="D305" t="s">
        <v>197</v>
      </c>
      <c r="E305" t="s">
        <v>41</v>
      </c>
      <c r="F305" s="9">
        <v>8</v>
      </c>
      <c r="G305" s="9">
        <v>8</v>
      </c>
    </row>
    <row r="306" spans="1:7">
      <c r="A306" s="9">
        <v>4</v>
      </c>
      <c r="B306" s="9">
        <v>1852</v>
      </c>
      <c r="C306" s="9">
        <v>414</v>
      </c>
      <c r="D306" t="s">
        <v>197</v>
      </c>
      <c r="E306" t="s">
        <v>75</v>
      </c>
      <c r="F306" s="9">
        <v>7</v>
      </c>
      <c r="G306" s="9">
        <v>7</v>
      </c>
    </row>
    <row r="307" spans="1:7">
      <c r="A307" s="9">
        <v>4</v>
      </c>
      <c r="B307" s="9">
        <v>1852</v>
      </c>
      <c r="C307" s="9">
        <v>414</v>
      </c>
      <c r="D307" t="s">
        <v>164</v>
      </c>
      <c r="E307" t="s">
        <v>16</v>
      </c>
      <c r="F307" s="9">
        <v>2</v>
      </c>
      <c r="G307" s="9">
        <v>3</v>
      </c>
    </row>
    <row r="308" spans="1:7">
      <c r="A308" s="9">
        <v>4</v>
      </c>
      <c r="B308" s="9">
        <v>1852</v>
      </c>
      <c r="C308" s="9">
        <v>414</v>
      </c>
      <c r="D308" t="s">
        <v>164</v>
      </c>
      <c r="E308" t="s">
        <v>143</v>
      </c>
      <c r="F308" s="9">
        <v>3</v>
      </c>
      <c r="G308" s="9">
        <v>4</v>
      </c>
    </row>
    <row r="309" spans="1:7">
      <c r="A309" s="9">
        <v>4</v>
      </c>
      <c r="B309" s="9">
        <v>1852</v>
      </c>
      <c r="C309" s="9">
        <v>414</v>
      </c>
      <c r="D309" t="s">
        <v>164</v>
      </c>
      <c r="E309" t="s">
        <v>41</v>
      </c>
      <c r="F309" s="9">
        <v>6</v>
      </c>
      <c r="G309" s="9">
        <v>7</v>
      </c>
    </row>
    <row r="310" spans="1:7">
      <c r="A310" s="9">
        <v>4</v>
      </c>
      <c r="B310" s="9">
        <v>1852</v>
      </c>
      <c r="C310" s="9">
        <v>414</v>
      </c>
      <c r="D310" t="s">
        <v>164</v>
      </c>
      <c r="E310" t="s">
        <v>75</v>
      </c>
      <c r="F310" s="9">
        <v>6</v>
      </c>
      <c r="G310" s="9">
        <v>7</v>
      </c>
    </row>
    <row r="311" spans="1:7">
      <c r="A311" s="9">
        <v>4</v>
      </c>
      <c r="B311" s="9">
        <v>1852</v>
      </c>
      <c r="C311" s="9">
        <v>414</v>
      </c>
      <c r="D311" t="s">
        <v>16</v>
      </c>
      <c r="E311" t="s">
        <v>143</v>
      </c>
      <c r="F311" s="9">
        <v>4</v>
      </c>
      <c r="G311" s="9">
        <v>5</v>
      </c>
    </row>
    <row r="312" spans="1:7">
      <c r="A312" s="9">
        <v>4</v>
      </c>
      <c r="B312" s="9">
        <v>1852</v>
      </c>
      <c r="C312" s="9">
        <v>414</v>
      </c>
      <c r="D312" t="s">
        <v>16</v>
      </c>
      <c r="E312" t="s">
        <v>41</v>
      </c>
      <c r="F312" s="9">
        <v>7</v>
      </c>
      <c r="G312" s="9">
        <v>8</v>
      </c>
    </row>
    <row r="313" spans="1:7">
      <c r="A313" s="9">
        <v>4</v>
      </c>
      <c r="B313" s="9">
        <v>1852</v>
      </c>
      <c r="C313" s="9">
        <v>414</v>
      </c>
      <c r="D313" t="s">
        <v>16</v>
      </c>
      <c r="E313" t="s">
        <v>75</v>
      </c>
      <c r="F313" s="9">
        <v>5</v>
      </c>
      <c r="G313" s="9">
        <v>5</v>
      </c>
    </row>
    <row r="314" spans="1:7">
      <c r="A314" s="9">
        <v>4</v>
      </c>
      <c r="B314" s="9">
        <v>1852</v>
      </c>
      <c r="C314" s="9">
        <v>414</v>
      </c>
      <c r="D314" t="s">
        <v>143</v>
      </c>
      <c r="E314" t="s">
        <v>41</v>
      </c>
      <c r="F314" s="9">
        <v>3</v>
      </c>
      <c r="G314" s="9">
        <v>3</v>
      </c>
    </row>
    <row r="315" spans="1:7">
      <c r="A315" s="9">
        <v>4</v>
      </c>
      <c r="B315" s="9">
        <v>1852</v>
      </c>
      <c r="C315" s="9">
        <v>414</v>
      </c>
      <c r="D315" t="s">
        <v>143</v>
      </c>
      <c r="E315" t="s">
        <v>75</v>
      </c>
      <c r="F315" s="9">
        <v>8</v>
      </c>
      <c r="G315" s="9">
        <v>8</v>
      </c>
    </row>
    <row r="316" spans="1:7">
      <c r="A316" s="9">
        <v>4</v>
      </c>
      <c r="B316" s="9">
        <v>1852</v>
      </c>
      <c r="C316" s="9">
        <v>414</v>
      </c>
      <c r="D316" t="s">
        <v>41</v>
      </c>
      <c r="E316" t="s">
        <v>75</v>
      </c>
      <c r="F316" s="9">
        <v>11</v>
      </c>
      <c r="G316" s="9">
        <v>11</v>
      </c>
    </row>
    <row r="317" spans="1:7">
      <c r="A317" s="9">
        <v>4</v>
      </c>
      <c r="B317" s="9">
        <v>2315</v>
      </c>
      <c r="C317" s="9">
        <v>229</v>
      </c>
      <c r="D317" t="s">
        <v>197</v>
      </c>
      <c r="E317" t="s">
        <v>99</v>
      </c>
      <c r="F317" s="9">
        <v>4</v>
      </c>
      <c r="G317" s="9">
        <v>5</v>
      </c>
    </row>
    <row r="318" spans="1:7">
      <c r="A318" s="9">
        <v>4</v>
      </c>
      <c r="B318" s="9">
        <v>2315</v>
      </c>
      <c r="C318" s="9">
        <v>229</v>
      </c>
      <c r="D318" t="s">
        <v>197</v>
      </c>
      <c r="E318" t="s">
        <v>150</v>
      </c>
      <c r="F318" s="9">
        <v>3</v>
      </c>
      <c r="G318" s="9">
        <v>4</v>
      </c>
    </row>
    <row r="319" spans="1:7">
      <c r="A319" s="9">
        <v>4</v>
      </c>
      <c r="B319" s="9">
        <v>2315</v>
      </c>
      <c r="C319" s="9">
        <v>229</v>
      </c>
      <c r="D319" t="s">
        <v>197</v>
      </c>
      <c r="E319" t="s">
        <v>119</v>
      </c>
      <c r="F319" s="9">
        <v>3</v>
      </c>
      <c r="G319" s="9">
        <v>4</v>
      </c>
    </row>
    <row r="320" spans="1:7">
      <c r="A320" s="9">
        <v>4</v>
      </c>
      <c r="B320" s="9">
        <v>2315</v>
      </c>
      <c r="C320" s="9">
        <v>229</v>
      </c>
      <c r="D320" t="s">
        <v>197</v>
      </c>
      <c r="E320" t="s">
        <v>141</v>
      </c>
      <c r="F320" s="9">
        <v>3</v>
      </c>
      <c r="G320" s="9">
        <v>4</v>
      </c>
    </row>
    <row r="321" spans="1:7">
      <c r="A321" s="9">
        <v>4</v>
      </c>
      <c r="B321" s="9">
        <v>2315</v>
      </c>
      <c r="C321" s="9">
        <v>229</v>
      </c>
      <c r="D321" t="s">
        <v>197</v>
      </c>
      <c r="E321" t="s">
        <v>176</v>
      </c>
      <c r="F321" s="9">
        <v>3</v>
      </c>
      <c r="G321" s="9">
        <v>4</v>
      </c>
    </row>
    <row r="322" spans="1:7">
      <c r="A322" s="9">
        <v>4</v>
      </c>
      <c r="B322" s="9">
        <v>2315</v>
      </c>
      <c r="C322" s="9">
        <v>229</v>
      </c>
      <c r="D322" t="s">
        <v>197</v>
      </c>
      <c r="E322" t="s">
        <v>123</v>
      </c>
      <c r="F322" s="9">
        <v>6</v>
      </c>
      <c r="G322" s="9">
        <v>7</v>
      </c>
    </row>
    <row r="323" spans="1:7">
      <c r="A323" s="9">
        <v>4</v>
      </c>
      <c r="B323" s="9">
        <v>2315</v>
      </c>
      <c r="C323" s="9">
        <v>229</v>
      </c>
      <c r="D323" t="s">
        <v>197</v>
      </c>
      <c r="E323" t="s">
        <v>135</v>
      </c>
      <c r="F323" s="9">
        <v>5</v>
      </c>
      <c r="G323" s="9">
        <v>6</v>
      </c>
    </row>
    <row r="324" spans="1:7">
      <c r="A324" s="9">
        <v>4</v>
      </c>
      <c r="B324" s="9">
        <v>2315</v>
      </c>
      <c r="C324" s="9">
        <v>229</v>
      </c>
      <c r="D324" t="s">
        <v>197</v>
      </c>
      <c r="E324" t="s">
        <v>39</v>
      </c>
      <c r="F324" s="9">
        <v>6</v>
      </c>
      <c r="G324" s="9">
        <v>7</v>
      </c>
    </row>
    <row r="325" spans="1:7">
      <c r="A325" s="9">
        <v>4</v>
      </c>
      <c r="B325" s="9">
        <v>2315</v>
      </c>
      <c r="C325" s="9">
        <v>229</v>
      </c>
      <c r="D325" t="s">
        <v>197</v>
      </c>
      <c r="E325" t="s">
        <v>37</v>
      </c>
      <c r="F325" s="9">
        <v>3</v>
      </c>
      <c r="G325" s="9">
        <v>4</v>
      </c>
    </row>
    <row r="326" spans="1:7">
      <c r="A326" s="9">
        <v>4</v>
      </c>
      <c r="B326" s="9">
        <v>2315</v>
      </c>
      <c r="C326" s="9">
        <v>229</v>
      </c>
      <c r="D326" t="s">
        <v>99</v>
      </c>
      <c r="E326" t="s">
        <v>150</v>
      </c>
      <c r="F326" s="9">
        <v>2</v>
      </c>
      <c r="G326" s="9">
        <v>3</v>
      </c>
    </row>
    <row r="327" spans="1:7">
      <c r="A327" s="9">
        <v>4</v>
      </c>
      <c r="B327" s="9">
        <v>2315</v>
      </c>
      <c r="C327" s="9">
        <v>229</v>
      </c>
      <c r="D327" t="s">
        <v>99</v>
      </c>
      <c r="E327" t="s">
        <v>119</v>
      </c>
      <c r="F327" s="9">
        <v>2</v>
      </c>
      <c r="G327" s="9">
        <v>3</v>
      </c>
    </row>
    <row r="328" spans="1:7">
      <c r="A328" s="9">
        <v>4</v>
      </c>
      <c r="B328" s="9">
        <v>2315</v>
      </c>
      <c r="C328" s="9">
        <v>229</v>
      </c>
      <c r="D328" t="s">
        <v>99</v>
      </c>
      <c r="E328" t="s">
        <v>141</v>
      </c>
      <c r="F328" s="9">
        <v>2</v>
      </c>
      <c r="G328" s="9">
        <v>3</v>
      </c>
    </row>
    <row r="329" spans="1:7">
      <c r="A329" s="9">
        <v>4</v>
      </c>
      <c r="B329" s="9">
        <v>2315</v>
      </c>
      <c r="C329" s="9">
        <v>229</v>
      </c>
      <c r="D329" t="s">
        <v>99</v>
      </c>
      <c r="E329" t="s">
        <v>176</v>
      </c>
      <c r="F329" s="9">
        <v>2</v>
      </c>
      <c r="G329" s="9">
        <v>3</v>
      </c>
    </row>
    <row r="330" spans="1:7">
      <c r="A330" s="9">
        <v>4</v>
      </c>
      <c r="B330" s="9">
        <v>2315</v>
      </c>
      <c r="C330" s="9">
        <v>229</v>
      </c>
      <c r="D330" t="s">
        <v>99</v>
      </c>
      <c r="E330" t="s">
        <v>123</v>
      </c>
      <c r="F330" s="9">
        <v>5</v>
      </c>
      <c r="G330" s="9">
        <v>6</v>
      </c>
    </row>
    <row r="331" spans="1:7">
      <c r="A331" s="9">
        <v>4</v>
      </c>
      <c r="B331" s="9">
        <v>2315</v>
      </c>
      <c r="C331" s="9">
        <v>229</v>
      </c>
      <c r="D331" t="s">
        <v>99</v>
      </c>
      <c r="E331" t="s">
        <v>135</v>
      </c>
      <c r="F331" s="9">
        <v>4</v>
      </c>
      <c r="G331" s="9">
        <v>5</v>
      </c>
    </row>
    <row r="332" spans="1:7">
      <c r="A332" s="9">
        <v>4</v>
      </c>
      <c r="B332" s="9">
        <v>2315</v>
      </c>
      <c r="C332" s="9">
        <v>229</v>
      </c>
      <c r="D332" t="s">
        <v>99</v>
      </c>
      <c r="E332" t="s">
        <v>39</v>
      </c>
      <c r="F332" s="9">
        <v>5</v>
      </c>
      <c r="G332" s="9">
        <v>6</v>
      </c>
    </row>
    <row r="333" spans="1:7">
      <c r="A333" s="9">
        <v>4</v>
      </c>
      <c r="B333" s="9">
        <v>2315</v>
      </c>
      <c r="C333" s="9">
        <v>229</v>
      </c>
      <c r="D333" t="s">
        <v>99</v>
      </c>
      <c r="E333" t="s">
        <v>37</v>
      </c>
      <c r="F333" s="9">
        <v>2</v>
      </c>
      <c r="G333" s="9">
        <v>3</v>
      </c>
    </row>
    <row r="334" spans="1:7">
      <c r="A334" s="9">
        <v>4</v>
      </c>
      <c r="B334" s="9">
        <v>2315</v>
      </c>
      <c r="C334" s="9">
        <v>229</v>
      </c>
      <c r="D334" t="s">
        <v>150</v>
      </c>
      <c r="E334" t="s">
        <v>119</v>
      </c>
      <c r="F334" s="9">
        <v>1</v>
      </c>
      <c r="G334" s="9">
        <v>2</v>
      </c>
    </row>
    <row r="335" spans="1:7">
      <c r="A335" s="9">
        <v>4</v>
      </c>
      <c r="B335" s="9">
        <v>2315</v>
      </c>
      <c r="C335" s="9">
        <v>229</v>
      </c>
      <c r="D335" t="s">
        <v>150</v>
      </c>
      <c r="E335" t="s">
        <v>141</v>
      </c>
      <c r="F335" s="9">
        <v>1</v>
      </c>
      <c r="G335" s="9">
        <v>2</v>
      </c>
    </row>
    <row r="336" spans="1:7">
      <c r="A336" s="9">
        <v>4</v>
      </c>
      <c r="B336" s="9">
        <v>2315</v>
      </c>
      <c r="C336" s="9">
        <v>229</v>
      </c>
      <c r="D336" t="s">
        <v>150</v>
      </c>
      <c r="E336" t="s">
        <v>176</v>
      </c>
      <c r="F336" s="9">
        <v>1</v>
      </c>
      <c r="G336" s="9">
        <v>2</v>
      </c>
    </row>
    <row r="337" spans="1:7">
      <c r="A337" s="9">
        <v>4</v>
      </c>
      <c r="B337" s="9">
        <v>2315</v>
      </c>
      <c r="C337" s="9">
        <v>229</v>
      </c>
      <c r="D337" t="s">
        <v>150</v>
      </c>
      <c r="E337" t="s">
        <v>123</v>
      </c>
      <c r="F337" s="9">
        <v>4</v>
      </c>
      <c r="G337" s="9">
        <v>5</v>
      </c>
    </row>
    <row r="338" spans="1:7">
      <c r="A338" s="9">
        <v>4</v>
      </c>
      <c r="B338" s="9">
        <v>2315</v>
      </c>
      <c r="C338" s="9">
        <v>229</v>
      </c>
      <c r="D338" t="s">
        <v>150</v>
      </c>
      <c r="E338" t="s">
        <v>135</v>
      </c>
      <c r="F338" s="9">
        <v>3</v>
      </c>
      <c r="G338" s="9">
        <v>4</v>
      </c>
    </row>
    <row r="339" spans="1:7">
      <c r="A339" s="9">
        <v>4</v>
      </c>
      <c r="B339" s="9">
        <v>2315</v>
      </c>
      <c r="C339" s="9">
        <v>229</v>
      </c>
      <c r="D339" t="s">
        <v>150</v>
      </c>
      <c r="E339" t="s">
        <v>39</v>
      </c>
      <c r="F339" s="9">
        <v>4</v>
      </c>
      <c r="G339" s="9">
        <v>5</v>
      </c>
    </row>
    <row r="340" spans="1:7">
      <c r="A340" s="9">
        <v>4</v>
      </c>
      <c r="B340" s="9">
        <v>2315</v>
      </c>
      <c r="C340" s="9">
        <v>229</v>
      </c>
      <c r="D340" t="s">
        <v>150</v>
      </c>
      <c r="E340" t="s">
        <v>37</v>
      </c>
      <c r="F340" s="9">
        <v>1</v>
      </c>
      <c r="G340" s="9">
        <v>2</v>
      </c>
    </row>
    <row r="341" spans="1:7">
      <c r="A341" s="9">
        <v>4</v>
      </c>
      <c r="B341" s="9">
        <v>2315</v>
      </c>
      <c r="C341" s="9">
        <v>229</v>
      </c>
      <c r="D341" t="s">
        <v>119</v>
      </c>
      <c r="E341" t="s">
        <v>141</v>
      </c>
      <c r="F341" s="9">
        <v>1</v>
      </c>
      <c r="G341" s="9">
        <v>2</v>
      </c>
    </row>
    <row r="342" spans="1:7">
      <c r="A342" s="9">
        <v>4</v>
      </c>
      <c r="B342" s="9">
        <v>2315</v>
      </c>
      <c r="C342" s="9">
        <v>229</v>
      </c>
      <c r="D342" t="s">
        <v>119</v>
      </c>
      <c r="E342" t="s">
        <v>176</v>
      </c>
      <c r="F342" s="9">
        <v>1</v>
      </c>
      <c r="G342" s="9">
        <v>2</v>
      </c>
    </row>
    <row r="343" spans="1:7">
      <c r="A343" s="9">
        <v>4</v>
      </c>
      <c r="B343" s="9">
        <v>2315</v>
      </c>
      <c r="C343" s="9">
        <v>229</v>
      </c>
      <c r="D343" t="s">
        <v>119</v>
      </c>
      <c r="E343" t="s">
        <v>123</v>
      </c>
      <c r="F343" s="9">
        <v>4</v>
      </c>
      <c r="G343" s="9">
        <v>5</v>
      </c>
    </row>
    <row r="344" spans="1:7">
      <c r="A344" s="9">
        <v>4</v>
      </c>
      <c r="B344" s="9">
        <v>2315</v>
      </c>
      <c r="C344" s="9">
        <v>229</v>
      </c>
      <c r="D344" t="s">
        <v>119</v>
      </c>
      <c r="E344" t="s">
        <v>135</v>
      </c>
      <c r="F344" s="9">
        <v>3</v>
      </c>
      <c r="G344" s="9">
        <v>4</v>
      </c>
    </row>
    <row r="345" spans="1:7">
      <c r="A345" s="9">
        <v>4</v>
      </c>
      <c r="B345" s="9">
        <v>2315</v>
      </c>
      <c r="C345" s="9">
        <v>229</v>
      </c>
      <c r="D345" t="s">
        <v>119</v>
      </c>
      <c r="E345" t="s">
        <v>39</v>
      </c>
      <c r="F345" s="9">
        <v>4</v>
      </c>
      <c r="G345" s="9">
        <v>5</v>
      </c>
    </row>
    <row r="346" spans="1:7">
      <c r="A346" s="9">
        <v>4</v>
      </c>
      <c r="B346" s="9">
        <v>2315</v>
      </c>
      <c r="C346" s="9">
        <v>229</v>
      </c>
      <c r="D346" t="s">
        <v>119</v>
      </c>
      <c r="E346" t="s">
        <v>37</v>
      </c>
      <c r="F346" s="9">
        <v>1</v>
      </c>
      <c r="G346" s="9">
        <v>2</v>
      </c>
    </row>
    <row r="347" spans="1:7">
      <c r="A347" s="9">
        <v>4</v>
      </c>
      <c r="B347" s="9">
        <v>2315</v>
      </c>
      <c r="C347" s="9">
        <v>229</v>
      </c>
      <c r="D347" t="s">
        <v>141</v>
      </c>
      <c r="E347" t="s">
        <v>176</v>
      </c>
      <c r="F347" s="9">
        <v>1</v>
      </c>
      <c r="G347" s="9">
        <v>2</v>
      </c>
    </row>
    <row r="348" spans="1:7">
      <c r="A348" s="9">
        <v>4</v>
      </c>
      <c r="B348" s="9">
        <v>2315</v>
      </c>
      <c r="C348" s="9">
        <v>229</v>
      </c>
      <c r="D348" t="s">
        <v>141</v>
      </c>
      <c r="E348" t="s">
        <v>123</v>
      </c>
      <c r="F348" s="9">
        <v>4</v>
      </c>
      <c r="G348" s="9">
        <v>5</v>
      </c>
    </row>
    <row r="349" spans="1:7">
      <c r="A349" s="9">
        <v>4</v>
      </c>
      <c r="B349" s="9">
        <v>2315</v>
      </c>
      <c r="C349" s="9">
        <v>229</v>
      </c>
      <c r="D349" t="s">
        <v>141</v>
      </c>
      <c r="E349" t="s">
        <v>135</v>
      </c>
      <c r="F349" s="9">
        <v>3</v>
      </c>
      <c r="G349" s="9">
        <v>3</v>
      </c>
    </row>
    <row r="350" spans="1:7">
      <c r="A350" s="9">
        <v>4</v>
      </c>
      <c r="B350" s="9">
        <v>2315</v>
      </c>
      <c r="C350" s="9">
        <v>229</v>
      </c>
      <c r="D350" t="s">
        <v>141</v>
      </c>
      <c r="E350" t="s">
        <v>39</v>
      </c>
      <c r="F350" s="9">
        <v>4</v>
      </c>
      <c r="G350" s="9">
        <v>5</v>
      </c>
    </row>
    <row r="351" spans="1:7">
      <c r="A351" s="9">
        <v>4</v>
      </c>
      <c r="B351" s="9">
        <v>2315</v>
      </c>
      <c r="C351" s="9">
        <v>229</v>
      </c>
      <c r="D351" t="s">
        <v>141</v>
      </c>
      <c r="E351" t="s">
        <v>37</v>
      </c>
      <c r="F351" s="9">
        <v>1</v>
      </c>
      <c r="G351" s="9">
        <v>2</v>
      </c>
    </row>
    <row r="352" spans="1:7">
      <c r="A352" s="9">
        <v>4</v>
      </c>
      <c r="B352" s="9">
        <v>2315</v>
      </c>
      <c r="C352" s="9">
        <v>229</v>
      </c>
      <c r="D352" t="s">
        <v>176</v>
      </c>
      <c r="E352" t="s">
        <v>123</v>
      </c>
      <c r="F352" s="9">
        <v>4</v>
      </c>
      <c r="G352" s="9">
        <v>5</v>
      </c>
    </row>
    <row r="353" spans="1:7">
      <c r="A353" s="9">
        <v>4</v>
      </c>
      <c r="B353" s="9">
        <v>2315</v>
      </c>
      <c r="C353" s="9">
        <v>229</v>
      </c>
      <c r="D353" t="s">
        <v>176</v>
      </c>
      <c r="E353" t="s">
        <v>135</v>
      </c>
      <c r="F353" s="9">
        <v>2</v>
      </c>
      <c r="G353" s="9">
        <v>2</v>
      </c>
    </row>
    <row r="354" spans="1:7">
      <c r="A354" s="9">
        <v>4</v>
      </c>
      <c r="B354" s="9">
        <v>2315</v>
      </c>
      <c r="C354" s="9">
        <v>229</v>
      </c>
      <c r="D354" t="s">
        <v>176</v>
      </c>
      <c r="E354" t="s">
        <v>39</v>
      </c>
      <c r="F354" s="9">
        <v>4</v>
      </c>
      <c r="G354" s="9">
        <v>5</v>
      </c>
    </row>
    <row r="355" spans="1:7">
      <c r="A355" s="9">
        <v>4</v>
      </c>
      <c r="B355" s="9">
        <v>2315</v>
      </c>
      <c r="C355" s="9">
        <v>229</v>
      </c>
      <c r="D355" t="s">
        <v>176</v>
      </c>
      <c r="E355" t="s">
        <v>37</v>
      </c>
      <c r="F355" s="9">
        <v>1</v>
      </c>
      <c r="G355" s="9">
        <v>2</v>
      </c>
    </row>
    <row r="356" spans="1:7">
      <c r="A356" s="9">
        <v>4</v>
      </c>
      <c r="B356" s="9">
        <v>2315</v>
      </c>
      <c r="C356" s="9">
        <v>229</v>
      </c>
      <c r="D356" t="s">
        <v>123</v>
      </c>
      <c r="E356" t="s">
        <v>135</v>
      </c>
      <c r="F356" s="9">
        <v>6</v>
      </c>
      <c r="G356" s="9">
        <v>7</v>
      </c>
    </row>
    <row r="357" spans="1:7">
      <c r="A357" s="9">
        <v>4</v>
      </c>
      <c r="B357" s="9">
        <v>2315</v>
      </c>
      <c r="C357" s="9">
        <v>229</v>
      </c>
      <c r="D357" t="s">
        <v>123</v>
      </c>
      <c r="E357" t="s">
        <v>39</v>
      </c>
      <c r="F357" s="9">
        <v>7</v>
      </c>
      <c r="G357" s="9">
        <v>8</v>
      </c>
    </row>
    <row r="358" spans="1:7">
      <c r="A358" s="9">
        <v>4</v>
      </c>
      <c r="B358" s="9">
        <v>2315</v>
      </c>
      <c r="C358" s="9">
        <v>229</v>
      </c>
      <c r="D358" t="s">
        <v>123</v>
      </c>
      <c r="E358" t="s">
        <v>37</v>
      </c>
      <c r="F358" s="9">
        <v>4</v>
      </c>
      <c r="G358" s="9">
        <v>5</v>
      </c>
    </row>
    <row r="359" spans="1:7">
      <c r="A359" s="9">
        <v>4</v>
      </c>
      <c r="B359" s="9">
        <v>2315</v>
      </c>
      <c r="C359" s="9">
        <v>229</v>
      </c>
      <c r="D359" t="s">
        <v>135</v>
      </c>
      <c r="E359" t="s">
        <v>39</v>
      </c>
      <c r="F359" s="9">
        <v>6</v>
      </c>
      <c r="G359" s="9">
        <v>7</v>
      </c>
    </row>
    <row r="360" spans="1:7">
      <c r="A360" s="9">
        <v>4</v>
      </c>
      <c r="B360" s="9">
        <v>2315</v>
      </c>
      <c r="C360" s="9">
        <v>229</v>
      </c>
      <c r="D360" t="s">
        <v>135</v>
      </c>
      <c r="E360" t="s">
        <v>37</v>
      </c>
      <c r="F360" s="9">
        <v>3</v>
      </c>
      <c r="G360" s="9">
        <v>4</v>
      </c>
    </row>
    <row r="361" spans="1:7">
      <c r="A361" s="9">
        <v>4</v>
      </c>
      <c r="B361" s="9">
        <v>2315</v>
      </c>
      <c r="C361" s="9">
        <v>229</v>
      </c>
      <c r="D361" t="s">
        <v>39</v>
      </c>
      <c r="E361" t="s">
        <v>37</v>
      </c>
      <c r="F361" s="9">
        <v>4</v>
      </c>
      <c r="G361" s="9">
        <v>5</v>
      </c>
    </row>
    <row r="362" spans="1:7">
      <c r="A362" s="9">
        <v>4</v>
      </c>
      <c r="B362" s="9">
        <v>2452</v>
      </c>
      <c r="C362" s="9">
        <v>232</v>
      </c>
      <c r="D362" t="s">
        <v>41</v>
      </c>
      <c r="E362" t="s">
        <v>186</v>
      </c>
      <c r="F362" s="9">
        <v>2</v>
      </c>
      <c r="G362" s="9">
        <v>3</v>
      </c>
    </row>
    <row r="363" spans="1:7">
      <c r="A363" s="9">
        <v>4</v>
      </c>
      <c r="B363" s="9">
        <v>2452</v>
      </c>
      <c r="C363" s="9">
        <v>232</v>
      </c>
      <c r="D363" t="s">
        <v>41</v>
      </c>
      <c r="E363" t="s">
        <v>30</v>
      </c>
      <c r="F363" s="9">
        <v>2</v>
      </c>
      <c r="G363" s="9">
        <v>3</v>
      </c>
    </row>
    <row r="364" spans="1:7">
      <c r="A364" s="9">
        <v>4</v>
      </c>
      <c r="B364" s="9">
        <v>2452</v>
      </c>
      <c r="C364" s="9">
        <v>232</v>
      </c>
      <c r="D364" t="s">
        <v>41</v>
      </c>
      <c r="E364" t="s">
        <v>201</v>
      </c>
      <c r="F364" s="9">
        <v>3</v>
      </c>
      <c r="G364" s="9">
        <v>4</v>
      </c>
    </row>
    <row r="365" spans="1:7">
      <c r="A365" s="9">
        <v>4</v>
      </c>
      <c r="B365" s="9">
        <v>2452</v>
      </c>
      <c r="C365" s="9">
        <v>232</v>
      </c>
      <c r="D365" t="s">
        <v>41</v>
      </c>
      <c r="E365" t="s">
        <v>207</v>
      </c>
      <c r="F365" s="9">
        <v>4</v>
      </c>
      <c r="G365" s="9">
        <v>5</v>
      </c>
    </row>
    <row r="366" spans="1:7">
      <c r="A366" s="9">
        <v>4</v>
      </c>
      <c r="B366" s="9">
        <v>2452</v>
      </c>
      <c r="C366" s="9">
        <v>232</v>
      </c>
      <c r="D366" t="s">
        <v>41</v>
      </c>
      <c r="E366" t="s">
        <v>195</v>
      </c>
      <c r="F366" s="9">
        <v>8</v>
      </c>
      <c r="G366" s="9">
        <v>9</v>
      </c>
    </row>
    <row r="367" spans="1:7">
      <c r="A367" s="9">
        <v>4</v>
      </c>
      <c r="B367" s="9">
        <v>2452</v>
      </c>
      <c r="C367" s="9">
        <v>232</v>
      </c>
      <c r="D367" t="s">
        <v>41</v>
      </c>
      <c r="E367" t="s">
        <v>14</v>
      </c>
      <c r="F367" s="9">
        <v>3</v>
      </c>
      <c r="G367" s="9">
        <v>4</v>
      </c>
    </row>
    <row r="368" spans="1:7">
      <c r="A368" s="9">
        <v>4</v>
      </c>
      <c r="B368" s="9">
        <v>2452</v>
      </c>
      <c r="C368" s="9">
        <v>232</v>
      </c>
      <c r="D368" t="s">
        <v>41</v>
      </c>
      <c r="E368" t="s">
        <v>68</v>
      </c>
      <c r="F368" s="9">
        <v>3</v>
      </c>
      <c r="G368" s="9">
        <v>3</v>
      </c>
    </row>
    <row r="369" spans="1:7">
      <c r="A369" s="9">
        <v>4</v>
      </c>
      <c r="B369" s="9">
        <v>2452</v>
      </c>
      <c r="C369" s="9">
        <v>232</v>
      </c>
      <c r="D369" t="s">
        <v>41</v>
      </c>
      <c r="E369" t="s">
        <v>67</v>
      </c>
      <c r="F369" s="9">
        <v>4</v>
      </c>
      <c r="G369" s="9">
        <v>5</v>
      </c>
    </row>
    <row r="370" spans="1:7">
      <c r="A370" s="9">
        <v>4</v>
      </c>
      <c r="B370" s="9">
        <v>2452</v>
      </c>
      <c r="C370" s="9">
        <v>232</v>
      </c>
      <c r="D370" t="s">
        <v>41</v>
      </c>
      <c r="E370" t="s">
        <v>84</v>
      </c>
      <c r="F370" s="9">
        <v>3</v>
      </c>
      <c r="G370" s="9">
        <v>3</v>
      </c>
    </row>
    <row r="371" spans="1:7">
      <c r="A371" s="9">
        <v>4</v>
      </c>
      <c r="B371" s="9">
        <v>2452</v>
      </c>
      <c r="C371" s="9">
        <v>232</v>
      </c>
      <c r="D371" t="s">
        <v>186</v>
      </c>
      <c r="E371" t="s">
        <v>30</v>
      </c>
      <c r="F371" s="9">
        <v>1</v>
      </c>
      <c r="G371" s="9">
        <v>2</v>
      </c>
    </row>
    <row r="372" spans="1:7">
      <c r="A372" s="9">
        <v>4</v>
      </c>
      <c r="B372" s="9">
        <v>2452</v>
      </c>
      <c r="C372" s="9">
        <v>232</v>
      </c>
      <c r="D372" t="s">
        <v>186</v>
      </c>
      <c r="E372" t="s">
        <v>201</v>
      </c>
      <c r="F372" s="9">
        <v>2</v>
      </c>
      <c r="G372" s="9">
        <v>3</v>
      </c>
    </row>
    <row r="373" spans="1:7">
      <c r="A373" s="9">
        <v>4</v>
      </c>
      <c r="B373" s="9">
        <v>2452</v>
      </c>
      <c r="C373" s="9">
        <v>232</v>
      </c>
      <c r="D373" t="s">
        <v>186</v>
      </c>
      <c r="E373" t="s">
        <v>207</v>
      </c>
      <c r="F373" s="9">
        <v>2</v>
      </c>
      <c r="G373" s="9">
        <v>2</v>
      </c>
    </row>
    <row r="374" spans="1:7">
      <c r="A374" s="9">
        <v>4</v>
      </c>
      <c r="B374" s="9">
        <v>2452</v>
      </c>
      <c r="C374" s="9">
        <v>232</v>
      </c>
      <c r="D374" t="s">
        <v>186</v>
      </c>
      <c r="E374" t="s">
        <v>195</v>
      </c>
      <c r="F374" s="9">
        <v>7</v>
      </c>
      <c r="G374" s="9">
        <v>8</v>
      </c>
    </row>
    <row r="375" spans="1:7">
      <c r="A375" s="9">
        <v>4</v>
      </c>
      <c r="B375" s="9">
        <v>2452</v>
      </c>
      <c r="C375" s="9">
        <v>232</v>
      </c>
      <c r="D375" t="s">
        <v>186</v>
      </c>
      <c r="E375" t="s">
        <v>14</v>
      </c>
      <c r="F375" s="9">
        <v>2</v>
      </c>
      <c r="G375" s="9">
        <v>3</v>
      </c>
    </row>
    <row r="376" spans="1:7">
      <c r="A376" s="9">
        <v>4</v>
      </c>
      <c r="B376" s="9">
        <v>2452</v>
      </c>
      <c r="C376" s="9">
        <v>232</v>
      </c>
      <c r="D376" t="s">
        <v>186</v>
      </c>
      <c r="E376" t="s">
        <v>68</v>
      </c>
      <c r="F376" s="9">
        <v>2</v>
      </c>
      <c r="G376" s="9">
        <v>2</v>
      </c>
    </row>
    <row r="377" spans="1:7">
      <c r="A377" s="9">
        <v>4</v>
      </c>
      <c r="B377" s="9">
        <v>2452</v>
      </c>
      <c r="C377" s="9">
        <v>232</v>
      </c>
      <c r="D377" t="s">
        <v>186</v>
      </c>
      <c r="E377" t="s">
        <v>67</v>
      </c>
      <c r="F377" s="9">
        <v>3</v>
      </c>
      <c r="G377" s="9">
        <v>4</v>
      </c>
    </row>
    <row r="378" spans="1:7">
      <c r="A378" s="9">
        <v>4</v>
      </c>
      <c r="B378" s="9">
        <v>2452</v>
      </c>
      <c r="C378" s="9">
        <v>232</v>
      </c>
      <c r="D378" t="s">
        <v>186</v>
      </c>
      <c r="E378" t="s">
        <v>84</v>
      </c>
      <c r="F378" s="9">
        <v>3</v>
      </c>
      <c r="G378" s="9">
        <v>4</v>
      </c>
    </row>
    <row r="379" spans="1:7">
      <c r="A379" s="9">
        <v>4</v>
      </c>
      <c r="B379" s="9">
        <v>2452</v>
      </c>
      <c r="C379" s="9">
        <v>232</v>
      </c>
      <c r="D379" t="s">
        <v>30</v>
      </c>
      <c r="E379" t="s">
        <v>201</v>
      </c>
      <c r="F379" s="9">
        <v>2</v>
      </c>
      <c r="G379" s="9">
        <v>3</v>
      </c>
    </row>
    <row r="380" spans="1:7">
      <c r="A380" s="9">
        <v>4</v>
      </c>
      <c r="B380" s="9">
        <v>2452</v>
      </c>
      <c r="C380" s="9">
        <v>232</v>
      </c>
      <c r="D380" t="s">
        <v>30</v>
      </c>
      <c r="E380" t="s">
        <v>207</v>
      </c>
      <c r="F380" s="9">
        <v>3</v>
      </c>
      <c r="G380" s="9">
        <v>4</v>
      </c>
    </row>
    <row r="381" spans="1:7">
      <c r="A381" s="9">
        <v>4</v>
      </c>
      <c r="B381" s="9">
        <v>2452</v>
      </c>
      <c r="C381" s="9">
        <v>232</v>
      </c>
      <c r="D381" t="s">
        <v>30</v>
      </c>
      <c r="E381" t="s">
        <v>195</v>
      </c>
      <c r="F381" s="9">
        <v>7</v>
      </c>
      <c r="G381" s="9">
        <v>8</v>
      </c>
    </row>
    <row r="382" spans="1:7">
      <c r="A382" s="9">
        <v>4</v>
      </c>
      <c r="B382" s="9">
        <v>2452</v>
      </c>
      <c r="C382" s="9">
        <v>232</v>
      </c>
      <c r="D382" t="s">
        <v>30</v>
      </c>
      <c r="E382" t="s">
        <v>14</v>
      </c>
      <c r="F382" s="9">
        <v>2</v>
      </c>
      <c r="G382" s="9">
        <v>3</v>
      </c>
    </row>
    <row r="383" spans="1:7">
      <c r="A383" s="9">
        <v>4</v>
      </c>
      <c r="B383" s="9">
        <v>2452</v>
      </c>
      <c r="C383" s="9">
        <v>232</v>
      </c>
      <c r="D383" t="s">
        <v>30</v>
      </c>
      <c r="E383" t="s">
        <v>68</v>
      </c>
      <c r="F383" s="9">
        <v>2</v>
      </c>
      <c r="G383" s="9">
        <v>2</v>
      </c>
    </row>
    <row r="384" spans="1:7">
      <c r="A384" s="9">
        <v>4</v>
      </c>
      <c r="B384" s="9">
        <v>2452</v>
      </c>
      <c r="C384" s="9">
        <v>232</v>
      </c>
      <c r="D384" t="s">
        <v>30</v>
      </c>
      <c r="E384" t="s">
        <v>67</v>
      </c>
      <c r="F384" s="9">
        <v>3</v>
      </c>
      <c r="G384" s="9">
        <v>4</v>
      </c>
    </row>
    <row r="385" spans="1:7">
      <c r="A385" s="9">
        <v>4</v>
      </c>
      <c r="B385" s="9">
        <v>2452</v>
      </c>
      <c r="C385" s="9">
        <v>232</v>
      </c>
      <c r="D385" t="s">
        <v>30</v>
      </c>
      <c r="E385" t="s">
        <v>84</v>
      </c>
      <c r="F385" s="9">
        <v>3</v>
      </c>
      <c r="G385" s="9">
        <v>4</v>
      </c>
    </row>
    <row r="386" spans="1:7">
      <c r="A386" s="9">
        <v>4</v>
      </c>
      <c r="B386" s="9">
        <v>2452</v>
      </c>
      <c r="C386" s="9">
        <v>232</v>
      </c>
      <c r="D386" t="s">
        <v>201</v>
      </c>
      <c r="E386" t="s">
        <v>207</v>
      </c>
      <c r="F386" s="9">
        <v>4</v>
      </c>
      <c r="G386" s="9">
        <v>5</v>
      </c>
    </row>
    <row r="387" spans="1:7">
      <c r="A387" s="9">
        <v>4</v>
      </c>
      <c r="B387" s="9">
        <v>2452</v>
      </c>
      <c r="C387" s="9">
        <v>232</v>
      </c>
      <c r="D387" t="s">
        <v>201</v>
      </c>
      <c r="E387" t="s">
        <v>195</v>
      </c>
      <c r="F387" s="9">
        <v>8</v>
      </c>
      <c r="G387" s="9">
        <v>9</v>
      </c>
    </row>
    <row r="388" spans="1:7">
      <c r="A388" s="9">
        <v>4</v>
      </c>
      <c r="B388" s="9">
        <v>2452</v>
      </c>
      <c r="C388" s="9">
        <v>232</v>
      </c>
      <c r="D388" t="s">
        <v>201</v>
      </c>
      <c r="E388" t="s">
        <v>14</v>
      </c>
      <c r="F388" s="9">
        <v>3</v>
      </c>
      <c r="G388" s="9">
        <v>4</v>
      </c>
    </row>
    <row r="389" spans="1:7">
      <c r="A389" s="9">
        <v>4</v>
      </c>
      <c r="B389" s="9">
        <v>2452</v>
      </c>
      <c r="C389" s="9">
        <v>232</v>
      </c>
      <c r="D389" t="s">
        <v>201</v>
      </c>
      <c r="E389" t="s">
        <v>68</v>
      </c>
      <c r="F389" s="9">
        <v>3</v>
      </c>
      <c r="G389" s="9">
        <v>3</v>
      </c>
    </row>
    <row r="390" spans="1:7">
      <c r="A390" s="9">
        <v>4</v>
      </c>
      <c r="B390" s="9">
        <v>2452</v>
      </c>
      <c r="C390" s="9">
        <v>232</v>
      </c>
      <c r="D390" t="s">
        <v>201</v>
      </c>
      <c r="E390" t="s">
        <v>67</v>
      </c>
      <c r="F390" s="9">
        <v>4</v>
      </c>
      <c r="G390" s="9">
        <v>5</v>
      </c>
    </row>
    <row r="391" spans="1:7">
      <c r="A391" s="9">
        <v>4</v>
      </c>
      <c r="B391" s="9">
        <v>2452</v>
      </c>
      <c r="C391" s="9">
        <v>232</v>
      </c>
      <c r="D391" t="s">
        <v>201</v>
      </c>
      <c r="E391" t="s">
        <v>84</v>
      </c>
      <c r="F391" s="9">
        <v>4</v>
      </c>
      <c r="G391" s="9">
        <v>5</v>
      </c>
    </row>
    <row r="392" spans="1:7">
      <c r="A392" s="9">
        <v>4</v>
      </c>
      <c r="B392" s="9">
        <v>2452</v>
      </c>
      <c r="C392" s="9">
        <v>232</v>
      </c>
      <c r="D392" t="s">
        <v>207</v>
      </c>
      <c r="E392" t="s">
        <v>195</v>
      </c>
      <c r="F392" s="9">
        <v>9</v>
      </c>
      <c r="G392" s="9">
        <v>10</v>
      </c>
    </row>
    <row r="393" spans="1:7">
      <c r="A393" s="9">
        <v>4</v>
      </c>
      <c r="B393" s="9">
        <v>2452</v>
      </c>
      <c r="C393" s="9">
        <v>232</v>
      </c>
      <c r="D393" t="s">
        <v>207</v>
      </c>
      <c r="E393" t="s">
        <v>14</v>
      </c>
      <c r="F393" s="9">
        <v>4</v>
      </c>
      <c r="G393" s="9">
        <v>5</v>
      </c>
    </row>
    <row r="394" spans="1:7">
      <c r="A394" s="9">
        <v>4</v>
      </c>
      <c r="B394" s="9">
        <v>2452</v>
      </c>
      <c r="C394" s="9">
        <v>232</v>
      </c>
      <c r="D394" t="s">
        <v>207</v>
      </c>
      <c r="E394" t="s">
        <v>68</v>
      </c>
      <c r="F394" s="9">
        <v>4</v>
      </c>
      <c r="G394" s="9">
        <v>4</v>
      </c>
    </row>
    <row r="395" spans="1:7">
      <c r="A395" s="9">
        <v>4</v>
      </c>
      <c r="B395" s="9">
        <v>2452</v>
      </c>
      <c r="C395" s="9">
        <v>232</v>
      </c>
      <c r="D395" t="s">
        <v>207</v>
      </c>
      <c r="E395" t="s">
        <v>67</v>
      </c>
      <c r="F395" s="9">
        <v>5</v>
      </c>
      <c r="G395" s="9">
        <v>6</v>
      </c>
    </row>
    <row r="396" spans="1:7">
      <c r="A396" s="9">
        <v>4</v>
      </c>
      <c r="B396" s="9">
        <v>2452</v>
      </c>
      <c r="C396" s="9">
        <v>232</v>
      </c>
      <c r="D396" t="s">
        <v>207</v>
      </c>
      <c r="E396" t="s">
        <v>84</v>
      </c>
      <c r="F396" s="9">
        <v>5</v>
      </c>
      <c r="G396" s="9">
        <v>6</v>
      </c>
    </row>
    <row r="397" spans="1:7">
      <c r="A397" s="9">
        <v>4</v>
      </c>
      <c r="B397" s="9">
        <v>2452</v>
      </c>
      <c r="C397" s="9">
        <v>232</v>
      </c>
      <c r="D397" t="s">
        <v>195</v>
      </c>
      <c r="E397" t="s">
        <v>14</v>
      </c>
      <c r="F397" s="9">
        <v>7</v>
      </c>
      <c r="G397" s="9">
        <v>7</v>
      </c>
    </row>
    <row r="398" spans="1:7">
      <c r="A398" s="9">
        <v>4</v>
      </c>
      <c r="B398" s="9">
        <v>2452</v>
      </c>
      <c r="C398" s="9">
        <v>232</v>
      </c>
      <c r="D398" t="s">
        <v>195</v>
      </c>
      <c r="E398" t="s">
        <v>68</v>
      </c>
      <c r="F398" s="9">
        <v>8</v>
      </c>
      <c r="G398" s="9">
        <v>8</v>
      </c>
    </row>
    <row r="399" spans="1:7">
      <c r="A399" s="9">
        <v>4</v>
      </c>
      <c r="B399" s="9">
        <v>2452</v>
      </c>
      <c r="C399" s="9">
        <v>232</v>
      </c>
      <c r="D399" t="s">
        <v>195</v>
      </c>
      <c r="E399" t="s">
        <v>67</v>
      </c>
      <c r="F399" s="9">
        <v>9</v>
      </c>
      <c r="G399" s="9">
        <v>10</v>
      </c>
    </row>
    <row r="400" spans="1:7">
      <c r="A400" s="9">
        <v>4</v>
      </c>
      <c r="B400" s="9">
        <v>2452</v>
      </c>
      <c r="C400" s="9">
        <v>232</v>
      </c>
      <c r="D400" t="s">
        <v>195</v>
      </c>
      <c r="E400" t="s">
        <v>84</v>
      </c>
      <c r="F400" s="9">
        <v>9</v>
      </c>
      <c r="G400" s="9">
        <v>10</v>
      </c>
    </row>
    <row r="401" spans="1:7">
      <c r="A401" s="9">
        <v>4</v>
      </c>
      <c r="B401" s="9">
        <v>2452</v>
      </c>
      <c r="C401" s="9">
        <v>232</v>
      </c>
      <c r="D401" t="s">
        <v>14</v>
      </c>
      <c r="E401" t="s">
        <v>68</v>
      </c>
      <c r="F401" s="9">
        <v>3</v>
      </c>
      <c r="G401" s="9">
        <v>3</v>
      </c>
    </row>
    <row r="402" spans="1:7">
      <c r="A402" s="9">
        <v>4</v>
      </c>
      <c r="B402" s="9">
        <v>2452</v>
      </c>
      <c r="C402" s="9">
        <v>232</v>
      </c>
      <c r="D402" t="s">
        <v>14</v>
      </c>
      <c r="E402" t="s">
        <v>67</v>
      </c>
      <c r="F402" s="9">
        <v>4</v>
      </c>
      <c r="G402" s="9">
        <v>5</v>
      </c>
    </row>
    <row r="403" spans="1:7">
      <c r="A403" s="9">
        <v>4</v>
      </c>
      <c r="B403" s="9">
        <v>2452</v>
      </c>
      <c r="C403" s="9">
        <v>232</v>
      </c>
      <c r="D403" t="s">
        <v>14</v>
      </c>
      <c r="E403" t="s">
        <v>84</v>
      </c>
      <c r="F403" s="9">
        <v>4</v>
      </c>
      <c r="G403" s="9">
        <v>5</v>
      </c>
    </row>
    <row r="404" spans="1:7">
      <c r="A404" s="9">
        <v>4</v>
      </c>
      <c r="B404" s="9">
        <v>2452</v>
      </c>
      <c r="C404" s="9">
        <v>232</v>
      </c>
      <c r="D404" t="s">
        <v>68</v>
      </c>
      <c r="E404" t="s">
        <v>67</v>
      </c>
      <c r="F404" s="9">
        <v>4</v>
      </c>
      <c r="G404" s="9">
        <v>4</v>
      </c>
    </row>
    <row r="405" spans="1:7">
      <c r="A405" s="9">
        <v>4</v>
      </c>
      <c r="B405" s="9">
        <v>2452</v>
      </c>
      <c r="C405" s="9">
        <v>232</v>
      </c>
      <c r="D405" t="s">
        <v>68</v>
      </c>
      <c r="E405" t="s">
        <v>84</v>
      </c>
      <c r="F405" s="9">
        <v>4</v>
      </c>
      <c r="G405" s="9">
        <v>4</v>
      </c>
    </row>
    <row r="406" spans="1:7">
      <c r="A406" s="9">
        <v>4</v>
      </c>
      <c r="B406" s="9">
        <v>2452</v>
      </c>
      <c r="C406" s="9">
        <v>232</v>
      </c>
      <c r="D406" t="s">
        <v>67</v>
      </c>
      <c r="E406" t="s">
        <v>84</v>
      </c>
      <c r="F406" s="9">
        <v>5</v>
      </c>
      <c r="G406" s="9">
        <v>6</v>
      </c>
    </row>
    <row r="407" spans="1:7">
      <c r="A407" s="9">
        <v>4</v>
      </c>
      <c r="B407" s="9">
        <v>2688</v>
      </c>
      <c r="C407" s="9">
        <v>229</v>
      </c>
      <c r="D407" t="s">
        <v>70</v>
      </c>
      <c r="E407" t="s">
        <v>83</v>
      </c>
      <c r="F407" s="9">
        <v>3</v>
      </c>
      <c r="G407" s="9">
        <v>5</v>
      </c>
    </row>
    <row r="408" spans="1:7">
      <c r="A408" s="9">
        <v>4</v>
      </c>
      <c r="B408" s="9">
        <v>2688</v>
      </c>
      <c r="C408" s="9">
        <v>229</v>
      </c>
      <c r="D408" t="s">
        <v>70</v>
      </c>
      <c r="E408" t="s">
        <v>161</v>
      </c>
      <c r="F408" s="9">
        <v>3</v>
      </c>
      <c r="G408" s="9">
        <v>6</v>
      </c>
    </row>
    <row r="409" spans="1:7">
      <c r="A409" s="9">
        <v>4</v>
      </c>
      <c r="B409" s="9">
        <v>2688</v>
      </c>
      <c r="C409" s="9">
        <v>229</v>
      </c>
      <c r="D409" t="s">
        <v>70</v>
      </c>
      <c r="E409" t="s">
        <v>95</v>
      </c>
      <c r="F409" s="9">
        <v>2</v>
      </c>
      <c r="G409" s="9">
        <v>5</v>
      </c>
    </row>
    <row r="410" spans="1:7">
      <c r="A410" s="9">
        <v>4</v>
      </c>
      <c r="B410" s="9">
        <v>2688</v>
      </c>
      <c r="C410" s="9">
        <v>229</v>
      </c>
      <c r="D410" t="s">
        <v>70</v>
      </c>
      <c r="E410" t="s">
        <v>109</v>
      </c>
      <c r="F410" s="9">
        <v>4</v>
      </c>
      <c r="G410" s="9">
        <v>6</v>
      </c>
    </row>
    <row r="411" spans="1:7">
      <c r="A411" s="9">
        <v>4</v>
      </c>
      <c r="B411" s="9">
        <v>2688</v>
      </c>
      <c r="C411" s="9">
        <v>229</v>
      </c>
      <c r="D411" t="s">
        <v>70</v>
      </c>
      <c r="E411" t="s">
        <v>16</v>
      </c>
      <c r="F411" s="9">
        <v>3</v>
      </c>
      <c r="G411" s="9">
        <v>6</v>
      </c>
    </row>
    <row r="412" spans="1:7">
      <c r="A412" s="9">
        <v>4</v>
      </c>
      <c r="B412" s="9">
        <v>2688</v>
      </c>
      <c r="C412" s="9">
        <v>229</v>
      </c>
      <c r="D412" t="s">
        <v>70</v>
      </c>
      <c r="E412" t="s">
        <v>197</v>
      </c>
      <c r="F412" s="9">
        <v>3</v>
      </c>
      <c r="G412" s="9">
        <v>5</v>
      </c>
    </row>
    <row r="413" spans="1:7">
      <c r="A413" s="9">
        <v>4</v>
      </c>
      <c r="B413" s="9">
        <v>2688</v>
      </c>
      <c r="C413" s="9">
        <v>229</v>
      </c>
      <c r="D413" t="s">
        <v>70</v>
      </c>
      <c r="E413" t="s">
        <v>135</v>
      </c>
      <c r="F413" s="9">
        <v>4</v>
      </c>
      <c r="G413" s="9">
        <v>5</v>
      </c>
    </row>
    <row r="414" spans="1:7">
      <c r="A414" s="9">
        <v>4</v>
      </c>
      <c r="B414" s="9">
        <v>2688</v>
      </c>
      <c r="C414" s="9">
        <v>229</v>
      </c>
      <c r="D414" t="s">
        <v>70</v>
      </c>
      <c r="E414" t="s">
        <v>93</v>
      </c>
      <c r="F414" s="9">
        <v>3</v>
      </c>
      <c r="G414" s="9">
        <v>5</v>
      </c>
    </row>
    <row r="415" spans="1:7">
      <c r="A415" s="9">
        <v>4</v>
      </c>
      <c r="B415" s="9">
        <v>2688</v>
      </c>
      <c r="C415" s="9">
        <v>229</v>
      </c>
      <c r="D415" t="s">
        <v>70</v>
      </c>
      <c r="E415" t="s">
        <v>130</v>
      </c>
      <c r="F415" s="9">
        <v>3</v>
      </c>
      <c r="G415" s="9">
        <v>6</v>
      </c>
    </row>
    <row r="416" spans="1:7">
      <c r="A416" s="9">
        <v>4</v>
      </c>
      <c r="B416" s="9">
        <v>2688</v>
      </c>
      <c r="C416" s="9">
        <v>229</v>
      </c>
      <c r="D416" t="s">
        <v>83</v>
      </c>
      <c r="E416" t="s">
        <v>161</v>
      </c>
      <c r="F416" s="9">
        <v>4</v>
      </c>
      <c r="G416" s="9">
        <v>5</v>
      </c>
    </row>
    <row r="417" spans="1:7">
      <c r="A417" s="9">
        <v>4</v>
      </c>
      <c r="B417" s="9">
        <v>2688</v>
      </c>
      <c r="C417" s="9">
        <v>229</v>
      </c>
      <c r="D417" t="s">
        <v>83</v>
      </c>
      <c r="E417" t="s">
        <v>95</v>
      </c>
      <c r="F417" s="9">
        <v>3</v>
      </c>
      <c r="G417" s="9">
        <v>4</v>
      </c>
    </row>
    <row r="418" spans="1:7">
      <c r="A418" s="9">
        <v>4</v>
      </c>
      <c r="B418" s="9">
        <v>2688</v>
      </c>
      <c r="C418" s="9">
        <v>229</v>
      </c>
      <c r="D418" t="s">
        <v>83</v>
      </c>
      <c r="E418" t="s">
        <v>109</v>
      </c>
      <c r="F418" s="9">
        <v>3</v>
      </c>
      <c r="G418" s="9">
        <v>5</v>
      </c>
    </row>
    <row r="419" spans="1:7">
      <c r="A419" s="9">
        <v>4</v>
      </c>
      <c r="B419" s="9">
        <v>2688</v>
      </c>
      <c r="C419" s="9">
        <v>229</v>
      </c>
      <c r="D419" t="s">
        <v>83</v>
      </c>
      <c r="E419" t="s">
        <v>16</v>
      </c>
      <c r="F419" s="9">
        <v>4</v>
      </c>
      <c r="G419" s="9">
        <v>5</v>
      </c>
    </row>
    <row r="420" spans="1:7">
      <c r="A420" s="9">
        <v>4</v>
      </c>
      <c r="B420" s="9">
        <v>2688</v>
      </c>
      <c r="C420" s="9">
        <v>229</v>
      </c>
      <c r="D420" t="s">
        <v>83</v>
      </c>
      <c r="E420" t="s">
        <v>197</v>
      </c>
      <c r="F420" s="9">
        <v>2</v>
      </c>
      <c r="G420" s="9">
        <v>4</v>
      </c>
    </row>
    <row r="421" spans="1:7">
      <c r="A421" s="9">
        <v>4</v>
      </c>
      <c r="B421" s="9">
        <v>2688</v>
      </c>
      <c r="C421" s="9">
        <v>229</v>
      </c>
      <c r="D421" t="s">
        <v>83</v>
      </c>
      <c r="E421" t="s">
        <v>135</v>
      </c>
      <c r="F421" s="9">
        <v>2</v>
      </c>
      <c r="G421" s="9">
        <v>4</v>
      </c>
    </row>
    <row r="422" spans="1:7">
      <c r="A422" s="9">
        <v>4</v>
      </c>
      <c r="B422" s="9">
        <v>2688</v>
      </c>
      <c r="C422" s="9">
        <v>229</v>
      </c>
      <c r="D422" t="s">
        <v>83</v>
      </c>
      <c r="E422" t="s">
        <v>93</v>
      </c>
      <c r="F422" s="9">
        <v>2</v>
      </c>
      <c r="G422" s="9">
        <v>2</v>
      </c>
    </row>
    <row r="423" spans="1:7">
      <c r="A423" s="9">
        <v>4</v>
      </c>
      <c r="B423" s="9">
        <v>2688</v>
      </c>
      <c r="C423" s="9">
        <v>229</v>
      </c>
      <c r="D423" t="s">
        <v>83</v>
      </c>
      <c r="E423" t="s">
        <v>130</v>
      </c>
      <c r="F423" s="9">
        <v>4</v>
      </c>
      <c r="G423" s="9">
        <v>5</v>
      </c>
    </row>
    <row r="424" spans="1:7">
      <c r="A424" s="9">
        <v>4</v>
      </c>
      <c r="B424" s="9">
        <v>2688</v>
      </c>
      <c r="C424" s="9">
        <v>229</v>
      </c>
      <c r="D424" t="s">
        <v>161</v>
      </c>
      <c r="E424" t="s">
        <v>95</v>
      </c>
      <c r="F424" s="9">
        <v>2</v>
      </c>
      <c r="G424" s="9">
        <v>3</v>
      </c>
    </row>
    <row r="425" spans="1:7">
      <c r="A425" s="9">
        <v>4</v>
      </c>
      <c r="B425" s="9">
        <v>2688</v>
      </c>
      <c r="C425" s="9">
        <v>229</v>
      </c>
      <c r="D425" t="s">
        <v>161</v>
      </c>
      <c r="E425" t="s">
        <v>109</v>
      </c>
      <c r="F425" s="9">
        <v>4</v>
      </c>
      <c r="G425" s="9">
        <v>6</v>
      </c>
    </row>
    <row r="426" spans="1:7">
      <c r="A426" s="9">
        <v>4</v>
      </c>
      <c r="B426" s="9">
        <v>2688</v>
      </c>
      <c r="C426" s="9">
        <v>229</v>
      </c>
      <c r="D426" t="s">
        <v>161</v>
      </c>
      <c r="E426" t="s">
        <v>16</v>
      </c>
      <c r="F426" s="9">
        <v>3</v>
      </c>
      <c r="G426" s="9">
        <v>4</v>
      </c>
    </row>
    <row r="427" spans="1:7">
      <c r="A427" s="9">
        <v>4</v>
      </c>
      <c r="B427" s="9">
        <v>2688</v>
      </c>
      <c r="C427" s="9">
        <v>229</v>
      </c>
      <c r="D427" t="s">
        <v>161</v>
      </c>
      <c r="E427" t="s">
        <v>197</v>
      </c>
      <c r="F427" s="9">
        <v>3</v>
      </c>
      <c r="G427" s="9">
        <v>5</v>
      </c>
    </row>
    <row r="428" spans="1:7">
      <c r="A428" s="9">
        <v>4</v>
      </c>
      <c r="B428" s="9">
        <v>2688</v>
      </c>
      <c r="C428" s="9">
        <v>229</v>
      </c>
      <c r="D428" t="s">
        <v>161</v>
      </c>
      <c r="E428" t="s">
        <v>135</v>
      </c>
      <c r="F428" s="9">
        <v>4</v>
      </c>
      <c r="G428" s="9">
        <v>5</v>
      </c>
    </row>
    <row r="429" spans="1:7">
      <c r="A429" s="9">
        <v>4</v>
      </c>
      <c r="B429" s="9">
        <v>2688</v>
      </c>
      <c r="C429" s="9">
        <v>229</v>
      </c>
      <c r="D429" t="s">
        <v>161</v>
      </c>
      <c r="E429" t="s">
        <v>93</v>
      </c>
      <c r="F429" s="9">
        <v>3</v>
      </c>
      <c r="G429" s="9">
        <v>5</v>
      </c>
    </row>
    <row r="430" spans="1:7">
      <c r="A430" s="9">
        <v>4</v>
      </c>
      <c r="B430" s="9">
        <v>2688</v>
      </c>
      <c r="C430" s="9">
        <v>229</v>
      </c>
      <c r="D430" t="s">
        <v>161</v>
      </c>
      <c r="E430" t="s">
        <v>130</v>
      </c>
      <c r="F430" s="9">
        <v>3</v>
      </c>
      <c r="G430" s="9">
        <v>4</v>
      </c>
    </row>
    <row r="431" spans="1:7">
      <c r="A431" s="9">
        <v>4</v>
      </c>
      <c r="B431" s="9">
        <v>2688</v>
      </c>
      <c r="C431" s="9">
        <v>229</v>
      </c>
      <c r="D431" t="s">
        <v>95</v>
      </c>
      <c r="E431" t="s">
        <v>109</v>
      </c>
      <c r="F431" s="9">
        <v>3</v>
      </c>
      <c r="G431" s="9">
        <v>5</v>
      </c>
    </row>
    <row r="432" spans="1:7">
      <c r="A432" s="9">
        <v>4</v>
      </c>
      <c r="B432" s="9">
        <v>2688</v>
      </c>
      <c r="C432" s="9">
        <v>229</v>
      </c>
      <c r="D432" t="s">
        <v>95</v>
      </c>
      <c r="E432" t="s">
        <v>16</v>
      </c>
      <c r="F432" s="9">
        <v>2</v>
      </c>
      <c r="G432" s="9">
        <v>3</v>
      </c>
    </row>
    <row r="433" spans="1:7">
      <c r="A433" s="9">
        <v>4</v>
      </c>
      <c r="B433" s="9">
        <v>2688</v>
      </c>
      <c r="C433" s="9">
        <v>229</v>
      </c>
      <c r="D433" t="s">
        <v>95</v>
      </c>
      <c r="E433" t="s">
        <v>197</v>
      </c>
      <c r="F433" s="9">
        <v>2</v>
      </c>
      <c r="G433" s="9">
        <v>4</v>
      </c>
    </row>
    <row r="434" spans="1:7">
      <c r="A434" s="9">
        <v>4</v>
      </c>
      <c r="B434" s="9">
        <v>2688</v>
      </c>
      <c r="C434" s="9">
        <v>229</v>
      </c>
      <c r="D434" t="s">
        <v>95</v>
      </c>
      <c r="E434" t="s">
        <v>135</v>
      </c>
      <c r="F434" s="9">
        <v>3</v>
      </c>
      <c r="G434" s="9">
        <v>4</v>
      </c>
    </row>
    <row r="435" spans="1:7">
      <c r="A435" s="9">
        <v>4</v>
      </c>
      <c r="B435" s="9">
        <v>2688</v>
      </c>
      <c r="C435" s="9">
        <v>229</v>
      </c>
      <c r="D435" t="s">
        <v>95</v>
      </c>
      <c r="E435" t="s">
        <v>93</v>
      </c>
      <c r="F435" s="9">
        <v>2</v>
      </c>
      <c r="G435" s="9">
        <v>4</v>
      </c>
    </row>
    <row r="436" spans="1:7">
      <c r="A436" s="9">
        <v>4</v>
      </c>
      <c r="B436" s="9">
        <v>2688</v>
      </c>
      <c r="C436" s="9">
        <v>229</v>
      </c>
      <c r="D436" t="s">
        <v>95</v>
      </c>
      <c r="E436" t="s">
        <v>130</v>
      </c>
      <c r="F436" s="9">
        <v>2</v>
      </c>
      <c r="G436" s="9">
        <v>3</v>
      </c>
    </row>
    <row r="437" spans="1:7">
      <c r="A437" s="9">
        <v>4</v>
      </c>
      <c r="B437" s="9">
        <v>2688</v>
      </c>
      <c r="C437" s="9">
        <v>229</v>
      </c>
      <c r="D437" t="s">
        <v>109</v>
      </c>
      <c r="E437" t="s">
        <v>16</v>
      </c>
      <c r="F437" s="9">
        <v>4</v>
      </c>
      <c r="G437" s="9">
        <v>6</v>
      </c>
    </row>
    <row r="438" spans="1:7">
      <c r="A438" s="9">
        <v>4</v>
      </c>
      <c r="B438" s="9">
        <v>2688</v>
      </c>
      <c r="C438" s="9">
        <v>229</v>
      </c>
      <c r="D438" t="s">
        <v>109</v>
      </c>
      <c r="E438" t="s">
        <v>197</v>
      </c>
      <c r="F438" s="9">
        <v>3</v>
      </c>
      <c r="G438" s="9">
        <v>5</v>
      </c>
    </row>
    <row r="439" spans="1:7">
      <c r="A439" s="9">
        <v>4</v>
      </c>
      <c r="B439" s="9">
        <v>2688</v>
      </c>
      <c r="C439" s="9">
        <v>229</v>
      </c>
      <c r="D439" t="s">
        <v>109</v>
      </c>
      <c r="E439" t="s">
        <v>135</v>
      </c>
      <c r="F439" s="9">
        <v>3</v>
      </c>
      <c r="G439" s="9">
        <v>5</v>
      </c>
    </row>
    <row r="440" spans="1:7">
      <c r="A440" s="9">
        <v>4</v>
      </c>
      <c r="B440" s="9">
        <v>2688</v>
      </c>
      <c r="C440" s="9">
        <v>229</v>
      </c>
      <c r="D440" t="s">
        <v>109</v>
      </c>
      <c r="E440" t="s">
        <v>93</v>
      </c>
      <c r="F440" s="9">
        <v>3</v>
      </c>
      <c r="G440" s="9">
        <v>5</v>
      </c>
    </row>
    <row r="441" spans="1:7">
      <c r="A441" s="9">
        <v>4</v>
      </c>
      <c r="B441" s="9">
        <v>2688</v>
      </c>
      <c r="C441" s="9">
        <v>229</v>
      </c>
      <c r="D441" t="s">
        <v>109</v>
      </c>
      <c r="E441" t="s">
        <v>130</v>
      </c>
      <c r="F441" s="9">
        <v>4</v>
      </c>
      <c r="G441" s="9">
        <v>6</v>
      </c>
    </row>
    <row r="442" spans="1:7">
      <c r="A442" s="9">
        <v>4</v>
      </c>
      <c r="B442" s="9">
        <v>2688</v>
      </c>
      <c r="C442" s="9">
        <v>229</v>
      </c>
      <c r="D442" t="s">
        <v>16</v>
      </c>
      <c r="E442" t="s">
        <v>197</v>
      </c>
      <c r="F442" s="9">
        <v>3</v>
      </c>
      <c r="G442" s="9">
        <v>5</v>
      </c>
    </row>
    <row r="443" spans="1:7">
      <c r="A443" s="9">
        <v>4</v>
      </c>
      <c r="B443" s="9">
        <v>2688</v>
      </c>
      <c r="C443" s="9">
        <v>229</v>
      </c>
      <c r="D443" t="s">
        <v>16</v>
      </c>
      <c r="E443" t="s">
        <v>135</v>
      </c>
      <c r="F443" s="9">
        <v>4</v>
      </c>
      <c r="G443" s="9">
        <v>5</v>
      </c>
    </row>
    <row r="444" spans="1:7">
      <c r="A444" s="9">
        <v>4</v>
      </c>
      <c r="B444" s="9">
        <v>2688</v>
      </c>
      <c r="C444" s="9">
        <v>229</v>
      </c>
      <c r="D444" t="s">
        <v>16</v>
      </c>
      <c r="E444" t="s">
        <v>93</v>
      </c>
      <c r="F444" s="9">
        <v>3</v>
      </c>
      <c r="G444" s="9">
        <v>5</v>
      </c>
    </row>
    <row r="445" spans="1:7">
      <c r="A445" s="9">
        <v>4</v>
      </c>
      <c r="B445" s="9">
        <v>2688</v>
      </c>
      <c r="C445" s="9">
        <v>229</v>
      </c>
      <c r="D445" t="s">
        <v>16</v>
      </c>
      <c r="E445" t="s">
        <v>130</v>
      </c>
      <c r="F445" s="9">
        <v>3</v>
      </c>
      <c r="G445" s="9">
        <v>4</v>
      </c>
    </row>
    <row r="446" spans="1:7">
      <c r="A446" s="9">
        <v>4</v>
      </c>
      <c r="B446" s="9">
        <v>2688</v>
      </c>
      <c r="C446" s="9">
        <v>229</v>
      </c>
      <c r="D446" t="s">
        <v>197</v>
      </c>
      <c r="E446" t="s">
        <v>135</v>
      </c>
      <c r="F446" s="9">
        <v>4</v>
      </c>
      <c r="G446" s="9">
        <v>4</v>
      </c>
    </row>
    <row r="447" spans="1:7">
      <c r="A447" s="9">
        <v>4</v>
      </c>
      <c r="B447" s="9">
        <v>2688</v>
      </c>
      <c r="C447" s="9">
        <v>229</v>
      </c>
      <c r="D447" t="s">
        <v>197</v>
      </c>
      <c r="E447" t="s">
        <v>93</v>
      </c>
      <c r="F447" s="9">
        <v>2</v>
      </c>
      <c r="G447" s="9">
        <v>4</v>
      </c>
    </row>
    <row r="448" spans="1:7">
      <c r="A448" s="9">
        <v>4</v>
      </c>
      <c r="B448" s="9">
        <v>2688</v>
      </c>
      <c r="C448" s="9">
        <v>229</v>
      </c>
      <c r="D448" t="s">
        <v>197</v>
      </c>
      <c r="E448" t="s">
        <v>130</v>
      </c>
      <c r="F448" s="9">
        <v>3</v>
      </c>
      <c r="G448" s="9">
        <v>5</v>
      </c>
    </row>
    <row r="449" spans="1:7">
      <c r="A449" s="9">
        <v>4</v>
      </c>
      <c r="B449" s="9">
        <v>2688</v>
      </c>
      <c r="C449" s="9">
        <v>229</v>
      </c>
      <c r="D449" t="s">
        <v>135</v>
      </c>
      <c r="E449" t="s">
        <v>93</v>
      </c>
      <c r="F449" s="9">
        <v>2</v>
      </c>
      <c r="G449" s="9">
        <v>4</v>
      </c>
    </row>
    <row r="450" spans="1:7">
      <c r="A450" s="9">
        <v>4</v>
      </c>
      <c r="B450" s="9">
        <v>2688</v>
      </c>
      <c r="C450" s="9">
        <v>229</v>
      </c>
      <c r="D450" t="s">
        <v>135</v>
      </c>
      <c r="E450" t="s">
        <v>130</v>
      </c>
      <c r="F450" s="9">
        <v>4</v>
      </c>
      <c r="G450" s="9">
        <v>5</v>
      </c>
    </row>
    <row r="451" spans="1:7">
      <c r="A451" s="9">
        <v>4</v>
      </c>
      <c r="B451" s="9">
        <v>2688</v>
      </c>
      <c r="C451" s="9">
        <v>229</v>
      </c>
      <c r="D451" t="s">
        <v>93</v>
      </c>
      <c r="E451" t="s">
        <v>130</v>
      </c>
      <c r="F451" s="9">
        <v>3</v>
      </c>
      <c r="G451" s="9">
        <v>5</v>
      </c>
    </row>
    <row r="452" spans="1:7">
      <c r="A452" s="9">
        <v>5</v>
      </c>
      <c r="B452" s="9">
        <v>788</v>
      </c>
      <c r="C452" s="9">
        <v>216</v>
      </c>
      <c r="D452" t="s">
        <v>23</v>
      </c>
      <c r="E452" t="s">
        <v>74</v>
      </c>
      <c r="F452" s="9">
        <v>5</v>
      </c>
      <c r="G452" s="9">
        <v>6</v>
      </c>
    </row>
    <row r="453" spans="1:7">
      <c r="A453" s="9">
        <v>5</v>
      </c>
      <c r="B453" s="9">
        <v>788</v>
      </c>
      <c r="C453" s="9">
        <v>216</v>
      </c>
      <c r="D453" t="s">
        <v>23</v>
      </c>
      <c r="E453" t="s">
        <v>92</v>
      </c>
      <c r="F453" s="9">
        <v>3</v>
      </c>
      <c r="G453" s="9">
        <v>4</v>
      </c>
    </row>
    <row r="454" spans="1:7">
      <c r="A454" s="9">
        <v>5</v>
      </c>
      <c r="B454" s="9">
        <v>788</v>
      </c>
      <c r="C454" s="9">
        <v>216</v>
      </c>
      <c r="D454" t="s">
        <v>23</v>
      </c>
      <c r="E454" t="s">
        <v>174</v>
      </c>
      <c r="F454" s="9">
        <v>2</v>
      </c>
      <c r="G454" s="9">
        <v>4</v>
      </c>
    </row>
    <row r="455" spans="1:7">
      <c r="A455" s="9">
        <v>5</v>
      </c>
      <c r="B455" s="9">
        <v>788</v>
      </c>
      <c r="C455" s="9">
        <v>216</v>
      </c>
      <c r="D455" t="s">
        <v>23</v>
      </c>
      <c r="E455" t="s">
        <v>35</v>
      </c>
      <c r="F455" s="9">
        <v>3</v>
      </c>
      <c r="G455" s="9">
        <v>5</v>
      </c>
    </row>
    <row r="456" spans="1:7">
      <c r="A456" s="9">
        <v>5</v>
      </c>
      <c r="B456" s="9">
        <v>788</v>
      </c>
      <c r="C456" s="9">
        <v>216</v>
      </c>
      <c r="D456" t="s">
        <v>23</v>
      </c>
      <c r="E456" t="s">
        <v>104</v>
      </c>
      <c r="F456" s="9">
        <v>3</v>
      </c>
      <c r="G456" s="9">
        <v>4</v>
      </c>
    </row>
    <row r="457" spans="1:7">
      <c r="A457" s="9">
        <v>5</v>
      </c>
      <c r="B457" s="9">
        <v>788</v>
      </c>
      <c r="C457" s="9">
        <v>216</v>
      </c>
      <c r="D457" t="s">
        <v>23</v>
      </c>
      <c r="E457" t="s">
        <v>22</v>
      </c>
      <c r="F457" s="9">
        <v>2</v>
      </c>
      <c r="G457" s="9">
        <v>3</v>
      </c>
    </row>
    <row r="458" spans="1:7">
      <c r="A458" s="9">
        <v>5</v>
      </c>
      <c r="B458" s="9">
        <v>788</v>
      </c>
      <c r="C458" s="9">
        <v>216</v>
      </c>
      <c r="D458" t="s">
        <v>23</v>
      </c>
      <c r="E458" t="s">
        <v>89</v>
      </c>
      <c r="F458" s="9">
        <v>3</v>
      </c>
      <c r="G458" s="9">
        <v>4</v>
      </c>
    </row>
    <row r="459" spans="1:7">
      <c r="A459" s="9">
        <v>5</v>
      </c>
      <c r="B459" s="9">
        <v>788</v>
      </c>
      <c r="C459" s="9">
        <v>216</v>
      </c>
      <c r="D459" t="s">
        <v>23</v>
      </c>
      <c r="E459" t="s">
        <v>8</v>
      </c>
      <c r="F459" s="9">
        <v>2</v>
      </c>
      <c r="G459" s="9">
        <v>3</v>
      </c>
    </row>
    <row r="460" spans="1:7">
      <c r="A460" s="9">
        <v>5</v>
      </c>
      <c r="B460" s="9">
        <v>788</v>
      </c>
      <c r="C460" s="9">
        <v>216</v>
      </c>
      <c r="D460" t="s">
        <v>23</v>
      </c>
      <c r="E460" t="s">
        <v>64</v>
      </c>
      <c r="F460" s="9">
        <v>5</v>
      </c>
      <c r="G460" s="9">
        <v>6</v>
      </c>
    </row>
    <row r="461" spans="1:7">
      <c r="A461" s="9">
        <v>5</v>
      </c>
      <c r="B461" s="9">
        <v>788</v>
      </c>
      <c r="C461" s="9">
        <v>216</v>
      </c>
      <c r="D461" t="s">
        <v>74</v>
      </c>
      <c r="E461" t="s">
        <v>92</v>
      </c>
      <c r="F461" s="9">
        <v>6</v>
      </c>
      <c r="G461" s="9">
        <v>6</v>
      </c>
    </row>
    <row r="462" spans="1:7">
      <c r="A462" s="9">
        <v>5</v>
      </c>
      <c r="B462" s="9">
        <v>788</v>
      </c>
      <c r="C462" s="9">
        <v>216</v>
      </c>
      <c r="D462" t="s">
        <v>74</v>
      </c>
      <c r="E462" t="s">
        <v>174</v>
      </c>
      <c r="F462" s="9">
        <v>4</v>
      </c>
      <c r="G462" s="9">
        <v>6</v>
      </c>
    </row>
    <row r="463" spans="1:7">
      <c r="A463" s="9">
        <v>5</v>
      </c>
      <c r="B463" s="9">
        <v>788</v>
      </c>
      <c r="C463" s="9">
        <v>216</v>
      </c>
      <c r="D463" t="s">
        <v>74</v>
      </c>
      <c r="E463" t="s">
        <v>35</v>
      </c>
      <c r="F463" s="9">
        <v>5</v>
      </c>
      <c r="G463" s="9">
        <v>7</v>
      </c>
    </row>
    <row r="464" spans="1:7">
      <c r="A464" s="9">
        <v>5</v>
      </c>
      <c r="B464" s="9">
        <v>788</v>
      </c>
      <c r="C464" s="9">
        <v>216</v>
      </c>
      <c r="D464" t="s">
        <v>74</v>
      </c>
      <c r="E464" t="s">
        <v>104</v>
      </c>
      <c r="F464" s="9">
        <v>6</v>
      </c>
      <c r="G464" s="9">
        <v>6</v>
      </c>
    </row>
    <row r="465" spans="1:7">
      <c r="A465" s="9">
        <v>5</v>
      </c>
      <c r="B465" s="9">
        <v>788</v>
      </c>
      <c r="C465" s="9">
        <v>216</v>
      </c>
      <c r="D465" t="s">
        <v>74</v>
      </c>
      <c r="E465" t="s">
        <v>22</v>
      </c>
      <c r="F465" s="9">
        <v>5</v>
      </c>
      <c r="G465" s="9">
        <v>5</v>
      </c>
    </row>
    <row r="466" spans="1:7">
      <c r="A466" s="9">
        <v>5</v>
      </c>
      <c r="B466" s="9">
        <v>788</v>
      </c>
      <c r="C466" s="9">
        <v>216</v>
      </c>
      <c r="D466" t="s">
        <v>74</v>
      </c>
      <c r="E466" t="s">
        <v>89</v>
      </c>
      <c r="F466" s="9">
        <v>5</v>
      </c>
      <c r="G466" s="9">
        <v>6</v>
      </c>
    </row>
    <row r="467" spans="1:7">
      <c r="A467" s="9">
        <v>5</v>
      </c>
      <c r="B467" s="9">
        <v>788</v>
      </c>
      <c r="C467" s="9">
        <v>216</v>
      </c>
      <c r="D467" t="s">
        <v>74</v>
      </c>
      <c r="E467" t="s">
        <v>8</v>
      </c>
      <c r="F467" s="9">
        <v>5</v>
      </c>
      <c r="G467" s="9">
        <v>5</v>
      </c>
    </row>
    <row r="468" spans="1:7">
      <c r="A468" s="9">
        <v>5</v>
      </c>
      <c r="B468" s="9">
        <v>788</v>
      </c>
      <c r="C468" s="9">
        <v>216</v>
      </c>
      <c r="D468" t="s">
        <v>74</v>
      </c>
      <c r="E468" t="s">
        <v>64</v>
      </c>
      <c r="F468" s="9">
        <v>8</v>
      </c>
      <c r="G468" s="9">
        <v>8</v>
      </c>
    </row>
    <row r="469" spans="1:7">
      <c r="A469" s="9">
        <v>5</v>
      </c>
      <c r="B469" s="9">
        <v>788</v>
      </c>
      <c r="C469" s="9">
        <v>216</v>
      </c>
      <c r="D469" t="s">
        <v>92</v>
      </c>
      <c r="E469" t="s">
        <v>174</v>
      </c>
      <c r="F469" s="9">
        <v>2</v>
      </c>
      <c r="G469" s="9">
        <v>4</v>
      </c>
    </row>
    <row r="470" spans="1:7">
      <c r="A470" s="9">
        <v>5</v>
      </c>
      <c r="B470" s="9">
        <v>788</v>
      </c>
      <c r="C470" s="9">
        <v>216</v>
      </c>
      <c r="D470" t="s">
        <v>92</v>
      </c>
      <c r="E470" t="s">
        <v>35</v>
      </c>
      <c r="F470" s="9">
        <v>3</v>
      </c>
      <c r="G470" s="9">
        <v>5</v>
      </c>
    </row>
    <row r="471" spans="1:7">
      <c r="A471" s="9">
        <v>5</v>
      </c>
      <c r="B471" s="9">
        <v>788</v>
      </c>
      <c r="C471" s="9">
        <v>216</v>
      </c>
      <c r="D471" t="s">
        <v>92</v>
      </c>
      <c r="E471" t="s">
        <v>104</v>
      </c>
      <c r="F471" s="9">
        <v>4</v>
      </c>
      <c r="G471" s="9">
        <v>4</v>
      </c>
    </row>
    <row r="472" spans="1:7">
      <c r="A472" s="9">
        <v>5</v>
      </c>
      <c r="B472" s="9">
        <v>788</v>
      </c>
      <c r="C472" s="9">
        <v>216</v>
      </c>
      <c r="D472" t="s">
        <v>92</v>
      </c>
      <c r="E472" t="s">
        <v>22</v>
      </c>
      <c r="F472" s="9">
        <v>3</v>
      </c>
      <c r="G472" s="9">
        <v>3</v>
      </c>
    </row>
    <row r="473" spans="1:7">
      <c r="A473" s="9">
        <v>5</v>
      </c>
      <c r="B473" s="9">
        <v>788</v>
      </c>
      <c r="C473" s="9">
        <v>216</v>
      </c>
      <c r="D473" t="s">
        <v>92</v>
      </c>
      <c r="E473" t="s">
        <v>89</v>
      </c>
      <c r="F473" s="9">
        <v>4</v>
      </c>
      <c r="G473" s="9">
        <v>4</v>
      </c>
    </row>
    <row r="474" spans="1:7">
      <c r="A474" s="9">
        <v>5</v>
      </c>
      <c r="B474" s="9">
        <v>788</v>
      </c>
      <c r="C474" s="9">
        <v>216</v>
      </c>
      <c r="D474" t="s">
        <v>92</v>
      </c>
      <c r="E474" t="s">
        <v>8</v>
      </c>
      <c r="F474" s="9">
        <v>3</v>
      </c>
      <c r="G474" s="9">
        <v>3</v>
      </c>
    </row>
    <row r="475" spans="1:7">
      <c r="A475" s="9">
        <v>5</v>
      </c>
      <c r="B475" s="9">
        <v>788</v>
      </c>
      <c r="C475" s="9">
        <v>216</v>
      </c>
      <c r="D475" t="s">
        <v>92</v>
      </c>
      <c r="E475" t="s">
        <v>64</v>
      </c>
      <c r="F475" s="9">
        <v>6</v>
      </c>
      <c r="G475" s="9">
        <v>6</v>
      </c>
    </row>
    <row r="476" spans="1:7">
      <c r="A476" s="9">
        <v>5</v>
      </c>
      <c r="B476" s="9">
        <v>788</v>
      </c>
      <c r="C476" s="9">
        <v>216</v>
      </c>
      <c r="D476" t="s">
        <v>174</v>
      </c>
      <c r="E476" t="s">
        <v>35</v>
      </c>
      <c r="F476" s="9">
        <v>1</v>
      </c>
      <c r="G476" s="9">
        <v>1</v>
      </c>
    </row>
    <row r="477" spans="1:7">
      <c r="A477" s="9">
        <v>5</v>
      </c>
      <c r="B477" s="9">
        <v>788</v>
      </c>
      <c r="C477" s="9">
        <v>216</v>
      </c>
      <c r="D477" t="s">
        <v>174</v>
      </c>
      <c r="E477" t="s">
        <v>104</v>
      </c>
      <c r="F477" s="9">
        <v>2</v>
      </c>
      <c r="G477" s="9">
        <v>4</v>
      </c>
    </row>
    <row r="478" spans="1:7">
      <c r="A478" s="9">
        <v>5</v>
      </c>
      <c r="B478" s="9">
        <v>788</v>
      </c>
      <c r="C478" s="9">
        <v>216</v>
      </c>
      <c r="D478" t="s">
        <v>174</v>
      </c>
      <c r="E478" t="s">
        <v>22</v>
      </c>
      <c r="F478" s="9">
        <v>1</v>
      </c>
      <c r="G478" s="9">
        <v>3</v>
      </c>
    </row>
    <row r="479" spans="1:7">
      <c r="A479" s="9">
        <v>5</v>
      </c>
      <c r="B479" s="9">
        <v>788</v>
      </c>
      <c r="C479" s="9">
        <v>216</v>
      </c>
      <c r="D479" t="s">
        <v>174</v>
      </c>
      <c r="E479" t="s">
        <v>89</v>
      </c>
      <c r="F479" s="9">
        <v>2</v>
      </c>
      <c r="G479" s="9">
        <v>4</v>
      </c>
    </row>
    <row r="480" spans="1:7">
      <c r="A480" s="9">
        <v>5</v>
      </c>
      <c r="B480" s="9">
        <v>788</v>
      </c>
      <c r="C480" s="9">
        <v>216</v>
      </c>
      <c r="D480" t="s">
        <v>174</v>
      </c>
      <c r="E480" t="s">
        <v>8</v>
      </c>
      <c r="F480" s="9">
        <v>1</v>
      </c>
      <c r="G480" s="9">
        <v>3</v>
      </c>
    </row>
    <row r="481" spans="1:7">
      <c r="A481" s="9">
        <v>5</v>
      </c>
      <c r="B481" s="9">
        <v>788</v>
      </c>
      <c r="C481" s="9">
        <v>216</v>
      </c>
      <c r="D481" t="s">
        <v>174</v>
      </c>
      <c r="E481" t="s">
        <v>64</v>
      </c>
      <c r="F481" s="9">
        <v>5</v>
      </c>
      <c r="G481" s="9">
        <v>6</v>
      </c>
    </row>
    <row r="482" spans="1:7">
      <c r="A482" s="9">
        <v>5</v>
      </c>
      <c r="B482" s="9">
        <v>788</v>
      </c>
      <c r="C482" s="9">
        <v>216</v>
      </c>
      <c r="D482" t="s">
        <v>35</v>
      </c>
      <c r="E482" t="s">
        <v>104</v>
      </c>
      <c r="F482" s="9">
        <v>3</v>
      </c>
      <c r="G482" s="9">
        <v>5</v>
      </c>
    </row>
    <row r="483" spans="1:7">
      <c r="A483" s="9">
        <v>5</v>
      </c>
      <c r="B483" s="9">
        <v>788</v>
      </c>
      <c r="C483" s="9">
        <v>216</v>
      </c>
      <c r="D483" t="s">
        <v>35</v>
      </c>
      <c r="E483" t="s">
        <v>22</v>
      </c>
      <c r="F483" s="9">
        <v>2</v>
      </c>
      <c r="G483" s="9">
        <v>4</v>
      </c>
    </row>
    <row r="484" spans="1:7">
      <c r="A484" s="9">
        <v>5</v>
      </c>
      <c r="B484" s="9">
        <v>788</v>
      </c>
      <c r="C484" s="9">
        <v>216</v>
      </c>
      <c r="D484" t="s">
        <v>35</v>
      </c>
      <c r="E484" t="s">
        <v>89</v>
      </c>
      <c r="F484" s="9">
        <v>3</v>
      </c>
      <c r="G484" s="9">
        <v>5</v>
      </c>
    </row>
    <row r="485" spans="1:7">
      <c r="A485" s="9">
        <v>5</v>
      </c>
      <c r="B485" s="9">
        <v>788</v>
      </c>
      <c r="C485" s="9">
        <v>216</v>
      </c>
      <c r="D485" t="s">
        <v>35</v>
      </c>
      <c r="E485" t="s">
        <v>8</v>
      </c>
      <c r="F485" s="9">
        <v>2</v>
      </c>
      <c r="G485" s="9">
        <v>4</v>
      </c>
    </row>
    <row r="486" spans="1:7">
      <c r="A486" s="9">
        <v>5</v>
      </c>
      <c r="B486" s="9">
        <v>788</v>
      </c>
      <c r="C486" s="9">
        <v>216</v>
      </c>
      <c r="D486" t="s">
        <v>35</v>
      </c>
      <c r="E486" t="s">
        <v>64</v>
      </c>
      <c r="F486" s="9">
        <v>6</v>
      </c>
      <c r="G486" s="9">
        <v>7</v>
      </c>
    </row>
    <row r="487" spans="1:7">
      <c r="A487" s="9">
        <v>5</v>
      </c>
      <c r="B487" s="9">
        <v>788</v>
      </c>
      <c r="C487" s="9">
        <v>216</v>
      </c>
      <c r="D487" t="s">
        <v>104</v>
      </c>
      <c r="E487" t="s">
        <v>22</v>
      </c>
      <c r="F487" s="9">
        <v>3</v>
      </c>
      <c r="G487" s="9">
        <v>3</v>
      </c>
    </row>
    <row r="488" spans="1:7">
      <c r="A488" s="9">
        <v>5</v>
      </c>
      <c r="B488" s="9">
        <v>788</v>
      </c>
      <c r="C488" s="9">
        <v>216</v>
      </c>
      <c r="D488" t="s">
        <v>104</v>
      </c>
      <c r="E488" t="s">
        <v>89</v>
      </c>
      <c r="F488" s="9">
        <v>4</v>
      </c>
      <c r="G488" s="9">
        <v>4</v>
      </c>
    </row>
    <row r="489" spans="1:7">
      <c r="A489" s="9">
        <v>5</v>
      </c>
      <c r="B489" s="9">
        <v>788</v>
      </c>
      <c r="C489" s="9">
        <v>216</v>
      </c>
      <c r="D489" t="s">
        <v>104</v>
      </c>
      <c r="E489" t="s">
        <v>8</v>
      </c>
      <c r="F489" s="9">
        <v>3</v>
      </c>
      <c r="G489" s="9">
        <v>3</v>
      </c>
    </row>
    <row r="490" spans="1:7">
      <c r="A490" s="9">
        <v>5</v>
      </c>
      <c r="B490" s="9">
        <v>788</v>
      </c>
      <c r="C490" s="9">
        <v>216</v>
      </c>
      <c r="D490" t="s">
        <v>104</v>
      </c>
      <c r="E490" t="s">
        <v>64</v>
      </c>
      <c r="F490" s="9">
        <v>6</v>
      </c>
      <c r="G490" s="9">
        <v>6</v>
      </c>
    </row>
    <row r="491" spans="1:7">
      <c r="A491" s="9">
        <v>5</v>
      </c>
      <c r="B491" s="9">
        <v>788</v>
      </c>
      <c r="C491" s="9">
        <v>216</v>
      </c>
      <c r="D491" t="s">
        <v>22</v>
      </c>
      <c r="E491" t="s">
        <v>89</v>
      </c>
      <c r="F491" s="9">
        <v>3</v>
      </c>
      <c r="G491" s="9">
        <v>3</v>
      </c>
    </row>
    <row r="492" spans="1:7">
      <c r="A492" s="9">
        <v>5</v>
      </c>
      <c r="B492" s="9">
        <v>788</v>
      </c>
      <c r="C492" s="9">
        <v>216</v>
      </c>
      <c r="D492" t="s">
        <v>22</v>
      </c>
      <c r="E492" t="s">
        <v>8</v>
      </c>
      <c r="F492" s="9">
        <v>2</v>
      </c>
      <c r="G492" s="9">
        <v>2</v>
      </c>
    </row>
    <row r="493" spans="1:7">
      <c r="A493" s="9">
        <v>5</v>
      </c>
      <c r="B493" s="9">
        <v>788</v>
      </c>
      <c r="C493" s="9">
        <v>216</v>
      </c>
      <c r="D493" t="s">
        <v>22</v>
      </c>
      <c r="E493" t="s">
        <v>64</v>
      </c>
      <c r="F493" s="9">
        <v>5</v>
      </c>
      <c r="G493" s="9">
        <v>5</v>
      </c>
    </row>
    <row r="494" spans="1:7">
      <c r="A494" s="9">
        <v>5</v>
      </c>
      <c r="B494" s="9">
        <v>788</v>
      </c>
      <c r="C494" s="9">
        <v>216</v>
      </c>
      <c r="D494" t="s">
        <v>89</v>
      </c>
      <c r="E494" t="s">
        <v>8</v>
      </c>
      <c r="F494" s="9">
        <v>2</v>
      </c>
      <c r="G494" s="9">
        <v>3</v>
      </c>
    </row>
    <row r="495" spans="1:7">
      <c r="A495" s="9">
        <v>5</v>
      </c>
      <c r="B495" s="9">
        <v>788</v>
      </c>
      <c r="C495" s="9">
        <v>216</v>
      </c>
      <c r="D495" t="s">
        <v>89</v>
      </c>
      <c r="E495" t="s">
        <v>64</v>
      </c>
      <c r="F495" s="9">
        <v>6</v>
      </c>
      <c r="G495" s="9">
        <v>6</v>
      </c>
    </row>
    <row r="496" spans="1:7">
      <c r="A496" s="9">
        <v>5</v>
      </c>
      <c r="B496" s="9">
        <v>788</v>
      </c>
      <c r="C496" s="9">
        <v>216</v>
      </c>
      <c r="D496" t="s">
        <v>8</v>
      </c>
      <c r="E496" t="s">
        <v>64</v>
      </c>
      <c r="F496" s="9">
        <v>5</v>
      </c>
      <c r="G496" s="9">
        <v>5</v>
      </c>
    </row>
    <row r="497" spans="1:7">
      <c r="A497" s="9">
        <v>5</v>
      </c>
      <c r="B497" s="9">
        <v>1852</v>
      </c>
      <c r="C497" s="9">
        <v>356</v>
      </c>
      <c r="D497" t="s">
        <v>191</v>
      </c>
      <c r="E497" t="s">
        <v>12</v>
      </c>
      <c r="F497" s="9">
        <v>4</v>
      </c>
      <c r="G497" s="9">
        <v>4</v>
      </c>
    </row>
    <row r="498" spans="1:7">
      <c r="A498" s="9">
        <v>5</v>
      </c>
      <c r="B498" s="9">
        <v>1852</v>
      </c>
      <c r="C498" s="9">
        <v>356</v>
      </c>
      <c r="D498" t="s">
        <v>191</v>
      </c>
      <c r="E498" t="s">
        <v>61</v>
      </c>
      <c r="F498" s="9">
        <v>3</v>
      </c>
      <c r="G498" s="9">
        <v>3</v>
      </c>
    </row>
    <row r="499" spans="1:7">
      <c r="A499" s="9">
        <v>5</v>
      </c>
      <c r="B499" s="9">
        <v>1852</v>
      </c>
      <c r="C499" s="9">
        <v>356</v>
      </c>
      <c r="D499" t="s">
        <v>191</v>
      </c>
      <c r="E499" t="s">
        <v>127</v>
      </c>
      <c r="F499" s="9">
        <v>3</v>
      </c>
      <c r="G499" s="9">
        <v>3</v>
      </c>
    </row>
    <row r="500" spans="1:7">
      <c r="A500" s="9">
        <v>5</v>
      </c>
      <c r="B500" s="9">
        <v>1852</v>
      </c>
      <c r="C500" s="9">
        <v>356</v>
      </c>
      <c r="D500" t="s">
        <v>191</v>
      </c>
      <c r="E500" t="s">
        <v>197</v>
      </c>
      <c r="F500" s="9">
        <v>4</v>
      </c>
      <c r="G500" s="9">
        <v>4</v>
      </c>
    </row>
    <row r="501" spans="1:7">
      <c r="A501" s="9">
        <v>5</v>
      </c>
      <c r="B501" s="9">
        <v>1852</v>
      </c>
      <c r="C501" s="9">
        <v>356</v>
      </c>
      <c r="D501" t="s">
        <v>191</v>
      </c>
      <c r="E501" t="s">
        <v>164</v>
      </c>
      <c r="F501" s="9">
        <v>3</v>
      </c>
      <c r="G501" s="9">
        <v>6</v>
      </c>
    </row>
    <row r="502" spans="1:7">
      <c r="A502" s="9">
        <v>5</v>
      </c>
      <c r="B502" s="9">
        <v>1852</v>
      </c>
      <c r="C502" s="9">
        <v>356</v>
      </c>
      <c r="D502" t="s">
        <v>191</v>
      </c>
      <c r="E502" t="s">
        <v>16</v>
      </c>
      <c r="F502" s="9">
        <v>4</v>
      </c>
      <c r="G502" s="9">
        <v>4</v>
      </c>
    </row>
    <row r="503" spans="1:7">
      <c r="A503" s="9">
        <v>5</v>
      </c>
      <c r="B503" s="9">
        <v>1852</v>
      </c>
      <c r="C503" s="9">
        <v>356</v>
      </c>
      <c r="D503" t="s">
        <v>191</v>
      </c>
      <c r="E503" t="s">
        <v>143</v>
      </c>
      <c r="F503" s="9">
        <v>5</v>
      </c>
      <c r="G503" s="9">
        <v>5</v>
      </c>
    </row>
    <row r="504" spans="1:7">
      <c r="A504" s="9">
        <v>5</v>
      </c>
      <c r="B504" s="9">
        <v>1852</v>
      </c>
      <c r="C504" s="9">
        <v>356</v>
      </c>
      <c r="D504" t="s">
        <v>191</v>
      </c>
      <c r="E504" t="s">
        <v>41</v>
      </c>
      <c r="F504" s="9">
        <v>8</v>
      </c>
      <c r="G504" s="9">
        <v>8</v>
      </c>
    </row>
    <row r="505" spans="1:7">
      <c r="A505" s="9">
        <v>5</v>
      </c>
      <c r="B505" s="9">
        <v>1852</v>
      </c>
      <c r="C505" s="9">
        <v>356</v>
      </c>
      <c r="D505" t="s">
        <v>191</v>
      </c>
      <c r="E505" t="s">
        <v>75</v>
      </c>
      <c r="F505" s="9">
        <v>7</v>
      </c>
      <c r="G505" s="9">
        <v>7</v>
      </c>
    </row>
    <row r="506" spans="1:7">
      <c r="A506" s="9">
        <v>5</v>
      </c>
      <c r="B506" s="9">
        <v>1852</v>
      </c>
      <c r="C506" s="9">
        <v>356</v>
      </c>
      <c r="D506" t="s">
        <v>12</v>
      </c>
      <c r="E506" t="s">
        <v>61</v>
      </c>
      <c r="F506" s="9">
        <v>1</v>
      </c>
      <c r="G506" s="9">
        <v>3</v>
      </c>
    </row>
    <row r="507" spans="1:7">
      <c r="A507" s="9">
        <v>5</v>
      </c>
      <c r="B507" s="9">
        <v>1852</v>
      </c>
      <c r="C507" s="9">
        <v>356</v>
      </c>
      <c r="D507" t="s">
        <v>12</v>
      </c>
      <c r="E507" t="s">
        <v>127</v>
      </c>
      <c r="F507" s="9">
        <v>1</v>
      </c>
      <c r="G507" s="9">
        <v>3</v>
      </c>
    </row>
    <row r="508" spans="1:7">
      <c r="A508" s="9">
        <v>5</v>
      </c>
      <c r="B508" s="9">
        <v>1852</v>
      </c>
      <c r="C508" s="9">
        <v>356</v>
      </c>
      <c r="D508" t="s">
        <v>12</v>
      </c>
      <c r="E508" t="s">
        <v>197</v>
      </c>
      <c r="F508" s="9">
        <v>4</v>
      </c>
      <c r="G508" s="9">
        <v>4</v>
      </c>
    </row>
    <row r="509" spans="1:7">
      <c r="A509" s="9">
        <v>5</v>
      </c>
      <c r="B509" s="9">
        <v>1852</v>
      </c>
      <c r="C509" s="9">
        <v>356</v>
      </c>
      <c r="D509" t="s">
        <v>12</v>
      </c>
      <c r="E509" t="s">
        <v>164</v>
      </c>
      <c r="F509" s="9">
        <v>2</v>
      </c>
      <c r="G509" s="9">
        <v>3</v>
      </c>
    </row>
    <row r="510" spans="1:7">
      <c r="A510" s="9">
        <v>5</v>
      </c>
      <c r="B510" s="9">
        <v>1852</v>
      </c>
      <c r="C510" s="9">
        <v>356</v>
      </c>
      <c r="D510" t="s">
        <v>12</v>
      </c>
      <c r="E510" t="s">
        <v>16</v>
      </c>
      <c r="F510" s="9">
        <v>2</v>
      </c>
      <c r="G510" s="9">
        <v>2</v>
      </c>
    </row>
    <row r="511" spans="1:7">
      <c r="A511" s="9">
        <v>5</v>
      </c>
      <c r="B511" s="9">
        <v>1852</v>
      </c>
      <c r="C511" s="9">
        <v>356</v>
      </c>
      <c r="D511" t="s">
        <v>12</v>
      </c>
      <c r="E511" t="s">
        <v>143</v>
      </c>
      <c r="F511" s="9">
        <v>4</v>
      </c>
      <c r="G511" s="9">
        <v>4</v>
      </c>
    </row>
    <row r="512" spans="1:7">
      <c r="A512" s="9">
        <v>5</v>
      </c>
      <c r="B512" s="9">
        <v>1852</v>
      </c>
      <c r="C512" s="9">
        <v>356</v>
      </c>
      <c r="D512" t="s">
        <v>12</v>
      </c>
      <c r="E512" t="s">
        <v>41</v>
      </c>
      <c r="F512" s="9">
        <v>7</v>
      </c>
      <c r="G512" s="9">
        <v>7</v>
      </c>
    </row>
    <row r="513" spans="1:7">
      <c r="A513" s="9">
        <v>5</v>
      </c>
      <c r="B513" s="9">
        <v>1852</v>
      </c>
      <c r="C513" s="9">
        <v>356</v>
      </c>
      <c r="D513" t="s">
        <v>12</v>
      </c>
      <c r="E513" t="s">
        <v>75</v>
      </c>
      <c r="F513" s="9">
        <v>5</v>
      </c>
      <c r="G513" s="9">
        <v>5</v>
      </c>
    </row>
    <row r="514" spans="1:7">
      <c r="A514" s="9">
        <v>5</v>
      </c>
      <c r="B514" s="9">
        <v>1852</v>
      </c>
      <c r="C514" s="9">
        <v>356</v>
      </c>
      <c r="D514" t="s">
        <v>61</v>
      </c>
      <c r="E514" t="s">
        <v>127</v>
      </c>
      <c r="F514" s="9">
        <v>2</v>
      </c>
      <c r="G514" s="9">
        <v>2</v>
      </c>
    </row>
    <row r="515" spans="1:7">
      <c r="A515" s="9">
        <v>5</v>
      </c>
      <c r="B515" s="9">
        <v>1852</v>
      </c>
      <c r="C515" s="9">
        <v>356</v>
      </c>
      <c r="D515" t="s">
        <v>61</v>
      </c>
      <c r="E515" t="s">
        <v>197</v>
      </c>
      <c r="F515" s="9">
        <v>3</v>
      </c>
      <c r="G515" s="9">
        <v>3</v>
      </c>
    </row>
    <row r="516" spans="1:7">
      <c r="A516" s="9">
        <v>5</v>
      </c>
      <c r="B516" s="9">
        <v>1852</v>
      </c>
      <c r="C516" s="9">
        <v>356</v>
      </c>
      <c r="D516" t="s">
        <v>61</v>
      </c>
      <c r="E516" t="s">
        <v>164</v>
      </c>
      <c r="F516" s="9">
        <v>2</v>
      </c>
      <c r="G516" s="9">
        <v>5</v>
      </c>
    </row>
    <row r="517" spans="1:7">
      <c r="A517" s="9">
        <v>5</v>
      </c>
      <c r="B517" s="9">
        <v>1852</v>
      </c>
      <c r="C517" s="9">
        <v>356</v>
      </c>
      <c r="D517" t="s">
        <v>61</v>
      </c>
      <c r="E517" t="s">
        <v>16</v>
      </c>
      <c r="F517" s="9">
        <v>2</v>
      </c>
      <c r="G517" s="9">
        <v>3</v>
      </c>
    </row>
    <row r="518" spans="1:7">
      <c r="A518" s="9">
        <v>5</v>
      </c>
      <c r="B518" s="9">
        <v>1852</v>
      </c>
      <c r="C518" s="9">
        <v>356</v>
      </c>
      <c r="D518" t="s">
        <v>61</v>
      </c>
      <c r="E518" t="s">
        <v>143</v>
      </c>
      <c r="F518" s="9">
        <v>4</v>
      </c>
      <c r="G518" s="9">
        <v>4</v>
      </c>
    </row>
    <row r="519" spans="1:7">
      <c r="A519" s="9">
        <v>5</v>
      </c>
      <c r="B519" s="9">
        <v>1852</v>
      </c>
      <c r="C519" s="9">
        <v>356</v>
      </c>
      <c r="D519" t="s">
        <v>61</v>
      </c>
      <c r="E519" t="s">
        <v>41</v>
      </c>
      <c r="F519" s="9">
        <v>7</v>
      </c>
      <c r="G519" s="9">
        <v>7</v>
      </c>
    </row>
    <row r="520" spans="1:7">
      <c r="A520" s="9">
        <v>5</v>
      </c>
      <c r="B520" s="9">
        <v>1852</v>
      </c>
      <c r="C520" s="9">
        <v>356</v>
      </c>
      <c r="D520" t="s">
        <v>61</v>
      </c>
      <c r="E520" t="s">
        <v>75</v>
      </c>
      <c r="F520" s="9">
        <v>4</v>
      </c>
      <c r="G520" s="9">
        <v>6</v>
      </c>
    </row>
    <row r="521" spans="1:7">
      <c r="A521" s="9">
        <v>5</v>
      </c>
      <c r="B521" s="9">
        <v>1852</v>
      </c>
      <c r="C521" s="9">
        <v>356</v>
      </c>
      <c r="D521" t="s">
        <v>127</v>
      </c>
      <c r="E521" t="s">
        <v>197</v>
      </c>
      <c r="F521" s="9">
        <v>3</v>
      </c>
      <c r="G521" s="9">
        <v>3</v>
      </c>
    </row>
    <row r="522" spans="1:7">
      <c r="A522" s="9">
        <v>5</v>
      </c>
      <c r="B522" s="9">
        <v>1852</v>
      </c>
      <c r="C522" s="9">
        <v>356</v>
      </c>
      <c r="D522" t="s">
        <v>127</v>
      </c>
      <c r="E522" t="s">
        <v>164</v>
      </c>
      <c r="F522" s="9">
        <v>2</v>
      </c>
      <c r="G522" s="9">
        <v>5</v>
      </c>
    </row>
    <row r="523" spans="1:7">
      <c r="A523" s="9">
        <v>5</v>
      </c>
      <c r="B523" s="9">
        <v>1852</v>
      </c>
      <c r="C523" s="9">
        <v>356</v>
      </c>
      <c r="D523" t="s">
        <v>127</v>
      </c>
      <c r="E523" t="s">
        <v>16</v>
      </c>
      <c r="F523" s="9">
        <v>2</v>
      </c>
      <c r="G523" s="9">
        <v>3</v>
      </c>
    </row>
    <row r="524" spans="1:7">
      <c r="A524" s="9">
        <v>5</v>
      </c>
      <c r="B524" s="9">
        <v>1852</v>
      </c>
      <c r="C524" s="9">
        <v>356</v>
      </c>
      <c r="D524" t="s">
        <v>127</v>
      </c>
      <c r="E524" t="s">
        <v>143</v>
      </c>
      <c r="F524" s="9">
        <v>4</v>
      </c>
      <c r="G524" s="9">
        <v>4</v>
      </c>
    </row>
    <row r="525" spans="1:7">
      <c r="A525" s="9">
        <v>5</v>
      </c>
      <c r="B525" s="9">
        <v>1852</v>
      </c>
      <c r="C525" s="9">
        <v>356</v>
      </c>
      <c r="D525" t="s">
        <v>127</v>
      </c>
      <c r="E525" t="s">
        <v>41</v>
      </c>
      <c r="F525" s="9">
        <v>7</v>
      </c>
      <c r="G525" s="9">
        <v>7</v>
      </c>
    </row>
    <row r="526" spans="1:7">
      <c r="A526" s="9">
        <v>5</v>
      </c>
      <c r="B526" s="9">
        <v>1852</v>
      </c>
      <c r="C526" s="9">
        <v>356</v>
      </c>
      <c r="D526" t="s">
        <v>127</v>
      </c>
      <c r="E526" t="s">
        <v>75</v>
      </c>
      <c r="F526" s="9">
        <v>4</v>
      </c>
      <c r="G526" s="9">
        <v>6</v>
      </c>
    </row>
    <row r="527" spans="1:7">
      <c r="A527" s="9">
        <v>5</v>
      </c>
      <c r="B527" s="9">
        <v>1852</v>
      </c>
      <c r="C527" s="9">
        <v>356</v>
      </c>
      <c r="D527" t="s">
        <v>197</v>
      </c>
      <c r="E527" t="s">
        <v>164</v>
      </c>
      <c r="F527" s="9">
        <v>3</v>
      </c>
      <c r="G527" s="9">
        <v>4</v>
      </c>
    </row>
    <row r="528" spans="1:7">
      <c r="A528" s="9">
        <v>5</v>
      </c>
      <c r="B528" s="9">
        <v>1852</v>
      </c>
      <c r="C528" s="9">
        <v>356</v>
      </c>
      <c r="D528" t="s">
        <v>197</v>
      </c>
      <c r="E528" t="s">
        <v>16</v>
      </c>
      <c r="F528" s="9">
        <v>4</v>
      </c>
      <c r="G528" s="9">
        <v>4</v>
      </c>
    </row>
    <row r="529" spans="1:7">
      <c r="A529" s="9">
        <v>5</v>
      </c>
      <c r="B529" s="9">
        <v>1852</v>
      </c>
      <c r="C529" s="9">
        <v>356</v>
      </c>
      <c r="D529" t="s">
        <v>197</v>
      </c>
      <c r="E529" t="s">
        <v>143</v>
      </c>
      <c r="F529" s="9">
        <v>5</v>
      </c>
      <c r="G529" s="9">
        <v>5</v>
      </c>
    </row>
    <row r="530" spans="1:7">
      <c r="A530" s="9">
        <v>5</v>
      </c>
      <c r="B530" s="9">
        <v>1852</v>
      </c>
      <c r="C530" s="9">
        <v>356</v>
      </c>
      <c r="D530" t="s">
        <v>197</v>
      </c>
      <c r="E530" t="s">
        <v>41</v>
      </c>
      <c r="F530" s="9">
        <v>8</v>
      </c>
      <c r="G530" s="9">
        <v>8</v>
      </c>
    </row>
    <row r="531" spans="1:7">
      <c r="A531" s="9">
        <v>5</v>
      </c>
      <c r="B531" s="9">
        <v>1852</v>
      </c>
      <c r="C531" s="9">
        <v>356</v>
      </c>
      <c r="D531" t="s">
        <v>197</v>
      </c>
      <c r="E531" t="s">
        <v>75</v>
      </c>
      <c r="F531" s="9">
        <v>7</v>
      </c>
      <c r="G531" s="9">
        <v>7</v>
      </c>
    </row>
    <row r="532" spans="1:7">
      <c r="A532" s="9">
        <v>5</v>
      </c>
      <c r="B532" s="9">
        <v>1852</v>
      </c>
      <c r="C532" s="9">
        <v>356</v>
      </c>
      <c r="D532" t="s">
        <v>164</v>
      </c>
      <c r="E532" t="s">
        <v>16</v>
      </c>
      <c r="F532" s="9">
        <v>2</v>
      </c>
      <c r="G532" s="9">
        <v>3</v>
      </c>
    </row>
    <row r="533" spans="1:7">
      <c r="A533" s="9">
        <v>5</v>
      </c>
      <c r="B533" s="9">
        <v>1852</v>
      </c>
      <c r="C533" s="9">
        <v>356</v>
      </c>
      <c r="D533" t="s">
        <v>164</v>
      </c>
      <c r="E533" t="s">
        <v>143</v>
      </c>
      <c r="F533" s="9">
        <v>3</v>
      </c>
      <c r="G533" s="9">
        <v>4</v>
      </c>
    </row>
    <row r="534" spans="1:7">
      <c r="A534" s="9">
        <v>5</v>
      </c>
      <c r="B534" s="9">
        <v>1852</v>
      </c>
      <c r="C534" s="9">
        <v>356</v>
      </c>
      <c r="D534" t="s">
        <v>164</v>
      </c>
      <c r="E534" t="s">
        <v>41</v>
      </c>
      <c r="F534" s="9">
        <v>6</v>
      </c>
      <c r="G534" s="9">
        <v>7</v>
      </c>
    </row>
    <row r="535" spans="1:7">
      <c r="A535" s="9">
        <v>5</v>
      </c>
      <c r="B535" s="9">
        <v>1852</v>
      </c>
      <c r="C535" s="9">
        <v>356</v>
      </c>
      <c r="D535" t="s">
        <v>164</v>
      </c>
      <c r="E535" t="s">
        <v>75</v>
      </c>
      <c r="F535" s="9">
        <v>6</v>
      </c>
      <c r="G535" s="9">
        <v>7</v>
      </c>
    </row>
    <row r="536" spans="1:7">
      <c r="A536" s="9">
        <v>5</v>
      </c>
      <c r="B536" s="9">
        <v>1852</v>
      </c>
      <c r="C536" s="9">
        <v>356</v>
      </c>
      <c r="D536" t="s">
        <v>16</v>
      </c>
      <c r="E536" t="s">
        <v>143</v>
      </c>
      <c r="F536" s="9">
        <v>4</v>
      </c>
      <c r="G536" s="9">
        <v>4</v>
      </c>
    </row>
    <row r="537" spans="1:7">
      <c r="A537" s="9">
        <v>5</v>
      </c>
      <c r="B537" s="9">
        <v>1852</v>
      </c>
      <c r="C537" s="9">
        <v>356</v>
      </c>
      <c r="D537" t="s">
        <v>16</v>
      </c>
      <c r="E537" t="s">
        <v>41</v>
      </c>
      <c r="F537" s="9">
        <v>7</v>
      </c>
      <c r="G537" s="9">
        <v>7</v>
      </c>
    </row>
    <row r="538" spans="1:7">
      <c r="A538" s="9">
        <v>5</v>
      </c>
      <c r="B538" s="9">
        <v>1852</v>
      </c>
      <c r="C538" s="9">
        <v>356</v>
      </c>
      <c r="D538" t="s">
        <v>16</v>
      </c>
      <c r="E538" t="s">
        <v>75</v>
      </c>
      <c r="F538" s="9">
        <v>5</v>
      </c>
      <c r="G538" s="9">
        <v>5</v>
      </c>
    </row>
    <row r="539" spans="1:7">
      <c r="A539" s="9">
        <v>5</v>
      </c>
      <c r="B539" s="9">
        <v>1852</v>
      </c>
      <c r="C539" s="9">
        <v>356</v>
      </c>
      <c r="D539" t="s">
        <v>143</v>
      </c>
      <c r="E539" t="s">
        <v>41</v>
      </c>
      <c r="F539" s="9">
        <v>3</v>
      </c>
      <c r="G539" s="9">
        <v>3</v>
      </c>
    </row>
    <row r="540" spans="1:7">
      <c r="A540" s="9">
        <v>5</v>
      </c>
      <c r="B540" s="9">
        <v>1852</v>
      </c>
      <c r="C540" s="9">
        <v>356</v>
      </c>
      <c r="D540" t="s">
        <v>143</v>
      </c>
      <c r="E540" t="s">
        <v>75</v>
      </c>
      <c r="F540" s="9">
        <v>8</v>
      </c>
      <c r="G540" s="9">
        <v>8</v>
      </c>
    </row>
    <row r="541" spans="1:7">
      <c r="A541" s="9">
        <v>5</v>
      </c>
      <c r="B541" s="9">
        <v>1852</v>
      </c>
      <c r="C541" s="9">
        <v>356</v>
      </c>
      <c r="D541" t="s">
        <v>41</v>
      </c>
      <c r="E541" t="s">
        <v>75</v>
      </c>
      <c r="F541" s="9">
        <v>11</v>
      </c>
      <c r="G541" s="9">
        <v>11</v>
      </c>
    </row>
    <row r="542" spans="1:7">
      <c r="A542" s="9">
        <v>5</v>
      </c>
      <c r="B542" s="9">
        <v>2315</v>
      </c>
      <c r="C542" s="9">
        <v>229</v>
      </c>
      <c r="D542" t="s">
        <v>197</v>
      </c>
      <c r="E542" t="s">
        <v>37</v>
      </c>
      <c r="F542" s="9">
        <v>3</v>
      </c>
      <c r="G542" s="9">
        <v>4</v>
      </c>
    </row>
    <row r="543" spans="1:7">
      <c r="A543" s="9">
        <v>5</v>
      </c>
      <c r="B543" s="9">
        <v>2315</v>
      </c>
      <c r="C543" s="9">
        <v>229</v>
      </c>
      <c r="D543" t="s">
        <v>99</v>
      </c>
      <c r="E543" t="s">
        <v>150</v>
      </c>
      <c r="F543" s="9">
        <v>2</v>
      </c>
      <c r="G543" s="9">
        <v>3</v>
      </c>
    </row>
    <row r="544" spans="1:7">
      <c r="A544" s="9">
        <v>5</v>
      </c>
      <c r="B544" s="9">
        <v>2315</v>
      </c>
      <c r="C544" s="9">
        <v>229</v>
      </c>
      <c r="D544" t="s">
        <v>99</v>
      </c>
      <c r="E544" t="s">
        <v>119</v>
      </c>
      <c r="F544" s="9">
        <v>2</v>
      </c>
      <c r="G544" s="9">
        <v>3</v>
      </c>
    </row>
    <row r="545" spans="1:7">
      <c r="A545" s="9">
        <v>5</v>
      </c>
      <c r="B545" s="9">
        <v>2315</v>
      </c>
      <c r="C545" s="9">
        <v>229</v>
      </c>
      <c r="D545" t="s">
        <v>99</v>
      </c>
      <c r="E545" t="s">
        <v>141</v>
      </c>
      <c r="F545" s="9">
        <v>2</v>
      </c>
      <c r="G545" s="9">
        <v>3</v>
      </c>
    </row>
    <row r="546" spans="1:7">
      <c r="A546" s="9">
        <v>5</v>
      </c>
      <c r="B546" s="9">
        <v>2315</v>
      </c>
      <c r="C546" s="9">
        <v>229</v>
      </c>
      <c r="D546" t="s">
        <v>99</v>
      </c>
      <c r="E546" t="s">
        <v>176</v>
      </c>
      <c r="F546" s="9">
        <v>2</v>
      </c>
      <c r="G546" s="9">
        <v>3</v>
      </c>
    </row>
    <row r="547" spans="1:7">
      <c r="A547" s="9">
        <v>5</v>
      </c>
      <c r="B547" s="9">
        <v>2315</v>
      </c>
      <c r="C547" s="9">
        <v>229</v>
      </c>
      <c r="D547" t="s">
        <v>99</v>
      </c>
      <c r="E547" t="s">
        <v>123</v>
      </c>
      <c r="F547" s="9">
        <v>5</v>
      </c>
      <c r="G547" s="9">
        <v>6</v>
      </c>
    </row>
    <row r="548" spans="1:7">
      <c r="A548" s="9">
        <v>5</v>
      </c>
      <c r="B548" s="9">
        <v>2315</v>
      </c>
      <c r="C548" s="9">
        <v>229</v>
      </c>
      <c r="D548" t="s">
        <v>99</v>
      </c>
      <c r="E548" t="s">
        <v>135</v>
      </c>
      <c r="F548" s="9">
        <v>4</v>
      </c>
      <c r="G548" s="9">
        <v>5</v>
      </c>
    </row>
    <row r="549" spans="1:7">
      <c r="A549" s="9">
        <v>5</v>
      </c>
      <c r="B549" s="9">
        <v>2315</v>
      </c>
      <c r="C549" s="9">
        <v>229</v>
      </c>
      <c r="D549" t="s">
        <v>99</v>
      </c>
      <c r="E549" t="s">
        <v>39</v>
      </c>
      <c r="F549" s="9">
        <v>5</v>
      </c>
      <c r="G549" s="9">
        <v>6</v>
      </c>
    </row>
    <row r="550" spans="1:7">
      <c r="A550" s="9">
        <v>5</v>
      </c>
      <c r="B550" s="9">
        <v>2315</v>
      </c>
      <c r="C550" s="9">
        <v>229</v>
      </c>
      <c r="D550" t="s">
        <v>99</v>
      </c>
      <c r="E550" t="s">
        <v>37</v>
      </c>
      <c r="F550" s="9">
        <v>2</v>
      </c>
      <c r="G550" s="9">
        <v>3</v>
      </c>
    </row>
    <row r="551" spans="1:7">
      <c r="A551" s="9">
        <v>5</v>
      </c>
      <c r="B551" s="9">
        <v>2315</v>
      </c>
      <c r="C551" s="9">
        <v>229</v>
      </c>
      <c r="D551" t="s">
        <v>150</v>
      </c>
      <c r="E551" t="s">
        <v>119</v>
      </c>
      <c r="F551" s="9">
        <v>1</v>
      </c>
      <c r="G551" s="9">
        <v>2</v>
      </c>
    </row>
    <row r="552" spans="1:7">
      <c r="A552" s="9">
        <v>5</v>
      </c>
      <c r="B552" s="9">
        <v>2315</v>
      </c>
      <c r="C552" s="9">
        <v>229</v>
      </c>
      <c r="D552" t="s">
        <v>150</v>
      </c>
      <c r="E552" t="s">
        <v>141</v>
      </c>
      <c r="F552" s="9">
        <v>1</v>
      </c>
      <c r="G552" s="9">
        <v>2</v>
      </c>
    </row>
    <row r="553" spans="1:7">
      <c r="A553" s="9">
        <v>5</v>
      </c>
      <c r="B553" s="9">
        <v>2315</v>
      </c>
      <c r="C553" s="9">
        <v>229</v>
      </c>
      <c r="D553" t="s">
        <v>150</v>
      </c>
      <c r="E553" t="s">
        <v>176</v>
      </c>
      <c r="F553" s="9">
        <v>1</v>
      </c>
      <c r="G553" s="9">
        <v>2</v>
      </c>
    </row>
    <row r="554" spans="1:7">
      <c r="A554" s="9">
        <v>5</v>
      </c>
      <c r="B554" s="9">
        <v>2315</v>
      </c>
      <c r="C554" s="9">
        <v>229</v>
      </c>
      <c r="D554" t="s">
        <v>150</v>
      </c>
      <c r="E554" t="s">
        <v>123</v>
      </c>
      <c r="F554" s="9">
        <v>4</v>
      </c>
      <c r="G554" s="9">
        <v>5</v>
      </c>
    </row>
    <row r="555" spans="1:7">
      <c r="A555" s="9">
        <v>5</v>
      </c>
      <c r="B555" s="9">
        <v>2315</v>
      </c>
      <c r="C555" s="9">
        <v>229</v>
      </c>
      <c r="D555" t="s">
        <v>150</v>
      </c>
      <c r="E555" t="s">
        <v>135</v>
      </c>
      <c r="F555" s="9">
        <v>3</v>
      </c>
      <c r="G555" s="9">
        <v>4</v>
      </c>
    </row>
    <row r="556" spans="1:7">
      <c r="A556" s="9">
        <v>5</v>
      </c>
      <c r="B556" s="9">
        <v>2315</v>
      </c>
      <c r="C556" s="9">
        <v>229</v>
      </c>
      <c r="D556" t="s">
        <v>150</v>
      </c>
      <c r="E556" t="s">
        <v>39</v>
      </c>
      <c r="F556" s="9">
        <v>4</v>
      </c>
      <c r="G556" s="9">
        <v>5</v>
      </c>
    </row>
    <row r="557" spans="1:7">
      <c r="A557" s="9">
        <v>5</v>
      </c>
      <c r="B557" s="9">
        <v>2315</v>
      </c>
      <c r="C557" s="9">
        <v>229</v>
      </c>
      <c r="D557" t="s">
        <v>150</v>
      </c>
      <c r="E557" t="s">
        <v>37</v>
      </c>
      <c r="F557" s="9">
        <v>1</v>
      </c>
      <c r="G557" s="9">
        <v>2</v>
      </c>
    </row>
    <row r="558" spans="1:7">
      <c r="A558" s="9">
        <v>5</v>
      </c>
      <c r="B558" s="9">
        <v>2315</v>
      </c>
      <c r="C558" s="9">
        <v>229</v>
      </c>
      <c r="D558" t="s">
        <v>119</v>
      </c>
      <c r="E558" t="s">
        <v>141</v>
      </c>
      <c r="F558" s="9">
        <v>1</v>
      </c>
      <c r="G558" s="9">
        <v>2</v>
      </c>
    </row>
    <row r="559" spans="1:7">
      <c r="A559" s="9">
        <v>5</v>
      </c>
      <c r="B559" s="9">
        <v>2315</v>
      </c>
      <c r="C559" s="9">
        <v>229</v>
      </c>
      <c r="D559" t="s">
        <v>119</v>
      </c>
      <c r="E559" t="s">
        <v>176</v>
      </c>
      <c r="F559" s="9">
        <v>1</v>
      </c>
      <c r="G559" s="9">
        <v>2</v>
      </c>
    </row>
    <row r="560" spans="1:7">
      <c r="A560" s="9">
        <v>5</v>
      </c>
      <c r="B560" s="9">
        <v>2315</v>
      </c>
      <c r="C560" s="9">
        <v>229</v>
      </c>
      <c r="D560" t="s">
        <v>119</v>
      </c>
      <c r="E560" t="s">
        <v>123</v>
      </c>
      <c r="F560" s="9">
        <v>4</v>
      </c>
      <c r="G560" s="9">
        <v>5</v>
      </c>
    </row>
    <row r="561" spans="1:7">
      <c r="A561" s="9">
        <v>5</v>
      </c>
      <c r="B561" s="9">
        <v>2315</v>
      </c>
      <c r="C561" s="9">
        <v>229</v>
      </c>
      <c r="D561" t="s">
        <v>119</v>
      </c>
      <c r="E561" t="s">
        <v>135</v>
      </c>
      <c r="F561" s="9">
        <v>3</v>
      </c>
      <c r="G561" s="9">
        <v>4</v>
      </c>
    </row>
    <row r="562" spans="1:7">
      <c r="A562" s="9">
        <v>5</v>
      </c>
      <c r="B562" s="9">
        <v>2315</v>
      </c>
      <c r="C562" s="9">
        <v>229</v>
      </c>
      <c r="D562" t="s">
        <v>119</v>
      </c>
      <c r="E562" t="s">
        <v>39</v>
      </c>
      <c r="F562" s="9">
        <v>4</v>
      </c>
      <c r="G562" s="9">
        <v>5</v>
      </c>
    </row>
    <row r="563" spans="1:7">
      <c r="A563" s="9">
        <v>5</v>
      </c>
      <c r="B563" s="9">
        <v>2315</v>
      </c>
      <c r="C563" s="9">
        <v>229</v>
      </c>
      <c r="D563" t="s">
        <v>119</v>
      </c>
      <c r="E563" t="s">
        <v>37</v>
      </c>
      <c r="F563" s="9">
        <v>1</v>
      </c>
      <c r="G563" s="9">
        <v>2</v>
      </c>
    </row>
    <row r="564" spans="1:7">
      <c r="A564" s="9">
        <v>5</v>
      </c>
      <c r="B564" s="9">
        <v>2315</v>
      </c>
      <c r="C564" s="9">
        <v>229</v>
      </c>
      <c r="D564" t="s">
        <v>141</v>
      </c>
      <c r="E564" t="s">
        <v>176</v>
      </c>
      <c r="F564" s="9">
        <v>1</v>
      </c>
      <c r="G564" s="9">
        <v>2</v>
      </c>
    </row>
    <row r="565" spans="1:7">
      <c r="A565" s="9">
        <v>5</v>
      </c>
      <c r="B565" s="9">
        <v>2315</v>
      </c>
      <c r="C565" s="9">
        <v>229</v>
      </c>
      <c r="D565" t="s">
        <v>141</v>
      </c>
      <c r="E565" t="s">
        <v>123</v>
      </c>
      <c r="F565" s="9">
        <v>4</v>
      </c>
      <c r="G565" s="9">
        <v>5</v>
      </c>
    </row>
    <row r="566" spans="1:7">
      <c r="A566" s="9">
        <v>5</v>
      </c>
      <c r="B566" s="9">
        <v>2315</v>
      </c>
      <c r="C566" s="9">
        <v>229</v>
      </c>
      <c r="D566" t="s">
        <v>141</v>
      </c>
      <c r="E566" t="s">
        <v>135</v>
      </c>
      <c r="F566" s="9">
        <v>3</v>
      </c>
      <c r="G566" s="9">
        <v>3</v>
      </c>
    </row>
    <row r="567" spans="1:7">
      <c r="A567" s="9">
        <v>5</v>
      </c>
      <c r="B567" s="9">
        <v>2315</v>
      </c>
      <c r="C567" s="9">
        <v>229</v>
      </c>
      <c r="D567" t="s">
        <v>141</v>
      </c>
      <c r="E567" t="s">
        <v>39</v>
      </c>
      <c r="F567" s="9">
        <v>4</v>
      </c>
      <c r="G567" s="9">
        <v>5</v>
      </c>
    </row>
    <row r="568" spans="1:7">
      <c r="A568" s="9">
        <v>5</v>
      </c>
      <c r="B568" s="9">
        <v>2315</v>
      </c>
      <c r="C568" s="9">
        <v>229</v>
      </c>
      <c r="D568" t="s">
        <v>141</v>
      </c>
      <c r="E568" t="s">
        <v>37</v>
      </c>
      <c r="F568" s="9">
        <v>1</v>
      </c>
      <c r="G568" s="9">
        <v>2</v>
      </c>
    </row>
    <row r="569" spans="1:7">
      <c r="A569" s="9">
        <v>5</v>
      </c>
      <c r="B569" s="9">
        <v>2315</v>
      </c>
      <c r="C569" s="9">
        <v>229</v>
      </c>
      <c r="D569" t="s">
        <v>176</v>
      </c>
      <c r="E569" t="s">
        <v>123</v>
      </c>
      <c r="F569" s="9">
        <v>4</v>
      </c>
      <c r="G569" s="9">
        <v>5</v>
      </c>
    </row>
    <row r="570" spans="1:7">
      <c r="A570" s="9">
        <v>5</v>
      </c>
      <c r="B570" s="9">
        <v>2315</v>
      </c>
      <c r="C570" s="9">
        <v>229</v>
      </c>
      <c r="D570" t="s">
        <v>176</v>
      </c>
      <c r="E570" t="s">
        <v>135</v>
      </c>
      <c r="F570" s="9">
        <v>2</v>
      </c>
      <c r="G570" s="9">
        <v>2</v>
      </c>
    </row>
    <row r="571" spans="1:7">
      <c r="A571" s="9">
        <v>5</v>
      </c>
      <c r="B571" s="9">
        <v>2315</v>
      </c>
      <c r="C571" s="9">
        <v>229</v>
      </c>
      <c r="D571" t="s">
        <v>176</v>
      </c>
      <c r="E571" t="s">
        <v>39</v>
      </c>
      <c r="F571" s="9">
        <v>4</v>
      </c>
      <c r="G571" s="9">
        <v>5</v>
      </c>
    </row>
    <row r="572" spans="1:7">
      <c r="A572" s="9">
        <v>5</v>
      </c>
      <c r="B572" s="9">
        <v>2315</v>
      </c>
      <c r="C572" s="9">
        <v>229</v>
      </c>
      <c r="D572" t="s">
        <v>176</v>
      </c>
      <c r="E572" t="s">
        <v>37</v>
      </c>
      <c r="F572" s="9">
        <v>1</v>
      </c>
      <c r="G572" s="9">
        <v>2</v>
      </c>
    </row>
    <row r="573" spans="1:7">
      <c r="A573" s="9">
        <v>5</v>
      </c>
      <c r="B573" s="9">
        <v>2315</v>
      </c>
      <c r="C573" s="9">
        <v>229</v>
      </c>
      <c r="D573" t="s">
        <v>123</v>
      </c>
      <c r="E573" t="s">
        <v>135</v>
      </c>
      <c r="F573" s="9">
        <v>6</v>
      </c>
      <c r="G573" s="9">
        <v>7</v>
      </c>
    </row>
    <row r="574" spans="1:7">
      <c r="A574" s="9">
        <v>5</v>
      </c>
      <c r="B574" s="9">
        <v>2315</v>
      </c>
      <c r="C574" s="9">
        <v>229</v>
      </c>
      <c r="D574" t="s">
        <v>123</v>
      </c>
      <c r="E574" t="s">
        <v>39</v>
      </c>
      <c r="F574" s="9">
        <v>7</v>
      </c>
      <c r="G574" s="9">
        <v>8</v>
      </c>
    </row>
    <row r="575" spans="1:7">
      <c r="A575" s="9">
        <v>5</v>
      </c>
      <c r="B575" s="9">
        <v>2315</v>
      </c>
      <c r="C575" s="9">
        <v>229</v>
      </c>
      <c r="D575" t="s">
        <v>123</v>
      </c>
      <c r="E575" t="s">
        <v>37</v>
      </c>
      <c r="F575" s="9">
        <v>4</v>
      </c>
      <c r="G575" s="9">
        <v>5</v>
      </c>
    </row>
    <row r="576" spans="1:7">
      <c r="A576" s="9">
        <v>5</v>
      </c>
      <c r="B576" s="9">
        <v>2315</v>
      </c>
      <c r="C576" s="9">
        <v>229</v>
      </c>
      <c r="D576" t="s">
        <v>135</v>
      </c>
      <c r="E576" t="s">
        <v>39</v>
      </c>
      <c r="F576" s="9">
        <v>6</v>
      </c>
      <c r="G576" s="9">
        <v>7</v>
      </c>
    </row>
    <row r="577" spans="1:7">
      <c r="A577" s="9">
        <v>5</v>
      </c>
      <c r="B577" s="9">
        <v>2315</v>
      </c>
      <c r="C577" s="9">
        <v>229</v>
      </c>
      <c r="D577" t="s">
        <v>135</v>
      </c>
      <c r="E577" t="s">
        <v>37</v>
      </c>
      <c r="F577" s="9">
        <v>3</v>
      </c>
      <c r="G577" s="9">
        <v>4</v>
      </c>
    </row>
    <row r="578" spans="1:7">
      <c r="A578" s="9">
        <v>5</v>
      </c>
      <c r="B578" s="9">
        <v>2315</v>
      </c>
      <c r="C578" s="9">
        <v>229</v>
      </c>
      <c r="D578" t="s">
        <v>39</v>
      </c>
      <c r="E578" t="s">
        <v>37</v>
      </c>
      <c r="F578" s="9">
        <v>4</v>
      </c>
      <c r="G578" s="9">
        <v>5</v>
      </c>
    </row>
    <row r="579" spans="1:7">
      <c r="A579" s="9">
        <v>5</v>
      </c>
      <c r="B579" s="9">
        <v>2315</v>
      </c>
      <c r="C579" s="9">
        <v>229</v>
      </c>
      <c r="D579" t="s">
        <v>197</v>
      </c>
      <c r="E579" t="s">
        <v>99</v>
      </c>
      <c r="F579" s="9">
        <v>4</v>
      </c>
      <c r="G579" s="9">
        <v>5</v>
      </c>
    </row>
    <row r="580" spans="1:7">
      <c r="A580" s="9">
        <v>5</v>
      </c>
      <c r="B580" s="9">
        <v>2315</v>
      </c>
      <c r="C580" s="9">
        <v>229</v>
      </c>
      <c r="D580" t="s">
        <v>197</v>
      </c>
      <c r="E580" t="s">
        <v>150</v>
      </c>
      <c r="F580" s="9">
        <v>3</v>
      </c>
      <c r="G580" s="9">
        <v>4</v>
      </c>
    </row>
    <row r="581" spans="1:7">
      <c r="A581" s="9">
        <v>5</v>
      </c>
      <c r="B581" s="9">
        <v>2315</v>
      </c>
      <c r="C581" s="9">
        <v>229</v>
      </c>
      <c r="D581" t="s">
        <v>197</v>
      </c>
      <c r="E581" t="s">
        <v>119</v>
      </c>
      <c r="F581" s="9">
        <v>3</v>
      </c>
      <c r="G581" s="9">
        <v>4</v>
      </c>
    </row>
    <row r="582" spans="1:7">
      <c r="A582" s="9">
        <v>5</v>
      </c>
      <c r="B582" s="9">
        <v>2315</v>
      </c>
      <c r="C582" s="9">
        <v>229</v>
      </c>
      <c r="D582" t="s">
        <v>197</v>
      </c>
      <c r="E582" t="s">
        <v>141</v>
      </c>
      <c r="F582" s="9">
        <v>3</v>
      </c>
      <c r="G582" s="9">
        <v>4</v>
      </c>
    </row>
    <row r="583" spans="1:7">
      <c r="A583" s="9">
        <v>5</v>
      </c>
      <c r="B583" s="9">
        <v>2315</v>
      </c>
      <c r="C583" s="9">
        <v>229</v>
      </c>
      <c r="D583" t="s">
        <v>197</v>
      </c>
      <c r="E583" t="s">
        <v>176</v>
      </c>
      <c r="F583" s="9">
        <v>3</v>
      </c>
      <c r="G583" s="9">
        <v>4</v>
      </c>
    </row>
    <row r="584" spans="1:7">
      <c r="A584" s="9">
        <v>5</v>
      </c>
      <c r="B584" s="9">
        <v>2315</v>
      </c>
      <c r="C584" s="9">
        <v>229</v>
      </c>
      <c r="D584" t="s">
        <v>197</v>
      </c>
      <c r="E584" t="s">
        <v>123</v>
      </c>
      <c r="F584" s="9">
        <v>6</v>
      </c>
      <c r="G584" s="9">
        <v>7</v>
      </c>
    </row>
    <row r="585" spans="1:7">
      <c r="A585" s="9">
        <v>5</v>
      </c>
      <c r="B585" s="9">
        <v>2315</v>
      </c>
      <c r="C585" s="9">
        <v>229</v>
      </c>
      <c r="D585" t="s">
        <v>197</v>
      </c>
      <c r="E585" t="s">
        <v>135</v>
      </c>
      <c r="F585" s="9">
        <v>5</v>
      </c>
      <c r="G585" s="9">
        <v>6</v>
      </c>
    </row>
    <row r="586" spans="1:7">
      <c r="A586" s="9">
        <v>5</v>
      </c>
      <c r="B586" s="9">
        <v>2315</v>
      </c>
      <c r="C586" s="9">
        <v>229</v>
      </c>
      <c r="D586" t="s">
        <v>197</v>
      </c>
      <c r="E586" t="s">
        <v>39</v>
      </c>
      <c r="F586" s="9">
        <v>6</v>
      </c>
      <c r="G586" s="9">
        <v>7</v>
      </c>
    </row>
    <row r="587" spans="1:7">
      <c r="A587" s="9">
        <v>5</v>
      </c>
      <c r="B587" s="9">
        <v>2452</v>
      </c>
      <c r="C587" s="9">
        <v>232</v>
      </c>
      <c r="D587" t="s">
        <v>41</v>
      </c>
      <c r="E587" t="s">
        <v>186</v>
      </c>
      <c r="F587" s="9">
        <v>2</v>
      </c>
      <c r="G587" s="9">
        <v>3</v>
      </c>
    </row>
    <row r="588" spans="1:7">
      <c r="A588" s="9">
        <v>5</v>
      </c>
      <c r="B588" s="9">
        <v>2452</v>
      </c>
      <c r="C588" s="9">
        <v>232</v>
      </c>
      <c r="D588" t="s">
        <v>41</v>
      </c>
      <c r="E588" t="s">
        <v>30</v>
      </c>
      <c r="F588" s="9">
        <v>2</v>
      </c>
      <c r="G588" s="9">
        <v>3</v>
      </c>
    </row>
    <row r="589" spans="1:7">
      <c r="A589" s="9">
        <v>5</v>
      </c>
      <c r="B589" s="9">
        <v>2452</v>
      </c>
      <c r="C589" s="9">
        <v>232</v>
      </c>
      <c r="D589" t="s">
        <v>41</v>
      </c>
      <c r="E589" t="s">
        <v>201</v>
      </c>
      <c r="F589" s="9">
        <v>3</v>
      </c>
      <c r="G589" s="9">
        <v>3</v>
      </c>
    </row>
    <row r="590" spans="1:7">
      <c r="A590" s="9">
        <v>5</v>
      </c>
      <c r="B590" s="9">
        <v>2452</v>
      </c>
      <c r="C590" s="9">
        <v>232</v>
      </c>
      <c r="D590" t="s">
        <v>41</v>
      </c>
      <c r="E590" t="s">
        <v>207</v>
      </c>
      <c r="F590" s="9">
        <v>4</v>
      </c>
      <c r="G590" s="9">
        <v>5</v>
      </c>
    </row>
    <row r="591" spans="1:7">
      <c r="A591" s="9">
        <v>5</v>
      </c>
      <c r="B591" s="9">
        <v>2452</v>
      </c>
      <c r="C591" s="9">
        <v>232</v>
      </c>
      <c r="D591" t="s">
        <v>41</v>
      </c>
      <c r="E591" t="s">
        <v>195</v>
      </c>
      <c r="F591" s="9">
        <v>8</v>
      </c>
      <c r="G591" s="9">
        <v>9</v>
      </c>
    </row>
    <row r="592" spans="1:7">
      <c r="A592" s="9">
        <v>5</v>
      </c>
      <c r="B592" s="9">
        <v>2452</v>
      </c>
      <c r="C592" s="9">
        <v>232</v>
      </c>
      <c r="D592" t="s">
        <v>41</v>
      </c>
      <c r="E592" t="s">
        <v>14</v>
      </c>
      <c r="F592" s="9">
        <v>3</v>
      </c>
      <c r="G592" s="9">
        <v>4</v>
      </c>
    </row>
    <row r="593" spans="1:7">
      <c r="A593" s="9">
        <v>5</v>
      </c>
      <c r="B593" s="9">
        <v>2452</v>
      </c>
      <c r="C593" s="9">
        <v>232</v>
      </c>
      <c r="D593" t="s">
        <v>41</v>
      </c>
      <c r="E593" t="s">
        <v>68</v>
      </c>
      <c r="F593" s="9">
        <v>3</v>
      </c>
      <c r="G593" s="9">
        <v>4</v>
      </c>
    </row>
    <row r="594" spans="1:7">
      <c r="A594" s="9">
        <v>5</v>
      </c>
      <c r="B594" s="9">
        <v>2452</v>
      </c>
      <c r="C594" s="9">
        <v>232</v>
      </c>
      <c r="D594" t="s">
        <v>41</v>
      </c>
      <c r="E594" t="s">
        <v>67</v>
      </c>
      <c r="F594" s="9">
        <v>4</v>
      </c>
      <c r="G594" s="9">
        <v>5</v>
      </c>
    </row>
    <row r="595" spans="1:7">
      <c r="A595" s="9">
        <v>5</v>
      </c>
      <c r="B595" s="9">
        <v>2452</v>
      </c>
      <c r="C595" s="9">
        <v>232</v>
      </c>
      <c r="D595" t="s">
        <v>41</v>
      </c>
      <c r="E595" t="s">
        <v>84</v>
      </c>
      <c r="F595" s="9">
        <v>3</v>
      </c>
      <c r="G595" s="9">
        <v>3</v>
      </c>
    </row>
    <row r="596" spans="1:7">
      <c r="A596" s="9">
        <v>5</v>
      </c>
      <c r="B596" s="9">
        <v>2452</v>
      </c>
      <c r="C596" s="9">
        <v>232</v>
      </c>
      <c r="D596" t="s">
        <v>186</v>
      </c>
      <c r="E596" t="s">
        <v>30</v>
      </c>
      <c r="F596" s="9">
        <v>1</v>
      </c>
      <c r="G596" s="9">
        <v>2</v>
      </c>
    </row>
    <row r="597" spans="1:7">
      <c r="A597" s="9">
        <v>5</v>
      </c>
      <c r="B597" s="9">
        <v>2452</v>
      </c>
      <c r="C597" s="9">
        <v>232</v>
      </c>
      <c r="D597" t="s">
        <v>186</v>
      </c>
      <c r="E597" t="s">
        <v>201</v>
      </c>
      <c r="F597" s="9">
        <v>2</v>
      </c>
      <c r="G597" s="9">
        <v>2</v>
      </c>
    </row>
    <row r="598" spans="1:7">
      <c r="A598" s="9">
        <v>5</v>
      </c>
      <c r="B598" s="9">
        <v>2452</v>
      </c>
      <c r="C598" s="9">
        <v>232</v>
      </c>
      <c r="D598" t="s">
        <v>186</v>
      </c>
      <c r="E598" t="s">
        <v>207</v>
      </c>
      <c r="F598" s="9">
        <v>2</v>
      </c>
      <c r="G598" s="9">
        <v>2</v>
      </c>
    </row>
    <row r="599" spans="1:7">
      <c r="A599" s="9">
        <v>5</v>
      </c>
      <c r="B599" s="9">
        <v>2452</v>
      </c>
      <c r="C599" s="9">
        <v>232</v>
      </c>
      <c r="D599" t="s">
        <v>186</v>
      </c>
      <c r="E599" t="s">
        <v>195</v>
      </c>
      <c r="F599" s="9">
        <v>7</v>
      </c>
      <c r="G599" s="9">
        <v>8</v>
      </c>
    </row>
    <row r="600" spans="1:7">
      <c r="A600" s="9">
        <v>5</v>
      </c>
      <c r="B600" s="9">
        <v>2452</v>
      </c>
      <c r="C600" s="9">
        <v>232</v>
      </c>
      <c r="D600" t="s">
        <v>186</v>
      </c>
      <c r="E600" t="s">
        <v>14</v>
      </c>
      <c r="F600" s="9">
        <v>2</v>
      </c>
      <c r="G600" s="9">
        <v>3</v>
      </c>
    </row>
    <row r="601" spans="1:7">
      <c r="A601" s="9">
        <v>5</v>
      </c>
      <c r="B601" s="9">
        <v>2452</v>
      </c>
      <c r="C601" s="9">
        <v>232</v>
      </c>
      <c r="D601" t="s">
        <v>186</v>
      </c>
      <c r="E601" t="s">
        <v>68</v>
      </c>
      <c r="F601" s="9">
        <v>2</v>
      </c>
      <c r="G601" s="9">
        <v>3</v>
      </c>
    </row>
    <row r="602" spans="1:7">
      <c r="A602" s="9">
        <v>5</v>
      </c>
      <c r="B602" s="9">
        <v>2452</v>
      </c>
      <c r="C602" s="9">
        <v>232</v>
      </c>
      <c r="D602" t="s">
        <v>186</v>
      </c>
      <c r="E602" t="s">
        <v>67</v>
      </c>
      <c r="F602" s="9">
        <v>3</v>
      </c>
      <c r="G602" s="9">
        <v>4</v>
      </c>
    </row>
    <row r="603" spans="1:7">
      <c r="A603" s="9">
        <v>5</v>
      </c>
      <c r="B603" s="9">
        <v>2452</v>
      </c>
      <c r="C603" s="9">
        <v>232</v>
      </c>
      <c r="D603" t="s">
        <v>186</v>
      </c>
      <c r="E603" t="s">
        <v>84</v>
      </c>
      <c r="F603" s="9">
        <v>3</v>
      </c>
      <c r="G603" s="9">
        <v>4</v>
      </c>
    </row>
    <row r="604" spans="1:7">
      <c r="A604" s="9">
        <v>5</v>
      </c>
      <c r="B604" s="9">
        <v>2452</v>
      </c>
      <c r="C604" s="9">
        <v>232</v>
      </c>
      <c r="D604" t="s">
        <v>30</v>
      </c>
      <c r="E604" t="s">
        <v>201</v>
      </c>
      <c r="F604" s="9">
        <v>2</v>
      </c>
      <c r="G604" s="9">
        <v>2</v>
      </c>
    </row>
    <row r="605" spans="1:7">
      <c r="A605" s="9">
        <v>5</v>
      </c>
      <c r="B605" s="9">
        <v>2452</v>
      </c>
      <c r="C605" s="9">
        <v>232</v>
      </c>
      <c r="D605" t="s">
        <v>30</v>
      </c>
      <c r="E605" t="s">
        <v>207</v>
      </c>
      <c r="F605" s="9">
        <v>3</v>
      </c>
      <c r="G605" s="9">
        <v>4</v>
      </c>
    </row>
    <row r="606" spans="1:7">
      <c r="A606" s="9">
        <v>5</v>
      </c>
      <c r="B606" s="9">
        <v>2452</v>
      </c>
      <c r="C606" s="9">
        <v>232</v>
      </c>
      <c r="D606" t="s">
        <v>30</v>
      </c>
      <c r="E606" t="s">
        <v>195</v>
      </c>
      <c r="F606" s="9">
        <v>7</v>
      </c>
      <c r="G606" s="9">
        <v>8</v>
      </c>
    </row>
    <row r="607" spans="1:7">
      <c r="A607" s="9">
        <v>5</v>
      </c>
      <c r="B607" s="9">
        <v>2452</v>
      </c>
      <c r="C607" s="9">
        <v>232</v>
      </c>
      <c r="D607" t="s">
        <v>30</v>
      </c>
      <c r="E607" t="s">
        <v>14</v>
      </c>
      <c r="F607" s="9">
        <v>2</v>
      </c>
      <c r="G607" s="9">
        <v>3</v>
      </c>
    </row>
    <row r="608" spans="1:7">
      <c r="A608" s="9">
        <v>5</v>
      </c>
      <c r="B608" s="9">
        <v>2452</v>
      </c>
      <c r="C608" s="9">
        <v>232</v>
      </c>
      <c r="D608" t="s">
        <v>30</v>
      </c>
      <c r="E608" t="s">
        <v>68</v>
      </c>
      <c r="F608" s="9">
        <v>2</v>
      </c>
      <c r="G608" s="9">
        <v>3</v>
      </c>
    </row>
    <row r="609" spans="1:7">
      <c r="A609" s="9">
        <v>5</v>
      </c>
      <c r="B609" s="9">
        <v>2452</v>
      </c>
      <c r="C609" s="9">
        <v>232</v>
      </c>
      <c r="D609" t="s">
        <v>30</v>
      </c>
      <c r="E609" t="s">
        <v>67</v>
      </c>
      <c r="F609" s="9">
        <v>3</v>
      </c>
      <c r="G609" s="9">
        <v>4</v>
      </c>
    </row>
    <row r="610" spans="1:7">
      <c r="A610" s="9">
        <v>5</v>
      </c>
      <c r="B610" s="9">
        <v>2452</v>
      </c>
      <c r="C610" s="9">
        <v>232</v>
      </c>
      <c r="D610" t="s">
        <v>30</v>
      </c>
      <c r="E610" t="s">
        <v>84</v>
      </c>
      <c r="F610" s="9">
        <v>3</v>
      </c>
      <c r="G610" s="9">
        <v>4</v>
      </c>
    </row>
    <row r="611" spans="1:7">
      <c r="A611" s="9">
        <v>5</v>
      </c>
      <c r="B611" s="9">
        <v>2452</v>
      </c>
      <c r="C611" s="9">
        <v>232</v>
      </c>
      <c r="D611" t="s">
        <v>201</v>
      </c>
      <c r="E611" t="s">
        <v>207</v>
      </c>
      <c r="F611" s="9">
        <v>4</v>
      </c>
      <c r="G611" s="9">
        <v>4</v>
      </c>
    </row>
    <row r="612" spans="1:7">
      <c r="A612" s="9">
        <v>5</v>
      </c>
      <c r="B612" s="9">
        <v>2452</v>
      </c>
      <c r="C612" s="9">
        <v>232</v>
      </c>
      <c r="D612" t="s">
        <v>201</v>
      </c>
      <c r="E612" t="s">
        <v>195</v>
      </c>
      <c r="F612" s="9">
        <v>8</v>
      </c>
      <c r="G612" s="9">
        <v>8</v>
      </c>
    </row>
    <row r="613" spans="1:7">
      <c r="A613" s="9">
        <v>5</v>
      </c>
      <c r="B613" s="9">
        <v>2452</v>
      </c>
      <c r="C613" s="9">
        <v>232</v>
      </c>
      <c r="D613" t="s">
        <v>201</v>
      </c>
      <c r="E613" t="s">
        <v>14</v>
      </c>
      <c r="F613" s="9">
        <v>3</v>
      </c>
      <c r="G613" s="9">
        <v>3</v>
      </c>
    </row>
    <row r="614" spans="1:7">
      <c r="A614" s="9">
        <v>5</v>
      </c>
      <c r="B614" s="9">
        <v>2452</v>
      </c>
      <c r="C614" s="9">
        <v>232</v>
      </c>
      <c r="D614" t="s">
        <v>201</v>
      </c>
      <c r="E614" t="s">
        <v>68</v>
      </c>
      <c r="F614" s="9">
        <v>3</v>
      </c>
      <c r="G614" s="9">
        <v>3</v>
      </c>
    </row>
    <row r="615" spans="1:7">
      <c r="A615" s="9">
        <v>5</v>
      </c>
      <c r="B615" s="9">
        <v>2452</v>
      </c>
      <c r="C615" s="9">
        <v>232</v>
      </c>
      <c r="D615" t="s">
        <v>201</v>
      </c>
      <c r="E615" t="s">
        <v>67</v>
      </c>
      <c r="F615" s="9">
        <v>4</v>
      </c>
      <c r="G615" s="9">
        <v>4</v>
      </c>
    </row>
    <row r="616" spans="1:7">
      <c r="A616" s="9">
        <v>5</v>
      </c>
      <c r="B616" s="9">
        <v>2452</v>
      </c>
      <c r="C616" s="9">
        <v>232</v>
      </c>
      <c r="D616" t="s">
        <v>201</v>
      </c>
      <c r="E616" t="s">
        <v>84</v>
      </c>
      <c r="F616" s="9">
        <v>4</v>
      </c>
      <c r="G616" s="9">
        <v>4</v>
      </c>
    </row>
    <row r="617" spans="1:7">
      <c r="A617" s="9">
        <v>5</v>
      </c>
      <c r="B617" s="9">
        <v>2452</v>
      </c>
      <c r="C617" s="9">
        <v>232</v>
      </c>
      <c r="D617" t="s">
        <v>207</v>
      </c>
      <c r="E617" t="s">
        <v>195</v>
      </c>
      <c r="F617" s="9">
        <v>9</v>
      </c>
      <c r="G617" s="9">
        <v>10</v>
      </c>
    </row>
    <row r="618" spans="1:7">
      <c r="A618" s="9">
        <v>5</v>
      </c>
      <c r="B618" s="9">
        <v>2452</v>
      </c>
      <c r="C618" s="9">
        <v>232</v>
      </c>
      <c r="D618" t="s">
        <v>207</v>
      </c>
      <c r="E618" t="s">
        <v>14</v>
      </c>
      <c r="F618" s="9">
        <v>4</v>
      </c>
      <c r="G618" s="9">
        <v>5</v>
      </c>
    </row>
    <row r="619" spans="1:7">
      <c r="A619" s="9">
        <v>5</v>
      </c>
      <c r="B619" s="9">
        <v>2452</v>
      </c>
      <c r="C619" s="9">
        <v>232</v>
      </c>
      <c r="D619" t="s">
        <v>207</v>
      </c>
      <c r="E619" t="s">
        <v>68</v>
      </c>
      <c r="F619" s="9">
        <v>4</v>
      </c>
      <c r="G619" s="9">
        <v>5</v>
      </c>
    </row>
    <row r="620" spans="1:7">
      <c r="A620" s="9">
        <v>5</v>
      </c>
      <c r="B620" s="9">
        <v>2452</v>
      </c>
      <c r="C620" s="9">
        <v>232</v>
      </c>
      <c r="D620" t="s">
        <v>207</v>
      </c>
      <c r="E620" t="s">
        <v>67</v>
      </c>
      <c r="F620" s="9">
        <v>5</v>
      </c>
      <c r="G620" s="9">
        <v>6</v>
      </c>
    </row>
    <row r="621" spans="1:7">
      <c r="A621" s="9">
        <v>5</v>
      </c>
      <c r="B621" s="9">
        <v>2452</v>
      </c>
      <c r="C621" s="9">
        <v>232</v>
      </c>
      <c r="D621" t="s">
        <v>207</v>
      </c>
      <c r="E621" t="s">
        <v>84</v>
      </c>
      <c r="F621" s="9">
        <v>5</v>
      </c>
      <c r="G621" s="9">
        <v>6</v>
      </c>
    </row>
    <row r="622" spans="1:7">
      <c r="A622" s="9">
        <v>5</v>
      </c>
      <c r="B622" s="9">
        <v>2452</v>
      </c>
      <c r="C622" s="9">
        <v>232</v>
      </c>
      <c r="D622" t="s">
        <v>195</v>
      </c>
      <c r="E622" t="s">
        <v>14</v>
      </c>
      <c r="F622" s="9">
        <v>7</v>
      </c>
      <c r="G622" s="9">
        <v>7</v>
      </c>
    </row>
    <row r="623" spans="1:7">
      <c r="A623" s="9">
        <v>5</v>
      </c>
      <c r="B623" s="9">
        <v>2452</v>
      </c>
      <c r="C623" s="9">
        <v>232</v>
      </c>
      <c r="D623" t="s">
        <v>195</v>
      </c>
      <c r="E623" t="s">
        <v>68</v>
      </c>
      <c r="F623" s="9">
        <v>8</v>
      </c>
      <c r="G623" s="9">
        <v>9</v>
      </c>
    </row>
    <row r="624" spans="1:7">
      <c r="A624" s="9">
        <v>5</v>
      </c>
      <c r="B624" s="9">
        <v>2452</v>
      </c>
      <c r="C624" s="9">
        <v>232</v>
      </c>
      <c r="D624" t="s">
        <v>195</v>
      </c>
      <c r="E624" t="s">
        <v>67</v>
      </c>
      <c r="F624" s="9">
        <v>9</v>
      </c>
      <c r="G624" s="9">
        <v>10</v>
      </c>
    </row>
    <row r="625" spans="1:7">
      <c r="A625" s="9">
        <v>5</v>
      </c>
      <c r="B625" s="9">
        <v>2452</v>
      </c>
      <c r="C625" s="9">
        <v>232</v>
      </c>
      <c r="D625" t="s">
        <v>195</v>
      </c>
      <c r="E625" t="s">
        <v>84</v>
      </c>
      <c r="F625" s="9">
        <v>9</v>
      </c>
      <c r="G625" s="9">
        <v>10</v>
      </c>
    </row>
    <row r="626" spans="1:7">
      <c r="A626" s="9">
        <v>5</v>
      </c>
      <c r="B626" s="9">
        <v>2452</v>
      </c>
      <c r="C626" s="9">
        <v>232</v>
      </c>
      <c r="D626" t="s">
        <v>14</v>
      </c>
      <c r="E626" t="s">
        <v>68</v>
      </c>
      <c r="F626" s="9">
        <v>3</v>
      </c>
      <c r="G626" s="9">
        <v>4</v>
      </c>
    </row>
    <row r="627" spans="1:7">
      <c r="A627" s="9">
        <v>5</v>
      </c>
      <c r="B627" s="9">
        <v>2452</v>
      </c>
      <c r="C627" s="9">
        <v>232</v>
      </c>
      <c r="D627" t="s">
        <v>14</v>
      </c>
      <c r="E627" t="s">
        <v>67</v>
      </c>
      <c r="F627" s="9">
        <v>4</v>
      </c>
      <c r="G627" s="9">
        <v>5</v>
      </c>
    </row>
    <row r="628" spans="1:7">
      <c r="A628" s="9">
        <v>5</v>
      </c>
      <c r="B628" s="9">
        <v>2452</v>
      </c>
      <c r="C628" s="9">
        <v>232</v>
      </c>
      <c r="D628" t="s">
        <v>14</v>
      </c>
      <c r="E628" t="s">
        <v>84</v>
      </c>
      <c r="F628" s="9">
        <v>4</v>
      </c>
      <c r="G628" s="9">
        <v>5</v>
      </c>
    </row>
    <row r="629" spans="1:7">
      <c r="A629" s="9">
        <v>5</v>
      </c>
      <c r="B629" s="9">
        <v>2452</v>
      </c>
      <c r="C629" s="9">
        <v>232</v>
      </c>
      <c r="D629" t="s">
        <v>68</v>
      </c>
      <c r="E629" t="s">
        <v>67</v>
      </c>
      <c r="F629" s="9">
        <v>4</v>
      </c>
      <c r="G629" s="9">
        <v>5</v>
      </c>
    </row>
    <row r="630" spans="1:7">
      <c r="A630" s="9">
        <v>5</v>
      </c>
      <c r="B630" s="9">
        <v>2452</v>
      </c>
      <c r="C630" s="9">
        <v>232</v>
      </c>
      <c r="D630" t="s">
        <v>68</v>
      </c>
      <c r="E630" t="s">
        <v>84</v>
      </c>
      <c r="F630" s="9">
        <v>4</v>
      </c>
      <c r="G630" s="9">
        <v>5</v>
      </c>
    </row>
    <row r="631" spans="1:7">
      <c r="A631" s="9">
        <v>5</v>
      </c>
      <c r="B631" s="9">
        <v>2452</v>
      </c>
      <c r="C631" s="9">
        <v>232</v>
      </c>
      <c r="D631" t="s">
        <v>67</v>
      </c>
      <c r="E631" t="s">
        <v>84</v>
      </c>
      <c r="F631" s="9">
        <v>5</v>
      </c>
      <c r="G631" s="9">
        <v>6</v>
      </c>
    </row>
    <row r="632" spans="1:7">
      <c r="A632" s="9">
        <v>5</v>
      </c>
      <c r="B632" s="9">
        <v>2688</v>
      </c>
      <c r="C632" s="9">
        <v>333</v>
      </c>
      <c r="D632" t="s">
        <v>70</v>
      </c>
      <c r="E632" t="s">
        <v>130</v>
      </c>
      <c r="F632" s="9">
        <v>3</v>
      </c>
      <c r="G632" s="9">
        <v>4</v>
      </c>
    </row>
    <row r="633" spans="1:7">
      <c r="A633" s="9">
        <v>5</v>
      </c>
      <c r="B633" s="9">
        <v>2688</v>
      </c>
      <c r="C633" s="9">
        <v>333</v>
      </c>
      <c r="D633" t="s">
        <v>83</v>
      </c>
      <c r="E633" t="s">
        <v>161</v>
      </c>
      <c r="F633" s="9">
        <v>4</v>
      </c>
      <c r="G633" s="9">
        <v>5</v>
      </c>
    </row>
    <row r="634" spans="1:7">
      <c r="A634" s="9">
        <v>5</v>
      </c>
      <c r="B634" s="9">
        <v>2688</v>
      </c>
      <c r="C634" s="9">
        <v>333</v>
      </c>
      <c r="D634" t="s">
        <v>83</v>
      </c>
      <c r="E634" t="s">
        <v>95</v>
      </c>
      <c r="F634" s="9">
        <v>3</v>
      </c>
      <c r="G634" s="9">
        <v>5</v>
      </c>
    </row>
    <row r="635" spans="1:7">
      <c r="A635" s="9">
        <v>5</v>
      </c>
      <c r="B635" s="9">
        <v>2688</v>
      </c>
      <c r="C635" s="9">
        <v>333</v>
      </c>
      <c r="D635" t="s">
        <v>83</v>
      </c>
      <c r="E635" t="s">
        <v>109</v>
      </c>
      <c r="F635" s="9">
        <v>3</v>
      </c>
      <c r="G635" s="9">
        <v>3</v>
      </c>
    </row>
    <row r="636" spans="1:7">
      <c r="A636" s="9">
        <v>5</v>
      </c>
      <c r="B636" s="9">
        <v>2688</v>
      </c>
      <c r="C636" s="9">
        <v>333</v>
      </c>
      <c r="D636" t="s">
        <v>83</v>
      </c>
      <c r="E636" t="s">
        <v>16</v>
      </c>
      <c r="F636" s="9">
        <v>4</v>
      </c>
      <c r="G636" s="9">
        <v>6</v>
      </c>
    </row>
    <row r="637" spans="1:7">
      <c r="A637" s="9">
        <v>5</v>
      </c>
      <c r="B637" s="9">
        <v>2688</v>
      </c>
      <c r="C637" s="9">
        <v>333</v>
      </c>
      <c r="D637" t="s">
        <v>83</v>
      </c>
      <c r="E637" t="s">
        <v>197</v>
      </c>
      <c r="F637" s="9">
        <v>2</v>
      </c>
      <c r="G637" s="9">
        <v>4</v>
      </c>
    </row>
    <row r="638" spans="1:7">
      <c r="A638" s="9">
        <v>5</v>
      </c>
      <c r="B638" s="9">
        <v>2688</v>
      </c>
      <c r="C638" s="9">
        <v>333</v>
      </c>
      <c r="D638" t="s">
        <v>83</v>
      </c>
      <c r="E638" t="s">
        <v>135</v>
      </c>
      <c r="F638" s="9">
        <v>2</v>
      </c>
      <c r="G638" s="9">
        <v>4</v>
      </c>
    </row>
    <row r="639" spans="1:7">
      <c r="A639" s="9">
        <v>5</v>
      </c>
      <c r="B639" s="9">
        <v>2688</v>
      </c>
      <c r="C639" s="9">
        <v>333</v>
      </c>
      <c r="D639" t="s">
        <v>83</v>
      </c>
      <c r="E639" t="s">
        <v>93</v>
      </c>
      <c r="F639" s="9">
        <v>2</v>
      </c>
      <c r="G639" s="9">
        <v>2</v>
      </c>
    </row>
    <row r="640" spans="1:7">
      <c r="A640" s="9">
        <v>5</v>
      </c>
      <c r="B640" s="9">
        <v>2688</v>
      </c>
      <c r="C640" s="9">
        <v>333</v>
      </c>
      <c r="D640" t="s">
        <v>83</v>
      </c>
      <c r="E640" t="s">
        <v>130</v>
      </c>
      <c r="F640" s="9">
        <v>4</v>
      </c>
      <c r="G640" s="9">
        <v>6</v>
      </c>
    </row>
    <row r="641" spans="1:7">
      <c r="A641" s="9">
        <v>5</v>
      </c>
      <c r="B641" s="9">
        <v>2688</v>
      </c>
      <c r="C641" s="9">
        <v>333</v>
      </c>
      <c r="D641" t="s">
        <v>161</v>
      </c>
      <c r="E641" t="s">
        <v>95</v>
      </c>
      <c r="F641" s="9">
        <v>2</v>
      </c>
      <c r="G641" s="9">
        <v>3</v>
      </c>
    </row>
    <row r="642" spans="1:7">
      <c r="A642" s="9">
        <v>5</v>
      </c>
      <c r="B642" s="9">
        <v>2688</v>
      </c>
      <c r="C642" s="9">
        <v>333</v>
      </c>
      <c r="D642" t="s">
        <v>161</v>
      </c>
      <c r="E642" t="s">
        <v>109</v>
      </c>
      <c r="F642" s="9">
        <v>4</v>
      </c>
      <c r="G642" s="9">
        <v>5</v>
      </c>
    </row>
    <row r="643" spans="1:7">
      <c r="A643" s="9">
        <v>5</v>
      </c>
      <c r="B643" s="9">
        <v>2688</v>
      </c>
      <c r="C643" s="9">
        <v>333</v>
      </c>
      <c r="D643" t="s">
        <v>161</v>
      </c>
      <c r="E643" t="s">
        <v>16</v>
      </c>
      <c r="F643" s="9">
        <v>3</v>
      </c>
      <c r="G643" s="9">
        <v>4</v>
      </c>
    </row>
    <row r="644" spans="1:7">
      <c r="A644" s="9">
        <v>5</v>
      </c>
      <c r="B644" s="9">
        <v>2688</v>
      </c>
      <c r="C644" s="9">
        <v>333</v>
      </c>
      <c r="D644" t="s">
        <v>161</v>
      </c>
      <c r="E644" t="s">
        <v>197</v>
      </c>
      <c r="F644" s="9">
        <v>3</v>
      </c>
      <c r="G644" s="9">
        <v>4</v>
      </c>
    </row>
    <row r="645" spans="1:7">
      <c r="A645" s="9">
        <v>5</v>
      </c>
      <c r="B645" s="9">
        <v>2688</v>
      </c>
      <c r="C645" s="9">
        <v>333</v>
      </c>
      <c r="D645" t="s">
        <v>161</v>
      </c>
      <c r="E645" t="s">
        <v>135</v>
      </c>
      <c r="F645" s="9">
        <v>4</v>
      </c>
      <c r="G645" s="9">
        <v>5</v>
      </c>
    </row>
    <row r="646" spans="1:7">
      <c r="A646" s="9">
        <v>5</v>
      </c>
      <c r="B646" s="9">
        <v>2688</v>
      </c>
      <c r="C646" s="9">
        <v>333</v>
      </c>
      <c r="D646" t="s">
        <v>161</v>
      </c>
      <c r="E646" t="s">
        <v>93</v>
      </c>
      <c r="F646" s="9">
        <v>3</v>
      </c>
      <c r="G646" s="9">
        <v>4</v>
      </c>
    </row>
    <row r="647" spans="1:7">
      <c r="A647" s="9">
        <v>5</v>
      </c>
      <c r="B647" s="9">
        <v>2688</v>
      </c>
      <c r="C647" s="9">
        <v>333</v>
      </c>
      <c r="D647" t="s">
        <v>161</v>
      </c>
      <c r="E647" t="s">
        <v>130</v>
      </c>
      <c r="F647" s="9">
        <v>3</v>
      </c>
      <c r="G647" s="9">
        <v>4</v>
      </c>
    </row>
    <row r="648" spans="1:7">
      <c r="A648" s="9">
        <v>5</v>
      </c>
      <c r="B648" s="9">
        <v>2688</v>
      </c>
      <c r="C648" s="9">
        <v>333</v>
      </c>
      <c r="D648" t="s">
        <v>95</v>
      </c>
      <c r="E648" t="s">
        <v>109</v>
      </c>
      <c r="F648" s="9">
        <v>3</v>
      </c>
      <c r="G648" s="9">
        <v>4</v>
      </c>
    </row>
    <row r="649" spans="1:7">
      <c r="A649" s="9">
        <v>5</v>
      </c>
      <c r="B649" s="9">
        <v>2688</v>
      </c>
      <c r="C649" s="9">
        <v>333</v>
      </c>
      <c r="D649" t="s">
        <v>95</v>
      </c>
      <c r="E649" t="s">
        <v>16</v>
      </c>
      <c r="F649" s="9">
        <v>2</v>
      </c>
      <c r="G649" s="9">
        <v>3</v>
      </c>
    </row>
    <row r="650" spans="1:7">
      <c r="A650" s="9">
        <v>5</v>
      </c>
      <c r="B650" s="9">
        <v>2688</v>
      </c>
      <c r="C650" s="9">
        <v>333</v>
      </c>
      <c r="D650" t="s">
        <v>95</v>
      </c>
      <c r="E650" t="s">
        <v>197</v>
      </c>
      <c r="F650" s="9">
        <v>2</v>
      </c>
      <c r="G650" s="9">
        <v>3</v>
      </c>
    </row>
    <row r="651" spans="1:7">
      <c r="A651" s="9">
        <v>5</v>
      </c>
      <c r="B651" s="9">
        <v>2688</v>
      </c>
      <c r="C651" s="9">
        <v>333</v>
      </c>
      <c r="D651" t="s">
        <v>95</v>
      </c>
      <c r="E651" t="s">
        <v>135</v>
      </c>
      <c r="F651" s="9">
        <v>3</v>
      </c>
      <c r="G651" s="9">
        <v>4</v>
      </c>
    </row>
    <row r="652" spans="1:7">
      <c r="A652" s="9">
        <v>5</v>
      </c>
      <c r="B652" s="9">
        <v>2688</v>
      </c>
      <c r="C652" s="9">
        <v>333</v>
      </c>
      <c r="D652" t="s">
        <v>95</v>
      </c>
      <c r="E652" t="s">
        <v>93</v>
      </c>
      <c r="F652" s="9">
        <v>2</v>
      </c>
      <c r="G652" s="9">
        <v>3</v>
      </c>
    </row>
    <row r="653" spans="1:7">
      <c r="A653" s="9">
        <v>5</v>
      </c>
      <c r="B653" s="9">
        <v>2688</v>
      </c>
      <c r="C653" s="9">
        <v>333</v>
      </c>
      <c r="D653" t="s">
        <v>95</v>
      </c>
      <c r="E653" t="s">
        <v>130</v>
      </c>
      <c r="F653" s="9">
        <v>2</v>
      </c>
      <c r="G653" s="9">
        <v>3</v>
      </c>
    </row>
    <row r="654" spans="1:7">
      <c r="A654" s="9">
        <v>5</v>
      </c>
      <c r="B654" s="9">
        <v>2688</v>
      </c>
      <c r="C654" s="9">
        <v>333</v>
      </c>
      <c r="D654" t="s">
        <v>109</v>
      </c>
      <c r="E654" t="s">
        <v>16</v>
      </c>
      <c r="F654" s="9">
        <v>4</v>
      </c>
      <c r="G654" s="9">
        <v>5</v>
      </c>
    </row>
    <row r="655" spans="1:7">
      <c r="A655" s="9">
        <v>5</v>
      </c>
      <c r="B655" s="9">
        <v>2688</v>
      </c>
      <c r="C655" s="9">
        <v>333</v>
      </c>
      <c r="D655" t="s">
        <v>109</v>
      </c>
      <c r="E655" t="s">
        <v>197</v>
      </c>
      <c r="F655" s="9">
        <v>3</v>
      </c>
      <c r="G655" s="9">
        <v>3</v>
      </c>
    </row>
    <row r="656" spans="1:7">
      <c r="A656" s="9">
        <v>5</v>
      </c>
      <c r="B656" s="9">
        <v>2688</v>
      </c>
      <c r="C656" s="9">
        <v>333</v>
      </c>
      <c r="D656" t="s">
        <v>109</v>
      </c>
      <c r="E656" t="s">
        <v>135</v>
      </c>
      <c r="F656" s="9">
        <v>3</v>
      </c>
      <c r="G656" s="9">
        <v>3</v>
      </c>
    </row>
    <row r="657" spans="1:7">
      <c r="A657" s="9">
        <v>5</v>
      </c>
      <c r="B657" s="9">
        <v>2688</v>
      </c>
      <c r="C657" s="9">
        <v>333</v>
      </c>
      <c r="D657" t="s">
        <v>109</v>
      </c>
      <c r="E657" t="s">
        <v>93</v>
      </c>
      <c r="F657" s="9">
        <v>3</v>
      </c>
      <c r="G657" s="9">
        <v>3</v>
      </c>
    </row>
    <row r="658" spans="1:7">
      <c r="A658" s="9">
        <v>5</v>
      </c>
      <c r="B658" s="9">
        <v>2688</v>
      </c>
      <c r="C658" s="9">
        <v>333</v>
      </c>
      <c r="D658" t="s">
        <v>109</v>
      </c>
      <c r="E658" t="s">
        <v>130</v>
      </c>
      <c r="F658" s="9">
        <v>4</v>
      </c>
      <c r="G658" s="9">
        <v>5</v>
      </c>
    </row>
    <row r="659" spans="1:7">
      <c r="A659" s="9">
        <v>5</v>
      </c>
      <c r="B659" s="9">
        <v>2688</v>
      </c>
      <c r="C659" s="9">
        <v>333</v>
      </c>
      <c r="D659" t="s">
        <v>16</v>
      </c>
      <c r="E659" t="s">
        <v>197</v>
      </c>
      <c r="F659" s="9">
        <v>3</v>
      </c>
      <c r="G659" s="9">
        <v>4</v>
      </c>
    </row>
    <row r="660" spans="1:7">
      <c r="A660" s="9">
        <v>5</v>
      </c>
      <c r="B660" s="9">
        <v>2688</v>
      </c>
      <c r="C660" s="9">
        <v>333</v>
      </c>
      <c r="D660" t="s">
        <v>16</v>
      </c>
      <c r="E660" t="s">
        <v>135</v>
      </c>
      <c r="F660" s="9">
        <v>4</v>
      </c>
      <c r="G660" s="9">
        <v>5</v>
      </c>
    </row>
    <row r="661" spans="1:7">
      <c r="A661" s="9">
        <v>5</v>
      </c>
      <c r="B661" s="9">
        <v>2688</v>
      </c>
      <c r="C661" s="9">
        <v>333</v>
      </c>
      <c r="D661" t="s">
        <v>16</v>
      </c>
      <c r="E661" t="s">
        <v>93</v>
      </c>
      <c r="F661" s="9">
        <v>3</v>
      </c>
      <c r="G661" s="9">
        <v>4</v>
      </c>
    </row>
    <row r="662" spans="1:7">
      <c r="A662" s="9">
        <v>5</v>
      </c>
      <c r="B662" s="9">
        <v>2688</v>
      </c>
      <c r="C662" s="9">
        <v>333</v>
      </c>
      <c r="D662" t="s">
        <v>16</v>
      </c>
      <c r="E662" t="s">
        <v>130</v>
      </c>
      <c r="F662" s="9">
        <v>3</v>
      </c>
      <c r="G662" s="9">
        <v>4</v>
      </c>
    </row>
    <row r="663" spans="1:7">
      <c r="A663" s="9">
        <v>5</v>
      </c>
      <c r="B663" s="9">
        <v>2688</v>
      </c>
      <c r="C663" s="9">
        <v>333</v>
      </c>
      <c r="D663" t="s">
        <v>197</v>
      </c>
      <c r="E663" t="s">
        <v>135</v>
      </c>
      <c r="F663" s="9">
        <v>4</v>
      </c>
      <c r="G663" s="9">
        <v>4</v>
      </c>
    </row>
    <row r="664" spans="1:7">
      <c r="A664" s="9">
        <v>5</v>
      </c>
      <c r="B664" s="9">
        <v>2688</v>
      </c>
      <c r="C664" s="9">
        <v>333</v>
      </c>
      <c r="D664" t="s">
        <v>197</v>
      </c>
      <c r="E664" t="s">
        <v>93</v>
      </c>
      <c r="F664" s="9">
        <v>2</v>
      </c>
      <c r="G664" s="9">
        <v>4</v>
      </c>
    </row>
    <row r="665" spans="1:7">
      <c r="A665" s="9">
        <v>5</v>
      </c>
      <c r="B665" s="9">
        <v>2688</v>
      </c>
      <c r="C665" s="9">
        <v>333</v>
      </c>
      <c r="D665" t="s">
        <v>197</v>
      </c>
      <c r="E665" t="s">
        <v>130</v>
      </c>
      <c r="F665" s="9">
        <v>3</v>
      </c>
      <c r="G665" s="9">
        <v>4</v>
      </c>
    </row>
    <row r="666" spans="1:7">
      <c r="A666" s="9">
        <v>5</v>
      </c>
      <c r="B666" s="9">
        <v>2688</v>
      </c>
      <c r="C666" s="9">
        <v>333</v>
      </c>
      <c r="D666" t="s">
        <v>135</v>
      </c>
      <c r="E666" t="s">
        <v>93</v>
      </c>
      <c r="F666" s="9">
        <v>2</v>
      </c>
      <c r="G666" s="9">
        <v>4</v>
      </c>
    </row>
    <row r="667" spans="1:7">
      <c r="A667" s="9">
        <v>5</v>
      </c>
      <c r="B667" s="9">
        <v>2688</v>
      </c>
      <c r="C667" s="9">
        <v>333</v>
      </c>
      <c r="D667" t="s">
        <v>135</v>
      </c>
      <c r="E667" t="s">
        <v>130</v>
      </c>
      <c r="F667" s="9">
        <v>4</v>
      </c>
      <c r="G667" s="9">
        <v>5</v>
      </c>
    </row>
    <row r="668" spans="1:7">
      <c r="A668" s="9">
        <v>5</v>
      </c>
      <c r="B668" s="9">
        <v>2688</v>
      </c>
      <c r="C668" s="9">
        <v>333</v>
      </c>
      <c r="D668" t="s">
        <v>93</v>
      </c>
      <c r="E668" t="s">
        <v>130</v>
      </c>
      <c r="F668" s="9">
        <v>3</v>
      </c>
      <c r="G668" s="9">
        <v>4</v>
      </c>
    </row>
    <row r="669" spans="1:7">
      <c r="A669" s="9">
        <v>5</v>
      </c>
      <c r="B669" s="9">
        <v>2688</v>
      </c>
      <c r="C669" s="9">
        <v>333</v>
      </c>
      <c r="D669" t="s">
        <v>70</v>
      </c>
      <c r="E669" t="s">
        <v>83</v>
      </c>
      <c r="F669" s="9">
        <v>3</v>
      </c>
      <c r="G669" s="9">
        <v>5</v>
      </c>
    </row>
    <row r="670" spans="1:7">
      <c r="A670" s="9">
        <v>5</v>
      </c>
      <c r="B670" s="9">
        <v>2688</v>
      </c>
      <c r="C670" s="9">
        <v>333</v>
      </c>
      <c r="D670" t="s">
        <v>70</v>
      </c>
      <c r="E670" t="s">
        <v>161</v>
      </c>
      <c r="F670" s="9">
        <v>3</v>
      </c>
      <c r="G670" s="9">
        <v>4</v>
      </c>
    </row>
    <row r="671" spans="1:7">
      <c r="A671" s="9">
        <v>5</v>
      </c>
      <c r="B671" s="9">
        <v>2688</v>
      </c>
      <c r="C671" s="9">
        <v>333</v>
      </c>
      <c r="D671" t="s">
        <v>70</v>
      </c>
      <c r="E671" t="s">
        <v>95</v>
      </c>
      <c r="F671" s="9">
        <v>2</v>
      </c>
      <c r="G671" s="9">
        <v>3</v>
      </c>
    </row>
    <row r="672" spans="1:7">
      <c r="A672" s="9">
        <v>5</v>
      </c>
      <c r="B672" s="9">
        <v>2688</v>
      </c>
      <c r="C672" s="9">
        <v>333</v>
      </c>
      <c r="D672" t="s">
        <v>70</v>
      </c>
      <c r="E672" t="s">
        <v>109</v>
      </c>
      <c r="F672" s="9">
        <v>4</v>
      </c>
      <c r="G672" s="9">
        <v>4</v>
      </c>
    </row>
    <row r="673" spans="1:7">
      <c r="A673" s="9">
        <v>5</v>
      </c>
      <c r="B673" s="9">
        <v>2688</v>
      </c>
      <c r="C673" s="9">
        <v>333</v>
      </c>
      <c r="D673" t="s">
        <v>70</v>
      </c>
      <c r="E673" t="s">
        <v>16</v>
      </c>
      <c r="F673" s="9">
        <v>3</v>
      </c>
      <c r="G673" s="9">
        <v>4</v>
      </c>
    </row>
    <row r="674" spans="1:7">
      <c r="A674" s="9">
        <v>5</v>
      </c>
      <c r="B674" s="9">
        <v>2688</v>
      </c>
      <c r="C674" s="9">
        <v>333</v>
      </c>
      <c r="D674" t="s">
        <v>70</v>
      </c>
      <c r="E674" t="s">
        <v>197</v>
      </c>
      <c r="F674" s="9">
        <v>3</v>
      </c>
      <c r="G674" s="9">
        <v>4</v>
      </c>
    </row>
    <row r="675" spans="1:7">
      <c r="A675" s="9">
        <v>5</v>
      </c>
      <c r="B675" s="9">
        <v>2688</v>
      </c>
      <c r="C675" s="9">
        <v>333</v>
      </c>
      <c r="D675" t="s">
        <v>70</v>
      </c>
      <c r="E675" t="s">
        <v>135</v>
      </c>
      <c r="F675" s="9">
        <v>4</v>
      </c>
      <c r="G675" s="9">
        <v>5</v>
      </c>
    </row>
    <row r="676" spans="1:7">
      <c r="A676" s="9">
        <v>5</v>
      </c>
      <c r="B676" s="9">
        <v>2688</v>
      </c>
      <c r="C676" s="9">
        <v>333</v>
      </c>
      <c r="D676" t="s">
        <v>70</v>
      </c>
      <c r="E676" t="s">
        <v>93</v>
      </c>
      <c r="F676" s="9">
        <v>3</v>
      </c>
      <c r="G676" s="9">
        <v>4</v>
      </c>
    </row>
    <row r="677" spans="1:7">
      <c r="A677" s="9">
        <v>6</v>
      </c>
      <c r="B677" s="9">
        <v>788</v>
      </c>
      <c r="C677" s="9">
        <v>231</v>
      </c>
      <c r="D677" t="s">
        <v>23</v>
      </c>
      <c r="E677" t="s">
        <v>74</v>
      </c>
      <c r="F677" s="9">
        <v>5</v>
      </c>
      <c r="G677" s="9">
        <v>7</v>
      </c>
    </row>
    <row r="678" spans="1:7">
      <c r="A678" s="9">
        <v>6</v>
      </c>
      <c r="B678" s="9">
        <v>788</v>
      </c>
      <c r="C678" s="9">
        <v>231</v>
      </c>
      <c r="D678" t="s">
        <v>23</v>
      </c>
      <c r="E678" t="s">
        <v>92</v>
      </c>
      <c r="F678" s="9">
        <v>3</v>
      </c>
      <c r="G678" s="9">
        <v>5</v>
      </c>
    </row>
    <row r="679" spans="1:7">
      <c r="A679" s="9">
        <v>6</v>
      </c>
      <c r="B679" s="9">
        <v>788</v>
      </c>
      <c r="C679" s="9">
        <v>231</v>
      </c>
      <c r="D679" t="s">
        <v>23</v>
      </c>
      <c r="E679" t="s">
        <v>174</v>
      </c>
      <c r="F679" s="9">
        <v>2</v>
      </c>
      <c r="G679" s="9">
        <v>4</v>
      </c>
    </row>
    <row r="680" spans="1:7">
      <c r="A680" s="9">
        <v>6</v>
      </c>
      <c r="B680" s="9">
        <v>788</v>
      </c>
      <c r="C680" s="9">
        <v>231</v>
      </c>
      <c r="D680" t="s">
        <v>23</v>
      </c>
      <c r="E680" t="s">
        <v>35</v>
      </c>
      <c r="F680" s="9">
        <v>3</v>
      </c>
      <c r="G680" s="9">
        <v>5</v>
      </c>
    </row>
    <row r="681" spans="1:7">
      <c r="A681" s="9">
        <v>6</v>
      </c>
      <c r="B681" s="9">
        <v>788</v>
      </c>
      <c r="C681" s="9">
        <v>231</v>
      </c>
      <c r="D681" t="s">
        <v>23</v>
      </c>
      <c r="E681" t="s">
        <v>104</v>
      </c>
      <c r="F681" s="9">
        <v>3</v>
      </c>
      <c r="G681" s="9">
        <v>5</v>
      </c>
    </row>
    <row r="682" spans="1:7">
      <c r="A682" s="9">
        <v>6</v>
      </c>
      <c r="B682" s="9">
        <v>788</v>
      </c>
      <c r="C682" s="9">
        <v>231</v>
      </c>
      <c r="D682" t="s">
        <v>23</v>
      </c>
      <c r="E682" t="s">
        <v>22</v>
      </c>
      <c r="F682" s="9">
        <v>2</v>
      </c>
      <c r="G682" s="9">
        <v>4</v>
      </c>
    </row>
    <row r="683" spans="1:7">
      <c r="A683" s="9">
        <v>6</v>
      </c>
      <c r="B683" s="9">
        <v>788</v>
      </c>
      <c r="C683" s="9">
        <v>231</v>
      </c>
      <c r="D683" t="s">
        <v>23</v>
      </c>
      <c r="E683" t="s">
        <v>89</v>
      </c>
      <c r="F683" s="9">
        <v>3</v>
      </c>
      <c r="G683" s="9">
        <v>3</v>
      </c>
    </row>
    <row r="684" spans="1:7">
      <c r="A684" s="9">
        <v>6</v>
      </c>
      <c r="B684" s="9">
        <v>788</v>
      </c>
      <c r="C684" s="9">
        <v>231</v>
      </c>
      <c r="D684" t="s">
        <v>23</v>
      </c>
      <c r="E684" t="s">
        <v>8</v>
      </c>
      <c r="F684" s="9">
        <v>2</v>
      </c>
      <c r="G684" s="9">
        <v>4</v>
      </c>
    </row>
    <row r="685" spans="1:7">
      <c r="A685" s="9">
        <v>6</v>
      </c>
      <c r="B685" s="9">
        <v>788</v>
      </c>
      <c r="C685" s="9">
        <v>231</v>
      </c>
      <c r="D685" t="s">
        <v>23</v>
      </c>
      <c r="E685" t="s">
        <v>64</v>
      </c>
      <c r="F685" s="9">
        <v>5</v>
      </c>
      <c r="G685" s="9">
        <v>7</v>
      </c>
    </row>
    <row r="686" spans="1:7">
      <c r="A686" s="9">
        <v>6</v>
      </c>
      <c r="B686" s="9">
        <v>788</v>
      </c>
      <c r="C686" s="9">
        <v>231</v>
      </c>
      <c r="D686" t="s">
        <v>74</v>
      </c>
      <c r="E686" t="s">
        <v>92</v>
      </c>
      <c r="F686" s="9">
        <v>6</v>
      </c>
      <c r="G686" s="9">
        <v>6</v>
      </c>
    </row>
    <row r="687" spans="1:7">
      <c r="A687" s="9">
        <v>6</v>
      </c>
      <c r="B687" s="9">
        <v>788</v>
      </c>
      <c r="C687" s="9">
        <v>231</v>
      </c>
      <c r="D687" t="s">
        <v>74</v>
      </c>
      <c r="E687" t="s">
        <v>174</v>
      </c>
      <c r="F687" s="9">
        <v>4</v>
      </c>
      <c r="G687" s="9">
        <v>7</v>
      </c>
    </row>
    <row r="688" spans="1:7">
      <c r="A688" s="9">
        <v>6</v>
      </c>
      <c r="B688" s="9">
        <v>788</v>
      </c>
      <c r="C688" s="9">
        <v>231</v>
      </c>
      <c r="D688" t="s">
        <v>74</v>
      </c>
      <c r="E688" t="s">
        <v>35</v>
      </c>
      <c r="F688" s="9">
        <v>5</v>
      </c>
      <c r="G688" s="9">
        <v>8</v>
      </c>
    </row>
    <row r="689" spans="1:7">
      <c r="A689" s="9">
        <v>6</v>
      </c>
      <c r="B689" s="9">
        <v>788</v>
      </c>
      <c r="C689" s="9">
        <v>231</v>
      </c>
      <c r="D689" t="s">
        <v>74</v>
      </c>
      <c r="E689" t="s">
        <v>104</v>
      </c>
      <c r="F689" s="9">
        <v>6</v>
      </c>
      <c r="G689" s="9">
        <v>6</v>
      </c>
    </row>
    <row r="690" spans="1:7">
      <c r="A690" s="9">
        <v>6</v>
      </c>
      <c r="B690" s="9">
        <v>788</v>
      </c>
      <c r="C690" s="9">
        <v>231</v>
      </c>
      <c r="D690" t="s">
        <v>74</v>
      </c>
      <c r="E690" t="s">
        <v>22</v>
      </c>
      <c r="F690" s="9">
        <v>5</v>
      </c>
      <c r="G690" s="9">
        <v>5</v>
      </c>
    </row>
    <row r="691" spans="1:7">
      <c r="A691" s="9">
        <v>6</v>
      </c>
      <c r="B691" s="9">
        <v>788</v>
      </c>
      <c r="C691" s="9">
        <v>231</v>
      </c>
      <c r="D691" t="s">
        <v>74</v>
      </c>
      <c r="E691" t="s">
        <v>89</v>
      </c>
      <c r="F691" s="9">
        <v>5</v>
      </c>
      <c r="G691" s="9">
        <v>6</v>
      </c>
    </row>
    <row r="692" spans="1:7">
      <c r="A692" s="9">
        <v>6</v>
      </c>
      <c r="B692" s="9">
        <v>788</v>
      </c>
      <c r="C692" s="9">
        <v>231</v>
      </c>
      <c r="D692" t="s">
        <v>74</v>
      </c>
      <c r="E692" t="s">
        <v>8</v>
      </c>
      <c r="F692" s="9">
        <v>5</v>
      </c>
      <c r="G692" s="9">
        <v>5</v>
      </c>
    </row>
    <row r="693" spans="1:7">
      <c r="A693" s="9">
        <v>6</v>
      </c>
      <c r="B693" s="9">
        <v>788</v>
      </c>
      <c r="C693" s="9">
        <v>231</v>
      </c>
      <c r="D693" t="s">
        <v>74</v>
      </c>
      <c r="E693" t="s">
        <v>64</v>
      </c>
      <c r="F693" s="9">
        <v>8</v>
      </c>
      <c r="G693" s="9">
        <v>10</v>
      </c>
    </row>
    <row r="694" spans="1:7">
      <c r="A694" s="9">
        <v>6</v>
      </c>
      <c r="B694" s="9">
        <v>788</v>
      </c>
      <c r="C694" s="9">
        <v>231</v>
      </c>
      <c r="D694" t="s">
        <v>92</v>
      </c>
      <c r="E694" t="s">
        <v>174</v>
      </c>
      <c r="F694" s="9">
        <v>2</v>
      </c>
      <c r="G694" s="9">
        <v>5</v>
      </c>
    </row>
    <row r="695" spans="1:7">
      <c r="A695" s="9">
        <v>6</v>
      </c>
      <c r="B695" s="9">
        <v>788</v>
      </c>
      <c r="C695" s="9">
        <v>231</v>
      </c>
      <c r="D695" t="s">
        <v>92</v>
      </c>
      <c r="E695" t="s">
        <v>35</v>
      </c>
      <c r="F695" s="9">
        <v>3</v>
      </c>
      <c r="G695" s="9">
        <v>6</v>
      </c>
    </row>
    <row r="696" spans="1:7">
      <c r="A696" s="9">
        <v>6</v>
      </c>
      <c r="B696" s="9">
        <v>788</v>
      </c>
      <c r="C696" s="9">
        <v>231</v>
      </c>
      <c r="D696" t="s">
        <v>92</v>
      </c>
      <c r="E696" t="s">
        <v>104</v>
      </c>
      <c r="F696" s="9">
        <v>4</v>
      </c>
      <c r="G696" s="9">
        <v>4</v>
      </c>
    </row>
    <row r="697" spans="1:7">
      <c r="A697" s="9">
        <v>6</v>
      </c>
      <c r="B697" s="9">
        <v>788</v>
      </c>
      <c r="C697" s="9">
        <v>231</v>
      </c>
      <c r="D697" t="s">
        <v>92</v>
      </c>
      <c r="E697" t="s">
        <v>22</v>
      </c>
      <c r="F697" s="9">
        <v>3</v>
      </c>
      <c r="G697" s="9">
        <v>3</v>
      </c>
    </row>
    <row r="698" spans="1:7">
      <c r="A698" s="9">
        <v>6</v>
      </c>
      <c r="B698" s="9">
        <v>788</v>
      </c>
      <c r="C698" s="9">
        <v>231</v>
      </c>
      <c r="D698" t="s">
        <v>92</v>
      </c>
      <c r="E698" t="s">
        <v>89</v>
      </c>
      <c r="F698" s="9">
        <v>4</v>
      </c>
      <c r="G698" s="9">
        <v>4</v>
      </c>
    </row>
    <row r="699" spans="1:7">
      <c r="A699" s="9">
        <v>6</v>
      </c>
      <c r="B699" s="9">
        <v>788</v>
      </c>
      <c r="C699" s="9">
        <v>231</v>
      </c>
      <c r="D699" t="s">
        <v>92</v>
      </c>
      <c r="E699" t="s">
        <v>8</v>
      </c>
      <c r="F699" s="9">
        <v>3</v>
      </c>
      <c r="G699" s="9">
        <v>3</v>
      </c>
    </row>
    <row r="700" spans="1:7">
      <c r="A700" s="9">
        <v>6</v>
      </c>
      <c r="B700" s="9">
        <v>788</v>
      </c>
      <c r="C700" s="9">
        <v>231</v>
      </c>
      <c r="D700" t="s">
        <v>92</v>
      </c>
      <c r="E700" t="s">
        <v>64</v>
      </c>
      <c r="F700" s="9">
        <v>6</v>
      </c>
      <c r="G700" s="9">
        <v>8</v>
      </c>
    </row>
    <row r="701" spans="1:7">
      <c r="A701" s="9">
        <v>6</v>
      </c>
      <c r="B701" s="9">
        <v>788</v>
      </c>
      <c r="C701" s="9">
        <v>231</v>
      </c>
      <c r="D701" t="s">
        <v>174</v>
      </c>
      <c r="E701" t="s">
        <v>35</v>
      </c>
      <c r="F701" s="9">
        <v>1</v>
      </c>
      <c r="G701" s="9">
        <v>1</v>
      </c>
    </row>
    <row r="702" spans="1:7">
      <c r="A702" s="9">
        <v>6</v>
      </c>
      <c r="B702" s="9">
        <v>788</v>
      </c>
      <c r="C702" s="9">
        <v>231</v>
      </c>
      <c r="D702" t="s">
        <v>174</v>
      </c>
      <c r="E702" t="s">
        <v>104</v>
      </c>
      <c r="F702" s="9">
        <v>2</v>
      </c>
      <c r="G702" s="9">
        <v>5</v>
      </c>
    </row>
    <row r="703" spans="1:7">
      <c r="A703" s="9">
        <v>6</v>
      </c>
      <c r="B703" s="9">
        <v>788</v>
      </c>
      <c r="C703" s="9">
        <v>231</v>
      </c>
      <c r="D703" t="s">
        <v>174</v>
      </c>
      <c r="E703" t="s">
        <v>22</v>
      </c>
      <c r="F703" s="9">
        <v>1</v>
      </c>
      <c r="G703" s="9">
        <v>4</v>
      </c>
    </row>
    <row r="704" spans="1:7">
      <c r="A704" s="9">
        <v>6</v>
      </c>
      <c r="B704" s="9">
        <v>788</v>
      </c>
      <c r="C704" s="9">
        <v>231</v>
      </c>
      <c r="D704" t="s">
        <v>174</v>
      </c>
      <c r="E704" t="s">
        <v>89</v>
      </c>
      <c r="F704" s="9">
        <v>2</v>
      </c>
      <c r="G704" s="9">
        <v>5</v>
      </c>
    </row>
    <row r="705" spans="1:7">
      <c r="A705" s="9">
        <v>6</v>
      </c>
      <c r="B705" s="9">
        <v>788</v>
      </c>
      <c r="C705" s="9">
        <v>231</v>
      </c>
      <c r="D705" t="s">
        <v>174</v>
      </c>
      <c r="E705" t="s">
        <v>8</v>
      </c>
      <c r="F705" s="9">
        <v>1</v>
      </c>
      <c r="G705" s="9">
        <v>4</v>
      </c>
    </row>
    <row r="706" spans="1:7">
      <c r="A706" s="9">
        <v>6</v>
      </c>
      <c r="B706" s="9">
        <v>788</v>
      </c>
      <c r="C706" s="9">
        <v>231</v>
      </c>
      <c r="D706" t="s">
        <v>174</v>
      </c>
      <c r="E706" t="s">
        <v>64</v>
      </c>
      <c r="F706" s="9">
        <v>5</v>
      </c>
      <c r="G706" s="9">
        <v>7</v>
      </c>
    </row>
    <row r="707" spans="1:7">
      <c r="A707" s="9">
        <v>6</v>
      </c>
      <c r="B707" s="9">
        <v>788</v>
      </c>
      <c r="C707" s="9">
        <v>231</v>
      </c>
      <c r="D707" t="s">
        <v>35</v>
      </c>
      <c r="E707" t="s">
        <v>104</v>
      </c>
      <c r="F707" s="9">
        <v>3</v>
      </c>
      <c r="G707" s="9">
        <v>6</v>
      </c>
    </row>
    <row r="708" spans="1:7">
      <c r="A708" s="9">
        <v>6</v>
      </c>
      <c r="B708" s="9">
        <v>788</v>
      </c>
      <c r="C708" s="9">
        <v>231</v>
      </c>
      <c r="D708" t="s">
        <v>35</v>
      </c>
      <c r="E708" t="s">
        <v>22</v>
      </c>
      <c r="F708" s="9">
        <v>2</v>
      </c>
      <c r="G708" s="9">
        <v>5</v>
      </c>
    </row>
    <row r="709" spans="1:7">
      <c r="A709" s="9">
        <v>6</v>
      </c>
      <c r="B709" s="9">
        <v>788</v>
      </c>
      <c r="C709" s="9">
        <v>231</v>
      </c>
      <c r="D709" t="s">
        <v>35</v>
      </c>
      <c r="E709" t="s">
        <v>89</v>
      </c>
      <c r="F709" s="9">
        <v>3</v>
      </c>
      <c r="G709" s="9">
        <v>6</v>
      </c>
    </row>
    <row r="710" spans="1:7">
      <c r="A710" s="9">
        <v>6</v>
      </c>
      <c r="B710" s="9">
        <v>788</v>
      </c>
      <c r="C710" s="9">
        <v>231</v>
      </c>
      <c r="D710" t="s">
        <v>35</v>
      </c>
      <c r="E710" t="s">
        <v>8</v>
      </c>
      <c r="F710" s="9">
        <v>2</v>
      </c>
      <c r="G710" s="9">
        <v>5</v>
      </c>
    </row>
    <row r="711" spans="1:7">
      <c r="A711" s="9">
        <v>6</v>
      </c>
      <c r="B711" s="9">
        <v>788</v>
      </c>
      <c r="C711" s="9">
        <v>231</v>
      </c>
      <c r="D711" t="s">
        <v>35</v>
      </c>
      <c r="E711" t="s">
        <v>64</v>
      </c>
      <c r="F711" s="9">
        <v>6</v>
      </c>
      <c r="G711" s="9">
        <v>8</v>
      </c>
    </row>
    <row r="712" spans="1:7">
      <c r="A712" s="9">
        <v>6</v>
      </c>
      <c r="B712" s="9">
        <v>788</v>
      </c>
      <c r="C712" s="9">
        <v>231</v>
      </c>
      <c r="D712" t="s">
        <v>104</v>
      </c>
      <c r="E712" t="s">
        <v>22</v>
      </c>
      <c r="F712" s="9">
        <v>3</v>
      </c>
      <c r="G712" s="9">
        <v>3</v>
      </c>
    </row>
    <row r="713" spans="1:7">
      <c r="A713" s="9">
        <v>6</v>
      </c>
      <c r="B713" s="9">
        <v>788</v>
      </c>
      <c r="C713" s="9">
        <v>231</v>
      </c>
      <c r="D713" t="s">
        <v>104</v>
      </c>
      <c r="E713" t="s">
        <v>89</v>
      </c>
      <c r="F713" s="9">
        <v>4</v>
      </c>
      <c r="G713" s="9">
        <v>4</v>
      </c>
    </row>
    <row r="714" spans="1:7">
      <c r="A714" s="9">
        <v>6</v>
      </c>
      <c r="B714" s="9">
        <v>788</v>
      </c>
      <c r="C714" s="9">
        <v>231</v>
      </c>
      <c r="D714" t="s">
        <v>104</v>
      </c>
      <c r="E714" t="s">
        <v>8</v>
      </c>
      <c r="F714" s="9">
        <v>3</v>
      </c>
      <c r="G714" s="9">
        <v>3</v>
      </c>
    </row>
    <row r="715" spans="1:7">
      <c r="A715" s="9">
        <v>6</v>
      </c>
      <c r="B715" s="9">
        <v>788</v>
      </c>
      <c r="C715" s="9">
        <v>231</v>
      </c>
      <c r="D715" t="s">
        <v>104</v>
      </c>
      <c r="E715" t="s">
        <v>64</v>
      </c>
      <c r="F715" s="9">
        <v>6</v>
      </c>
      <c r="G715" s="9">
        <v>8</v>
      </c>
    </row>
    <row r="716" spans="1:7">
      <c r="A716" s="9">
        <v>6</v>
      </c>
      <c r="B716" s="9">
        <v>788</v>
      </c>
      <c r="C716" s="9">
        <v>231</v>
      </c>
      <c r="D716" t="s">
        <v>22</v>
      </c>
      <c r="E716" t="s">
        <v>89</v>
      </c>
      <c r="F716" s="9">
        <v>3</v>
      </c>
      <c r="G716" s="9">
        <v>3</v>
      </c>
    </row>
    <row r="717" spans="1:7">
      <c r="A717" s="9">
        <v>6</v>
      </c>
      <c r="B717" s="9">
        <v>788</v>
      </c>
      <c r="C717" s="9">
        <v>231</v>
      </c>
      <c r="D717" t="s">
        <v>22</v>
      </c>
      <c r="E717" t="s">
        <v>8</v>
      </c>
      <c r="F717" s="9">
        <v>2</v>
      </c>
      <c r="G717" s="9">
        <v>2</v>
      </c>
    </row>
    <row r="718" spans="1:7">
      <c r="A718" s="9">
        <v>6</v>
      </c>
      <c r="B718" s="9">
        <v>788</v>
      </c>
      <c r="C718" s="9">
        <v>231</v>
      </c>
      <c r="D718" t="s">
        <v>22</v>
      </c>
      <c r="E718" t="s">
        <v>64</v>
      </c>
      <c r="F718" s="9">
        <v>5</v>
      </c>
      <c r="G718" s="9">
        <v>7</v>
      </c>
    </row>
    <row r="719" spans="1:7">
      <c r="A719" s="9">
        <v>6</v>
      </c>
      <c r="B719" s="9">
        <v>788</v>
      </c>
      <c r="C719" s="9">
        <v>231</v>
      </c>
      <c r="D719" t="s">
        <v>89</v>
      </c>
      <c r="E719" t="s">
        <v>8</v>
      </c>
      <c r="F719" s="9">
        <v>2</v>
      </c>
      <c r="G719" s="9">
        <v>3</v>
      </c>
    </row>
    <row r="720" spans="1:7">
      <c r="A720" s="9">
        <v>6</v>
      </c>
      <c r="B720" s="9">
        <v>788</v>
      </c>
      <c r="C720" s="9">
        <v>231</v>
      </c>
      <c r="D720" t="s">
        <v>89</v>
      </c>
      <c r="E720" t="s">
        <v>64</v>
      </c>
      <c r="F720" s="9">
        <v>6</v>
      </c>
      <c r="G720" s="9">
        <v>8</v>
      </c>
    </row>
    <row r="721" spans="1:7">
      <c r="A721" s="9">
        <v>6</v>
      </c>
      <c r="B721" s="9">
        <v>788</v>
      </c>
      <c r="C721" s="9">
        <v>231</v>
      </c>
      <c r="D721" t="s">
        <v>8</v>
      </c>
      <c r="E721" t="s">
        <v>64</v>
      </c>
      <c r="F721" s="9">
        <v>5</v>
      </c>
      <c r="G721" s="9">
        <v>7</v>
      </c>
    </row>
    <row r="722" spans="1:7">
      <c r="A722" s="9">
        <v>6</v>
      </c>
      <c r="B722" s="9">
        <v>1852</v>
      </c>
      <c r="C722" s="9">
        <v>287</v>
      </c>
      <c r="D722" t="s">
        <v>191</v>
      </c>
      <c r="E722" t="s">
        <v>12</v>
      </c>
      <c r="F722" s="9">
        <v>4</v>
      </c>
      <c r="G722" s="9">
        <v>6</v>
      </c>
    </row>
    <row r="723" spans="1:7">
      <c r="A723" s="9">
        <v>6</v>
      </c>
      <c r="B723" s="9">
        <v>1852</v>
      </c>
      <c r="C723" s="9">
        <v>287</v>
      </c>
      <c r="D723" t="s">
        <v>191</v>
      </c>
      <c r="E723" t="s">
        <v>61</v>
      </c>
      <c r="F723" s="9">
        <v>3</v>
      </c>
      <c r="G723" s="9">
        <v>3</v>
      </c>
    </row>
    <row r="724" spans="1:7">
      <c r="A724" s="9">
        <v>6</v>
      </c>
      <c r="B724" s="9">
        <v>1852</v>
      </c>
      <c r="C724" s="9">
        <v>287</v>
      </c>
      <c r="D724" t="s">
        <v>191</v>
      </c>
      <c r="E724" t="s">
        <v>127</v>
      </c>
      <c r="F724" s="9">
        <v>3</v>
      </c>
      <c r="G724" s="9">
        <v>3</v>
      </c>
    </row>
    <row r="725" spans="1:7">
      <c r="A725" s="9">
        <v>6</v>
      </c>
      <c r="B725" s="9">
        <v>1852</v>
      </c>
      <c r="C725" s="9">
        <v>287</v>
      </c>
      <c r="D725" t="s">
        <v>191</v>
      </c>
      <c r="E725" t="s">
        <v>197</v>
      </c>
      <c r="F725" s="9">
        <v>4</v>
      </c>
      <c r="G725" s="9">
        <v>5</v>
      </c>
    </row>
    <row r="726" spans="1:7">
      <c r="A726" s="9">
        <v>6</v>
      </c>
      <c r="B726" s="9">
        <v>1852</v>
      </c>
      <c r="C726" s="9">
        <v>287</v>
      </c>
      <c r="D726" t="s">
        <v>191</v>
      </c>
      <c r="E726" t="s">
        <v>164</v>
      </c>
      <c r="F726" s="9">
        <v>3</v>
      </c>
      <c r="G726" s="9">
        <v>5</v>
      </c>
    </row>
    <row r="727" spans="1:7">
      <c r="A727" s="9">
        <v>6</v>
      </c>
      <c r="B727" s="9">
        <v>1852</v>
      </c>
      <c r="C727" s="9">
        <v>287</v>
      </c>
      <c r="D727" t="s">
        <v>191</v>
      </c>
      <c r="E727" t="s">
        <v>16</v>
      </c>
      <c r="F727" s="9">
        <v>4</v>
      </c>
      <c r="G727" s="9">
        <v>5</v>
      </c>
    </row>
    <row r="728" spans="1:7">
      <c r="A728" s="9">
        <v>6</v>
      </c>
      <c r="B728" s="9">
        <v>1852</v>
      </c>
      <c r="C728" s="9">
        <v>287</v>
      </c>
      <c r="D728" t="s">
        <v>191</v>
      </c>
      <c r="E728" t="s">
        <v>143</v>
      </c>
      <c r="F728" s="9">
        <v>5</v>
      </c>
      <c r="G728" s="9">
        <v>7</v>
      </c>
    </row>
    <row r="729" spans="1:7">
      <c r="A729" s="9">
        <v>6</v>
      </c>
      <c r="B729" s="9">
        <v>1852</v>
      </c>
      <c r="C729" s="9">
        <v>287</v>
      </c>
      <c r="D729" t="s">
        <v>191</v>
      </c>
      <c r="E729" t="s">
        <v>41</v>
      </c>
      <c r="F729" s="9">
        <v>8</v>
      </c>
      <c r="G729" s="9">
        <v>10</v>
      </c>
    </row>
    <row r="730" spans="1:7">
      <c r="A730" s="9">
        <v>6</v>
      </c>
      <c r="B730" s="9">
        <v>1852</v>
      </c>
      <c r="C730" s="9">
        <v>287</v>
      </c>
      <c r="D730" t="s">
        <v>191</v>
      </c>
      <c r="E730" t="s">
        <v>75</v>
      </c>
      <c r="F730" s="9">
        <v>7</v>
      </c>
      <c r="G730" s="9">
        <v>7</v>
      </c>
    </row>
    <row r="731" spans="1:7">
      <c r="A731" s="9">
        <v>6</v>
      </c>
      <c r="B731" s="9">
        <v>1852</v>
      </c>
      <c r="C731" s="9">
        <v>287</v>
      </c>
      <c r="D731" t="s">
        <v>12</v>
      </c>
      <c r="E731" t="s">
        <v>61</v>
      </c>
      <c r="F731" s="9">
        <v>1</v>
      </c>
      <c r="G731" s="9">
        <v>5</v>
      </c>
    </row>
    <row r="732" spans="1:7">
      <c r="A732" s="9">
        <v>6</v>
      </c>
      <c r="B732" s="9">
        <v>1852</v>
      </c>
      <c r="C732" s="9">
        <v>287</v>
      </c>
      <c r="D732" t="s">
        <v>12</v>
      </c>
      <c r="E732" t="s">
        <v>127</v>
      </c>
      <c r="F732" s="9">
        <v>1</v>
      </c>
      <c r="G732" s="9">
        <v>5</v>
      </c>
    </row>
    <row r="733" spans="1:7">
      <c r="A733" s="9">
        <v>6</v>
      </c>
      <c r="B733" s="9">
        <v>1852</v>
      </c>
      <c r="C733" s="9">
        <v>287</v>
      </c>
      <c r="D733" t="s">
        <v>12</v>
      </c>
      <c r="E733" t="s">
        <v>197</v>
      </c>
      <c r="F733" s="9">
        <v>4</v>
      </c>
      <c r="G733" s="9">
        <v>5</v>
      </c>
    </row>
    <row r="734" spans="1:7">
      <c r="A734" s="9">
        <v>6</v>
      </c>
      <c r="B734" s="9">
        <v>1852</v>
      </c>
      <c r="C734" s="9">
        <v>287</v>
      </c>
      <c r="D734" t="s">
        <v>12</v>
      </c>
      <c r="E734" t="s">
        <v>164</v>
      </c>
      <c r="F734" s="9">
        <v>2</v>
      </c>
      <c r="G734" s="9">
        <v>3</v>
      </c>
    </row>
    <row r="735" spans="1:7">
      <c r="A735" s="9">
        <v>6</v>
      </c>
      <c r="B735" s="9">
        <v>1852</v>
      </c>
      <c r="C735" s="9">
        <v>287</v>
      </c>
      <c r="D735" t="s">
        <v>12</v>
      </c>
      <c r="E735" t="s">
        <v>16</v>
      </c>
      <c r="F735" s="9">
        <v>2</v>
      </c>
      <c r="G735" s="9">
        <v>4</v>
      </c>
    </row>
    <row r="736" spans="1:7">
      <c r="A736" s="9">
        <v>6</v>
      </c>
      <c r="B736" s="9">
        <v>1852</v>
      </c>
      <c r="C736" s="9">
        <v>287</v>
      </c>
      <c r="D736" t="s">
        <v>12</v>
      </c>
      <c r="E736" t="s">
        <v>143</v>
      </c>
      <c r="F736" s="9">
        <v>4</v>
      </c>
      <c r="G736" s="9">
        <v>5</v>
      </c>
    </row>
    <row r="737" spans="1:7">
      <c r="A737" s="9">
        <v>6</v>
      </c>
      <c r="B737" s="9">
        <v>1852</v>
      </c>
      <c r="C737" s="9">
        <v>287</v>
      </c>
      <c r="D737" t="s">
        <v>12</v>
      </c>
      <c r="E737" t="s">
        <v>41</v>
      </c>
      <c r="F737" s="9">
        <v>7</v>
      </c>
      <c r="G737" s="9">
        <v>8</v>
      </c>
    </row>
    <row r="738" spans="1:7">
      <c r="A738" s="9">
        <v>6</v>
      </c>
      <c r="B738" s="9">
        <v>1852</v>
      </c>
      <c r="C738" s="9">
        <v>287</v>
      </c>
      <c r="D738" t="s">
        <v>12</v>
      </c>
      <c r="E738" t="s">
        <v>75</v>
      </c>
      <c r="F738" s="9">
        <v>5</v>
      </c>
      <c r="G738" s="9">
        <v>8</v>
      </c>
    </row>
    <row r="739" spans="1:7">
      <c r="A739" s="9">
        <v>6</v>
      </c>
      <c r="B739" s="9">
        <v>1852</v>
      </c>
      <c r="C739" s="9">
        <v>287</v>
      </c>
      <c r="D739" t="s">
        <v>61</v>
      </c>
      <c r="E739" t="s">
        <v>127</v>
      </c>
      <c r="F739" s="9">
        <v>2</v>
      </c>
      <c r="G739" s="9">
        <v>2</v>
      </c>
    </row>
    <row r="740" spans="1:7">
      <c r="A740" s="9">
        <v>6</v>
      </c>
      <c r="B740" s="9">
        <v>1852</v>
      </c>
      <c r="C740" s="9">
        <v>287</v>
      </c>
      <c r="D740" t="s">
        <v>61</v>
      </c>
      <c r="E740" t="s">
        <v>197</v>
      </c>
      <c r="F740" s="9">
        <v>3</v>
      </c>
      <c r="G740" s="9">
        <v>3</v>
      </c>
    </row>
    <row r="741" spans="1:7">
      <c r="A741" s="9">
        <v>6</v>
      </c>
      <c r="B741" s="9">
        <v>1852</v>
      </c>
      <c r="C741" s="9">
        <v>287</v>
      </c>
      <c r="D741" t="s">
        <v>61</v>
      </c>
      <c r="E741" t="s">
        <v>164</v>
      </c>
      <c r="F741" s="9">
        <v>2</v>
      </c>
      <c r="G741" s="9">
        <v>4</v>
      </c>
    </row>
    <row r="742" spans="1:7">
      <c r="A742" s="9">
        <v>6</v>
      </c>
      <c r="B742" s="9">
        <v>1852</v>
      </c>
      <c r="C742" s="9">
        <v>287</v>
      </c>
      <c r="D742" t="s">
        <v>61</v>
      </c>
      <c r="E742" t="s">
        <v>16</v>
      </c>
      <c r="F742" s="9">
        <v>2</v>
      </c>
      <c r="G742" s="9">
        <v>4</v>
      </c>
    </row>
    <row r="743" spans="1:7">
      <c r="A743" s="9">
        <v>6</v>
      </c>
      <c r="B743" s="9">
        <v>1852</v>
      </c>
      <c r="C743" s="9">
        <v>287</v>
      </c>
      <c r="D743" t="s">
        <v>61</v>
      </c>
      <c r="E743" t="s">
        <v>143</v>
      </c>
      <c r="F743" s="9">
        <v>4</v>
      </c>
      <c r="G743" s="9">
        <v>6</v>
      </c>
    </row>
    <row r="744" spans="1:7">
      <c r="A744" s="9">
        <v>6</v>
      </c>
      <c r="B744" s="9">
        <v>1852</v>
      </c>
      <c r="C744" s="9">
        <v>287</v>
      </c>
      <c r="D744" t="s">
        <v>61</v>
      </c>
      <c r="E744" t="s">
        <v>41</v>
      </c>
      <c r="F744" s="9">
        <v>7</v>
      </c>
      <c r="G744" s="9">
        <v>9</v>
      </c>
    </row>
    <row r="745" spans="1:7">
      <c r="A745" s="9">
        <v>6</v>
      </c>
      <c r="B745" s="9">
        <v>1852</v>
      </c>
      <c r="C745" s="9">
        <v>287</v>
      </c>
      <c r="D745" t="s">
        <v>61</v>
      </c>
      <c r="E745" t="s">
        <v>75</v>
      </c>
      <c r="F745" s="9">
        <v>4</v>
      </c>
      <c r="G745" s="9">
        <v>6</v>
      </c>
    </row>
    <row r="746" spans="1:7">
      <c r="A746" s="9">
        <v>6</v>
      </c>
      <c r="B746" s="9">
        <v>1852</v>
      </c>
      <c r="C746" s="9">
        <v>287</v>
      </c>
      <c r="D746" t="s">
        <v>127</v>
      </c>
      <c r="E746" t="s">
        <v>197</v>
      </c>
      <c r="F746" s="9">
        <v>3</v>
      </c>
      <c r="G746" s="9">
        <v>3</v>
      </c>
    </row>
    <row r="747" spans="1:7">
      <c r="A747" s="9">
        <v>6</v>
      </c>
      <c r="B747" s="9">
        <v>1852</v>
      </c>
      <c r="C747" s="9">
        <v>287</v>
      </c>
      <c r="D747" t="s">
        <v>127</v>
      </c>
      <c r="E747" t="s">
        <v>164</v>
      </c>
      <c r="F747" s="9">
        <v>2</v>
      </c>
      <c r="G747" s="9">
        <v>4</v>
      </c>
    </row>
    <row r="748" spans="1:7">
      <c r="A748" s="9">
        <v>6</v>
      </c>
      <c r="B748" s="9">
        <v>1852</v>
      </c>
      <c r="C748" s="9">
        <v>287</v>
      </c>
      <c r="D748" t="s">
        <v>127</v>
      </c>
      <c r="E748" t="s">
        <v>16</v>
      </c>
      <c r="F748" s="9">
        <v>2</v>
      </c>
      <c r="G748" s="9">
        <v>4</v>
      </c>
    </row>
    <row r="749" spans="1:7">
      <c r="A749" s="9">
        <v>6</v>
      </c>
      <c r="B749" s="9">
        <v>1852</v>
      </c>
      <c r="C749" s="9">
        <v>287</v>
      </c>
      <c r="D749" t="s">
        <v>127</v>
      </c>
      <c r="E749" t="s">
        <v>143</v>
      </c>
      <c r="F749" s="9">
        <v>4</v>
      </c>
      <c r="G749" s="9">
        <v>6</v>
      </c>
    </row>
    <row r="750" spans="1:7">
      <c r="A750" s="9">
        <v>6</v>
      </c>
      <c r="B750" s="9">
        <v>1852</v>
      </c>
      <c r="C750" s="9">
        <v>287</v>
      </c>
      <c r="D750" t="s">
        <v>127</v>
      </c>
      <c r="E750" t="s">
        <v>41</v>
      </c>
      <c r="F750" s="9">
        <v>7</v>
      </c>
      <c r="G750" s="9">
        <v>9</v>
      </c>
    </row>
    <row r="751" spans="1:7">
      <c r="A751" s="9">
        <v>6</v>
      </c>
      <c r="B751" s="9">
        <v>1852</v>
      </c>
      <c r="C751" s="9">
        <v>287</v>
      </c>
      <c r="D751" t="s">
        <v>127</v>
      </c>
      <c r="E751" t="s">
        <v>75</v>
      </c>
      <c r="F751" s="9">
        <v>4</v>
      </c>
      <c r="G751" s="9">
        <v>6</v>
      </c>
    </row>
    <row r="752" spans="1:7">
      <c r="A752" s="9">
        <v>6</v>
      </c>
      <c r="B752" s="9">
        <v>1852</v>
      </c>
      <c r="C752" s="9">
        <v>287</v>
      </c>
      <c r="D752" t="s">
        <v>197</v>
      </c>
      <c r="E752" t="s">
        <v>164</v>
      </c>
      <c r="F752" s="9">
        <v>3</v>
      </c>
      <c r="G752" s="9">
        <v>4</v>
      </c>
    </row>
    <row r="753" spans="1:7">
      <c r="A753" s="9">
        <v>6</v>
      </c>
      <c r="B753" s="9">
        <v>1852</v>
      </c>
      <c r="C753" s="9">
        <v>287</v>
      </c>
      <c r="D753" t="s">
        <v>197</v>
      </c>
      <c r="E753" t="s">
        <v>16</v>
      </c>
      <c r="F753" s="9">
        <v>4</v>
      </c>
      <c r="G753" s="9">
        <v>4</v>
      </c>
    </row>
    <row r="754" spans="1:7">
      <c r="A754" s="9">
        <v>6</v>
      </c>
      <c r="B754" s="9">
        <v>1852</v>
      </c>
      <c r="C754" s="9">
        <v>287</v>
      </c>
      <c r="D754" t="s">
        <v>197</v>
      </c>
      <c r="E754" t="s">
        <v>143</v>
      </c>
      <c r="F754" s="9">
        <v>5</v>
      </c>
      <c r="G754" s="9">
        <v>6</v>
      </c>
    </row>
    <row r="755" spans="1:7">
      <c r="A755" s="9">
        <v>6</v>
      </c>
      <c r="B755" s="9">
        <v>1852</v>
      </c>
      <c r="C755" s="9">
        <v>287</v>
      </c>
      <c r="D755" t="s">
        <v>197</v>
      </c>
      <c r="E755" t="s">
        <v>41</v>
      </c>
      <c r="F755" s="9">
        <v>8</v>
      </c>
      <c r="G755" s="9">
        <v>9</v>
      </c>
    </row>
    <row r="756" spans="1:7">
      <c r="A756" s="9">
        <v>6</v>
      </c>
      <c r="B756" s="9">
        <v>1852</v>
      </c>
      <c r="C756" s="9">
        <v>287</v>
      </c>
      <c r="D756" t="s">
        <v>197</v>
      </c>
      <c r="E756" t="s">
        <v>75</v>
      </c>
      <c r="F756" s="9">
        <v>7</v>
      </c>
      <c r="G756" s="9">
        <v>7</v>
      </c>
    </row>
    <row r="757" spans="1:7">
      <c r="A757" s="9">
        <v>6</v>
      </c>
      <c r="B757" s="9">
        <v>1852</v>
      </c>
      <c r="C757" s="9">
        <v>287</v>
      </c>
      <c r="D757" t="s">
        <v>164</v>
      </c>
      <c r="E757" t="s">
        <v>16</v>
      </c>
      <c r="F757" s="9">
        <v>2</v>
      </c>
      <c r="G757" s="9">
        <v>3</v>
      </c>
    </row>
    <row r="758" spans="1:7">
      <c r="A758" s="9">
        <v>6</v>
      </c>
      <c r="B758" s="9">
        <v>1852</v>
      </c>
      <c r="C758" s="9">
        <v>287</v>
      </c>
      <c r="D758" t="s">
        <v>164</v>
      </c>
      <c r="E758" t="s">
        <v>143</v>
      </c>
      <c r="F758" s="9">
        <v>3</v>
      </c>
      <c r="G758" s="9">
        <v>4</v>
      </c>
    </row>
    <row r="759" spans="1:7">
      <c r="A759" s="9">
        <v>6</v>
      </c>
      <c r="B759" s="9">
        <v>1852</v>
      </c>
      <c r="C759" s="9">
        <v>287</v>
      </c>
      <c r="D759" t="s">
        <v>164</v>
      </c>
      <c r="E759" t="s">
        <v>41</v>
      </c>
      <c r="F759" s="9">
        <v>6</v>
      </c>
      <c r="G759" s="9">
        <v>7</v>
      </c>
    </row>
    <row r="760" spans="1:7">
      <c r="A760" s="9">
        <v>6</v>
      </c>
      <c r="B760" s="9">
        <v>1852</v>
      </c>
      <c r="C760" s="9">
        <v>287</v>
      </c>
      <c r="D760" t="s">
        <v>164</v>
      </c>
      <c r="E760" t="s">
        <v>75</v>
      </c>
      <c r="F760" s="9">
        <v>6</v>
      </c>
      <c r="G760" s="9">
        <v>7</v>
      </c>
    </row>
    <row r="761" spans="1:7">
      <c r="A761" s="9">
        <v>6</v>
      </c>
      <c r="B761" s="9">
        <v>1852</v>
      </c>
      <c r="C761" s="9">
        <v>287</v>
      </c>
      <c r="D761" t="s">
        <v>16</v>
      </c>
      <c r="E761" t="s">
        <v>143</v>
      </c>
      <c r="F761" s="9">
        <v>4</v>
      </c>
      <c r="G761" s="9">
        <v>5</v>
      </c>
    </row>
    <row r="762" spans="1:7">
      <c r="A762" s="9">
        <v>6</v>
      </c>
      <c r="B762" s="9">
        <v>1852</v>
      </c>
      <c r="C762" s="9">
        <v>287</v>
      </c>
      <c r="D762" t="s">
        <v>16</v>
      </c>
      <c r="E762" t="s">
        <v>41</v>
      </c>
      <c r="F762" s="9">
        <v>7</v>
      </c>
      <c r="G762" s="9">
        <v>8</v>
      </c>
    </row>
    <row r="763" spans="1:7">
      <c r="A763" s="9">
        <v>6</v>
      </c>
      <c r="B763" s="9">
        <v>1852</v>
      </c>
      <c r="C763" s="9">
        <v>287</v>
      </c>
      <c r="D763" t="s">
        <v>16</v>
      </c>
      <c r="E763" t="s">
        <v>75</v>
      </c>
      <c r="F763" s="9">
        <v>5</v>
      </c>
      <c r="G763" s="9">
        <v>6</v>
      </c>
    </row>
    <row r="764" spans="1:7">
      <c r="A764" s="9">
        <v>6</v>
      </c>
      <c r="B764" s="9">
        <v>1852</v>
      </c>
      <c r="C764" s="9">
        <v>287</v>
      </c>
      <c r="D764" t="s">
        <v>143</v>
      </c>
      <c r="E764" t="s">
        <v>41</v>
      </c>
      <c r="F764" s="9">
        <v>3</v>
      </c>
      <c r="G764" s="9">
        <v>3</v>
      </c>
    </row>
    <row r="765" spans="1:7">
      <c r="A765" s="9">
        <v>6</v>
      </c>
      <c r="B765" s="9">
        <v>1852</v>
      </c>
      <c r="C765" s="9">
        <v>287</v>
      </c>
      <c r="D765" t="s">
        <v>143</v>
      </c>
      <c r="E765" t="s">
        <v>75</v>
      </c>
      <c r="F765" s="9">
        <v>8</v>
      </c>
      <c r="G765" s="9">
        <v>9</v>
      </c>
    </row>
    <row r="766" spans="1:7">
      <c r="A766" s="9">
        <v>6</v>
      </c>
      <c r="B766" s="9">
        <v>1852</v>
      </c>
      <c r="C766" s="9">
        <v>287</v>
      </c>
      <c r="D766" t="s">
        <v>41</v>
      </c>
      <c r="E766" t="s">
        <v>75</v>
      </c>
      <c r="F766" s="9">
        <v>11</v>
      </c>
      <c r="G766" s="9">
        <v>12</v>
      </c>
    </row>
    <row r="767" spans="1:7">
      <c r="A767" s="9">
        <v>6</v>
      </c>
      <c r="B767" s="9">
        <v>2315</v>
      </c>
      <c r="C767" s="9">
        <v>229</v>
      </c>
      <c r="D767" t="s">
        <v>197</v>
      </c>
      <c r="E767" t="s">
        <v>99</v>
      </c>
      <c r="F767" s="9">
        <v>4</v>
      </c>
      <c r="G767" s="9">
        <v>5</v>
      </c>
    </row>
    <row r="768" spans="1:7">
      <c r="A768" s="9">
        <v>6</v>
      </c>
      <c r="B768" s="9">
        <v>2315</v>
      </c>
      <c r="C768" s="9">
        <v>229</v>
      </c>
      <c r="D768" t="s">
        <v>197</v>
      </c>
      <c r="E768" t="s">
        <v>150</v>
      </c>
      <c r="F768" s="9">
        <v>3</v>
      </c>
      <c r="G768" s="9">
        <v>4</v>
      </c>
    </row>
    <row r="769" spans="1:7">
      <c r="A769" s="9">
        <v>6</v>
      </c>
      <c r="B769" s="9">
        <v>2315</v>
      </c>
      <c r="C769" s="9">
        <v>229</v>
      </c>
      <c r="D769" t="s">
        <v>197</v>
      </c>
      <c r="E769" t="s">
        <v>119</v>
      </c>
      <c r="F769" s="9">
        <v>3</v>
      </c>
      <c r="G769" s="9">
        <v>4</v>
      </c>
    </row>
    <row r="770" spans="1:7">
      <c r="A770" s="9">
        <v>6</v>
      </c>
      <c r="B770" s="9">
        <v>2315</v>
      </c>
      <c r="C770" s="9">
        <v>229</v>
      </c>
      <c r="D770" t="s">
        <v>197</v>
      </c>
      <c r="E770" t="s">
        <v>141</v>
      </c>
      <c r="F770" s="9">
        <v>3</v>
      </c>
      <c r="G770" s="9">
        <v>3</v>
      </c>
    </row>
    <row r="771" spans="1:7">
      <c r="A771" s="9">
        <v>6</v>
      </c>
      <c r="B771" s="9">
        <v>2315</v>
      </c>
      <c r="C771" s="9">
        <v>229</v>
      </c>
      <c r="D771" t="s">
        <v>197</v>
      </c>
      <c r="E771" t="s">
        <v>176</v>
      </c>
      <c r="F771" s="9">
        <v>3</v>
      </c>
      <c r="G771" s="9">
        <v>4</v>
      </c>
    </row>
    <row r="772" spans="1:7">
      <c r="A772" s="9">
        <v>6</v>
      </c>
      <c r="B772" s="9">
        <v>2315</v>
      </c>
      <c r="C772" s="9">
        <v>229</v>
      </c>
      <c r="D772" t="s">
        <v>197</v>
      </c>
      <c r="E772" t="s">
        <v>123</v>
      </c>
      <c r="F772" s="9">
        <v>6</v>
      </c>
      <c r="G772" s="9">
        <v>7</v>
      </c>
    </row>
    <row r="773" spans="1:7">
      <c r="A773" s="9">
        <v>6</v>
      </c>
      <c r="B773" s="9">
        <v>2315</v>
      </c>
      <c r="C773" s="9">
        <v>229</v>
      </c>
      <c r="D773" t="s">
        <v>197</v>
      </c>
      <c r="E773" t="s">
        <v>135</v>
      </c>
      <c r="F773" s="9">
        <v>5</v>
      </c>
      <c r="G773" s="9">
        <v>6</v>
      </c>
    </row>
    <row r="774" spans="1:7">
      <c r="A774" s="9">
        <v>6</v>
      </c>
      <c r="B774" s="9">
        <v>2315</v>
      </c>
      <c r="C774" s="9">
        <v>229</v>
      </c>
      <c r="D774" t="s">
        <v>197</v>
      </c>
      <c r="E774" t="s">
        <v>39</v>
      </c>
      <c r="F774" s="9">
        <v>6</v>
      </c>
      <c r="G774" s="9">
        <v>7</v>
      </c>
    </row>
    <row r="775" spans="1:7">
      <c r="A775" s="9">
        <v>6</v>
      </c>
      <c r="B775" s="9">
        <v>2315</v>
      </c>
      <c r="C775" s="9">
        <v>229</v>
      </c>
      <c r="D775" t="s">
        <v>197</v>
      </c>
      <c r="E775" t="s">
        <v>37</v>
      </c>
      <c r="F775" s="9">
        <v>3</v>
      </c>
      <c r="G775" s="9">
        <v>4</v>
      </c>
    </row>
    <row r="776" spans="1:7">
      <c r="A776" s="9">
        <v>6</v>
      </c>
      <c r="B776" s="9">
        <v>2315</v>
      </c>
      <c r="C776" s="9">
        <v>229</v>
      </c>
      <c r="D776" t="s">
        <v>99</v>
      </c>
      <c r="E776" t="s">
        <v>150</v>
      </c>
      <c r="F776" s="9">
        <v>2</v>
      </c>
      <c r="G776" s="9">
        <v>3</v>
      </c>
    </row>
    <row r="777" spans="1:7">
      <c r="A777" s="9">
        <v>6</v>
      </c>
      <c r="B777" s="9">
        <v>2315</v>
      </c>
      <c r="C777" s="9">
        <v>229</v>
      </c>
      <c r="D777" t="s">
        <v>99</v>
      </c>
      <c r="E777" t="s">
        <v>119</v>
      </c>
      <c r="F777" s="9">
        <v>2</v>
      </c>
      <c r="G777" s="9">
        <v>3</v>
      </c>
    </row>
    <row r="778" spans="1:7">
      <c r="A778" s="9">
        <v>6</v>
      </c>
      <c r="B778" s="9">
        <v>2315</v>
      </c>
      <c r="C778" s="9">
        <v>229</v>
      </c>
      <c r="D778" t="s">
        <v>99</v>
      </c>
      <c r="E778" t="s">
        <v>141</v>
      </c>
      <c r="F778" s="9">
        <v>2</v>
      </c>
      <c r="G778" s="9">
        <v>2</v>
      </c>
    </row>
    <row r="779" spans="1:7">
      <c r="A779" s="9">
        <v>6</v>
      </c>
      <c r="B779" s="9">
        <v>2315</v>
      </c>
      <c r="C779" s="9">
        <v>229</v>
      </c>
      <c r="D779" t="s">
        <v>99</v>
      </c>
      <c r="E779" t="s">
        <v>176</v>
      </c>
      <c r="F779" s="9">
        <v>2</v>
      </c>
      <c r="G779" s="9">
        <v>3</v>
      </c>
    </row>
    <row r="780" spans="1:7">
      <c r="A780" s="9">
        <v>6</v>
      </c>
      <c r="B780" s="9">
        <v>2315</v>
      </c>
      <c r="C780" s="9">
        <v>229</v>
      </c>
      <c r="D780" t="s">
        <v>99</v>
      </c>
      <c r="E780" t="s">
        <v>123</v>
      </c>
      <c r="F780" s="9">
        <v>5</v>
      </c>
      <c r="G780" s="9">
        <v>6</v>
      </c>
    </row>
    <row r="781" spans="1:7">
      <c r="A781" s="9">
        <v>6</v>
      </c>
      <c r="B781" s="9">
        <v>2315</v>
      </c>
      <c r="C781" s="9">
        <v>229</v>
      </c>
      <c r="D781" t="s">
        <v>99</v>
      </c>
      <c r="E781" t="s">
        <v>135</v>
      </c>
      <c r="F781" s="9">
        <v>4</v>
      </c>
      <c r="G781" s="9">
        <v>5</v>
      </c>
    </row>
    <row r="782" spans="1:7">
      <c r="A782" s="9">
        <v>6</v>
      </c>
      <c r="B782" s="9">
        <v>2315</v>
      </c>
      <c r="C782" s="9">
        <v>229</v>
      </c>
      <c r="D782" t="s">
        <v>99</v>
      </c>
      <c r="E782" t="s">
        <v>39</v>
      </c>
      <c r="F782" s="9">
        <v>5</v>
      </c>
      <c r="G782" s="9">
        <v>6</v>
      </c>
    </row>
    <row r="783" spans="1:7">
      <c r="A783" s="9">
        <v>6</v>
      </c>
      <c r="B783" s="9">
        <v>2315</v>
      </c>
      <c r="C783" s="9">
        <v>229</v>
      </c>
      <c r="D783" t="s">
        <v>99</v>
      </c>
      <c r="E783" t="s">
        <v>37</v>
      </c>
      <c r="F783" s="9">
        <v>2</v>
      </c>
      <c r="G783" s="9">
        <v>3</v>
      </c>
    </row>
    <row r="784" spans="1:7">
      <c r="A784" s="9">
        <v>6</v>
      </c>
      <c r="B784" s="9">
        <v>2315</v>
      </c>
      <c r="C784" s="9">
        <v>229</v>
      </c>
      <c r="D784" t="s">
        <v>150</v>
      </c>
      <c r="E784" t="s">
        <v>119</v>
      </c>
      <c r="F784" s="9">
        <v>1</v>
      </c>
      <c r="G784" s="9">
        <v>2</v>
      </c>
    </row>
    <row r="785" spans="1:7">
      <c r="A785" s="9">
        <v>6</v>
      </c>
      <c r="B785" s="9">
        <v>2315</v>
      </c>
      <c r="C785" s="9">
        <v>229</v>
      </c>
      <c r="D785" t="s">
        <v>150</v>
      </c>
      <c r="E785" t="s">
        <v>141</v>
      </c>
      <c r="F785" s="9">
        <v>1</v>
      </c>
      <c r="G785" s="9">
        <v>1</v>
      </c>
    </row>
    <row r="786" spans="1:7">
      <c r="A786" s="9">
        <v>6</v>
      </c>
      <c r="B786" s="9">
        <v>2315</v>
      </c>
      <c r="C786" s="9">
        <v>229</v>
      </c>
      <c r="D786" t="s">
        <v>150</v>
      </c>
      <c r="E786" t="s">
        <v>176</v>
      </c>
      <c r="F786" s="9">
        <v>1</v>
      </c>
      <c r="G786" s="9">
        <v>2</v>
      </c>
    </row>
    <row r="787" spans="1:7">
      <c r="A787" s="9">
        <v>6</v>
      </c>
      <c r="B787" s="9">
        <v>2315</v>
      </c>
      <c r="C787" s="9">
        <v>229</v>
      </c>
      <c r="D787" t="s">
        <v>150</v>
      </c>
      <c r="E787" t="s">
        <v>123</v>
      </c>
      <c r="F787" s="9">
        <v>4</v>
      </c>
      <c r="G787" s="9">
        <v>5</v>
      </c>
    </row>
    <row r="788" spans="1:7">
      <c r="A788" s="9">
        <v>6</v>
      </c>
      <c r="B788" s="9">
        <v>2315</v>
      </c>
      <c r="C788" s="9">
        <v>229</v>
      </c>
      <c r="D788" t="s">
        <v>150</v>
      </c>
      <c r="E788" t="s">
        <v>135</v>
      </c>
      <c r="F788" s="9">
        <v>3</v>
      </c>
      <c r="G788" s="9">
        <v>4</v>
      </c>
    </row>
    <row r="789" spans="1:7">
      <c r="A789" s="9">
        <v>6</v>
      </c>
      <c r="B789" s="9">
        <v>2315</v>
      </c>
      <c r="C789" s="9">
        <v>229</v>
      </c>
      <c r="D789" t="s">
        <v>150</v>
      </c>
      <c r="E789" t="s">
        <v>39</v>
      </c>
      <c r="F789" s="9">
        <v>4</v>
      </c>
      <c r="G789" s="9">
        <v>5</v>
      </c>
    </row>
    <row r="790" spans="1:7">
      <c r="A790" s="9">
        <v>6</v>
      </c>
      <c r="B790" s="9">
        <v>2315</v>
      </c>
      <c r="C790" s="9">
        <v>229</v>
      </c>
      <c r="D790" t="s">
        <v>150</v>
      </c>
      <c r="E790" t="s">
        <v>37</v>
      </c>
      <c r="F790" s="9">
        <v>1</v>
      </c>
      <c r="G790" s="9">
        <v>2</v>
      </c>
    </row>
    <row r="791" spans="1:7">
      <c r="A791" s="9">
        <v>6</v>
      </c>
      <c r="B791" s="9">
        <v>2315</v>
      </c>
      <c r="C791" s="9">
        <v>229</v>
      </c>
      <c r="D791" t="s">
        <v>119</v>
      </c>
      <c r="E791" t="s">
        <v>141</v>
      </c>
      <c r="F791" s="9">
        <v>1</v>
      </c>
      <c r="G791" s="9">
        <v>1</v>
      </c>
    </row>
    <row r="792" spans="1:7">
      <c r="A792" s="9">
        <v>6</v>
      </c>
      <c r="B792" s="9">
        <v>2315</v>
      </c>
      <c r="C792" s="9">
        <v>229</v>
      </c>
      <c r="D792" t="s">
        <v>119</v>
      </c>
      <c r="E792" t="s">
        <v>176</v>
      </c>
      <c r="F792" s="9">
        <v>1</v>
      </c>
      <c r="G792" s="9">
        <v>2</v>
      </c>
    </row>
    <row r="793" spans="1:7">
      <c r="A793" s="9">
        <v>6</v>
      </c>
      <c r="B793" s="9">
        <v>2315</v>
      </c>
      <c r="C793" s="9">
        <v>229</v>
      </c>
      <c r="D793" t="s">
        <v>119</v>
      </c>
      <c r="E793" t="s">
        <v>123</v>
      </c>
      <c r="F793" s="9">
        <v>4</v>
      </c>
      <c r="G793" s="9">
        <v>5</v>
      </c>
    </row>
    <row r="794" spans="1:7">
      <c r="A794" s="9">
        <v>6</v>
      </c>
      <c r="B794" s="9">
        <v>2315</v>
      </c>
      <c r="C794" s="9">
        <v>229</v>
      </c>
      <c r="D794" t="s">
        <v>119</v>
      </c>
      <c r="E794" t="s">
        <v>135</v>
      </c>
      <c r="F794" s="9">
        <v>3</v>
      </c>
      <c r="G794" s="9">
        <v>4</v>
      </c>
    </row>
    <row r="795" spans="1:7">
      <c r="A795" s="9">
        <v>6</v>
      </c>
      <c r="B795" s="9">
        <v>2315</v>
      </c>
      <c r="C795" s="9">
        <v>229</v>
      </c>
      <c r="D795" t="s">
        <v>119</v>
      </c>
      <c r="E795" t="s">
        <v>39</v>
      </c>
      <c r="F795" s="9">
        <v>4</v>
      </c>
      <c r="G795" s="9">
        <v>5</v>
      </c>
    </row>
    <row r="796" spans="1:7">
      <c r="A796" s="9">
        <v>6</v>
      </c>
      <c r="B796" s="9">
        <v>2315</v>
      </c>
      <c r="C796" s="9">
        <v>229</v>
      </c>
      <c r="D796" t="s">
        <v>119</v>
      </c>
      <c r="E796" t="s">
        <v>37</v>
      </c>
      <c r="F796" s="9">
        <v>1</v>
      </c>
      <c r="G796" s="9">
        <v>2</v>
      </c>
    </row>
    <row r="797" spans="1:7">
      <c r="A797" s="9">
        <v>6</v>
      </c>
      <c r="B797" s="9">
        <v>2315</v>
      </c>
      <c r="C797" s="9">
        <v>229</v>
      </c>
      <c r="D797" t="s">
        <v>141</v>
      </c>
      <c r="E797" t="s">
        <v>176</v>
      </c>
      <c r="F797" s="9">
        <v>1</v>
      </c>
      <c r="G797" s="9">
        <v>1</v>
      </c>
    </row>
    <row r="798" spans="1:7">
      <c r="A798" s="9">
        <v>6</v>
      </c>
      <c r="B798" s="9">
        <v>2315</v>
      </c>
      <c r="C798" s="9">
        <v>229</v>
      </c>
      <c r="D798" t="s">
        <v>141</v>
      </c>
      <c r="E798" t="s">
        <v>123</v>
      </c>
      <c r="F798" s="9">
        <v>4</v>
      </c>
      <c r="G798" s="9">
        <v>4</v>
      </c>
    </row>
    <row r="799" spans="1:7">
      <c r="A799" s="9">
        <v>6</v>
      </c>
      <c r="B799" s="9">
        <v>2315</v>
      </c>
      <c r="C799" s="9">
        <v>229</v>
      </c>
      <c r="D799" t="s">
        <v>141</v>
      </c>
      <c r="E799" t="s">
        <v>135</v>
      </c>
      <c r="F799" s="9">
        <v>3</v>
      </c>
      <c r="G799" s="9">
        <v>3</v>
      </c>
    </row>
    <row r="800" spans="1:7">
      <c r="A800" s="9">
        <v>6</v>
      </c>
      <c r="B800" s="9">
        <v>2315</v>
      </c>
      <c r="C800" s="9">
        <v>229</v>
      </c>
      <c r="D800" t="s">
        <v>141</v>
      </c>
      <c r="E800" t="s">
        <v>39</v>
      </c>
      <c r="F800" s="9">
        <v>4</v>
      </c>
      <c r="G800" s="9">
        <v>4</v>
      </c>
    </row>
    <row r="801" spans="1:7">
      <c r="A801" s="9">
        <v>6</v>
      </c>
      <c r="B801" s="9">
        <v>2315</v>
      </c>
      <c r="C801" s="9">
        <v>229</v>
      </c>
      <c r="D801" t="s">
        <v>141</v>
      </c>
      <c r="E801" t="s">
        <v>37</v>
      </c>
      <c r="F801" s="9">
        <v>1</v>
      </c>
      <c r="G801" s="9">
        <v>1</v>
      </c>
    </row>
    <row r="802" spans="1:7">
      <c r="A802" s="9">
        <v>6</v>
      </c>
      <c r="B802" s="9">
        <v>2315</v>
      </c>
      <c r="C802" s="9">
        <v>229</v>
      </c>
      <c r="D802" t="s">
        <v>176</v>
      </c>
      <c r="E802" t="s">
        <v>123</v>
      </c>
      <c r="F802" s="9">
        <v>4</v>
      </c>
      <c r="G802" s="9">
        <v>5</v>
      </c>
    </row>
    <row r="803" spans="1:7">
      <c r="A803" s="9">
        <v>6</v>
      </c>
      <c r="B803" s="9">
        <v>2315</v>
      </c>
      <c r="C803" s="9">
        <v>229</v>
      </c>
      <c r="D803" t="s">
        <v>176</v>
      </c>
      <c r="E803" t="s">
        <v>135</v>
      </c>
      <c r="F803" s="9">
        <v>2</v>
      </c>
      <c r="G803" s="9">
        <v>2</v>
      </c>
    </row>
    <row r="804" spans="1:7">
      <c r="A804" s="9">
        <v>6</v>
      </c>
      <c r="B804" s="9">
        <v>2315</v>
      </c>
      <c r="C804" s="9">
        <v>229</v>
      </c>
      <c r="D804" t="s">
        <v>176</v>
      </c>
      <c r="E804" t="s">
        <v>39</v>
      </c>
      <c r="F804" s="9">
        <v>4</v>
      </c>
      <c r="G804" s="9">
        <v>5</v>
      </c>
    </row>
    <row r="805" spans="1:7">
      <c r="A805" s="9">
        <v>6</v>
      </c>
      <c r="B805" s="9">
        <v>2315</v>
      </c>
      <c r="C805" s="9">
        <v>229</v>
      </c>
      <c r="D805" t="s">
        <v>176</v>
      </c>
      <c r="E805" t="s">
        <v>37</v>
      </c>
      <c r="F805" s="9">
        <v>1</v>
      </c>
      <c r="G805" s="9">
        <v>2</v>
      </c>
    </row>
    <row r="806" spans="1:7">
      <c r="A806" s="9">
        <v>6</v>
      </c>
      <c r="B806" s="9">
        <v>2315</v>
      </c>
      <c r="C806" s="9">
        <v>229</v>
      </c>
      <c r="D806" t="s">
        <v>123</v>
      </c>
      <c r="E806" t="s">
        <v>135</v>
      </c>
      <c r="F806" s="9">
        <v>6</v>
      </c>
      <c r="G806" s="9">
        <v>7</v>
      </c>
    </row>
    <row r="807" spans="1:7">
      <c r="A807" s="9">
        <v>6</v>
      </c>
      <c r="B807" s="9">
        <v>2315</v>
      </c>
      <c r="C807" s="9">
        <v>229</v>
      </c>
      <c r="D807" t="s">
        <v>123</v>
      </c>
      <c r="E807" t="s">
        <v>39</v>
      </c>
      <c r="F807" s="9">
        <v>7</v>
      </c>
      <c r="G807" s="9">
        <v>8</v>
      </c>
    </row>
    <row r="808" spans="1:7">
      <c r="A808" s="9">
        <v>6</v>
      </c>
      <c r="B808" s="9">
        <v>2315</v>
      </c>
      <c r="C808" s="9">
        <v>229</v>
      </c>
      <c r="D808" t="s">
        <v>123</v>
      </c>
      <c r="E808" t="s">
        <v>37</v>
      </c>
      <c r="F808" s="9">
        <v>4</v>
      </c>
      <c r="G808" s="9">
        <v>5</v>
      </c>
    </row>
    <row r="809" spans="1:7">
      <c r="A809" s="9">
        <v>6</v>
      </c>
      <c r="B809" s="9">
        <v>2315</v>
      </c>
      <c r="C809" s="9">
        <v>229</v>
      </c>
      <c r="D809" t="s">
        <v>135</v>
      </c>
      <c r="E809" t="s">
        <v>39</v>
      </c>
      <c r="F809" s="9">
        <v>6</v>
      </c>
      <c r="G809" s="9">
        <v>7</v>
      </c>
    </row>
    <row r="810" spans="1:7">
      <c r="A810" s="9">
        <v>6</v>
      </c>
      <c r="B810" s="9">
        <v>2315</v>
      </c>
      <c r="C810" s="9">
        <v>229</v>
      </c>
      <c r="D810" t="s">
        <v>135</v>
      </c>
      <c r="E810" t="s">
        <v>37</v>
      </c>
      <c r="F810" s="9">
        <v>3</v>
      </c>
      <c r="G810" s="9">
        <v>4</v>
      </c>
    </row>
    <row r="811" spans="1:7">
      <c r="A811" s="9">
        <v>6</v>
      </c>
      <c r="B811" s="9">
        <v>2315</v>
      </c>
      <c r="C811" s="9">
        <v>229</v>
      </c>
      <c r="D811" t="s">
        <v>39</v>
      </c>
      <c r="E811" t="s">
        <v>37</v>
      </c>
      <c r="F811" s="9">
        <v>4</v>
      </c>
      <c r="G811" s="9">
        <v>5</v>
      </c>
    </row>
    <row r="812" spans="1:7">
      <c r="A812" s="9">
        <v>6</v>
      </c>
      <c r="B812" s="9">
        <v>2452</v>
      </c>
      <c r="C812" s="9">
        <v>233</v>
      </c>
      <c r="D812" t="s">
        <v>41</v>
      </c>
      <c r="E812" t="s">
        <v>186</v>
      </c>
      <c r="F812" s="9">
        <v>2</v>
      </c>
      <c r="G812" s="9">
        <v>3</v>
      </c>
    </row>
    <row r="813" spans="1:7">
      <c r="A813" s="9">
        <v>6</v>
      </c>
      <c r="B813" s="9">
        <v>2452</v>
      </c>
      <c r="C813" s="9">
        <v>233</v>
      </c>
      <c r="D813" t="s">
        <v>41</v>
      </c>
      <c r="E813" t="s">
        <v>30</v>
      </c>
      <c r="F813" s="9">
        <v>2</v>
      </c>
      <c r="G813" s="9">
        <v>3</v>
      </c>
    </row>
    <row r="814" spans="1:7">
      <c r="A814" s="9">
        <v>6</v>
      </c>
      <c r="B814" s="9">
        <v>2452</v>
      </c>
      <c r="C814" s="9">
        <v>233</v>
      </c>
      <c r="D814" t="s">
        <v>41</v>
      </c>
      <c r="E814" t="s">
        <v>201</v>
      </c>
      <c r="F814" s="9">
        <v>3</v>
      </c>
      <c r="G814" s="9">
        <v>4</v>
      </c>
    </row>
    <row r="815" spans="1:7">
      <c r="A815" s="9">
        <v>6</v>
      </c>
      <c r="B815" s="9">
        <v>2452</v>
      </c>
      <c r="C815" s="9">
        <v>233</v>
      </c>
      <c r="D815" t="s">
        <v>41</v>
      </c>
      <c r="E815" t="s">
        <v>207</v>
      </c>
      <c r="F815" s="9">
        <v>4</v>
      </c>
      <c r="G815" s="9">
        <v>5</v>
      </c>
    </row>
    <row r="816" spans="1:7">
      <c r="A816" s="9">
        <v>6</v>
      </c>
      <c r="B816" s="9">
        <v>2452</v>
      </c>
      <c r="C816" s="9">
        <v>233</v>
      </c>
      <c r="D816" t="s">
        <v>41</v>
      </c>
      <c r="E816" t="s">
        <v>195</v>
      </c>
      <c r="F816" s="9">
        <v>8</v>
      </c>
      <c r="G816" s="9">
        <v>9</v>
      </c>
    </row>
    <row r="817" spans="1:7">
      <c r="A817" s="9">
        <v>6</v>
      </c>
      <c r="B817" s="9">
        <v>2452</v>
      </c>
      <c r="C817" s="9">
        <v>233</v>
      </c>
      <c r="D817" t="s">
        <v>41</v>
      </c>
      <c r="E817" t="s">
        <v>14</v>
      </c>
      <c r="F817" s="9">
        <v>3</v>
      </c>
      <c r="G817" s="9">
        <v>4</v>
      </c>
    </row>
    <row r="818" spans="1:7">
      <c r="A818" s="9">
        <v>6</v>
      </c>
      <c r="B818" s="9">
        <v>2452</v>
      </c>
      <c r="C818" s="9">
        <v>233</v>
      </c>
      <c r="D818" t="s">
        <v>41</v>
      </c>
      <c r="E818" t="s">
        <v>68</v>
      </c>
      <c r="F818" s="9">
        <v>3</v>
      </c>
      <c r="G818" s="9">
        <v>4</v>
      </c>
    </row>
    <row r="819" spans="1:7">
      <c r="A819" s="9">
        <v>6</v>
      </c>
      <c r="B819" s="9">
        <v>2452</v>
      </c>
      <c r="C819" s="9">
        <v>233</v>
      </c>
      <c r="D819" t="s">
        <v>41</v>
      </c>
      <c r="E819" t="s">
        <v>67</v>
      </c>
      <c r="F819" s="9">
        <v>4</v>
      </c>
      <c r="G819" s="9">
        <v>5</v>
      </c>
    </row>
    <row r="820" spans="1:7">
      <c r="A820" s="9">
        <v>6</v>
      </c>
      <c r="B820" s="9">
        <v>2452</v>
      </c>
      <c r="C820" s="9">
        <v>233</v>
      </c>
      <c r="D820" t="s">
        <v>41</v>
      </c>
      <c r="E820" t="s">
        <v>84</v>
      </c>
      <c r="F820" s="9">
        <v>3</v>
      </c>
      <c r="G820" s="9">
        <v>3</v>
      </c>
    </row>
    <row r="821" spans="1:7">
      <c r="A821" s="9">
        <v>6</v>
      </c>
      <c r="B821" s="9">
        <v>2452</v>
      </c>
      <c r="C821" s="9">
        <v>233</v>
      </c>
      <c r="D821" t="s">
        <v>186</v>
      </c>
      <c r="E821" t="s">
        <v>30</v>
      </c>
      <c r="F821" s="9">
        <v>1</v>
      </c>
      <c r="G821" s="9">
        <v>2</v>
      </c>
    </row>
    <row r="822" spans="1:7">
      <c r="A822" s="9">
        <v>6</v>
      </c>
      <c r="B822" s="9">
        <v>2452</v>
      </c>
      <c r="C822" s="9">
        <v>233</v>
      </c>
      <c r="D822" t="s">
        <v>186</v>
      </c>
      <c r="E822" t="s">
        <v>201</v>
      </c>
      <c r="F822" s="9">
        <v>2</v>
      </c>
      <c r="G822" s="9">
        <v>3</v>
      </c>
    </row>
    <row r="823" spans="1:7">
      <c r="A823" s="9">
        <v>6</v>
      </c>
      <c r="B823" s="9">
        <v>2452</v>
      </c>
      <c r="C823" s="9">
        <v>233</v>
      </c>
      <c r="D823" t="s">
        <v>186</v>
      </c>
      <c r="E823" t="s">
        <v>207</v>
      </c>
      <c r="F823" s="9">
        <v>2</v>
      </c>
      <c r="G823" s="9">
        <v>2</v>
      </c>
    </row>
    <row r="824" spans="1:7">
      <c r="A824" s="9">
        <v>6</v>
      </c>
      <c r="B824" s="9">
        <v>2452</v>
      </c>
      <c r="C824" s="9">
        <v>233</v>
      </c>
      <c r="D824" t="s">
        <v>186</v>
      </c>
      <c r="E824" t="s">
        <v>195</v>
      </c>
      <c r="F824" s="9">
        <v>7</v>
      </c>
      <c r="G824" s="9">
        <v>8</v>
      </c>
    </row>
    <row r="825" spans="1:7">
      <c r="A825" s="9">
        <v>6</v>
      </c>
      <c r="B825" s="9">
        <v>2452</v>
      </c>
      <c r="C825" s="9">
        <v>233</v>
      </c>
      <c r="D825" t="s">
        <v>186</v>
      </c>
      <c r="E825" t="s">
        <v>14</v>
      </c>
      <c r="F825" s="9">
        <v>2</v>
      </c>
      <c r="G825" s="9">
        <v>3</v>
      </c>
    </row>
    <row r="826" spans="1:7">
      <c r="A826" s="9">
        <v>6</v>
      </c>
      <c r="B826" s="9">
        <v>2452</v>
      </c>
      <c r="C826" s="9">
        <v>233</v>
      </c>
      <c r="D826" t="s">
        <v>186</v>
      </c>
      <c r="E826" t="s">
        <v>68</v>
      </c>
      <c r="F826" s="9">
        <v>2</v>
      </c>
      <c r="G826" s="9">
        <v>3</v>
      </c>
    </row>
    <row r="827" spans="1:7">
      <c r="A827" s="9">
        <v>6</v>
      </c>
      <c r="B827" s="9">
        <v>2452</v>
      </c>
      <c r="C827" s="9">
        <v>233</v>
      </c>
      <c r="D827" t="s">
        <v>186</v>
      </c>
      <c r="E827" t="s">
        <v>67</v>
      </c>
      <c r="F827" s="9">
        <v>3</v>
      </c>
      <c r="G827" s="9">
        <v>4</v>
      </c>
    </row>
    <row r="828" spans="1:7">
      <c r="A828" s="9">
        <v>6</v>
      </c>
      <c r="B828" s="9">
        <v>2452</v>
      </c>
      <c r="C828" s="9">
        <v>233</v>
      </c>
      <c r="D828" t="s">
        <v>186</v>
      </c>
      <c r="E828" t="s">
        <v>84</v>
      </c>
      <c r="F828" s="9">
        <v>3</v>
      </c>
      <c r="G828" s="9">
        <v>4</v>
      </c>
    </row>
    <row r="829" spans="1:7">
      <c r="A829" s="9">
        <v>6</v>
      </c>
      <c r="B829" s="9">
        <v>2452</v>
      </c>
      <c r="C829" s="9">
        <v>233</v>
      </c>
      <c r="D829" t="s">
        <v>30</v>
      </c>
      <c r="E829" t="s">
        <v>201</v>
      </c>
      <c r="F829" s="9">
        <v>2</v>
      </c>
      <c r="G829" s="9">
        <v>3</v>
      </c>
    </row>
    <row r="830" spans="1:7">
      <c r="A830" s="9">
        <v>6</v>
      </c>
      <c r="B830" s="9">
        <v>2452</v>
      </c>
      <c r="C830" s="9">
        <v>233</v>
      </c>
      <c r="D830" t="s">
        <v>30</v>
      </c>
      <c r="E830" t="s">
        <v>207</v>
      </c>
      <c r="F830" s="9">
        <v>3</v>
      </c>
      <c r="G830" s="9">
        <v>4</v>
      </c>
    </row>
    <row r="831" spans="1:7">
      <c r="A831" s="9">
        <v>6</v>
      </c>
      <c r="B831" s="9">
        <v>2452</v>
      </c>
      <c r="C831" s="9">
        <v>233</v>
      </c>
      <c r="D831" t="s">
        <v>30</v>
      </c>
      <c r="E831" t="s">
        <v>195</v>
      </c>
      <c r="F831" s="9">
        <v>7</v>
      </c>
      <c r="G831" s="9">
        <v>8</v>
      </c>
    </row>
    <row r="832" spans="1:7">
      <c r="A832" s="9">
        <v>6</v>
      </c>
      <c r="B832" s="9">
        <v>2452</v>
      </c>
      <c r="C832" s="9">
        <v>233</v>
      </c>
      <c r="D832" t="s">
        <v>30</v>
      </c>
      <c r="E832" t="s">
        <v>14</v>
      </c>
      <c r="F832" s="9">
        <v>2</v>
      </c>
      <c r="G832" s="9">
        <v>3</v>
      </c>
    </row>
    <row r="833" spans="1:7">
      <c r="A833" s="9">
        <v>6</v>
      </c>
      <c r="B833" s="9">
        <v>2452</v>
      </c>
      <c r="C833" s="9">
        <v>233</v>
      </c>
      <c r="D833" t="s">
        <v>30</v>
      </c>
      <c r="E833" t="s">
        <v>68</v>
      </c>
      <c r="F833" s="9">
        <v>2</v>
      </c>
      <c r="G833" s="9">
        <v>3</v>
      </c>
    </row>
    <row r="834" spans="1:7">
      <c r="A834" s="9">
        <v>6</v>
      </c>
      <c r="B834" s="9">
        <v>2452</v>
      </c>
      <c r="C834" s="9">
        <v>233</v>
      </c>
      <c r="D834" t="s">
        <v>30</v>
      </c>
      <c r="E834" t="s">
        <v>67</v>
      </c>
      <c r="F834" s="9">
        <v>3</v>
      </c>
      <c r="G834" s="9">
        <v>4</v>
      </c>
    </row>
    <row r="835" spans="1:7">
      <c r="A835" s="9">
        <v>6</v>
      </c>
      <c r="B835" s="9">
        <v>2452</v>
      </c>
      <c r="C835" s="9">
        <v>233</v>
      </c>
      <c r="D835" t="s">
        <v>30</v>
      </c>
      <c r="E835" t="s">
        <v>84</v>
      </c>
      <c r="F835" s="9">
        <v>3</v>
      </c>
      <c r="G835" s="9">
        <v>4</v>
      </c>
    </row>
    <row r="836" spans="1:7">
      <c r="A836" s="9">
        <v>6</v>
      </c>
      <c r="B836" s="9">
        <v>2452</v>
      </c>
      <c r="C836" s="9">
        <v>233</v>
      </c>
      <c r="D836" t="s">
        <v>201</v>
      </c>
      <c r="E836" t="s">
        <v>207</v>
      </c>
      <c r="F836" s="9">
        <v>4</v>
      </c>
      <c r="G836" s="9">
        <v>5</v>
      </c>
    </row>
    <row r="837" spans="1:7">
      <c r="A837" s="9">
        <v>6</v>
      </c>
      <c r="B837" s="9">
        <v>2452</v>
      </c>
      <c r="C837" s="9">
        <v>233</v>
      </c>
      <c r="D837" t="s">
        <v>201</v>
      </c>
      <c r="E837" t="s">
        <v>195</v>
      </c>
      <c r="F837" s="9">
        <v>8</v>
      </c>
      <c r="G837" s="9">
        <v>9</v>
      </c>
    </row>
    <row r="838" spans="1:7">
      <c r="A838" s="9">
        <v>6</v>
      </c>
      <c r="B838" s="9">
        <v>2452</v>
      </c>
      <c r="C838" s="9">
        <v>233</v>
      </c>
      <c r="D838" t="s">
        <v>201</v>
      </c>
      <c r="E838" t="s">
        <v>14</v>
      </c>
      <c r="F838" s="9">
        <v>3</v>
      </c>
      <c r="G838" s="9">
        <v>4</v>
      </c>
    </row>
    <row r="839" spans="1:7">
      <c r="A839" s="9">
        <v>6</v>
      </c>
      <c r="B839" s="9">
        <v>2452</v>
      </c>
      <c r="C839" s="9">
        <v>233</v>
      </c>
      <c r="D839" t="s">
        <v>201</v>
      </c>
      <c r="E839" t="s">
        <v>68</v>
      </c>
      <c r="F839" s="9">
        <v>3</v>
      </c>
      <c r="G839" s="9">
        <v>4</v>
      </c>
    </row>
    <row r="840" spans="1:7">
      <c r="A840" s="9">
        <v>6</v>
      </c>
      <c r="B840" s="9">
        <v>2452</v>
      </c>
      <c r="C840" s="9">
        <v>233</v>
      </c>
      <c r="D840" t="s">
        <v>201</v>
      </c>
      <c r="E840" t="s">
        <v>67</v>
      </c>
      <c r="F840" s="9">
        <v>4</v>
      </c>
      <c r="G840" s="9">
        <v>5</v>
      </c>
    </row>
    <row r="841" spans="1:7">
      <c r="A841" s="9">
        <v>6</v>
      </c>
      <c r="B841" s="9">
        <v>2452</v>
      </c>
      <c r="C841" s="9">
        <v>233</v>
      </c>
      <c r="D841" t="s">
        <v>201</v>
      </c>
      <c r="E841" t="s">
        <v>84</v>
      </c>
      <c r="F841" s="9">
        <v>4</v>
      </c>
      <c r="G841" s="9">
        <v>5</v>
      </c>
    </row>
    <row r="842" spans="1:7">
      <c r="A842" s="9">
        <v>6</v>
      </c>
      <c r="B842" s="9">
        <v>2452</v>
      </c>
      <c r="C842" s="9">
        <v>233</v>
      </c>
      <c r="D842" t="s">
        <v>207</v>
      </c>
      <c r="E842" t="s">
        <v>195</v>
      </c>
      <c r="F842" s="9">
        <v>9</v>
      </c>
      <c r="G842" s="9">
        <v>10</v>
      </c>
    </row>
    <row r="843" spans="1:7">
      <c r="A843" s="9">
        <v>6</v>
      </c>
      <c r="B843" s="9">
        <v>2452</v>
      </c>
      <c r="C843" s="9">
        <v>233</v>
      </c>
      <c r="D843" t="s">
        <v>207</v>
      </c>
      <c r="E843" t="s">
        <v>14</v>
      </c>
      <c r="F843" s="9">
        <v>4</v>
      </c>
      <c r="G843" s="9">
        <v>5</v>
      </c>
    </row>
    <row r="844" spans="1:7">
      <c r="A844" s="9">
        <v>6</v>
      </c>
      <c r="B844" s="9">
        <v>2452</v>
      </c>
      <c r="C844" s="9">
        <v>233</v>
      </c>
      <c r="D844" t="s">
        <v>207</v>
      </c>
      <c r="E844" t="s">
        <v>68</v>
      </c>
      <c r="F844" s="9">
        <v>4</v>
      </c>
      <c r="G844" s="9">
        <v>5</v>
      </c>
    </row>
    <row r="845" spans="1:7">
      <c r="A845" s="9">
        <v>6</v>
      </c>
      <c r="B845" s="9">
        <v>2452</v>
      </c>
      <c r="C845" s="9">
        <v>233</v>
      </c>
      <c r="D845" t="s">
        <v>207</v>
      </c>
      <c r="E845" t="s">
        <v>67</v>
      </c>
      <c r="F845" s="9">
        <v>5</v>
      </c>
      <c r="G845" s="9">
        <v>6</v>
      </c>
    </row>
    <row r="846" spans="1:7">
      <c r="A846" s="9">
        <v>6</v>
      </c>
      <c r="B846" s="9">
        <v>2452</v>
      </c>
      <c r="C846" s="9">
        <v>233</v>
      </c>
      <c r="D846" t="s">
        <v>207</v>
      </c>
      <c r="E846" t="s">
        <v>84</v>
      </c>
      <c r="F846" s="9">
        <v>5</v>
      </c>
      <c r="G846" s="9">
        <v>6</v>
      </c>
    </row>
    <row r="847" spans="1:7">
      <c r="A847" s="9">
        <v>6</v>
      </c>
      <c r="B847" s="9">
        <v>2452</v>
      </c>
      <c r="C847" s="9">
        <v>233</v>
      </c>
      <c r="D847" t="s">
        <v>195</v>
      </c>
      <c r="E847" t="s">
        <v>14</v>
      </c>
      <c r="F847" s="9">
        <v>7</v>
      </c>
      <c r="G847" s="9">
        <v>7</v>
      </c>
    </row>
    <row r="848" spans="1:7">
      <c r="A848" s="9">
        <v>6</v>
      </c>
      <c r="B848" s="9">
        <v>2452</v>
      </c>
      <c r="C848" s="9">
        <v>233</v>
      </c>
      <c r="D848" t="s">
        <v>195</v>
      </c>
      <c r="E848" t="s">
        <v>68</v>
      </c>
      <c r="F848" s="9">
        <v>8</v>
      </c>
      <c r="G848" s="9">
        <v>9</v>
      </c>
    </row>
    <row r="849" spans="1:7">
      <c r="A849" s="9">
        <v>6</v>
      </c>
      <c r="B849" s="9">
        <v>2452</v>
      </c>
      <c r="C849" s="9">
        <v>233</v>
      </c>
      <c r="D849" t="s">
        <v>195</v>
      </c>
      <c r="E849" t="s">
        <v>67</v>
      </c>
      <c r="F849" s="9">
        <v>9</v>
      </c>
      <c r="G849" s="9">
        <v>10</v>
      </c>
    </row>
    <row r="850" spans="1:7">
      <c r="A850" s="9">
        <v>6</v>
      </c>
      <c r="B850" s="9">
        <v>2452</v>
      </c>
      <c r="C850" s="9">
        <v>233</v>
      </c>
      <c r="D850" t="s">
        <v>195</v>
      </c>
      <c r="E850" t="s">
        <v>84</v>
      </c>
      <c r="F850" s="9">
        <v>9</v>
      </c>
      <c r="G850" s="9">
        <v>10</v>
      </c>
    </row>
    <row r="851" spans="1:7">
      <c r="A851" s="9">
        <v>6</v>
      </c>
      <c r="B851" s="9">
        <v>2452</v>
      </c>
      <c r="C851" s="9">
        <v>233</v>
      </c>
      <c r="D851" t="s">
        <v>14</v>
      </c>
      <c r="E851" t="s">
        <v>68</v>
      </c>
      <c r="F851" s="9">
        <v>3</v>
      </c>
      <c r="G851" s="9">
        <v>4</v>
      </c>
    </row>
    <row r="852" spans="1:7">
      <c r="A852" s="9">
        <v>6</v>
      </c>
      <c r="B852" s="9">
        <v>2452</v>
      </c>
      <c r="C852" s="9">
        <v>233</v>
      </c>
      <c r="D852" t="s">
        <v>14</v>
      </c>
      <c r="E852" t="s">
        <v>67</v>
      </c>
      <c r="F852" s="9">
        <v>4</v>
      </c>
      <c r="G852" s="9">
        <v>5</v>
      </c>
    </row>
    <row r="853" spans="1:7">
      <c r="A853" s="9">
        <v>6</v>
      </c>
      <c r="B853" s="9">
        <v>2452</v>
      </c>
      <c r="C853" s="9">
        <v>233</v>
      </c>
      <c r="D853" t="s">
        <v>14</v>
      </c>
      <c r="E853" t="s">
        <v>84</v>
      </c>
      <c r="F853" s="9">
        <v>4</v>
      </c>
      <c r="G853" s="9">
        <v>5</v>
      </c>
    </row>
    <row r="854" spans="1:7">
      <c r="A854" s="9">
        <v>6</v>
      </c>
      <c r="B854" s="9">
        <v>2452</v>
      </c>
      <c r="C854" s="9">
        <v>233</v>
      </c>
      <c r="D854" t="s">
        <v>68</v>
      </c>
      <c r="E854" t="s">
        <v>67</v>
      </c>
      <c r="F854" s="9">
        <v>4</v>
      </c>
      <c r="G854" s="9">
        <v>5</v>
      </c>
    </row>
    <row r="855" spans="1:7">
      <c r="A855" s="9">
        <v>6</v>
      </c>
      <c r="B855" s="9">
        <v>2452</v>
      </c>
      <c r="C855" s="9">
        <v>233</v>
      </c>
      <c r="D855" t="s">
        <v>68</v>
      </c>
      <c r="E855" t="s">
        <v>84</v>
      </c>
      <c r="F855" s="9">
        <v>4</v>
      </c>
      <c r="G855" s="9">
        <v>5</v>
      </c>
    </row>
    <row r="856" spans="1:7">
      <c r="A856" s="9">
        <v>6</v>
      </c>
      <c r="B856" s="9">
        <v>2452</v>
      </c>
      <c r="C856" s="9">
        <v>233</v>
      </c>
      <c r="D856" t="s">
        <v>67</v>
      </c>
      <c r="E856" t="s">
        <v>84</v>
      </c>
      <c r="F856" s="9">
        <v>5</v>
      </c>
      <c r="G856" s="9">
        <v>6</v>
      </c>
    </row>
    <row r="857" spans="1:7">
      <c r="A857" s="9">
        <v>6</v>
      </c>
      <c r="B857" s="9">
        <v>2688</v>
      </c>
      <c r="C857" s="9">
        <v>275</v>
      </c>
      <c r="D857" t="s">
        <v>70</v>
      </c>
      <c r="E857" t="s">
        <v>83</v>
      </c>
      <c r="F857" s="9">
        <v>3</v>
      </c>
      <c r="G857" s="9">
        <v>5</v>
      </c>
    </row>
    <row r="858" spans="1:7">
      <c r="A858" s="9">
        <v>6</v>
      </c>
      <c r="B858" s="9">
        <v>2688</v>
      </c>
      <c r="C858" s="9">
        <v>275</v>
      </c>
      <c r="D858" t="s">
        <v>70</v>
      </c>
      <c r="E858" t="s">
        <v>161</v>
      </c>
      <c r="F858" s="9">
        <v>3</v>
      </c>
      <c r="G858" s="9">
        <v>4</v>
      </c>
    </row>
    <row r="859" spans="1:7">
      <c r="A859" s="9">
        <v>6</v>
      </c>
      <c r="B859" s="9">
        <v>2688</v>
      </c>
      <c r="C859" s="9">
        <v>275</v>
      </c>
      <c r="D859" t="s">
        <v>70</v>
      </c>
      <c r="E859" t="s">
        <v>95</v>
      </c>
      <c r="F859" s="9">
        <v>2</v>
      </c>
      <c r="G859" s="9">
        <v>3</v>
      </c>
    </row>
    <row r="860" spans="1:7">
      <c r="A860" s="9">
        <v>6</v>
      </c>
      <c r="B860" s="9">
        <v>2688</v>
      </c>
      <c r="C860" s="9">
        <v>275</v>
      </c>
      <c r="D860" t="s">
        <v>70</v>
      </c>
      <c r="E860" t="s">
        <v>109</v>
      </c>
      <c r="F860" s="9">
        <v>4</v>
      </c>
      <c r="G860" s="9">
        <v>5</v>
      </c>
    </row>
    <row r="861" spans="1:7">
      <c r="A861" s="9">
        <v>6</v>
      </c>
      <c r="B861" s="9">
        <v>2688</v>
      </c>
      <c r="C861" s="9">
        <v>275</v>
      </c>
      <c r="D861" t="s">
        <v>70</v>
      </c>
      <c r="E861" t="s">
        <v>16</v>
      </c>
      <c r="F861" s="9">
        <v>3</v>
      </c>
      <c r="G861" s="9">
        <v>4</v>
      </c>
    </row>
    <row r="862" spans="1:7">
      <c r="A862" s="9">
        <v>6</v>
      </c>
      <c r="B862" s="9">
        <v>2688</v>
      </c>
      <c r="C862" s="9">
        <v>275</v>
      </c>
      <c r="D862" t="s">
        <v>70</v>
      </c>
      <c r="E862" t="s">
        <v>197</v>
      </c>
      <c r="F862" s="9">
        <v>3</v>
      </c>
      <c r="G862" s="9">
        <v>4</v>
      </c>
    </row>
    <row r="863" spans="1:7">
      <c r="A863" s="9">
        <v>6</v>
      </c>
      <c r="B863" s="9">
        <v>2688</v>
      </c>
      <c r="C863" s="9">
        <v>275</v>
      </c>
      <c r="D863" t="s">
        <v>70</v>
      </c>
      <c r="E863" t="s">
        <v>135</v>
      </c>
      <c r="F863" s="9">
        <v>4</v>
      </c>
      <c r="G863" s="9">
        <v>5</v>
      </c>
    </row>
    <row r="864" spans="1:7">
      <c r="A864" s="9">
        <v>6</v>
      </c>
      <c r="B864" s="9">
        <v>2688</v>
      </c>
      <c r="C864" s="9">
        <v>275</v>
      </c>
      <c r="D864" t="s">
        <v>70</v>
      </c>
      <c r="E864" t="s">
        <v>93</v>
      </c>
      <c r="F864" s="9">
        <v>3</v>
      </c>
      <c r="G864" s="9">
        <v>4</v>
      </c>
    </row>
    <row r="865" spans="1:7">
      <c r="A865" s="9">
        <v>6</v>
      </c>
      <c r="B865" s="9">
        <v>2688</v>
      </c>
      <c r="C865" s="9">
        <v>275</v>
      </c>
      <c r="D865" t="s">
        <v>70</v>
      </c>
      <c r="E865" t="s">
        <v>130</v>
      </c>
      <c r="F865" s="9">
        <v>3</v>
      </c>
      <c r="G865" s="9">
        <v>4</v>
      </c>
    </row>
    <row r="866" spans="1:7">
      <c r="A866" s="9">
        <v>6</v>
      </c>
      <c r="B866" s="9">
        <v>2688</v>
      </c>
      <c r="C866" s="9">
        <v>275</v>
      </c>
      <c r="D866" t="s">
        <v>83</v>
      </c>
      <c r="E866" t="s">
        <v>161</v>
      </c>
      <c r="F866" s="9">
        <v>4</v>
      </c>
      <c r="G866" s="9">
        <v>5</v>
      </c>
    </row>
    <row r="867" spans="1:7">
      <c r="A867" s="9">
        <v>6</v>
      </c>
      <c r="B867" s="9">
        <v>2688</v>
      </c>
      <c r="C867" s="9">
        <v>275</v>
      </c>
      <c r="D867" t="s">
        <v>83</v>
      </c>
      <c r="E867" t="s">
        <v>95</v>
      </c>
      <c r="F867" s="9">
        <v>3</v>
      </c>
      <c r="G867" s="9">
        <v>5</v>
      </c>
    </row>
    <row r="868" spans="1:7">
      <c r="A868" s="9">
        <v>6</v>
      </c>
      <c r="B868" s="9">
        <v>2688</v>
      </c>
      <c r="C868" s="9">
        <v>275</v>
      </c>
      <c r="D868" t="s">
        <v>83</v>
      </c>
      <c r="E868" t="s">
        <v>109</v>
      </c>
      <c r="F868" s="9">
        <v>3</v>
      </c>
      <c r="G868" s="9">
        <v>3</v>
      </c>
    </row>
    <row r="869" spans="1:7">
      <c r="A869" s="9">
        <v>6</v>
      </c>
      <c r="B869" s="9">
        <v>2688</v>
      </c>
      <c r="C869" s="9">
        <v>275</v>
      </c>
      <c r="D869" t="s">
        <v>83</v>
      </c>
      <c r="E869" t="s">
        <v>16</v>
      </c>
      <c r="F869" s="9">
        <v>4</v>
      </c>
      <c r="G869" s="9">
        <v>6</v>
      </c>
    </row>
    <row r="870" spans="1:7">
      <c r="A870" s="9">
        <v>6</v>
      </c>
      <c r="B870" s="9">
        <v>2688</v>
      </c>
      <c r="C870" s="9">
        <v>275</v>
      </c>
      <c r="D870" t="s">
        <v>83</v>
      </c>
      <c r="E870" t="s">
        <v>197</v>
      </c>
      <c r="F870" s="9">
        <v>2</v>
      </c>
      <c r="G870" s="9">
        <v>4</v>
      </c>
    </row>
    <row r="871" spans="1:7">
      <c r="A871" s="9">
        <v>6</v>
      </c>
      <c r="B871" s="9">
        <v>2688</v>
      </c>
      <c r="C871" s="9">
        <v>275</v>
      </c>
      <c r="D871" t="s">
        <v>83</v>
      </c>
      <c r="E871" t="s">
        <v>135</v>
      </c>
      <c r="F871" s="9">
        <v>2</v>
      </c>
      <c r="G871" s="9">
        <v>4</v>
      </c>
    </row>
    <row r="872" spans="1:7">
      <c r="A872" s="9">
        <v>6</v>
      </c>
      <c r="B872" s="9">
        <v>2688</v>
      </c>
      <c r="C872" s="9">
        <v>275</v>
      </c>
      <c r="D872" t="s">
        <v>83</v>
      </c>
      <c r="E872" t="s">
        <v>93</v>
      </c>
      <c r="F872" s="9">
        <v>2</v>
      </c>
      <c r="G872" s="9">
        <v>2</v>
      </c>
    </row>
    <row r="873" spans="1:7">
      <c r="A873" s="9">
        <v>6</v>
      </c>
      <c r="B873" s="9">
        <v>2688</v>
      </c>
      <c r="C873" s="9">
        <v>275</v>
      </c>
      <c r="D873" t="s">
        <v>83</v>
      </c>
      <c r="E873" t="s">
        <v>130</v>
      </c>
      <c r="F873" s="9">
        <v>4</v>
      </c>
      <c r="G873" s="9">
        <v>6</v>
      </c>
    </row>
    <row r="874" spans="1:7">
      <c r="A874" s="9">
        <v>6</v>
      </c>
      <c r="B874" s="9">
        <v>2688</v>
      </c>
      <c r="C874" s="9">
        <v>275</v>
      </c>
      <c r="D874" t="s">
        <v>161</v>
      </c>
      <c r="E874" t="s">
        <v>95</v>
      </c>
      <c r="F874" s="9">
        <v>2</v>
      </c>
      <c r="G874" s="9">
        <v>3</v>
      </c>
    </row>
    <row r="875" spans="1:7">
      <c r="A875" s="9">
        <v>6</v>
      </c>
      <c r="B875" s="9">
        <v>2688</v>
      </c>
      <c r="C875" s="9">
        <v>275</v>
      </c>
      <c r="D875" t="s">
        <v>161</v>
      </c>
      <c r="E875" t="s">
        <v>109</v>
      </c>
      <c r="F875" s="9">
        <v>4</v>
      </c>
      <c r="G875" s="9">
        <v>5</v>
      </c>
    </row>
    <row r="876" spans="1:7">
      <c r="A876" s="9">
        <v>6</v>
      </c>
      <c r="B876" s="9">
        <v>2688</v>
      </c>
      <c r="C876" s="9">
        <v>275</v>
      </c>
      <c r="D876" t="s">
        <v>161</v>
      </c>
      <c r="E876" t="s">
        <v>16</v>
      </c>
      <c r="F876" s="9">
        <v>3</v>
      </c>
      <c r="G876" s="9">
        <v>4</v>
      </c>
    </row>
    <row r="877" spans="1:7">
      <c r="A877" s="9">
        <v>6</v>
      </c>
      <c r="B877" s="9">
        <v>2688</v>
      </c>
      <c r="C877" s="9">
        <v>275</v>
      </c>
      <c r="D877" t="s">
        <v>161</v>
      </c>
      <c r="E877" t="s">
        <v>197</v>
      </c>
      <c r="F877" s="9">
        <v>3</v>
      </c>
      <c r="G877" s="9">
        <v>4</v>
      </c>
    </row>
    <row r="878" spans="1:7">
      <c r="A878" s="9">
        <v>6</v>
      </c>
      <c r="B878" s="9">
        <v>2688</v>
      </c>
      <c r="C878" s="9">
        <v>275</v>
      </c>
      <c r="D878" t="s">
        <v>161</v>
      </c>
      <c r="E878" t="s">
        <v>135</v>
      </c>
      <c r="F878" s="9">
        <v>4</v>
      </c>
      <c r="G878" s="9">
        <v>5</v>
      </c>
    </row>
    <row r="879" spans="1:7">
      <c r="A879" s="9">
        <v>6</v>
      </c>
      <c r="B879" s="9">
        <v>2688</v>
      </c>
      <c r="C879" s="9">
        <v>275</v>
      </c>
      <c r="D879" t="s">
        <v>161</v>
      </c>
      <c r="E879" t="s">
        <v>93</v>
      </c>
      <c r="F879" s="9">
        <v>3</v>
      </c>
      <c r="G879" s="9">
        <v>4</v>
      </c>
    </row>
    <row r="880" spans="1:7">
      <c r="A880" s="9">
        <v>6</v>
      </c>
      <c r="B880" s="9">
        <v>2688</v>
      </c>
      <c r="C880" s="9">
        <v>275</v>
      </c>
      <c r="D880" t="s">
        <v>161</v>
      </c>
      <c r="E880" t="s">
        <v>130</v>
      </c>
      <c r="F880" s="9">
        <v>3</v>
      </c>
      <c r="G880" s="9">
        <v>4</v>
      </c>
    </row>
    <row r="881" spans="1:7">
      <c r="A881" s="9">
        <v>6</v>
      </c>
      <c r="B881" s="9">
        <v>2688</v>
      </c>
      <c r="C881" s="9">
        <v>275</v>
      </c>
      <c r="D881" t="s">
        <v>95</v>
      </c>
      <c r="E881" t="s">
        <v>109</v>
      </c>
      <c r="F881" s="9">
        <v>3</v>
      </c>
      <c r="G881" s="9">
        <v>4</v>
      </c>
    </row>
    <row r="882" spans="1:7">
      <c r="A882" s="9">
        <v>6</v>
      </c>
      <c r="B882" s="9">
        <v>2688</v>
      </c>
      <c r="C882" s="9">
        <v>275</v>
      </c>
      <c r="D882" t="s">
        <v>95</v>
      </c>
      <c r="E882" t="s">
        <v>16</v>
      </c>
      <c r="F882" s="9">
        <v>2</v>
      </c>
      <c r="G882" s="9">
        <v>3</v>
      </c>
    </row>
    <row r="883" spans="1:7">
      <c r="A883" s="9">
        <v>6</v>
      </c>
      <c r="B883" s="9">
        <v>2688</v>
      </c>
      <c r="C883" s="9">
        <v>275</v>
      </c>
      <c r="D883" t="s">
        <v>95</v>
      </c>
      <c r="E883" t="s">
        <v>197</v>
      </c>
      <c r="F883" s="9">
        <v>2</v>
      </c>
      <c r="G883" s="9">
        <v>3</v>
      </c>
    </row>
    <row r="884" spans="1:7">
      <c r="A884" s="9">
        <v>6</v>
      </c>
      <c r="B884" s="9">
        <v>2688</v>
      </c>
      <c r="C884" s="9">
        <v>275</v>
      </c>
      <c r="D884" t="s">
        <v>95</v>
      </c>
      <c r="E884" t="s">
        <v>135</v>
      </c>
      <c r="F884" s="9">
        <v>3</v>
      </c>
      <c r="G884" s="9">
        <v>4</v>
      </c>
    </row>
    <row r="885" spans="1:7">
      <c r="A885" s="9">
        <v>6</v>
      </c>
      <c r="B885" s="9">
        <v>2688</v>
      </c>
      <c r="C885" s="9">
        <v>275</v>
      </c>
      <c r="D885" t="s">
        <v>95</v>
      </c>
      <c r="E885" t="s">
        <v>93</v>
      </c>
      <c r="F885" s="9">
        <v>2</v>
      </c>
      <c r="G885" s="9">
        <v>3</v>
      </c>
    </row>
    <row r="886" spans="1:7">
      <c r="A886" s="9">
        <v>6</v>
      </c>
      <c r="B886" s="9">
        <v>2688</v>
      </c>
      <c r="C886" s="9">
        <v>275</v>
      </c>
      <c r="D886" t="s">
        <v>95</v>
      </c>
      <c r="E886" t="s">
        <v>130</v>
      </c>
      <c r="F886" s="9">
        <v>2</v>
      </c>
      <c r="G886" s="9">
        <v>3</v>
      </c>
    </row>
    <row r="887" spans="1:7">
      <c r="A887" s="9">
        <v>6</v>
      </c>
      <c r="B887" s="9">
        <v>2688</v>
      </c>
      <c r="C887" s="9">
        <v>275</v>
      </c>
      <c r="D887" t="s">
        <v>109</v>
      </c>
      <c r="E887" t="s">
        <v>16</v>
      </c>
      <c r="F887" s="9">
        <v>4</v>
      </c>
      <c r="G887" s="9">
        <v>5</v>
      </c>
    </row>
    <row r="888" spans="1:7">
      <c r="A888" s="9">
        <v>6</v>
      </c>
      <c r="B888" s="9">
        <v>2688</v>
      </c>
      <c r="C888" s="9">
        <v>275</v>
      </c>
      <c r="D888" t="s">
        <v>109</v>
      </c>
      <c r="E888" t="s">
        <v>197</v>
      </c>
      <c r="F888" s="9">
        <v>3</v>
      </c>
      <c r="G888" s="9">
        <v>5</v>
      </c>
    </row>
    <row r="889" spans="1:7">
      <c r="A889" s="9">
        <v>6</v>
      </c>
      <c r="B889" s="9">
        <v>2688</v>
      </c>
      <c r="C889" s="9">
        <v>275</v>
      </c>
      <c r="D889" t="s">
        <v>109</v>
      </c>
      <c r="E889" t="s">
        <v>135</v>
      </c>
      <c r="F889" s="9">
        <v>3</v>
      </c>
      <c r="G889" s="9">
        <v>5</v>
      </c>
    </row>
    <row r="890" spans="1:7">
      <c r="A890" s="9">
        <v>6</v>
      </c>
      <c r="B890" s="9">
        <v>2688</v>
      </c>
      <c r="C890" s="9">
        <v>275</v>
      </c>
      <c r="D890" t="s">
        <v>109</v>
      </c>
      <c r="E890" t="s">
        <v>93</v>
      </c>
      <c r="F890" s="9">
        <v>3</v>
      </c>
      <c r="G890" s="9">
        <v>3</v>
      </c>
    </row>
    <row r="891" spans="1:7">
      <c r="A891" s="9">
        <v>6</v>
      </c>
      <c r="B891" s="9">
        <v>2688</v>
      </c>
      <c r="C891" s="9">
        <v>275</v>
      </c>
      <c r="D891" t="s">
        <v>109</v>
      </c>
      <c r="E891" t="s">
        <v>130</v>
      </c>
      <c r="F891" s="9">
        <v>4</v>
      </c>
      <c r="G891" s="9">
        <v>5</v>
      </c>
    </row>
    <row r="892" spans="1:7">
      <c r="A892" s="9">
        <v>6</v>
      </c>
      <c r="B892" s="9">
        <v>2688</v>
      </c>
      <c r="C892" s="9">
        <v>275</v>
      </c>
      <c r="D892" t="s">
        <v>16</v>
      </c>
      <c r="E892" t="s">
        <v>197</v>
      </c>
      <c r="F892" s="9">
        <v>3</v>
      </c>
      <c r="G892" s="9">
        <v>4</v>
      </c>
    </row>
    <row r="893" spans="1:7">
      <c r="A893" s="9">
        <v>6</v>
      </c>
      <c r="B893" s="9">
        <v>2688</v>
      </c>
      <c r="C893" s="9">
        <v>275</v>
      </c>
      <c r="D893" t="s">
        <v>16</v>
      </c>
      <c r="E893" t="s">
        <v>135</v>
      </c>
      <c r="F893" s="9">
        <v>4</v>
      </c>
      <c r="G893" s="9">
        <v>5</v>
      </c>
    </row>
    <row r="894" spans="1:7">
      <c r="A894" s="9">
        <v>6</v>
      </c>
      <c r="B894" s="9">
        <v>2688</v>
      </c>
      <c r="C894" s="9">
        <v>275</v>
      </c>
      <c r="D894" t="s">
        <v>16</v>
      </c>
      <c r="E894" t="s">
        <v>93</v>
      </c>
      <c r="F894" s="9">
        <v>3</v>
      </c>
      <c r="G894" s="9">
        <v>4</v>
      </c>
    </row>
    <row r="895" spans="1:7">
      <c r="A895" s="9">
        <v>6</v>
      </c>
      <c r="B895" s="9">
        <v>2688</v>
      </c>
      <c r="C895" s="9">
        <v>275</v>
      </c>
      <c r="D895" t="s">
        <v>16</v>
      </c>
      <c r="E895" t="s">
        <v>130</v>
      </c>
      <c r="F895" s="9">
        <v>3</v>
      </c>
      <c r="G895" s="9">
        <v>4</v>
      </c>
    </row>
    <row r="896" spans="1:7">
      <c r="A896" s="9">
        <v>6</v>
      </c>
      <c r="B896" s="9">
        <v>2688</v>
      </c>
      <c r="C896" s="9">
        <v>275</v>
      </c>
      <c r="D896" t="s">
        <v>197</v>
      </c>
      <c r="E896" t="s">
        <v>135</v>
      </c>
      <c r="F896" s="9">
        <v>4</v>
      </c>
      <c r="G896" s="9">
        <v>4</v>
      </c>
    </row>
    <row r="897" spans="1:7">
      <c r="A897" s="9">
        <v>6</v>
      </c>
      <c r="B897" s="9">
        <v>2688</v>
      </c>
      <c r="C897" s="9">
        <v>275</v>
      </c>
      <c r="D897" t="s">
        <v>197</v>
      </c>
      <c r="E897" t="s">
        <v>93</v>
      </c>
      <c r="F897" s="9">
        <v>2</v>
      </c>
      <c r="G897" s="9">
        <v>4</v>
      </c>
    </row>
    <row r="898" spans="1:7">
      <c r="A898" s="9">
        <v>6</v>
      </c>
      <c r="B898" s="9">
        <v>2688</v>
      </c>
      <c r="C898" s="9">
        <v>275</v>
      </c>
      <c r="D898" t="s">
        <v>197</v>
      </c>
      <c r="E898" t="s">
        <v>130</v>
      </c>
      <c r="F898" s="9">
        <v>3</v>
      </c>
      <c r="G898" s="9">
        <v>4</v>
      </c>
    </row>
    <row r="899" spans="1:7">
      <c r="A899" s="9">
        <v>6</v>
      </c>
      <c r="B899" s="9">
        <v>2688</v>
      </c>
      <c r="C899" s="9">
        <v>275</v>
      </c>
      <c r="D899" t="s">
        <v>135</v>
      </c>
      <c r="E899" t="s">
        <v>93</v>
      </c>
      <c r="F899" s="9">
        <v>2</v>
      </c>
      <c r="G899" s="9">
        <v>4</v>
      </c>
    </row>
    <row r="900" spans="1:7">
      <c r="A900" s="9">
        <v>6</v>
      </c>
      <c r="B900" s="9">
        <v>2688</v>
      </c>
      <c r="C900" s="9">
        <v>275</v>
      </c>
      <c r="D900" t="s">
        <v>135</v>
      </c>
      <c r="E900" t="s">
        <v>130</v>
      </c>
      <c r="F900" s="9">
        <v>4</v>
      </c>
      <c r="G900" s="9">
        <v>5</v>
      </c>
    </row>
    <row r="901" spans="1:7">
      <c r="A901" s="9">
        <v>6</v>
      </c>
      <c r="B901" s="9">
        <v>2688</v>
      </c>
      <c r="C901" s="9">
        <v>275</v>
      </c>
      <c r="D901" t="s">
        <v>93</v>
      </c>
      <c r="E901" t="s">
        <v>130</v>
      </c>
      <c r="F901" s="9">
        <v>3</v>
      </c>
      <c r="G901" s="9">
        <v>4</v>
      </c>
    </row>
    <row r="902" spans="1:7">
      <c r="A902" s="9">
        <v>7</v>
      </c>
      <c r="B902" s="9">
        <v>788</v>
      </c>
      <c r="C902" s="9">
        <v>221</v>
      </c>
      <c r="D902" t="s">
        <v>23</v>
      </c>
      <c r="E902" t="s">
        <v>74</v>
      </c>
      <c r="F902" s="9">
        <v>5</v>
      </c>
      <c r="G902" s="9">
        <v>7</v>
      </c>
    </row>
    <row r="903" spans="1:7">
      <c r="A903" s="9">
        <v>7</v>
      </c>
      <c r="B903" s="9">
        <v>788</v>
      </c>
      <c r="C903" s="9">
        <v>221</v>
      </c>
      <c r="D903" t="s">
        <v>23</v>
      </c>
      <c r="E903" t="s">
        <v>92</v>
      </c>
      <c r="F903" s="9">
        <v>3</v>
      </c>
      <c r="G903" s="9">
        <v>5</v>
      </c>
    </row>
    <row r="904" spans="1:7">
      <c r="A904" s="9">
        <v>7</v>
      </c>
      <c r="B904" s="9">
        <v>788</v>
      </c>
      <c r="C904" s="9">
        <v>221</v>
      </c>
      <c r="D904" t="s">
        <v>23</v>
      </c>
      <c r="E904" t="s">
        <v>174</v>
      </c>
      <c r="F904" s="9">
        <v>2</v>
      </c>
      <c r="G904" s="9">
        <v>3</v>
      </c>
    </row>
    <row r="905" spans="1:7">
      <c r="A905" s="9">
        <v>7</v>
      </c>
      <c r="B905" s="9">
        <v>788</v>
      </c>
      <c r="C905" s="9">
        <v>221</v>
      </c>
      <c r="D905" t="s">
        <v>23</v>
      </c>
      <c r="E905" t="s">
        <v>35</v>
      </c>
      <c r="F905" s="9">
        <v>3</v>
      </c>
      <c r="G905" s="9">
        <v>4</v>
      </c>
    </row>
    <row r="906" spans="1:7">
      <c r="A906" s="9">
        <v>7</v>
      </c>
      <c r="B906" s="9">
        <v>788</v>
      </c>
      <c r="C906" s="9">
        <v>221</v>
      </c>
      <c r="D906" t="s">
        <v>23</v>
      </c>
      <c r="E906" t="s">
        <v>104</v>
      </c>
      <c r="F906" s="9">
        <v>3</v>
      </c>
      <c r="G906" s="9">
        <v>5</v>
      </c>
    </row>
    <row r="907" spans="1:7">
      <c r="A907" s="9">
        <v>7</v>
      </c>
      <c r="B907" s="9">
        <v>788</v>
      </c>
      <c r="C907" s="9">
        <v>221</v>
      </c>
      <c r="D907" t="s">
        <v>23</v>
      </c>
      <c r="E907" t="s">
        <v>22</v>
      </c>
      <c r="F907" s="9">
        <v>2</v>
      </c>
      <c r="G907" s="9">
        <v>4</v>
      </c>
    </row>
    <row r="908" spans="1:7">
      <c r="A908" s="9">
        <v>7</v>
      </c>
      <c r="B908" s="9">
        <v>788</v>
      </c>
      <c r="C908" s="9">
        <v>221</v>
      </c>
      <c r="D908" t="s">
        <v>23</v>
      </c>
      <c r="E908" t="s">
        <v>89</v>
      </c>
      <c r="F908" s="9">
        <v>3</v>
      </c>
      <c r="G908" s="9">
        <v>3</v>
      </c>
    </row>
    <row r="909" spans="1:7">
      <c r="A909" s="9">
        <v>7</v>
      </c>
      <c r="B909" s="9">
        <v>788</v>
      </c>
      <c r="C909" s="9">
        <v>221</v>
      </c>
      <c r="D909" t="s">
        <v>23</v>
      </c>
      <c r="E909" t="s">
        <v>8</v>
      </c>
      <c r="F909" s="9">
        <v>2</v>
      </c>
      <c r="G909" s="9">
        <v>4</v>
      </c>
    </row>
    <row r="910" spans="1:7">
      <c r="A910" s="9">
        <v>7</v>
      </c>
      <c r="B910" s="9">
        <v>788</v>
      </c>
      <c r="C910" s="9">
        <v>221</v>
      </c>
      <c r="D910" t="s">
        <v>23</v>
      </c>
      <c r="E910" t="s">
        <v>64</v>
      </c>
      <c r="F910" s="9">
        <v>5</v>
      </c>
      <c r="G910" s="9">
        <v>7</v>
      </c>
    </row>
    <row r="911" spans="1:7">
      <c r="A911" s="9">
        <v>7</v>
      </c>
      <c r="B911" s="9">
        <v>788</v>
      </c>
      <c r="C911" s="9">
        <v>221</v>
      </c>
      <c r="D911" t="s">
        <v>74</v>
      </c>
      <c r="E911" t="s">
        <v>92</v>
      </c>
      <c r="F911" s="9">
        <v>6</v>
      </c>
      <c r="G911" s="9">
        <v>6</v>
      </c>
    </row>
    <row r="912" spans="1:7">
      <c r="A912" s="9">
        <v>7</v>
      </c>
      <c r="B912" s="9">
        <v>788</v>
      </c>
      <c r="C912" s="9">
        <v>221</v>
      </c>
      <c r="D912" t="s">
        <v>74</v>
      </c>
      <c r="E912" t="s">
        <v>174</v>
      </c>
      <c r="F912" s="9">
        <v>4</v>
      </c>
      <c r="G912" s="9">
        <v>6</v>
      </c>
    </row>
    <row r="913" spans="1:7">
      <c r="A913" s="9">
        <v>7</v>
      </c>
      <c r="B913" s="9">
        <v>788</v>
      </c>
      <c r="C913" s="9">
        <v>221</v>
      </c>
      <c r="D913" t="s">
        <v>74</v>
      </c>
      <c r="E913" t="s">
        <v>35</v>
      </c>
      <c r="F913" s="9">
        <v>5</v>
      </c>
      <c r="G913" s="9">
        <v>7</v>
      </c>
    </row>
    <row r="914" spans="1:7">
      <c r="A914" s="9">
        <v>7</v>
      </c>
      <c r="B914" s="9">
        <v>788</v>
      </c>
      <c r="C914" s="9">
        <v>221</v>
      </c>
      <c r="D914" t="s">
        <v>74</v>
      </c>
      <c r="E914" t="s">
        <v>104</v>
      </c>
      <c r="F914" s="9">
        <v>6</v>
      </c>
      <c r="G914" s="9">
        <v>6</v>
      </c>
    </row>
    <row r="915" spans="1:7">
      <c r="A915" s="9">
        <v>7</v>
      </c>
      <c r="B915" s="9">
        <v>788</v>
      </c>
      <c r="C915" s="9">
        <v>221</v>
      </c>
      <c r="D915" t="s">
        <v>74</v>
      </c>
      <c r="E915" t="s">
        <v>22</v>
      </c>
      <c r="F915" s="9">
        <v>5</v>
      </c>
      <c r="G915" s="9">
        <v>5</v>
      </c>
    </row>
    <row r="916" spans="1:7">
      <c r="A916" s="9">
        <v>7</v>
      </c>
      <c r="B916" s="9">
        <v>788</v>
      </c>
      <c r="C916" s="9">
        <v>221</v>
      </c>
      <c r="D916" t="s">
        <v>74</v>
      </c>
      <c r="E916" t="s">
        <v>89</v>
      </c>
      <c r="F916" s="9">
        <v>5</v>
      </c>
      <c r="G916" s="9">
        <v>6</v>
      </c>
    </row>
    <row r="917" spans="1:7">
      <c r="A917" s="9">
        <v>7</v>
      </c>
      <c r="B917" s="9">
        <v>788</v>
      </c>
      <c r="C917" s="9">
        <v>221</v>
      </c>
      <c r="D917" t="s">
        <v>74</v>
      </c>
      <c r="E917" t="s">
        <v>8</v>
      </c>
      <c r="F917" s="9">
        <v>5</v>
      </c>
      <c r="G917" s="9">
        <v>5</v>
      </c>
    </row>
    <row r="918" spans="1:7">
      <c r="A918" s="9">
        <v>7</v>
      </c>
      <c r="B918" s="9">
        <v>788</v>
      </c>
      <c r="C918" s="9">
        <v>221</v>
      </c>
      <c r="D918" t="s">
        <v>74</v>
      </c>
      <c r="E918" t="s">
        <v>64</v>
      </c>
      <c r="F918" s="9">
        <v>8</v>
      </c>
      <c r="G918" s="9">
        <v>8</v>
      </c>
    </row>
    <row r="919" spans="1:7">
      <c r="A919" s="9">
        <v>7</v>
      </c>
      <c r="B919" s="9">
        <v>788</v>
      </c>
      <c r="C919" s="9">
        <v>221</v>
      </c>
      <c r="D919" t="s">
        <v>92</v>
      </c>
      <c r="E919" t="s">
        <v>174</v>
      </c>
      <c r="F919" s="9">
        <v>2</v>
      </c>
      <c r="G919" s="9">
        <v>4</v>
      </c>
    </row>
    <row r="920" spans="1:7">
      <c r="A920" s="9">
        <v>7</v>
      </c>
      <c r="B920" s="9">
        <v>788</v>
      </c>
      <c r="C920" s="9">
        <v>221</v>
      </c>
      <c r="D920" t="s">
        <v>92</v>
      </c>
      <c r="E920" t="s">
        <v>35</v>
      </c>
      <c r="F920" s="9">
        <v>3</v>
      </c>
      <c r="G920" s="9">
        <v>5</v>
      </c>
    </row>
    <row r="921" spans="1:7">
      <c r="A921" s="9">
        <v>7</v>
      </c>
      <c r="B921" s="9">
        <v>788</v>
      </c>
      <c r="C921" s="9">
        <v>221</v>
      </c>
      <c r="D921" t="s">
        <v>92</v>
      </c>
      <c r="E921" t="s">
        <v>104</v>
      </c>
      <c r="F921" s="9">
        <v>4</v>
      </c>
      <c r="G921" s="9">
        <v>4</v>
      </c>
    </row>
    <row r="922" spans="1:7">
      <c r="A922" s="9">
        <v>7</v>
      </c>
      <c r="B922" s="9">
        <v>788</v>
      </c>
      <c r="C922" s="9">
        <v>221</v>
      </c>
      <c r="D922" t="s">
        <v>92</v>
      </c>
      <c r="E922" t="s">
        <v>22</v>
      </c>
      <c r="F922" s="9">
        <v>3</v>
      </c>
      <c r="G922" s="9">
        <v>3</v>
      </c>
    </row>
    <row r="923" spans="1:7">
      <c r="A923" s="9">
        <v>7</v>
      </c>
      <c r="B923" s="9">
        <v>788</v>
      </c>
      <c r="C923" s="9">
        <v>221</v>
      </c>
      <c r="D923" t="s">
        <v>92</v>
      </c>
      <c r="E923" t="s">
        <v>89</v>
      </c>
      <c r="F923" s="9">
        <v>4</v>
      </c>
      <c r="G923" s="9">
        <v>4</v>
      </c>
    </row>
    <row r="924" spans="1:7">
      <c r="A924" s="9">
        <v>7</v>
      </c>
      <c r="B924" s="9">
        <v>788</v>
      </c>
      <c r="C924" s="9">
        <v>221</v>
      </c>
      <c r="D924" t="s">
        <v>92</v>
      </c>
      <c r="E924" t="s">
        <v>8</v>
      </c>
      <c r="F924" s="9">
        <v>3</v>
      </c>
      <c r="G924" s="9">
        <v>3</v>
      </c>
    </row>
    <row r="925" spans="1:7">
      <c r="A925" s="9">
        <v>7</v>
      </c>
      <c r="B925" s="9">
        <v>788</v>
      </c>
      <c r="C925" s="9">
        <v>221</v>
      </c>
      <c r="D925" t="s">
        <v>92</v>
      </c>
      <c r="E925" t="s">
        <v>64</v>
      </c>
      <c r="F925" s="9">
        <v>6</v>
      </c>
      <c r="G925" s="9">
        <v>6</v>
      </c>
    </row>
    <row r="926" spans="1:7">
      <c r="A926" s="9">
        <v>7</v>
      </c>
      <c r="B926" s="9">
        <v>788</v>
      </c>
      <c r="C926" s="9">
        <v>221</v>
      </c>
      <c r="D926" t="s">
        <v>174</v>
      </c>
      <c r="E926" t="s">
        <v>35</v>
      </c>
      <c r="F926" s="9">
        <v>1</v>
      </c>
      <c r="G926" s="9">
        <v>1</v>
      </c>
    </row>
    <row r="927" spans="1:7">
      <c r="A927" s="9">
        <v>7</v>
      </c>
      <c r="B927" s="9">
        <v>788</v>
      </c>
      <c r="C927" s="9">
        <v>221</v>
      </c>
      <c r="D927" t="s">
        <v>174</v>
      </c>
      <c r="E927" t="s">
        <v>104</v>
      </c>
      <c r="F927" s="9">
        <v>2</v>
      </c>
      <c r="G927" s="9">
        <v>4</v>
      </c>
    </row>
    <row r="928" spans="1:7">
      <c r="A928" s="9">
        <v>7</v>
      </c>
      <c r="B928" s="9">
        <v>788</v>
      </c>
      <c r="C928" s="9">
        <v>221</v>
      </c>
      <c r="D928" t="s">
        <v>174</v>
      </c>
      <c r="E928" t="s">
        <v>22</v>
      </c>
      <c r="F928" s="9">
        <v>1</v>
      </c>
      <c r="G928" s="9">
        <v>3</v>
      </c>
    </row>
    <row r="929" spans="1:7">
      <c r="A929" s="9">
        <v>7</v>
      </c>
      <c r="B929" s="9">
        <v>788</v>
      </c>
      <c r="C929" s="9">
        <v>221</v>
      </c>
      <c r="D929" t="s">
        <v>174</v>
      </c>
      <c r="E929" t="s">
        <v>89</v>
      </c>
      <c r="F929" s="9">
        <v>2</v>
      </c>
      <c r="G929" s="9">
        <v>4</v>
      </c>
    </row>
    <row r="930" spans="1:7">
      <c r="A930" s="9">
        <v>7</v>
      </c>
      <c r="B930" s="9">
        <v>788</v>
      </c>
      <c r="C930" s="9">
        <v>221</v>
      </c>
      <c r="D930" t="s">
        <v>174</v>
      </c>
      <c r="E930" t="s">
        <v>8</v>
      </c>
      <c r="F930" s="9">
        <v>1</v>
      </c>
      <c r="G930" s="9">
        <v>3</v>
      </c>
    </row>
    <row r="931" spans="1:7">
      <c r="A931" s="9">
        <v>7</v>
      </c>
      <c r="B931" s="9">
        <v>788</v>
      </c>
      <c r="C931" s="9">
        <v>221</v>
      </c>
      <c r="D931" t="s">
        <v>174</v>
      </c>
      <c r="E931" t="s">
        <v>64</v>
      </c>
      <c r="F931" s="9">
        <v>5</v>
      </c>
      <c r="G931" s="9">
        <v>6</v>
      </c>
    </row>
    <row r="932" spans="1:7">
      <c r="A932" s="9">
        <v>7</v>
      </c>
      <c r="B932" s="9">
        <v>788</v>
      </c>
      <c r="C932" s="9">
        <v>221</v>
      </c>
      <c r="D932" t="s">
        <v>35</v>
      </c>
      <c r="E932" t="s">
        <v>104</v>
      </c>
      <c r="F932" s="9">
        <v>3</v>
      </c>
      <c r="G932" s="9">
        <v>5</v>
      </c>
    </row>
    <row r="933" spans="1:7">
      <c r="A933" s="9">
        <v>7</v>
      </c>
      <c r="B933" s="9">
        <v>788</v>
      </c>
      <c r="C933" s="9">
        <v>221</v>
      </c>
      <c r="D933" t="s">
        <v>35</v>
      </c>
      <c r="E933" t="s">
        <v>22</v>
      </c>
      <c r="F933" s="9">
        <v>2</v>
      </c>
      <c r="G933" s="9">
        <v>4</v>
      </c>
    </row>
    <row r="934" spans="1:7">
      <c r="A934" s="9">
        <v>7</v>
      </c>
      <c r="B934" s="9">
        <v>788</v>
      </c>
      <c r="C934" s="9">
        <v>221</v>
      </c>
      <c r="D934" t="s">
        <v>35</v>
      </c>
      <c r="E934" t="s">
        <v>89</v>
      </c>
      <c r="F934" s="9">
        <v>3</v>
      </c>
      <c r="G934" s="9">
        <v>5</v>
      </c>
    </row>
    <row r="935" spans="1:7">
      <c r="A935" s="9">
        <v>7</v>
      </c>
      <c r="B935" s="9">
        <v>788</v>
      </c>
      <c r="C935" s="9">
        <v>221</v>
      </c>
      <c r="D935" t="s">
        <v>35</v>
      </c>
      <c r="E935" t="s">
        <v>8</v>
      </c>
      <c r="F935" s="9">
        <v>2</v>
      </c>
      <c r="G935" s="9">
        <v>4</v>
      </c>
    </row>
    <row r="936" spans="1:7">
      <c r="A936" s="9">
        <v>7</v>
      </c>
      <c r="B936" s="9">
        <v>788</v>
      </c>
      <c r="C936" s="9">
        <v>221</v>
      </c>
      <c r="D936" t="s">
        <v>35</v>
      </c>
      <c r="E936" t="s">
        <v>64</v>
      </c>
      <c r="F936" s="9">
        <v>6</v>
      </c>
      <c r="G936" s="9">
        <v>7</v>
      </c>
    </row>
    <row r="937" spans="1:7">
      <c r="A937" s="9">
        <v>7</v>
      </c>
      <c r="B937" s="9">
        <v>788</v>
      </c>
      <c r="C937" s="9">
        <v>221</v>
      </c>
      <c r="D937" t="s">
        <v>104</v>
      </c>
      <c r="E937" t="s">
        <v>22</v>
      </c>
      <c r="F937" s="9">
        <v>3</v>
      </c>
      <c r="G937" s="9">
        <v>3</v>
      </c>
    </row>
    <row r="938" spans="1:7">
      <c r="A938" s="9">
        <v>7</v>
      </c>
      <c r="B938" s="9">
        <v>788</v>
      </c>
      <c r="C938" s="9">
        <v>221</v>
      </c>
      <c r="D938" t="s">
        <v>104</v>
      </c>
      <c r="E938" t="s">
        <v>89</v>
      </c>
      <c r="F938" s="9">
        <v>4</v>
      </c>
      <c r="G938" s="9">
        <v>4</v>
      </c>
    </row>
    <row r="939" spans="1:7">
      <c r="A939" s="9">
        <v>7</v>
      </c>
      <c r="B939" s="9">
        <v>788</v>
      </c>
      <c r="C939" s="9">
        <v>221</v>
      </c>
      <c r="D939" t="s">
        <v>104</v>
      </c>
      <c r="E939" t="s">
        <v>8</v>
      </c>
      <c r="F939" s="9">
        <v>3</v>
      </c>
      <c r="G939" s="9">
        <v>3</v>
      </c>
    </row>
    <row r="940" spans="1:7">
      <c r="A940" s="9">
        <v>7</v>
      </c>
      <c r="B940" s="9">
        <v>788</v>
      </c>
      <c r="C940" s="9">
        <v>221</v>
      </c>
      <c r="D940" t="s">
        <v>104</v>
      </c>
      <c r="E940" t="s">
        <v>64</v>
      </c>
      <c r="F940" s="9">
        <v>6</v>
      </c>
      <c r="G940" s="9">
        <v>6</v>
      </c>
    </row>
    <row r="941" spans="1:7">
      <c r="A941" s="9">
        <v>7</v>
      </c>
      <c r="B941" s="9">
        <v>788</v>
      </c>
      <c r="C941" s="9">
        <v>221</v>
      </c>
      <c r="D941" t="s">
        <v>22</v>
      </c>
      <c r="E941" t="s">
        <v>89</v>
      </c>
      <c r="F941" s="9">
        <v>3</v>
      </c>
      <c r="G941" s="9">
        <v>3</v>
      </c>
    </row>
    <row r="942" spans="1:7">
      <c r="A942" s="9">
        <v>7</v>
      </c>
      <c r="B942" s="9">
        <v>788</v>
      </c>
      <c r="C942" s="9">
        <v>221</v>
      </c>
      <c r="D942" t="s">
        <v>22</v>
      </c>
      <c r="E942" t="s">
        <v>8</v>
      </c>
      <c r="F942" s="9">
        <v>2</v>
      </c>
      <c r="G942" s="9">
        <v>2</v>
      </c>
    </row>
    <row r="943" spans="1:7">
      <c r="A943" s="9">
        <v>7</v>
      </c>
      <c r="B943" s="9">
        <v>788</v>
      </c>
      <c r="C943" s="9">
        <v>221</v>
      </c>
      <c r="D943" t="s">
        <v>22</v>
      </c>
      <c r="E943" t="s">
        <v>64</v>
      </c>
      <c r="F943" s="9">
        <v>5</v>
      </c>
      <c r="G943" s="9">
        <v>5</v>
      </c>
    </row>
    <row r="944" spans="1:7">
      <c r="A944" s="9">
        <v>7</v>
      </c>
      <c r="B944" s="9">
        <v>788</v>
      </c>
      <c r="C944" s="9">
        <v>221</v>
      </c>
      <c r="D944" t="s">
        <v>89</v>
      </c>
      <c r="E944" t="s">
        <v>8</v>
      </c>
      <c r="F944" s="9">
        <v>2</v>
      </c>
      <c r="G944" s="9">
        <v>3</v>
      </c>
    </row>
    <row r="945" spans="1:7">
      <c r="A945" s="9">
        <v>7</v>
      </c>
      <c r="B945" s="9">
        <v>788</v>
      </c>
      <c r="C945" s="9">
        <v>221</v>
      </c>
      <c r="D945" t="s">
        <v>89</v>
      </c>
      <c r="E945" t="s">
        <v>64</v>
      </c>
      <c r="F945" s="9">
        <v>6</v>
      </c>
      <c r="G945" s="9">
        <v>6</v>
      </c>
    </row>
    <row r="946" spans="1:7">
      <c r="A946" s="9">
        <v>7</v>
      </c>
      <c r="B946" s="9">
        <v>788</v>
      </c>
      <c r="C946" s="9">
        <v>221</v>
      </c>
      <c r="D946" t="s">
        <v>8</v>
      </c>
      <c r="E946" t="s">
        <v>64</v>
      </c>
      <c r="F946" s="9">
        <v>5</v>
      </c>
      <c r="G946" s="9">
        <v>5</v>
      </c>
    </row>
    <row r="947" spans="1:7">
      <c r="A947" s="9">
        <v>7</v>
      </c>
      <c r="B947" s="9">
        <v>1852</v>
      </c>
      <c r="C947" s="9">
        <v>232</v>
      </c>
      <c r="D947" t="s">
        <v>191</v>
      </c>
      <c r="E947" t="s">
        <v>12</v>
      </c>
      <c r="F947" s="9">
        <v>4</v>
      </c>
      <c r="G947" s="9">
        <v>4</v>
      </c>
    </row>
    <row r="948" spans="1:7">
      <c r="A948" s="9">
        <v>7</v>
      </c>
      <c r="B948" s="9">
        <v>1852</v>
      </c>
      <c r="C948" s="9">
        <v>232</v>
      </c>
      <c r="D948" t="s">
        <v>191</v>
      </c>
      <c r="E948" t="s">
        <v>61</v>
      </c>
      <c r="F948" s="9">
        <v>3</v>
      </c>
      <c r="G948" s="9">
        <v>3</v>
      </c>
    </row>
    <row r="949" spans="1:7">
      <c r="A949" s="9">
        <v>7</v>
      </c>
      <c r="B949" s="9">
        <v>1852</v>
      </c>
      <c r="C949" s="9">
        <v>232</v>
      </c>
      <c r="D949" t="s">
        <v>191</v>
      </c>
      <c r="E949" t="s">
        <v>127</v>
      </c>
      <c r="F949" s="9">
        <v>3</v>
      </c>
      <c r="G949" s="9">
        <v>3</v>
      </c>
    </row>
    <row r="950" spans="1:7">
      <c r="A950" s="9">
        <v>7</v>
      </c>
      <c r="B950" s="9">
        <v>1852</v>
      </c>
      <c r="C950" s="9">
        <v>232</v>
      </c>
      <c r="D950" t="s">
        <v>191</v>
      </c>
      <c r="E950" t="s">
        <v>197</v>
      </c>
      <c r="F950" s="9">
        <v>4</v>
      </c>
      <c r="G950" s="9">
        <v>6</v>
      </c>
    </row>
    <row r="951" spans="1:7">
      <c r="A951" s="9">
        <v>7</v>
      </c>
      <c r="B951" s="9">
        <v>1852</v>
      </c>
      <c r="C951" s="9">
        <v>232</v>
      </c>
      <c r="D951" t="s">
        <v>191</v>
      </c>
      <c r="E951" t="s">
        <v>164</v>
      </c>
      <c r="F951" s="9">
        <v>3</v>
      </c>
      <c r="G951" s="9">
        <v>3</v>
      </c>
    </row>
    <row r="952" spans="1:7">
      <c r="A952" s="9">
        <v>7</v>
      </c>
      <c r="B952" s="9">
        <v>1852</v>
      </c>
      <c r="C952" s="9">
        <v>232</v>
      </c>
      <c r="D952" t="s">
        <v>191</v>
      </c>
      <c r="E952" t="s">
        <v>16</v>
      </c>
      <c r="F952" s="9">
        <v>4</v>
      </c>
      <c r="G952" s="9">
        <v>5</v>
      </c>
    </row>
    <row r="953" spans="1:7">
      <c r="A953" s="9">
        <v>7</v>
      </c>
      <c r="B953" s="9">
        <v>1852</v>
      </c>
      <c r="C953" s="9">
        <v>232</v>
      </c>
      <c r="D953" t="s">
        <v>191</v>
      </c>
      <c r="E953" t="s">
        <v>143</v>
      </c>
      <c r="F953" s="9">
        <v>5</v>
      </c>
      <c r="G953" s="9">
        <v>7</v>
      </c>
    </row>
    <row r="954" spans="1:7">
      <c r="A954" s="9">
        <v>7</v>
      </c>
      <c r="B954" s="9">
        <v>1852</v>
      </c>
      <c r="C954" s="9">
        <v>232</v>
      </c>
      <c r="D954" t="s">
        <v>191</v>
      </c>
      <c r="E954" t="s">
        <v>41</v>
      </c>
      <c r="F954" s="9">
        <v>8</v>
      </c>
      <c r="G954" s="9">
        <v>10</v>
      </c>
    </row>
    <row r="955" spans="1:7">
      <c r="A955" s="9">
        <v>7</v>
      </c>
      <c r="B955" s="9">
        <v>1852</v>
      </c>
      <c r="C955" s="9">
        <v>232</v>
      </c>
      <c r="D955" t="s">
        <v>191</v>
      </c>
      <c r="E955" t="s">
        <v>75</v>
      </c>
      <c r="F955" s="9">
        <v>7</v>
      </c>
      <c r="G955" s="9">
        <v>7</v>
      </c>
    </row>
    <row r="956" spans="1:7">
      <c r="A956" s="9">
        <v>7</v>
      </c>
      <c r="B956" s="9">
        <v>1852</v>
      </c>
      <c r="C956" s="9">
        <v>232</v>
      </c>
      <c r="D956" t="s">
        <v>12</v>
      </c>
      <c r="E956" t="s">
        <v>61</v>
      </c>
      <c r="F956" s="9">
        <v>1</v>
      </c>
      <c r="G956" s="9">
        <v>3</v>
      </c>
    </row>
    <row r="957" spans="1:7">
      <c r="A957" s="9">
        <v>7</v>
      </c>
      <c r="B957" s="9">
        <v>1852</v>
      </c>
      <c r="C957" s="9">
        <v>232</v>
      </c>
      <c r="D957" t="s">
        <v>12</v>
      </c>
      <c r="E957" t="s">
        <v>127</v>
      </c>
      <c r="F957" s="9">
        <v>1</v>
      </c>
      <c r="G957" s="9">
        <v>3</v>
      </c>
    </row>
    <row r="958" spans="1:7">
      <c r="A958" s="9">
        <v>7</v>
      </c>
      <c r="B958" s="9">
        <v>1852</v>
      </c>
      <c r="C958" s="9">
        <v>232</v>
      </c>
      <c r="D958" t="s">
        <v>12</v>
      </c>
      <c r="E958" t="s">
        <v>197</v>
      </c>
      <c r="F958" s="9">
        <v>4</v>
      </c>
      <c r="G958" s="9">
        <v>4</v>
      </c>
    </row>
    <row r="959" spans="1:7">
      <c r="A959" s="9">
        <v>7</v>
      </c>
      <c r="B959" s="9">
        <v>1852</v>
      </c>
      <c r="C959" s="9">
        <v>232</v>
      </c>
      <c r="D959" t="s">
        <v>12</v>
      </c>
      <c r="E959" t="s">
        <v>164</v>
      </c>
      <c r="F959" s="9">
        <v>2</v>
      </c>
      <c r="G959" s="9">
        <v>3</v>
      </c>
    </row>
    <row r="960" spans="1:7">
      <c r="A960" s="9">
        <v>7</v>
      </c>
      <c r="B960" s="9">
        <v>1852</v>
      </c>
      <c r="C960" s="9">
        <v>232</v>
      </c>
      <c r="D960" t="s">
        <v>12</v>
      </c>
      <c r="E960" t="s">
        <v>16</v>
      </c>
      <c r="F960" s="9">
        <v>2</v>
      </c>
      <c r="G960" s="9">
        <v>3</v>
      </c>
    </row>
    <row r="961" spans="1:7">
      <c r="A961" s="9">
        <v>7</v>
      </c>
      <c r="B961" s="9">
        <v>1852</v>
      </c>
      <c r="C961" s="9">
        <v>232</v>
      </c>
      <c r="D961" t="s">
        <v>12</v>
      </c>
      <c r="E961" t="s">
        <v>143</v>
      </c>
      <c r="F961" s="9">
        <v>4</v>
      </c>
      <c r="G961" s="9">
        <v>5</v>
      </c>
    </row>
    <row r="962" spans="1:7">
      <c r="A962" s="9">
        <v>7</v>
      </c>
      <c r="B962" s="9">
        <v>1852</v>
      </c>
      <c r="C962" s="9">
        <v>232</v>
      </c>
      <c r="D962" t="s">
        <v>12</v>
      </c>
      <c r="E962" t="s">
        <v>41</v>
      </c>
      <c r="F962" s="9">
        <v>7</v>
      </c>
      <c r="G962" s="9">
        <v>8</v>
      </c>
    </row>
    <row r="963" spans="1:7">
      <c r="A963" s="9">
        <v>7</v>
      </c>
      <c r="B963" s="9">
        <v>1852</v>
      </c>
      <c r="C963" s="9">
        <v>232</v>
      </c>
      <c r="D963" t="s">
        <v>12</v>
      </c>
      <c r="E963" t="s">
        <v>75</v>
      </c>
      <c r="F963" s="9">
        <v>5</v>
      </c>
      <c r="G963" s="9">
        <v>5</v>
      </c>
    </row>
    <row r="964" spans="1:7">
      <c r="A964" s="9">
        <v>7</v>
      </c>
      <c r="B964" s="9">
        <v>1852</v>
      </c>
      <c r="C964" s="9">
        <v>232</v>
      </c>
      <c r="D964" t="s">
        <v>61</v>
      </c>
      <c r="E964" t="s">
        <v>127</v>
      </c>
      <c r="F964" s="9">
        <v>2</v>
      </c>
      <c r="G964" s="9">
        <v>2</v>
      </c>
    </row>
    <row r="965" spans="1:7">
      <c r="A965" s="9">
        <v>7</v>
      </c>
      <c r="B965" s="9">
        <v>1852</v>
      </c>
      <c r="C965" s="9">
        <v>232</v>
      </c>
      <c r="D965" t="s">
        <v>61</v>
      </c>
      <c r="E965" t="s">
        <v>197</v>
      </c>
      <c r="F965" s="9">
        <v>3</v>
      </c>
      <c r="G965" s="9">
        <v>5</v>
      </c>
    </row>
    <row r="966" spans="1:7">
      <c r="A966" s="9">
        <v>7</v>
      </c>
      <c r="B966" s="9">
        <v>1852</v>
      </c>
      <c r="C966" s="9">
        <v>232</v>
      </c>
      <c r="D966" t="s">
        <v>61</v>
      </c>
      <c r="E966" t="s">
        <v>164</v>
      </c>
      <c r="F966" s="9">
        <v>2</v>
      </c>
      <c r="G966" s="9">
        <v>2</v>
      </c>
    </row>
    <row r="967" spans="1:7">
      <c r="A967" s="9">
        <v>7</v>
      </c>
      <c r="B967" s="9">
        <v>1852</v>
      </c>
      <c r="C967" s="9">
        <v>232</v>
      </c>
      <c r="D967" t="s">
        <v>61</v>
      </c>
      <c r="E967" t="s">
        <v>16</v>
      </c>
      <c r="F967" s="9">
        <v>2</v>
      </c>
      <c r="G967" s="9">
        <v>4</v>
      </c>
    </row>
    <row r="968" spans="1:7">
      <c r="A968" s="9">
        <v>7</v>
      </c>
      <c r="B968" s="9">
        <v>1852</v>
      </c>
      <c r="C968" s="9">
        <v>232</v>
      </c>
      <c r="D968" t="s">
        <v>61</v>
      </c>
      <c r="E968" t="s">
        <v>143</v>
      </c>
      <c r="F968" s="9">
        <v>4</v>
      </c>
      <c r="G968" s="9">
        <v>6</v>
      </c>
    </row>
    <row r="969" spans="1:7">
      <c r="A969" s="9">
        <v>7</v>
      </c>
      <c r="B969" s="9">
        <v>1852</v>
      </c>
      <c r="C969" s="9">
        <v>232</v>
      </c>
      <c r="D969" t="s">
        <v>61</v>
      </c>
      <c r="E969" t="s">
        <v>41</v>
      </c>
      <c r="F969" s="9">
        <v>7</v>
      </c>
      <c r="G969" s="9">
        <v>9</v>
      </c>
    </row>
    <row r="970" spans="1:7">
      <c r="A970" s="9">
        <v>7</v>
      </c>
      <c r="B970" s="9">
        <v>1852</v>
      </c>
      <c r="C970" s="9">
        <v>232</v>
      </c>
      <c r="D970" t="s">
        <v>61</v>
      </c>
      <c r="E970" t="s">
        <v>75</v>
      </c>
      <c r="F970" s="9">
        <v>4</v>
      </c>
      <c r="G970" s="9">
        <v>6</v>
      </c>
    </row>
    <row r="971" spans="1:7">
      <c r="A971" s="9">
        <v>7</v>
      </c>
      <c r="B971" s="9">
        <v>1852</v>
      </c>
      <c r="C971" s="9">
        <v>232</v>
      </c>
      <c r="D971" t="s">
        <v>127</v>
      </c>
      <c r="E971" t="s">
        <v>197</v>
      </c>
      <c r="F971" s="9">
        <v>3</v>
      </c>
      <c r="G971" s="9">
        <v>5</v>
      </c>
    </row>
    <row r="972" spans="1:7">
      <c r="A972" s="9">
        <v>7</v>
      </c>
      <c r="B972" s="9">
        <v>1852</v>
      </c>
      <c r="C972" s="9">
        <v>232</v>
      </c>
      <c r="D972" t="s">
        <v>127</v>
      </c>
      <c r="E972" t="s">
        <v>164</v>
      </c>
      <c r="F972" s="9">
        <v>2</v>
      </c>
      <c r="G972" s="9">
        <v>2</v>
      </c>
    </row>
    <row r="973" spans="1:7">
      <c r="A973" s="9">
        <v>7</v>
      </c>
      <c r="B973" s="9">
        <v>1852</v>
      </c>
      <c r="C973" s="9">
        <v>232</v>
      </c>
      <c r="D973" t="s">
        <v>127</v>
      </c>
      <c r="E973" t="s">
        <v>16</v>
      </c>
      <c r="F973" s="9">
        <v>2</v>
      </c>
      <c r="G973" s="9">
        <v>4</v>
      </c>
    </row>
    <row r="974" spans="1:7">
      <c r="A974" s="9">
        <v>7</v>
      </c>
      <c r="B974" s="9">
        <v>1852</v>
      </c>
      <c r="C974" s="9">
        <v>232</v>
      </c>
      <c r="D974" t="s">
        <v>127</v>
      </c>
      <c r="E974" t="s">
        <v>143</v>
      </c>
      <c r="F974" s="9">
        <v>4</v>
      </c>
      <c r="G974" s="9">
        <v>6</v>
      </c>
    </row>
    <row r="975" spans="1:7">
      <c r="A975" s="9">
        <v>7</v>
      </c>
      <c r="B975" s="9">
        <v>1852</v>
      </c>
      <c r="C975" s="9">
        <v>232</v>
      </c>
      <c r="D975" t="s">
        <v>127</v>
      </c>
      <c r="E975" t="s">
        <v>41</v>
      </c>
      <c r="F975" s="9">
        <v>7</v>
      </c>
      <c r="G975" s="9">
        <v>9</v>
      </c>
    </row>
    <row r="976" spans="1:7">
      <c r="A976" s="9">
        <v>7</v>
      </c>
      <c r="B976" s="9">
        <v>1852</v>
      </c>
      <c r="C976" s="9">
        <v>232</v>
      </c>
      <c r="D976" t="s">
        <v>127</v>
      </c>
      <c r="E976" t="s">
        <v>75</v>
      </c>
      <c r="F976" s="9">
        <v>4</v>
      </c>
      <c r="G976" s="9">
        <v>6</v>
      </c>
    </row>
    <row r="977" spans="1:7">
      <c r="A977" s="9">
        <v>7</v>
      </c>
      <c r="B977" s="9">
        <v>1852</v>
      </c>
      <c r="C977" s="9">
        <v>232</v>
      </c>
      <c r="D977" t="s">
        <v>197</v>
      </c>
      <c r="E977" t="s">
        <v>164</v>
      </c>
      <c r="F977" s="9">
        <v>3</v>
      </c>
      <c r="G977" s="9">
        <v>5</v>
      </c>
    </row>
    <row r="978" spans="1:7">
      <c r="A978" s="9">
        <v>7</v>
      </c>
      <c r="B978" s="9">
        <v>1852</v>
      </c>
      <c r="C978" s="9">
        <v>232</v>
      </c>
      <c r="D978" t="s">
        <v>197</v>
      </c>
      <c r="E978" t="s">
        <v>16</v>
      </c>
      <c r="F978" s="9">
        <v>4</v>
      </c>
      <c r="G978" s="9">
        <v>5</v>
      </c>
    </row>
    <row r="979" spans="1:7">
      <c r="A979" s="9">
        <v>7</v>
      </c>
      <c r="B979" s="9">
        <v>1852</v>
      </c>
      <c r="C979" s="9">
        <v>232</v>
      </c>
      <c r="D979" t="s">
        <v>197</v>
      </c>
      <c r="E979" t="s">
        <v>143</v>
      </c>
      <c r="F979" s="9">
        <v>5</v>
      </c>
      <c r="G979" s="9">
        <v>7</v>
      </c>
    </row>
    <row r="980" spans="1:7">
      <c r="A980" s="9">
        <v>7</v>
      </c>
      <c r="B980" s="9">
        <v>1852</v>
      </c>
      <c r="C980" s="9">
        <v>232</v>
      </c>
      <c r="D980" t="s">
        <v>197</v>
      </c>
      <c r="E980" t="s">
        <v>41</v>
      </c>
      <c r="F980" s="9">
        <v>8</v>
      </c>
      <c r="G980" s="9">
        <v>10</v>
      </c>
    </row>
    <row r="981" spans="1:7">
      <c r="A981" s="9">
        <v>7</v>
      </c>
      <c r="B981" s="9">
        <v>1852</v>
      </c>
      <c r="C981" s="9">
        <v>232</v>
      </c>
      <c r="D981" t="s">
        <v>197</v>
      </c>
      <c r="E981" t="s">
        <v>75</v>
      </c>
      <c r="F981" s="9">
        <v>7</v>
      </c>
      <c r="G981" s="9">
        <v>7</v>
      </c>
    </row>
    <row r="982" spans="1:7">
      <c r="A982" s="9">
        <v>7</v>
      </c>
      <c r="B982" s="9">
        <v>1852</v>
      </c>
      <c r="C982" s="9">
        <v>232</v>
      </c>
      <c r="D982" t="s">
        <v>164</v>
      </c>
      <c r="E982" t="s">
        <v>16</v>
      </c>
      <c r="F982" s="9">
        <v>2</v>
      </c>
      <c r="G982" s="9">
        <v>4</v>
      </c>
    </row>
    <row r="983" spans="1:7">
      <c r="A983" s="9">
        <v>7</v>
      </c>
      <c r="B983" s="9">
        <v>1852</v>
      </c>
      <c r="C983" s="9">
        <v>232</v>
      </c>
      <c r="D983" t="s">
        <v>164</v>
      </c>
      <c r="E983" t="s">
        <v>143</v>
      </c>
      <c r="F983" s="9">
        <v>3</v>
      </c>
      <c r="G983" s="9">
        <v>6</v>
      </c>
    </row>
    <row r="984" spans="1:7">
      <c r="A984" s="9">
        <v>7</v>
      </c>
      <c r="B984" s="9">
        <v>1852</v>
      </c>
      <c r="C984" s="9">
        <v>232</v>
      </c>
      <c r="D984" t="s">
        <v>164</v>
      </c>
      <c r="E984" t="s">
        <v>41</v>
      </c>
      <c r="F984" s="9">
        <v>6</v>
      </c>
      <c r="G984" s="9">
        <v>9</v>
      </c>
    </row>
    <row r="985" spans="1:7">
      <c r="A985" s="9">
        <v>7</v>
      </c>
      <c r="B985" s="9">
        <v>1852</v>
      </c>
      <c r="C985" s="9">
        <v>232</v>
      </c>
      <c r="D985" t="s">
        <v>164</v>
      </c>
      <c r="E985" t="s">
        <v>75</v>
      </c>
      <c r="F985" s="9">
        <v>6</v>
      </c>
      <c r="G985" s="9">
        <v>6</v>
      </c>
    </row>
    <row r="986" spans="1:7">
      <c r="A986" s="9">
        <v>7</v>
      </c>
      <c r="B986" s="9">
        <v>1852</v>
      </c>
      <c r="C986" s="9">
        <v>232</v>
      </c>
      <c r="D986" t="s">
        <v>16</v>
      </c>
      <c r="E986" t="s">
        <v>143</v>
      </c>
      <c r="F986" s="9">
        <v>4</v>
      </c>
      <c r="G986" s="9">
        <v>6</v>
      </c>
    </row>
    <row r="987" spans="1:7">
      <c r="A987" s="9">
        <v>7</v>
      </c>
      <c r="B987" s="9">
        <v>1852</v>
      </c>
      <c r="C987" s="9">
        <v>232</v>
      </c>
      <c r="D987" t="s">
        <v>16</v>
      </c>
      <c r="E987" t="s">
        <v>41</v>
      </c>
      <c r="F987" s="9">
        <v>7</v>
      </c>
      <c r="G987" s="9">
        <v>9</v>
      </c>
    </row>
    <row r="988" spans="1:7">
      <c r="A988" s="9">
        <v>7</v>
      </c>
      <c r="B988" s="9">
        <v>1852</v>
      </c>
      <c r="C988" s="9">
        <v>232</v>
      </c>
      <c r="D988" t="s">
        <v>16</v>
      </c>
      <c r="E988" t="s">
        <v>75</v>
      </c>
      <c r="F988" s="9">
        <v>5</v>
      </c>
      <c r="G988" s="9">
        <v>6</v>
      </c>
    </row>
    <row r="989" spans="1:7">
      <c r="A989" s="9">
        <v>7</v>
      </c>
      <c r="B989" s="9">
        <v>1852</v>
      </c>
      <c r="C989" s="9">
        <v>232</v>
      </c>
      <c r="D989" t="s">
        <v>143</v>
      </c>
      <c r="E989" t="s">
        <v>41</v>
      </c>
      <c r="F989" s="9">
        <v>3</v>
      </c>
      <c r="G989" s="9">
        <v>3</v>
      </c>
    </row>
    <row r="990" spans="1:7">
      <c r="A990" s="9">
        <v>7</v>
      </c>
      <c r="B990" s="9">
        <v>1852</v>
      </c>
      <c r="C990" s="9">
        <v>232</v>
      </c>
      <c r="D990" t="s">
        <v>143</v>
      </c>
      <c r="E990" t="s">
        <v>75</v>
      </c>
      <c r="F990" s="9">
        <v>8</v>
      </c>
      <c r="G990" s="9">
        <v>8</v>
      </c>
    </row>
    <row r="991" spans="1:7">
      <c r="A991" s="9">
        <v>7</v>
      </c>
      <c r="B991" s="9">
        <v>1852</v>
      </c>
      <c r="C991" s="9">
        <v>232</v>
      </c>
      <c r="D991" t="s">
        <v>41</v>
      </c>
      <c r="E991" t="s">
        <v>75</v>
      </c>
      <c r="F991" s="9">
        <v>11</v>
      </c>
      <c r="G991" s="9">
        <v>11</v>
      </c>
    </row>
    <row r="992" spans="1:7">
      <c r="A992" s="9">
        <v>7</v>
      </c>
      <c r="B992" s="9">
        <v>2315</v>
      </c>
      <c r="C992" s="9">
        <v>229</v>
      </c>
      <c r="D992" t="s">
        <v>197</v>
      </c>
      <c r="E992" t="s">
        <v>99</v>
      </c>
      <c r="F992" s="9">
        <v>4</v>
      </c>
      <c r="G992" s="9">
        <v>5</v>
      </c>
    </row>
    <row r="993" spans="1:7">
      <c r="A993" s="9">
        <v>7</v>
      </c>
      <c r="B993" s="9">
        <v>2315</v>
      </c>
      <c r="C993" s="9">
        <v>229</v>
      </c>
      <c r="D993" t="s">
        <v>197</v>
      </c>
      <c r="E993" t="s">
        <v>150</v>
      </c>
      <c r="F993" s="9">
        <v>3</v>
      </c>
      <c r="G993" s="9">
        <v>4</v>
      </c>
    </row>
    <row r="994" spans="1:7">
      <c r="A994" s="9">
        <v>7</v>
      </c>
      <c r="B994" s="9">
        <v>2315</v>
      </c>
      <c r="C994" s="9">
        <v>229</v>
      </c>
      <c r="D994" t="s">
        <v>197</v>
      </c>
      <c r="E994" t="s">
        <v>119</v>
      </c>
      <c r="F994" s="9">
        <v>3</v>
      </c>
      <c r="G994" s="9">
        <v>4</v>
      </c>
    </row>
    <row r="995" spans="1:7">
      <c r="A995" s="9">
        <v>7</v>
      </c>
      <c r="B995" s="9">
        <v>2315</v>
      </c>
      <c r="C995" s="9">
        <v>229</v>
      </c>
      <c r="D995" t="s">
        <v>197</v>
      </c>
      <c r="E995" t="s">
        <v>141</v>
      </c>
      <c r="F995" s="9">
        <v>3</v>
      </c>
      <c r="G995" s="9">
        <v>4</v>
      </c>
    </row>
    <row r="996" spans="1:7">
      <c r="A996" s="9">
        <v>7</v>
      </c>
      <c r="B996" s="9">
        <v>2315</v>
      </c>
      <c r="C996" s="9">
        <v>229</v>
      </c>
      <c r="D996" t="s">
        <v>197</v>
      </c>
      <c r="E996" t="s">
        <v>176</v>
      </c>
      <c r="F996" s="9">
        <v>3</v>
      </c>
      <c r="G996" s="9">
        <v>4</v>
      </c>
    </row>
    <row r="997" spans="1:7">
      <c r="A997" s="9">
        <v>7</v>
      </c>
      <c r="B997" s="9">
        <v>2315</v>
      </c>
      <c r="C997" s="9">
        <v>229</v>
      </c>
      <c r="D997" t="s">
        <v>197</v>
      </c>
      <c r="E997" t="s">
        <v>123</v>
      </c>
      <c r="F997" s="9">
        <v>6</v>
      </c>
      <c r="G997" s="9">
        <v>7</v>
      </c>
    </row>
    <row r="998" spans="1:7">
      <c r="A998" s="9">
        <v>7</v>
      </c>
      <c r="B998" s="9">
        <v>2315</v>
      </c>
      <c r="C998" s="9">
        <v>229</v>
      </c>
      <c r="D998" t="s">
        <v>197</v>
      </c>
      <c r="E998" t="s">
        <v>135</v>
      </c>
      <c r="F998" s="9">
        <v>5</v>
      </c>
      <c r="G998" s="9">
        <v>6</v>
      </c>
    </row>
    <row r="999" spans="1:7">
      <c r="A999" s="9">
        <v>7</v>
      </c>
      <c r="B999" s="9">
        <v>2315</v>
      </c>
      <c r="C999" s="9">
        <v>229</v>
      </c>
      <c r="D999" t="s">
        <v>197</v>
      </c>
      <c r="E999" t="s">
        <v>39</v>
      </c>
      <c r="F999" s="9">
        <v>6</v>
      </c>
      <c r="G999" s="9">
        <v>7</v>
      </c>
    </row>
    <row r="1000" spans="1:7">
      <c r="A1000" s="9">
        <v>7</v>
      </c>
      <c r="B1000" s="9">
        <v>2315</v>
      </c>
      <c r="C1000" s="9">
        <v>229</v>
      </c>
      <c r="D1000" t="s">
        <v>197</v>
      </c>
      <c r="E1000" t="s">
        <v>37</v>
      </c>
      <c r="F1000" s="9">
        <v>3</v>
      </c>
      <c r="G1000" s="9">
        <v>4</v>
      </c>
    </row>
    <row r="1001" spans="1:7">
      <c r="A1001" s="9">
        <v>7</v>
      </c>
      <c r="B1001" s="9">
        <v>2315</v>
      </c>
      <c r="C1001" s="9">
        <v>229</v>
      </c>
      <c r="D1001" t="s">
        <v>99</v>
      </c>
      <c r="E1001" t="s">
        <v>150</v>
      </c>
      <c r="F1001" s="9">
        <v>2</v>
      </c>
      <c r="G1001" s="9">
        <v>3</v>
      </c>
    </row>
    <row r="1002" spans="1:7">
      <c r="A1002" s="9">
        <v>7</v>
      </c>
      <c r="B1002" s="9">
        <v>2315</v>
      </c>
      <c r="C1002" s="9">
        <v>229</v>
      </c>
      <c r="D1002" t="s">
        <v>99</v>
      </c>
      <c r="E1002" t="s">
        <v>119</v>
      </c>
      <c r="F1002" s="9">
        <v>2</v>
      </c>
      <c r="G1002" s="9">
        <v>3</v>
      </c>
    </row>
    <row r="1003" spans="1:7">
      <c r="A1003" s="9">
        <v>7</v>
      </c>
      <c r="B1003" s="9">
        <v>2315</v>
      </c>
      <c r="C1003" s="9">
        <v>229</v>
      </c>
      <c r="D1003" t="s">
        <v>99</v>
      </c>
      <c r="E1003" t="s">
        <v>141</v>
      </c>
      <c r="F1003" s="9">
        <v>2</v>
      </c>
      <c r="G1003" s="9">
        <v>3</v>
      </c>
    </row>
    <row r="1004" spans="1:7">
      <c r="A1004" s="9">
        <v>7</v>
      </c>
      <c r="B1004" s="9">
        <v>2315</v>
      </c>
      <c r="C1004" s="9">
        <v>229</v>
      </c>
      <c r="D1004" t="s">
        <v>99</v>
      </c>
      <c r="E1004" t="s">
        <v>176</v>
      </c>
      <c r="F1004" s="9">
        <v>2</v>
      </c>
      <c r="G1004" s="9">
        <v>3</v>
      </c>
    </row>
    <row r="1005" spans="1:7">
      <c r="A1005" s="9">
        <v>7</v>
      </c>
      <c r="B1005" s="9">
        <v>2315</v>
      </c>
      <c r="C1005" s="9">
        <v>229</v>
      </c>
      <c r="D1005" t="s">
        <v>99</v>
      </c>
      <c r="E1005" t="s">
        <v>123</v>
      </c>
      <c r="F1005" s="9">
        <v>5</v>
      </c>
      <c r="G1005" s="9">
        <v>6</v>
      </c>
    </row>
    <row r="1006" spans="1:7">
      <c r="A1006" s="9">
        <v>7</v>
      </c>
      <c r="B1006" s="9">
        <v>2315</v>
      </c>
      <c r="C1006" s="9">
        <v>229</v>
      </c>
      <c r="D1006" t="s">
        <v>99</v>
      </c>
      <c r="E1006" t="s">
        <v>135</v>
      </c>
      <c r="F1006" s="9">
        <v>4</v>
      </c>
      <c r="G1006" s="9">
        <v>5</v>
      </c>
    </row>
    <row r="1007" spans="1:7">
      <c r="A1007" s="9">
        <v>7</v>
      </c>
      <c r="B1007" s="9">
        <v>2315</v>
      </c>
      <c r="C1007" s="9">
        <v>229</v>
      </c>
      <c r="D1007" t="s">
        <v>99</v>
      </c>
      <c r="E1007" t="s">
        <v>39</v>
      </c>
      <c r="F1007" s="9">
        <v>5</v>
      </c>
      <c r="G1007" s="9">
        <v>6</v>
      </c>
    </row>
    <row r="1008" spans="1:7">
      <c r="A1008" s="9">
        <v>7</v>
      </c>
      <c r="B1008" s="9">
        <v>2315</v>
      </c>
      <c r="C1008" s="9">
        <v>229</v>
      </c>
      <c r="D1008" t="s">
        <v>99</v>
      </c>
      <c r="E1008" t="s">
        <v>37</v>
      </c>
      <c r="F1008" s="9">
        <v>2</v>
      </c>
      <c r="G1008" s="9">
        <v>3</v>
      </c>
    </row>
    <row r="1009" spans="1:7">
      <c r="A1009" s="9">
        <v>7</v>
      </c>
      <c r="B1009" s="9">
        <v>2315</v>
      </c>
      <c r="C1009" s="9">
        <v>229</v>
      </c>
      <c r="D1009" t="s">
        <v>150</v>
      </c>
      <c r="E1009" t="s">
        <v>119</v>
      </c>
      <c r="F1009" s="9">
        <v>1</v>
      </c>
      <c r="G1009" s="9">
        <v>2</v>
      </c>
    </row>
    <row r="1010" spans="1:7">
      <c r="A1010" s="9">
        <v>7</v>
      </c>
      <c r="B1010" s="9">
        <v>2315</v>
      </c>
      <c r="C1010" s="9">
        <v>229</v>
      </c>
      <c r="D1010" t="s">
        <v>150</v>
      </c>
      <c r="E1010" t="s">
        <v>141</v>
      </c>
      <c r="F1010" s="9">
        <v>1</v>
      </c>
      <c r="G1010" s="9">
        <v>2</v>
      </c>
    </row>
    <row r="1011" spans="1:7">
      <c r="A1011" s="9">
        <v>7</v>
      </c>
      <c r="B1011" s="9">
        <v>2315</v>
      </c>
      <c r="C1011" s="9">
        <v>229</v>
      </c>
      <c r="D1011" t="s">
        <v>150</v>
      </c>
      <c r="E1011" t="s">
        <v>176</v>
      </c>
      <c r="F1011" s="9">
        <v>1</v>
      </c>
      <c r="G1011" s="9">
        <v>2</v>
      </c>
    </row>
    <row r="1012" spans="1:7">
      <c r="A1012" s="9">
        <v>7</v>
      </c>
      <c r="B1012" s="9">
        <v>2315</v>
      </c>
      <c r="C1012" s="9">
        <v>229</v>
      </c>
      <c r="D1012" t="s">
        <v>150</v>
      </c>
      <c r="E1012" t="s">
        <v>123</v>
      </c>
      <c r="F1012" s="9">
        <v>4</v>
      </c>
      <c r="G1012" s="9">
        <v>5</v>
      </c>
    </row>
    <row r="1013" spans="1:7">
      <c r="A1013" s="9">
        <v>7</v>
      </c>
      <c r="B1013" s="9">
        <v>2315</v>
      </c>
      <c r="C1013" s="9">
        <v>229</v>
      </c>
      <c r="D1013" t="s">
        <v>150</v>
      </c>
      <c r="E1013" t="s">
        <v>135</v>
      </c>
      <c r="F1013" s="9">
        <v>3</v>
      </c>
      <c r="G1013" s="9">
        <v>4</v>
      </c>
    </row>
    <row r="1014" spans="1:7">
      <c r="A1014" s="9">
        <v>7</v>
      </c>
      <c r="B1014" s="9">
        <v>2315</v>
      </c>
      <c r="C1014" s="9">
        <v>229</v>
      </c>
      <c r="D1014" t="s">
        <v>150</v>
      </c>
      <c r="E1014" t="s">
        <v>39</v>
      </c>
      <c r="F1014" s="9">
        <v>4</v>
      </c>
      <c r="G1014" s="9">
        <v>5</v>
      </c>
    </row>
    <row r="1015" spans="1:7">
      <c r="A1015" s="9">
        <v>7</v>
      </c>
      <c r="B1015" s="9">
        <v>2315</v>
      </c>
      <c r="C1015" s="9">
        <v>229</v>
      </c>
      <c r="D1015" t="s">
        <v>150</v>
      </c>
      <c r="E1015" t="s">
        <v>37</v>
      </c>
      <c r="F1015" s="9">
        <v>1</v>
      </c>
      <c r="G1015" s="9">
        <v>2</v>
      </c>
    </row>
    <row r="1016" spans="1:7">
      <c r="A1016" s="9">
        <v>7</v>
      </c>
      <c r="B1016" s="9">
        <v>2315</v>
      </c>
      <c r="C1016" s="9">
        <v>229</v>
      </c>
      <c r="D1016" t="s">
        <v>119</v>
      </c>
      <c r="E1016" t="s">
        <v>141</v>
      </c>
      <c r="F1016" s="9">
        <v>1</v>
      </c>
      <c r="G1016" s="9">
        <v>2</v>
      </c>
    </row>
    <row r="1017" spans="1:7">
      <c r="A1017" s="9">
        <v>7</v>
      </c>
      <c r="B1017" s="9">
        <v>2315</v>
      </c>
      <c r="C1017" s="9">
        <v>229</v>
      </c>
      <c r="D1017" t="s">
        <v>119</v>
      </c>
      <c r="E1017" t="s">
        <v>176</v>
      </c>
      <c r="F1017" s="9">
        <v>1</v>
      </c>
      <c r="G1017" s="9">
        <v>2</v>
      </c>
    </row>
    <row r="1018" spans="1:7">
      <c r="A1018" s="9">
        <v>7</v>
      </c>
      <c r="B1018" s="9">
        <v>2315</v>
      </c>
      <c r="C1018" s="9">
        <v>229</v>
      </c>
      <c r="D1018" t="s">
        <v>119</v>
      </c>
      <c r="E1018" t="s">
        <v>123</v>
      </c>
      <c r="F1018" s="9">
        <v>4</v>
      </c>
      <c r="G1018" s="9">
        <v>5</v>
      </c>
    </row>
    <row r="1019" spans="1:7">
      <c r="A1019" s="9">
        <v>7</v>
      </c>
      <c r="B1019" s="9">
        <v>2315</v>
      </c>
      <c r="C1019" s="9">
        <v>229</v>
      </c>
      <c r="D1019" t="s">
        <v>119</v>
      </c>
      <c r="E1019" t="s">
        <v>135</v>
      </c>
      <c r="F1019" s="9">
        <v>3</v>
      </c>
      <c r="G1019" s="9">
        <v>4</v>
      </c>
    </row>
    <row r="1020" spans="1:7">
      <c r="A1020" s="9">
        <v>7</v>
      </c>
      <c r="B1020" s="9">
        <v>2315</v>
      </c>
      <c r="C1020" s="9">
        <v>229</v>
      </c>
      <c r="D1020" t="s">
        <v>119</v>
      </c>
      <c r="E1020" t="s">
        <v>39</v>
      </c>
      <c r="F1020" s="9">
        <v>4</v>
      </c>
      <c r="G1020" s="9">
        <v>5</v>
      </c>
    </row>
    <row r="1021" spans="1:7">
      <c r="A1021" s="9">
        <v>7</v>
      </c>
      <c r="B1021" s="9">
        <v>2315</v>
      </c>
      <c r="C1021" s="9">
        <v>229</v>
      </c>
      <c r="D1021" t="s">
        <v>119</v>
      </c>
      <c r="E1021" t="s">
        <v>37</v>
      </c>
      <c r="F1021" s="9">
        <v>1</v>
      </c>
      <c r="G1021" s="9">
        <v>2</v>
      </c>
    </row>
    <row r="1022" spans="1:7">
      <c r="A1022" s="9">
        <v>7</v>
      </c>
      <c r="B1022" s="9">
        <v>2315</v>
      </c>
      <c r="C1022" s="9">
        <v>229</v>
      </c>
      <c r="D1022" t="s">
        <v>141</v>
      </c>
      <c r="E1022" t="s">
        <v>176</v>
      </c>
      <c r="F1022" s="9">
        <v>1</v>
      </c>
      <c r="G1022" s="9">
        <v>2</v>
      </c>
    </row>
    <row r="1023" spans="1:7">
      <c r="A1023" s="9">
        <v>7</v>
      </c>
      <c r="B1023" s="9">
        <v>2315</v>
      </c>
      <c r="C1023" s="9">
        <v>229</v>
      </c>
      <c r="D1023" t="s">
        <v>141</v>
      </c>
      <c r="E1023" t="s">
        <v>123</v>
      </c>
      <c r="F1023" s="9">
        <v>4</v>
      </c>
      <c r="G1023" s="9">
        <v>5</v>
      </c>
    </row>
    <row r="1024" spans="1:7">
      <c r="A1024" s="9">
        <v>7</v>
      </c>
      <c r="B1024" s="9">
        <v>2315</v>
      </c>
      <c r="C1024" s="9">
        <v>229</v>
      </c>
      <c r="D1024" t="s">
        <v>141</v>
      </c>
      <c r="E1024" t="s">
        <v>135</v>
      </c>
      <c r="F1024" s="9">
        <v>3</v>
      </c>
      <c r="G1024" s="9">
        <v>3</v>
      </c>
    </row>
    <row r="1025" spans="1:7">
      <c r="A1025" s="9">
        <v>7</v>
      </c>
      <c r="B1025" s="9">
        <v>2315</v>
      </c>
      <c r="C1025" s="9">
        <v>229</v>
      </c>
      <c r="D1025" t="s">
        <v>141</v>
      </c>
      <c r="E1025" t="s">
        <v>39</v>
      </c>
      <c r="F1025" s="9">
        <v>4</v>
      </c>
      <c r="G1025" s="9">
        <v>5</v>
      </c>
    </row>
    <row r="1026" spans="1:7">
      <c r="A1026" s="9">
        <v>7</v>
      </c>
      <c r="B1026" s="9">
        <v>2315</v>
      </c>
      <c r="C1026" s="9">
        <v>229</v>
      </c>
      <c r="D1026" t="s">
        <v>141</v>
      </c>
      <c r="E1026" t="s">
        <v>37</v>
      </c>
      <c r="F1026" s="9">
        <v>1</v>
      </c>
      <c r="G1026" s="9">
        <v>2</v>
      </c>
    </row>
    <row r="1027" spans="1:7">
      <c r="A1027" s="9">
        <v>7</v>
      </c>
      <c r="B1027" s="9">
        <v>2315</v>
      </c>
      <c r="C1027" s="9">
        <v>229</v>
      </c>
      <c r="D1027" t="s">
        <v>176</v>
      </c>
      <c r="E1027" t="s">
        <v>123</v>
      </c>
      <c r="F1027" s="9">
        <v>4</v>
      </c>
      <c r="G1027" s="9">
        <v>5</v>
      </c>
    </row>
    <row r="1028" spans="1:7">
      <c r="A1028" s="9">
        <v>7</v>
      </c>
      <c r="B1028" s="9">
        <v>2315</v>
      </c>
      <c r="C1028" s="9">
        <v>229</v>
      </c>
      <c r="D1028" t="s">
        <v>176</v>
      </c>
      <c r="E1028" t="s">
        <v>135</v>
      </c>
      <c r="F1028" s="9">
        <v>2</v>
      </c>
      <c r="G1028" s="9">
        <v>2</v>
      </c>
    </row>
    <row r="1029" spans="1:7">
      <c r="A1029" s="9">
        <v>7</v>
      </c>
      <c r="B1029" s="9">
        <v>2315</v>
      </c>
      <c r="C1029" s="9">
        <v>229</v>
      </c>
      <c r="D1029" t="s">
        <v>176</v>
      </c>
      <c r="E1029" t="s">
        <v>39</v>
      </c>
      <c r="F1029" s="9">
        <v>4</v>
      </c>
      <c r="G1029" s="9">
        <v>5</v>
      </c>
    </row>
    <row r="1030" spans="1:7">
      <c r="A1030" s="9">
        <v>7</v>
      </c>
      <c r="B1030" s="9">
        <v>2315</v>
      </c>
      <c r="C1030" s="9">
        <v>229</v>
      </c>
      <c r="D1030" t="s">
        <v>176</v>
      </c>
      <c r="E1030" t="s">
        <v>37</v>
      </c>
      <c r="F1030" s="9">
        <v>1</v>
      </c>
      <c r="G1030" s="9">
        <v>2</v>
      </c>
    </row>
    <row r="1031" spans="1:7">
      <c r="A1031" s="9">
        <v>7</v>
      </c>
      <c r="B1031" s="9">
        <v>2315</v>
      </c>
      <c r="C1031" s="9">
        <v>229</v>
      </c>
      <c r="D1031" t="s">
        <v>123</v>
      </c>
      <c r="E1031" t="s">
        <v>135</v>
      </c>
      <c r="F1031" s="9">
        <v>6</v>
      </c>
      <c r="G1031" s="9">
        <v>7</v>
      </c>
    </row>
    <row r="1032" spans="1:7">
      <c r="A1032" s="9">
        <v>7</v>
      </c>
      <c r="B1032" s="9">
        <v>2315</v>
      </c>
      <c r="C1032" s="9">
        <v>229</v>
      </c>
      <c r="D1032" t="s">
        <v>123</v>
      </c>
      <c r="E1032" t="s">
        <v>39</v>
      </c>
      <c r="F1032" s="9">
        <v>7</v>
      </c>
      <c r="G1032" s="9">
        <v>8</v>
      </c>
    </row>
    <row r="1033" spans="1:7">
      <c r="A1033" s="9">
        <v>7</v>
      </c>
      <c r="B1033" s="9">
        <v>2315</v>
      </c>
      <c r="C1033" s="9">
        <v>229</v>
      </c>
      <c r="D1033" t="s">
        <v>123</v>
      </c>
      <c r="E1033" t="s">
        <v>37</v>
      </c>
      <c r="F1033" s="9">
        <v>4</v>
      </c>
      <c r="G1033" s="9">
        <v>5</v>
      </c>
    </row>
    <row r="1034" spans="1:7">
      <c r="A1034" s="9">
        <v>7</v>
      </c>
      <c r="B1034" s="9">
        <v>2315</v>
      </c>
      <c r="C1034" s="9">
        <v>229</v>
      </c>
      <c r="D1034" t="s">
        <v>135</v>
      </c>
      <c r="E1034" t="s">
        <v>39</v>
      </c>
      <c r="F1034" s="9">
        <v>6</v>
      </c>
      <c r="G1034" s="9">
        <v>7</v>
      </c>
    </row>
    <row r="1035" spans="1:7">
      <c r="A1035" s="9">
        <v>7</v>
      </c>
      <c r="B1035" s="9">
        <v>2315</v>
      </c>
      <c r="C1035" s="9">
        <v>229</v>
      </c>
      <c r="D1035" t="s">
        <v>135</v>
      </c>
      <c r="E1035" t="s">
        <v>37</v>
      </c>
      <c r="F1035" s="9">
        <v>3</v>
      </c>
      <c r="G1035" s="9">
        <v>4</v>
      </c>
    </row>
    <row r="1036" spans="1:7">
      <c r="A1036" s="9">
        <v>7</v>
      </c>
      <c r="B1036" s="9">
        <v>2315</v>
      </c>
      <c r="C1036" s="9">
        <v>229</v>
      </c>
      <c r="D1036" t="s">
        <v>39</v>
      </c>
      <c r="E1036" t="s">
        <v>37</v>
      </c>
      <c r="F1036" s="9">
        <v>4</v>
      </c>
      <c r="G1036" s="9">
        <v>5</v>
      </c>
    </row>
    <row r="1037" spans="1:7">
      <c r="A1037" s="9">
        <v>7</v>
      </c>
      <c r="B1037" s="9">
        <v>2452</v>
      </c>
      <c r="C1037" s="9">
        <v>227</v>
      </c>
      <c r="D1037" t="s">
        <v>41</v>
      </c>
      <c r="E1037" t="s">
        <v>186</v>
      </c>
      <c r="F1037" s="9">
        <v>2</v>
      </c>
      <c r="G1037" s="9">
        <v>3</v>
      </c>
    </row>
    <row r="1038" spans="1:7">
      <c r="A1038" s="9">
        <v>7</v>
      </c>
      <c r="B1038" s="9">
        <v>2452</v>
      </c>
      <c r="C1038" s="9">
        <v>227</v>
      </c>
      <c r="D1038" t="s">
        <v>41</v>
      </c>
      <c r="E1038" t="s">
        <v>30</v>
      </c>
      <c r="F1038" s="9">
        <v>2</v>
      </c>
      <c r="G1038" s="9">
        <v>3</v>
      </c>
    </row>
    <row r="1039" spans="1:7">
      <c r="A1039" s="9">
        <v>7</v>
      </c>
      <c r="B1039" s="9">
        <v>2452</v>
      </c>
      <c r="C1039" s="9">
        <v>227</v>
      </c>
      <c r="D1039" t="s">
        <v>41</v>
      </c>
      <c r="E1039" t="s">
        <v>201</v>
      </c>
      <c r="F1039" s="9">
        <v>3</v>
      </c>
      <c r="G1039" s="9">
        <v>4</v>
      </c>
    </row>
    <row r="1040" spans="1:7">
      <c r="A1040" s="9">
        <v>7</v>
      </c>
      <c r="B1040" s="9">
        <v>2452</v>
      </c>
      <c r="C1040" s="9">
        <v>227</v>
      </c>
      <c r="D1040" t="s">
        <v>41</v>
      </c>
      <c r="E1040" t="s">
        <v>207</v>
      </c>
      <c r="F1040" s="9">
        <v>4</v>
      </c>
      <c r="G1040" s="9">
        <v>5</v>
      </c>
    </row>
    <row r="1041" spans="1:7">
      <c r="A1041" s="9">
        <v>7</v>
      </c>
      <c r="B1041" s="9">
        <v>2452</v>
      </c>
      <c r="C1041" s="9">
        <v>227</v>
      </c>
      <c r="D1041" t="s">
        <v>41</v>
      </c>
      <c r="E1041" t="s">
        <v>195</v>
      </c>
      <c r="F1041" s="9">
        <v>8</v>
      </c>
      <c r="G1041" s="9">
        <v>9</v>
      </c>
    </row>
    <row r="1042" spans="1:7">
      <c r="A1042" s="9">
        <v>7</v>
      </c>
      <c r="B1042" s="9">
        <v>2452</v>
      </c>
      <c r="C1042" s="9">
        <v>227</v>
      </c>
      <c r="D1042" t="s">
        <v>41</v>
      </c>
      <c r="E1042" t="s">
        <v>14</v>
      </c>
      <c r="F1042" s="9">
        <v>3</v>
      </c>
      <c r="G1042" s="9">
        <v>4</v>
      </c>
    </row>
    <row r="1043" spans="1:7">
      <c r="A1043" s="9">
        <v>7</v>
      </c>
      <c r="B1043" s="9">
        <v>2452</v>
      </c>
      <c r="C1043" s="9">
        <v>227</v>
      </c>
      <c r="D1043" t="s">
        <v>41</v>
      </c>
      <c r="E1043" t="s">
        <v>68</v>
      </c>
      <c r="F1043" s="9">
        <v>3</v>
      </c>
      <c r="G1043" s="9">
        <v>4</v>
      </c>
    </row>
    <row r="1044" spans="1:7">
      <c r="A1044" s="9">
        <v>7</v>
      </c>
      <c r="B1044" s="9">
        <v>2452</v>
      </c>
      <c r="C1044" s="9">
        <v>227</v>
      </c>
      <c r="D1044" t="s">
        <v>41</v>
      </c>
      <c r="E1044" t="s">
        <v>67</v>
      </c>
      <c r="F1044" s="9">
        <v>4</v>
      </c>
      <c r="G1044" s="9">
        <v>5</v>
      </c>
    </row>
    <row r="1045" spans="1:7">
      <c r="A1045" s="9">
        <v>7</v>
      </c>
      <c r="B1045" s="9">
        <v>2452</v>
      </c>
      <c r="C1045" s="9">
        <v>227</v>
      </c>
      <c r="D1045" t="s">
        <v>41</v>
      </c>
      <c r="E1045" t="s">
        <v>84</v>
      </c>
      <c r="F1045" s="9">
        <v>3</v>
      </c>
      <c r="G1045" s="9">
        <v>3</v>
      </c>
    </row>
    <row r="1046" spans="1:7">
      <c r="A1046" s="9">
        <v>7</v>
      </c>
      <c r="B1046" s="9">
        <v>2452</v>
      </c>
      <c r="C1046" s="9">
        <v>227</v>
      </c>
      <c r="D1046" t="s">
        <v>186</v>
      </c>
      <c r="E1046" t="s">
        <v>30</v>
      </c>
      <c r="F1046" s="9">
        <v>1</v>
      </c>
      <c r="G1046" s="9">
        <v>2</v>
      </c>
    </row>
    <row r="1047" spans="1:7">
      <c r="A1047" s="9">
        <v>7</v>
      </c>
      <c r="B1047" s="9">
        <v>2452</v>
      </c>
      <c r="C1047" s="9">
        <v>227</v>
      </c>
      <c r="D1047" t="s">
        <v>186</v>
      </c>
      <c r="E1047" t="s">
        <v>201</v>
      </c>
      <c r="F1047" s="9">
        <v>2</v>
      </c>
      <c r="G1047" s="9">
        <v>3</v>
      </c>
    </row>
    <row r="1048" spans="1:7">
      <c r="A1048" s="9">
        <v>7</v>
      </c>
      <c r="B1048" s="9">
        <v>2452</v>
      </c>
      <c r="C1048" s="9">
        <v>227</v>
      </c>
      <c r="D1048" t="s">
        <v>186</v>
      </c>
      <c r="E1048" t="s">
        <v>207</v>
      </c>
      <c r="F1048" s="9">
        <v>2</v>
      </c>
      <c r="G1048" s="9">
        <v>2</v>
      </c>
    </row>
    <row r="1049" spans="1:7">
      <c r="A1049" s="9">
        <v>7</v>
      </c>
      <c r="B1049" s="9">
        <v>2452</v>
      </c>
      <c r="C1049" s="9">
        <v>227</v>
      </c>
      <c r="D1049" t="s">
        <v>186</v>
      </c>
      <c r="E1049" t="s">
        <v>195</v>
      </c>
      <c r="F1049" s="9">
        <v>7</v>
      </c>
      <c r="G1049" s="9">
        <v>8</v>
      </c>
    </row>
    <row r="1050" spans="1:7">
      <c r="A1050" s="9">
        <v>7</v>
      </c>
      <c r="B1050" s="9">
        <v>2452</v>
      </c>
      <c r="C1050" s="9">
        <v>227</v>
      </c>
      <c r="D1050" t="s">
        <v>186</v>
      </c>
      <c r="E1050" t="s">
        <v>14</v>
      </c>
      <c r="F1050" s="9">
        <v>2</v>
      </c>
      <c r="G1050" s="9">
        <v>3</v>
      </c>
    </row>
    <row r="1051" spans="1:7">
      <c r="A1051" s="9">
        <v>7</v>
      </c>
      <c r="B1051" s="9">
        <v>2452</v>
      </c>
      <c r="C1051" s="9">
        <v>227</v>
      </c>
      <c r="D1051" t="s">
        <v>186</v>
      </c>
      <c r="E1051" t="s">
        <v>68</v>
      </c>
      <c r="F1051" s="9">
        <v>2</v>
      </c>
      <c r="G1051" s="9">
        <v>3</v>
      </c>
    </row>
    <row r="1052" spans="1:7">
      <c r="A1052" s="9">
        <v>7</v>
      </c>
      <c r="B1052" s="9">
        <v>2452</v>
      </c>
      <c r="C1052" s="9">
        <v>227</v>
      </c>
      <c r="D1052" t="s">
        <v>186</v>
      </c>
      <c r="E1052" t="s">
        <v>67</v>
      </c>
      <c r="F1052" s="9">
        <v>3</v>
      </c>
      <c r="G1052" s="9">
        <v>4</v>
      </c>
    </row>
    <row r="1053" spans="1:7">
      <c r="A1053" s="9">
        <v>7</v>
      </c>
      <c r="B1053" s="9">
        <v>2452</v>
      </c>
      <c r="C1053" s="9">
        <v>227</v>
      </c>
      <c r="D1053" t="s">
        <v>186</v>
      </c>
      <c r="E1053" t="s">
        <v>84</v>
      </c>
      <c r="F1053" s="9">
        <v>3</v>
      </c>
      <c r="G1053" s="9">
        <v>4</v>
      </c>
    </row>
    <row r="1054" spans="1:7">
      <c r="A1054" s="9">
        <v>7</v>
      </c>
      <c r="B1054" s="9">
        <v>2452</v>
      </c>
      <c r="C1054" s="9">
        <v>227</v>
      </c>
      <c r="D1054" t="s">
        <v>30</v>
      </c>
      <c r="E1054" t="s">
        <v>201</v>
      </c>
      <c r="F1054" s="9">
        <v>2</v>
      </c>
      <c r="G1054" s="9">
        <v>3</v>
      </c>
    </row>
    <row r="1055" spans="1:7">
      <c r="A1055" s="9">
        <v>7</v>
      </c>
      <c r="B1055" s="9">
        <v>2452</v>
      </c>
      <c r="C1055" s="9">
        <v>227</v>
      </c>
      <c r="D1055" t="s">
        <v>30</v>
      </c>
      <c r="E1055" t="s">
        <v>207</v>
      </c>
      <c r="F1055" s="9">
        <v>3</v>
      </c>
      <c r="G1055" s="9">
        <v>4</v>
      </c>
    </row>
    <row r="1056" spans="1:7">
      <c r="A1056" s="9">
        <v>7</v>
      </c>
      <c r="B1056" s="9">
        <v>2452</v>
      </c>
      <c r="C1056" s="9">
        <v>227</v>
      </c>
      <c r="D1056" t="s">
        <v>30</v>
      </c>
      <c r="E1056" t="s">
        <v>195</v>
      </c>
      <c r="F1056" s="9">
        <v>7</v>
      </c>
      <c r="G1056" s="9">
        <v>8</v>
      </c>
    </row>
    <row r="1057" spans="1:7">
      <c r="A1057" s="9">
        <v>7</v>
      </c>
      <c r="B1057" s="9">
        <v>2452</v>
      </c>
      <c r="C1057" s="9">
        <v>227</v>
      </c>
      <c r="D1057" t="s">
        <v>30</v>
      </c>
      <c r="E1057" t="s">
        <v>14</v>
      </c>
      <c r="F1057" s="9">
        <v>2</v>
      </c>
      <c r="G1057" s="9">
        <v>3</v>
      </c>
    </row>
    <row r="1058" spans="1:7">
      <c r="A1058" s="9">
        <v>7</v>
      </c>
      <c r="B1058" s="9">
        <v>2452</v>
      </c>
      <c r="C1058" s="9">
        <v>227</v>
      </c>
      <c r="D1058" t="s">
        <v>30</v>
      </c>
      <c r="E1058" t="s">
        <v>68</v>
      </c>
      <c r="F1058" s="9">
        <v>2</v>
      </c>
      <c r="G1058" s="9">
        <v>3</v>
      </c>
    </row>
    <row r="1059" spans="1:7">
      <c r="A1059" s="9">
        <v>7</v>
      </c>
      <c r="B1059" s="9">
        <v>2452</v>
      </c>
      <c r="C1059" s="9">
        <v>227</v>
      </c>
      <c r="D1059" t="s">
        <v>30</v>
      </c>
      <c r="E1059" t="s">
        <v>67</v>
      </c>
      <c r="F1059" s="9">
        <v>3</v>
      </c>
      <c r="G1059" s="9">
        <v>4</v>
      </c>
    </row>
    <row r="1060" spans="1:7">
      <c r="A1060" s="9">
        <v>7</v>
      </c>
      <c r="B1060" s="9">
        <v>2452</v>
      </c>
      <c r="C1060" s="9">
        <v>227</v>
      </c>
      <c r="D1060" t="s">
        <v>30</v>
      </c>
      <c r="E1060" t="s">
        <v>84</v>
      </c>
      <c r="F1060" s="9">
        <v>3</v>
      </c>
      <c r="G1060" s="9">
        <v>4</v>
      </c>
    </row>
    <row r="1061" spans="1:7">
      <c r="A1061" s="9">
        <v>7</v>
      </c>
      <c r="B1061" s="9">
        <v>2452</v>
      </c>
      <c r="C1061" s="9">
        <v>227</v>
      </c>
      <c r="D1061" t="s">
        <v>201</v>
      </c>
      <c r="E1061" t="s">
        <v>207</v>
      </c>
      <c r="F1061" s="9">
        <v>4</v>
      </c>
      <c r="G1061" s="9">
        <v>5</v>
      </c>
    </row>
    <row r="1062" spans="1:7">
      <c r="A1062" s="9">
        <v>7</v>
      </c>
      <c r="B1062" s="9">
        <v>2452</v>
      </c>
      <c r="C1062" s="9">
        <v>227</v>
      </c>
      <c r="D1062" t="s">
        <v>201</v>
      </c>
      <c r="E1062" t="s">
        <v>195</v>
      </c>
      <c r="F1062" s="9">
        <v>8</v>
      </c>
      <c r="G1062" s="9">
        <v>9</v>
      </c>
    </row>
    <row r="1063" spans="1:7">
      <c r="A1063" s="9">
        <v>7</v>
      </c>
      <c r="B1063" s="9">
        <v>2452</v>
      </c>
      <c r="C1063" s="9">
        <v>227</v>
      </c>
      <c r="D1063" t="s">
        <v>201</v>
      </c>
      <c r="E1063" t="s">
        <v>14</v>
      </c>
      <c r="F1063" s="9">
        <v>3</v>
      </c>
      <c r="G1063" s="9">
        <v>4</v>
      </c>
    </row>
    <row r="1064" spans="1:7">
      <c r="A1064" s="9">
        <v>7</v>
      </c>
      <c r="B1064" s="9">
        <v>2452</v>
      </c>
      <c r="C1064" s="9">
        <v>227</v>
      </c>
      <c r="D1064" t="s">
        <v>201</v>
      </c>
      <c r="E1064" t="s">
        <v>68</v>
      </c>
      <c r="F1064" s="9">
        <v>3</v>
      </c>
      <c r="G1064" s="9">
        <v>4</v>
      </c>
    </row>
    <row r="1065" spans="1:7">
      <c r="A1065" s="9">
        <v>7</v>
      </c>
      <c r="B1065" s="9">
        <v>2452</v>
      </c>
      <c r="C1065" s="9">
        <v>227</v>
      </c>
      <c r="D1065" t="s">
        <v>201</v>
      </c>
      <c r="E1065" t="s">
        <v>67</v>
      </c>
      <c r="F1065" s="9">
        <v>4</v>
      </c>
      <c r="G1065" s="9">
        <v>5</v>
      </c>
    </row>
    <row r="1066" spans="1:7">
      <c r="A1066" s="9">
        <v>7</v>
      </c>
      <c r="B1066" s="9">
        <v>2452</v>
      </c>
      <c r="C1066" s="9">
        <v>227</v>
      </c>
      <c r="D1066" t="s">
        <v>201</v>
      </c>
      <c r="E1066" t="s">
        <v>84</v>
      </c>
      <c r="F1066" s="9">
        <v>4</v>
      </c>
      <c r="G1066" s="9">
        <v>5</v>
      </c>
    </row>
    <row r="1067" spans="1:7">
      <c r="A1067" s="9">
        <v>7</v>
      </c>
      <c r="B1067" s="9">
        <v>2452</v>
      </c>
      <c r="C1067" s="9">
        <v>227</v>
      </c>
      <c r="D1067" t="s">
        <v>207</v>
      </c>
      <c r="E1067" t="s">
        <v>195</v>
      </c>
      <c r="F1067" s="9">
        <v>9</v>
      </c>
      <c r="G1067" s="9">
        <v>10</v>
      </c>
    </row>
    <row r="1068" spans="1:7">
      <c r="A1068" s="9">
        <v>7</v>
      </c>
      <c r="B1068" s="9">
        <v>2452</v>
      </c>
      <c r="C1068" s="9">
        <v>227</v>
      </c>
      <c r="D1068" t="s">
        <v>207</v>
      </c>
      <c r="E1068" t="s">
        <v>14</v>
      </c>
      <c r="F1068" s="9">
        <v>4</v>
      </c>
      <c r="G1068" s="9">
        <v>5</v>
      </c>
    </row>
    <row r="1069" spans="1:7">
      <c r="A1069" s="9">
        <v>7</v>
      </c>
      <c r="B1069" s="9">
        <v>2452</v>
      </c>
      <c r="C1069" s="9">
        <v>227</v>
      </c>
      <c r="D1069" t="s">
        <v>207</v>
      </c>
      <c r="E1069" t="s">
        <v>68</v>
      </c>
      <c r="F1069" s="9">
        <v>4</v>
      </c>
      <c r="G1069" s="9">
        <v>5</v>
      </c>
    </row>
    <row r="1070" spans="1:7">
      <c r="A1070" s="9">
        <v>7</v>
      </c>
      <c r="B1070" s="9">
        <v>2452</v>
      </c>
      <c r="C1070" s="9">
        <v>227</v>
      </c>
      <c r="D1070" t="s">
        <v>207</v>
      </c>
      <c r="E1070" t="s">
        <v>67</v>
      </c>
      <c r="F1070" s="9">
        <v>5</v>
      </c>
      <c r="G1070" s="9">
        <v>6</v>
      </c>
    </row>
    <row r="1071" spans="1:7">
      <c r="A1071" s="9">
        <v>7</v>
      </c>
      <c r="B1071" s="9">
        <v>2452</v>
      </c>
      <c r="C1071" s="9">
        <v>227</v>
      </c>
      <c r="D1071" t="s">
        <v>207</v>
      </c>
      <c r="E1071" t="s">
        <v>84</v>
      </c>
      <c r="F1071" s="9">
        <v>5</v>
      </c>
      <c r="G1071" s="9">
        <v>6</v>
      </c>
    </row>
    <row r="1072" spans="1:7">
      <c r="A1072" s="9">
        <v>7</v>
      </c>
      <c r="B1072" s="9">
        <v>2452</v>
      </c>
      <c r="C1072" s="9">
        <v>227</v>
      </c>
      <c r="D1072" t="s">
        <v>195</v>
      </c>
      <c r="E1072" t="s">
        <v>14</v>
      </c>
      <c r="F1072" s="9">
        <v>7</v>
      </c>
      <c r="G1072" s="9">
        <v>7</v>
      </c>
    </row>
    <row r="1073" spans="1:7">
      <c r="A1073" s="9">
        <v>7</v>
      </c>
      <c r="B1073" s="9">
        <v>2452</v>
      </c>
      <c r="C1073" s="9">
        <v>227</v>
      </c>
      <c r="D1073" t="s">
        <v>195</v>
      </c>
      <c r="E1073" t="s">
        <v>68</v>
      </c>
      <c r="F1073" s="9">
        <v>8</v>
      </c>
      <c r="G1073" s="9">
        <v>9</v>
      </c>
    </row>
    <row r="1074" spans="1:7">
      <c r="A1074" s="9">
        <v>7</v>
      </c>
      <c r="B1074" s="9">
        <v>2452</v>
      </c>
      <c r="C1074" s="9">
        <v>227</v>
      </c>
      <c r="D1074" t="s">
        <v>195</v>
      </c>
      <c r="E1074" t="s">
        <v>67</v>
      </c>
      <c r="F1074" s="9">
        <v>9</v>
      </c>
      <c r="G1074" s="9">
        <v>10</v>
      </c>
    </row>
    <row r="1075" spans="1:7">
      <c r="A1075" s="9">
        <v>7</v>
      </c>
      <c r="B1075" s="9">
        <v>2452</v>
      </c>
      <c r="C1075" s="9">
        <v>227</v>
      </c>
      <c r="D1075" t="s">
        <v>195</v>
      </c>
      <c r="E1075" t="s">
        <v>84</v>
      </c>
      <c r="F1075" s="9">
        <v>9</v>
      </c>
      <c r="G1075" s="9">
        <v>10</v>
      </c>
    </row>
    <row r="1076" spans="1:7">
      <c r="A1076" s="9">
        <v>7</v>
      </c>
      <c r="B1076" s="9">
        <v>2452</v>
      </c>
      <c r="C1076" s="9">
        <v>227</v>
      </c>
      <c r="D1076" t="s">
        <v>14</v>
      </c>
      <c r="E1076" t="s">
        <v>68</v>
      </c>
      <c r="F1076" s="9">
        <v>3</v>
      </c>
      <c r="G1076" s="9">
        <v>4</v>
      </c>
    </row>
    <row r="1077" spans="1:7">
      <c r="A1077" s="9">
        <v>7</v>
      </c>
      <c r="B1077" s="9">
        <v>2452</v>
      </c>
      <c r="C1077" s="9">
        <v>227</v>
      </c>
      <c r="D1077" t="s">
        <v>14</v>
      </c>
      <c r="E1077" t="s">
        <v>67</v>
      </c>
      <c r="F1077" s="9">
        <v>4</v>
      </c>
      <c r="G1077" s="9">
        <v>5</v>
      </c>
    </row>
    <row r="1078" spans="1:7">
      <c r="A1078" s="9">
        <v>7</v>
      </c>
      <c r="B1078" s="9">
        <v>2452</v>
      </c>
      <c r="C1078" s="9">
        <v>227</v>
      </c>
      <c r="D1078" t="s">
        <v>14</v>
      </c>
      <c r="E1078" t="s">
        <v>84</v>
      </c>
      <c r="F1078" s="9">
        <v>4</v>
      </c>
      <c r="G1078" s="9">
        <v>5</v>
      </c>
    </row>
    <row r="1079" spans="1:7">
      <c r="A1079" s="9">
        <v>7</v>
      </c>
      <c r="B1079" s="9">
        <v>2452</v>
      </c>
      <c r="C1079" s="9">
        <v>227</v>
      </c>
      <c r="D1079" t="s">
        <v>68</v>
      </c>
      <c r="E1079" t="s">
        <v>67</v>
      </c>
      <c r="F1079" s="9">
        <v>4</v>
      </c>
      <c r="G1079" s="9">
        <v>5</v>
      </c>
    </row>
    <row r="1080" spans="1:7">
      <c r="A1080" s="9">
        <v>7</v>
      </c>
      <c r="B1080" s="9">
        <v>2452</v>
      </c>
      <c r="C1080" s="9">
        <v>227</v>
      </c>
      <c r="D1080" t="s">
        <v>68</v>
      </c>
      <c r="E1080" t="s">
        <v>84</v>
      </c>
      <c r="F1080" s="9">
        <v>4</v>
      </c>
      <c r="G1080" s="9">
        <v>5</v>
      </c>
    </row>
    <row r="1081" spans="1:7">
      <c r="A1081" s="9">
        <v>7</v>
      </c>
      <c r="B1081" s="9">
        <v>2452</v>
      </c>
      <c r="C1081" s="9">
        <v>227</v>
      </c>
      <c r="D1081" t="s">
        <v>67</v>
      </c>
      <c r="E1081" t="s">
        <v>84</v>
      </c>
      <c r="F1081" s="9">
        <v>5</v>
      </c>
      <c r="G1081" s="9">
        <v>6</v>
      </c>
    </row>
    <row r="1082" spans="1:7">
      <c r="A1082" s="9">
        <v>7</v>
      </c>
      <c r="B1082" s="9">
        <v>2688</v>
      </c>
      <c r="C1082" s="9">
        <v>296</v>
      </c>
      <c r="D1082" t="s">
        <v>70</v>
      </c>
      <c r="E1082" t="s">
        <v>83</v>
      </c>
      <c r="F1082" s="9">
        <v>3</v>
      </c>
      <c r="G1082" s="9">
        <v>5</v>
      </c>
    </row>
    <row r="1083" spans="1:7">
      <c r="A1083" s="9">
        <v>7</v>
      </c>
      <c r="B1083" s="9">
        <v>2688</v>
      </c>
      <c r="C1083" s="9">
        <v>296</v>
      </c>
      <c r="D1083" t="s">
        <v>70</v>
      </c>
      <c r="E1083" t="s">
        <v>161</v>
      </c>
      <c r="F1083" s="9">
        <v>3</v>
      </c>
      <c r="G1083" s="9">
        <v>4</v>
      </c>
    </row>
    <row r="1084" spans="1:7">
      <c r="A1084" s="9">
        <v>7</v>
      </c>
      <c r="B1084" s="9">
        <v>2688</v>
      </c>
      <c r="C1084" s="9">
        <v>296</v>
      </c>
      <c r="D1084" t="s">
        <v>70</v>
      </c>
      <c r="E1084" t="s">
        <v>95</v>
      </c>
      <c r="F1084" s="9">
        <v>2</v>
      </c>
      <c r="G1084" s="9">
        <v>3</v>
      </c>
    </row>
    <row r="1085" spans="1:7">
      <c r="A1085" s="9">
        <v>7</v>
      </c>
      <c r="B1085" s="9">
        <v>2688</v>
      </c>
      <c r="C1085" s="9">
        <v>296</v>
      </c>
      <c r="D1085" t="s">
        <v>70</v>
      </c>
      <c r="E1085" t="s">
        <v>109</v>
      </c>
      <c r="F1085" s="9">
        <v>4</v>
      </c>
      <c r="G1085" s="9">
        <v>5</v>
      </c>
    </row>
    <row r="1086" spans="1:7">
      <c r="A1086" s="9">
        <v>7</v>
      </c>
      <c r="B1086" s="9">
        <v>2688</v>
      </c>
      <c r="C1086" s="9">
        <v>296</v>
      </c>
      <c r="D1086" t="s">
        <v>70</v>
      </c>
      <c r="E1086" t="s">
        <v>16</v>
      </c>
      <c r="F1086" s="9">
        <v>3</v>
      </c>
      <c r="G1086" s="9">
        <v>4</v>
      </c>
    </row>
    <row r="1087" spans="1:7">
      <c r="A1087" s="9">
        <v>7</v>
      </c>
      <c r="B1087" s="9">
        <v>2688</v>
      </c>
      <c r="C1087" s="9">
        <v>296</v>
      </c>
      <c r="D1087" t="s">
        <v>70</v>
      </c>
      <c r="E1087" t="s">
        <v>197</v>
      </c>
      <c r="F1087" s="9">
        <v>3</v>
      </c>
      <c r="G1087" s="9">
        <v>4</v>
      </c>
    </row>
    <row r="1088" spans="1:7">
      <c r="A1088" s="9">
        <v>7</v>
      </c>
      <c r="B1088" s="9">
        <v>2688</v>
      </c>
      <c r="C1088" s="9">
        <v>296</v>
      </c>
      <c r="D1088" t="s">
        <v>70</v>
      </c>
      <c r="E1088" t="s">
        <v>135</v>
      </c>
      <c r="F1088" s="9">
        <v>4</v>
      </c>
      <c r="G1088" s="9">
        <v>5</v>
      </c>
    </row>
    <row r="1089" spans="1:7">
      <c r="A1089" s="9">
        <v>7</v>
      </c>
      <c r="B1089" s="9">
        <v>2688</v>
      </c>
      <c r="C1089" s="9">
        <v>296</v>
      </c>
      <c r="D1089" t="s">
        <v>70</v>
      </c>
      <c r="E1089" t="s">
        <v>93</v>
      </c>
      <c r="F1089" s="9">
        <v>3</v>
      </c>
      <c r="G1089" s="9">
        <v>4</v>
      </c>
    </row>
    <row r="1090" spans="1:7">
      <c r="A1090" s="9">
        <v>7</v>
      </c>
      <c r="B1090" s="9">
        <v>2688</v>
      </c>
      <c r="C1090" s="9">
        <v>296</v>
      </c>
      <c r="D1090" t="s">
        <v>70</v>
      </c>
      <c r="E1090" t="s">
        <v>130</v>
      </c>
      <c r="F1090" s="9">
        <v>3</v>
      </c>
      <c r="G1090" s="9">
        <v>4</v>
      </c>
    </row>
    <row r="1091" spans="1:7">
      <c r="A1091" s="9">
        <v>7</v>
      </c>
      <c r="B1091" s="9">
        <v>2688</v>
      </c>
      <c r="C1091" s="9">
        <v>296</v>
      </c>
      <c r="D1091" t="s">
        <v>83</v>
      </c>
      <c r="E1091" t="s">
        <v>161</v>
      </c>
      <c r="F1091" s="9">
        <v>4</v>
      </c>
      <c r="G1091" s="9">
        <v>4</v>
      </c>
    </row>
    <row r="1092" spans="1:7">
      <c r="A1092" s="9">
        <v>7</v>
      </c>
      <c r="B1092" s="9">
        <v>2688</v>
      </c>
      <c r="C1092" s="9">
        <v>296</v>
      </c>
      <c r="D1092" t="s">
        <v>83</v>
      </c>
      <c r="E1092" t="s">
        <v>95</v>
      </c>
      <c r="F1092" s="9">
        <v>3</v>
      </c>
      <c r="G1092" s="9">
        <v>4</v>
      </c>
    </row>
    <row r="1093" spans="1:7">
      <c r="A1093" s="9">
        <v>7</v>
      </c>
      <c r="B1093" s="9">
        <v>2688</v>
      </c>
      <c r="C1093" s="9">
        <v>296</v>
      </c>
      <c r="D1093" t="s">
        <v>83</v>
      </c>
      <c r="E1093" t="s">
        <v>109</v>
      </c>
      <c r="F1093" s="9">
        <v>3</v>
      </c>
      <c r="G1093" s="9">
        <v>5</v>
      </c>
    </row>
    <row r="1094" spans="1:7">
      <c r="A1094" s="9">
        <v>7</v>
      </c>
      <c r="B1094" s="9">
        <v>2688</v>
      </c>
      <c r="C1094" s="9">
        <v>296</v>
      </c>
      <c r="D1094" t="s">
        <v>83</v>
      </c>
      <c r="E1094" t="s">
        <v>16</v>
      </c>
      <c r="F1094" s="9">
        <v>4</v>
      </c>
      <c r="G1094" s="9">
        <v>5</v>
      </c>
    </row>
    <row r="1095" spans="1:7">
      <c r="A1095" s="9">
        <v>7</v>
      </c>
      <c r="B1095" s="9">
        <v>2688</v>
      </c>
      <c r="C1095" s="9">
        <v>296</v>
      </c>
      <c r="D1095" t="s">
        <v>83</v>
      </c>
      <c r="E1095" t="s">
        <v>197</v>
      </c>
      <c r="F1095" s="9">
        <v>2</v>
      </c>
      <c r="G1095" s="9">
        <v>2</v>
      </c>
    </row>
    <row r="1096" spans="1:7">
      <c r="A1096" s="9">
        <v>7</v>
      </c>
      <c r="B1096" s="9">
        <v>2688</v>
      </c>
      <c r="C1096" s="9">
        <v>296</v>
      </c>
      <c r="D1096" t="s">
        <v>83</v>
      </c>
      <c r="E1096" t="s">
        <v>135</v>
      </c>
      <c r="F1096" s="9">
        <v>2</v>
      </c>
      <c r="G1096" s="9">
        <v>2</v>
      </c>
    </row>
    <row r="1097" spans="1:7">
      <c r="A1097" s="9">
        <v>7</v>
      </c>
      <c r="B1097" s="9">
        <v>2688</v>
      </c>
      <c r="C1097" s="9">
        <v>296</v>
      </c>
      <c r="D1097" t="s">
        <v>83</v>
      </c>
      <c r="E1097" t="s">
        <v>93</v>
      </c>
      <c r="F1097" s="9">
        <v>2</v>
      </c>
      <c r="G1097" s="9">
        <v>4</v>
      </c>
    </row>
    <row r="1098" spans="1:7">
      <c r="A1098" s="9">
        <v>7</v>
      </c>
      <c r="B1098" s="9">
        <v>2688</v>
      </c>
      <c r="C1098" s="9">
        <v>296</v>
      </c>
      <c r="D1098" t="s">
        <v>83</v>
      </c>
      <c r="E1098" t="s">
        <v>130</v>
      </c>
      <c r="F1098" s="9">
        <v>4</v>
      </c>
      <c r="G1098" s="9">
        <v>5</v>
      </c>
    </row>
    <row r="1099" spans="1:7">
      <c r="A1099" s="9">
        <v>7</v>
      </c>
      <c r="B1099" s="9">
        <v>2688</v>
      </c>
      <c r="C1099" s="9">
        <v>296</v>
      </c>
      <c r="D1099" t="s">
        <v>161</v>
      </c>
      <c r="E1099" t="s">
        <v>95</v>
      </c>
      <c r="F1099" s="9">
        <v>2</v>
      </c>
      <c r="G1099" s="9">
        <v>3</v>
      </c>
    </row>
    <row r="1100" spans="1:7">
      <c r="A1100" s="9">
        <v>7</v>
      </c>
      <c r="B1100" s="9">
        <v>2688</v>
      </c>
      <c r="C1100" s="9">
        <v>296</v>
      </c>
      <c r="D1100" t="s">
        <v>161</v>
      </c>
      <c r="E1100" t="s">
        <v>109</v>
      </c>
      <c r="F1100" s="9">
        <v>4</v>
      </c>
      <c r="G1100" s="9">
        <v>5</v>
      </c>
    </row>
    <row r="1101" spans="1:7">
      <c r="A1101" s="9">
        <v>7</v>
      </c>
      <c r="B1101" s="9">
        <v>2688</v>
      </c>
      <c r="C1101" s="9">
        <v>296</v>
      </c>
      <c r="D1101" t="s">
        <v>161</v>
      </c>
      <c r="E1101" t="s">
        <v>16</v>
      </c>
      <c r="F1101" s="9">
        <v>3</v>
      </c>
      <c r="G1101" s="9">
        <v>4</v>
      </c>
    </row>
    <row r="1102" spans="1:7">
      <c r="A1102" s="9">
        <v>7</v>
      </c>
      <c r="B1102" s="9">
        <v>2688</v>
      </c>
      <c r="C1102" s="9">
        <v>296</v>
      </c>
      <c r="D1102" t="s">
        <v>161</v>
      </c>
      <c r="E1102" t="s">
        <v>197</v>
      </c>
      <c r="F1102" s="9">
        <v>3</v>
      </c>
      <c r="G1102" s="9">
        <v>4</v>
      </c>
    </row>
    <row r="1103" spans="1:7">
      <c r="A1103" s="9">
        <v>7</v>
      </c>
      <c r="B1103" s="9">
        <v>2688</v>
      </c>
      <c r="C1103" s="9">
        <v>296</v>
      </c>
      <c r="D1103" t="s">
        <v>161</v>
      </c>
      <c r="E1103" t="s">
        <v>135</v>
      </c>
      <c r="F1103" s="9">
        <v>4</v>
      </c>
      <c r="G1103" s="9">
        <v>5</v>
      </c>
    </row>
    <row r="1104" spans="1:7">
      <c r="A1104" s="9">
        <v>7</v>
      </c>
      <c r="B1104" s="9">
        <v>2688</v>
      </c>
      <c r="C1104" s="9">
        <v>296</v>
      </c>
      <c r="D1104" t="s">
        <v>161</v>
      </c>
      <c r="E1104" t="s">
        <v>93</v>
      </c>
      <c r="F1104" s="9">
        <v>3</v>
      </c>
      <c r="G1104" s="9">
        <v>4</v>
      </c>
    </row>
    <row r="1105" spans="1:7">
      <c r="A1105" s="9">
        <v>7</v>
      </c>
      <c r="B1105" s="9">
        <v>2688</v>
      </c>
      <c r="C1105" s="9">
        <v>296</v>
      </c>
      <c r="D1105" t="s">
        <v>161</v>
      </c>
      <c r="E1105" t="s">
        <v>130</v>
      </c>
      <c r="F1105" s="9">
        <v>3</v>
      </c>
      <c r="G1105" s="9">
        <v>4</v>
      </c>
    </row>
    <row r="1106" spans="1:7">
      <c r="A1106" s="9">
        <v>7</v>
      </c>
      <c r="B1106" s="9">
        <v>2688</v>
      </c>
      <c r="C1106" s="9">
        <v>296</v>
      </c>
      <c r="D1106" t="s">
        <v>95</v>
      </c>
      <c r="E1106" t="s">
        <v>109</v>
      </c>
      <c r="F1106" s="9">
        <v>3</v>
      </c>
      <c r="G1106" s="9">
        <v>4</v>
      </c>
    </row>
    <row r="1107" spans="1:7">
      <c r="A1107" s="9">
        <v>7</v>
      </c>
      <c r="B1107" s="9">
        <v>2688</v>
      </c>
      <c r="C1107" s="9">
        <v>296</v>
      </c>
      <c r="D1107" t="s">
        <v>95</v>
      </c>
      <c r="E1107" t="s">
        <v>16</v>
      </c>
      <c r="F1107" s="9">
        <v>2</v>
      </c>
      <c r="G1107" s="9">
        <v>3</v>
      </c>
    </row>
    <row r="1108" spans="1:7">
      <c r="A1108" s="9">
        <v>7</v>
      </c>
      <c r="B1108" s="9">
        <v>2688</v>
      </c>
      <c r="C1108" s="9">
        <v>296</v>
      </c>
      <c r="D1108" t="s">
        <v>95</v>
      </c>
      <c r="E1108" t="s">
        <v>197</v>
      </c>
      <c r="F1108" s="9">
        <v>2</v>
      </c>
      <c r="G1108" s="9">
        <v>3</v>
      </c>
    </row>
    <row r="1109" spans="1:7">
      <c r="A1109" s="9">
        <v>7</v>
      </c>
      <c r="B1109" s="9">
        <v>2688</v>
      </c>
      <c r="C1109" s="9">
        <v>296</v>
      </c>
      <c r="D1109" t="s">
        <v>95</v>
      </c>
      <c r="E1109" t="s">
        <v>135</v>
      </c>
      <c r="F1109" s="9">
        <v>3</v>
      </c>
      <c r="G1109" s="9">
        <v>4</v>
      </c>
    </row>
    <row r="1110" spans="1:7">
      <c r="A1110" s="9">
        <v>7</v>
      </c>
      <c r="B1110" s="9">
        <v>2688</v>
      </c>
      <c r="C1110" s="9">
        <v>296</v>
      </c>
      <c r="D1110" t="s">
        <v>95</v>
      </c>
      <c r="E1110" t="s">
        <v>93</v>
      </c>
      <c r="F1110" s="9">
        <v>2</v>
      </c>
      <c r="G1110" s="9">
        <v>3</v>
      </c>
    </row>
    <row r="1111" spans="1:7">
      <c r="A1111" s="9">
        <v>7</v>
      </c>
      <c r="B1111" s="9">
        <v>2688</v>
      </c>
      <c r="C1111" s="9">
        <v>296</v>
      </c>
      <c r="D1111" t="s">
        <v>95</v>
      </c>
      <c r="E1111" t="s">
        <v>130</v>
      </c>
      <c r="F1111" s="9">
        <v>2</v>
      </c>
      <c r="G1111" s="9">
        <v>3</v>
      </c>
    </row>
    <row r="1112" spans="1:7">
      <c r="A1112" s="9">
        <v>7</v>
      </c>
      <c r="B1112" s="9">
        <v>2688</v>
      </c>
      <c r="C1112" s="9">
        <v>296</v>
      </c>
      <c r="D1112" t="s">
        <v>109</v>
      </c>
      <c r="E1112" t="s">
        <v>16</v>
      </c>
      <c r="F1112" s="9">
        <v>4</v>
      </c>
      <c r="G1112" s="9">
        <v>5</v>
      </c>
    </row>
    <row r="1113" spans="1:7">
      <c r="A1113" s="9">
        <v>7</v>
      </c>
      <c r="B1113" s="9">
        <v>2688</v>
      </c>
      <c r="C1113" s="9">
        <v>296</v>
      </c>
      <c r="D1113" t="s">
        <v>109</v>
      </c>
      <c r="E1113" t="s">
        <v>197</v>
      </c>
      <c r="F1113" s="9">
        <v>3</v>
      </c>
      <c r="G1113" s="9">
        <v>5</v>
      </c>
    </row>
    <row r="1114" spans="1:7">
      <c r="A1114" s="9">
        <v>7</v>
      </c>
      <c r="B1114" s="9">
        <v>2688</v>
      </c>
      <c r="C1114" s="9">
        <v>296</v>
      </c>
      <c r="D1114" t="s">
        <v>109</v>
      </c>
      <c r="E1114" t="s">
        <v>135</v>
      </c>
      <c r="F1114" s="9">
        <v>3</v>
      </c>
      <c r="G1114" s="9">
        <v>6</v>
      </c>
    </row>
    <row r="1115" spans="1:7">
      <c r="A1115" s="9">
        <v>7</v>
      </c>
      <c r="B1115" s="9">
        <v>2688</v>
      </c>
      <c r="C1115" s="9">
        <v>296</v>
      </c>
      <c r="D1115" t="s">
        <v>109</v>
      </c>
      <c r="E1115" t="s">
        <v>93</v>
      </c>
      <c r="F1115" s="9">
        <v>3</v>
      </c>
      <c r="G1115" s="9">
        <v>5</v>
      </c>
    </row>
    <row r="1116" spans="1:7">
      <c r="A1116" s="9">
        <v>7</v>
      </c>
      <c r="B1116" s="9">
        <v>2688</v>
      </c>
      <c r="C1116" s="9">
        <v>296</v>
      </c>
      <c r="D1116" t="s">
        <v>109</v>
      </c>
      <c r="E1116" t="s">
        <v>130</v>
      </c>
      <c r="F1116" s="9">
        <v>4</v>
      </c>
      <c r="G1116" s="9">
        <v>5</v>
      </c>
    </row>
    <row r="1117" spans="1:7">
      <c r="A1117" s="9">
        <v>7</v>
      </c>
      <c r="B1117" s="9">
        <v>2688</v>
      </c>
      <c r="C1117" s="9">
        <v>296</v>
      </c>
      <c r="D1117" t="s">
        <v>16</v>
      </c>
      <c r="E1117" t="s">
        <v>197</v>
      </c>
      <c r="F1117" s="9">
        <v>3</v>
      </c>
      <c r="G1117" s="9">
        <v>4</v>
      </c>
    </row>
    <row r="1118" spans="1:7">
      <c r="A1118" s="9">
        <v>7</v>
      </c>
      <c r="B1118" s="9">
        <v>2688</v>
      </c>
      <c r="C1118" s="9">
        <v>296</v>
      </c>
      <c r="D1118" t="s">
        <v>16</v>
      </c>
      <c r="E1118" t="s">
        <v>135</v>
      </c>
      <c r="F1118" s="9">
        <v>4</v>
      </c>
      <c r="G1118" s="9">
        <v>5</v>
      </c>
    </row>
    <row r="1119" spans="1:7">
      <c r="A1119" s="9">
        <v>7</v>
      </c>
      <c r="B1119" s="9">
        <v>2688</v>
      </c>
      <c r="C1119" s="9">
        <v>296</v>
      </c>
      <c r="D1119" t="s">
        <v>16</v>
      </c>
      <c r="E1119" t="s">
        <v>93</v>
      </c>
      <c r="F1119" s="9">
        <v>3</v>
      </c>
      <c r="G1119" s="9">
        <v>4</v>
      </c>
    </row>
    <row r="1120" spans="1:7">
      <c r="A1120" s="9">
        <v>7</v>
      </c>
      <c r="B1120" s="9">
        <v>2688</v>
      </c>
      <c r="C1120" s="9">
        <v>296</v>
      </c>
      <c r="D1120" t="s">
        <v>16</v>
      </c>
      <c r="E1120" t="s">
        <v>130</v>
      </c>
      <c r="F1120" s="9">
        <v>3</v>
      </c>
      <c r="G1120" s="9">
        <v>4</v>
      </c>
    </row>
    <row r="1121" spans="1:7">
      <c r="A1121" s="9">
        <v>7</v>
      </c>
      <c r="B1121" s="9">
        <v>2688</v>
      </c>
      <c r="C1121" s="9">
        <v>296</v>
      </c>
      <c r="D1121" t="s">
        <v>197</v>
      </c>
      <c r="E1121" t="s">
        <v>135</v>
      </c>
      <c r="F1121" s="9">
        <v>4</v>
      </c>
      <c r="G1121" s="9">
        <v>4</v>
      </c>
    </row>
    <row r="1122" spans="1:7">
      <c r="A1122" s="9">
        <v>7</v>
      </c>
      <c r="B1122" s="9">
        <v>2688</v>
      </c>
      <c r="C1122" s="9">
        <v>296</v>
      </c>
      <c r="D1122" t="s">
        <v>197</v>
      </c>
      <c r="E1122" t="s">
        <v>93</v>
      </c>
      <c r="F1122" s="9">
        <v>2</v>
      </c>
      <c r="G1122" s="9">
        <v>4</v>
      </c>
    </row>
    <row r="1123" spans="1:7">
      <c r="A1123" s="9">
        <v>7</v>
      </c>
      <c r="B1123" s="9">
        <v>2688</v>
      </c>
      <c r="C1123" s="9">
        <v>296</v>
      </c>
      <c r="D1123" t="s">
        <v>197</v>
      </c>
      <c r="E1123" t="s">
        <v>130</v>
      </c>
      <c r="F1123" s="9">
        <v>3</v>
      </c>
      <c r="G1123" s="9">
        <v>4</v>
      </c>
    </row>
    <row r="1124" spans="1:7">
      <c r="A1124" s="9">
        <v>7</v>
      </c>
      <c r="B1124" s="9">
        <v>2688</v>
      </c>
      <c r="C1124" s="9">
        <v>296</v>
      </c>
      <c r="D1124" t="s">
        <v>135</v>
      </c>
      <c r="E1124" t="s">
        <v>93</v>
      </c>
      <c r="F1124" s="9">
        <v>2</v>
      </c>
      <c r="G1124" s="9">
        <v>4</v>
      </c>
    </row>
    <row r="1125" spans="1:7">
      <c r="A1125" s="9">
        <v>7</v>
      </c>
      <c r="B1125" s="9">
        <v>2688</v>
      </c>
      <c r="C1125" s="9">
        <v>296</v>
      </c>
      <c r="D1125" t="s">
        <v>135</v>
      </c>
      <c r="E1125" t="s">
        <v>130</v>
      </c>
      <c r="F1125" s="9">
        <v>4</v>
      </c>
      <c r="G1125" s="9">
        <v>5</v>
      </c>
    </row>
    <row r="1126" spans="1:7">
      <c r="A1126" s="9">
        <v>7</v>
      </c>
      <c r="B1126" s="9">
        <v>2688</v>
      </c>
      <c r="C1126" s="9">
        <v>296</v>
      </c>
      <c r="D1126" t="s">
        <v>93</v>
      </c>
      <c r="E1126" t="s">
        <v>130</v>
      </c>
      <c r="F1126" s="9">
        <v>3</v>
      </c>
      <c r="G1126" s="9">
        <v>4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2206</v>
      </c>
      <c r="C2" s="9">
        <v>826</v>
      </c>
      <c r="D2" t="s">
        <v>48</v>
      </c>
      <c r="E2" t="s">
        <v>16</v>
      </c>
      <c r="F2" s="9">
        <v>1</v>
      </c>
      <c r="G2" s="9">
        <v>3</v>
      </c>
    </row>
    <row r="3" spans="1:12">
      <c r="A3" s="9">
        <v>3</v>
      </c>
      <c r="B3" s="9">
        <v>2206</v>
      </c>
      <c r="C3" s="9">
        <v>826</v>
      </c>
      <c r="D3" t="s">
        <v>48</v>
      </c>
      <c r="E3" t="s">
        <v>113</v>
      </c>
      <c r="F3" s="9">
        <v>2</v>
      </c>
      <c r="G3" s="9">
        <v>2</v>
      </c>
    </row>
    <row r="4" spans="1:12">
      <c r="A4" s="9">
        <v>3</v>
      </c>
      <c r="B4" s="9">
        <v>2206</v>
      </c>
      <c r="C4" s="9">
        <v>826</v>
      </c>
      <c r="D4" t="s">
        <v>48</v>
      </c>
      <c r="E4" t="s">
        <v>170</v>
      </c>
      <c r="F4" s="9">
        <v>2</v>
      </c>
      <c r="G4" s="9">
        <v>2</v>
      </c>
    </row>
    <row r="5" spans="1:12">
      <c r="A5" s="9">
        <v>3</v>
      </c>
      <c r="B5" s="9">
        <v>2206</v>
      </c>
      <c r="C5" s="9">
        <v>826</v>
      </c>
      <c r="D5" t="s">
        <v>48</v>
      </c>
      <c r="E5" t="s">
        <v>29</v>
      </c>
      <c r="F5" s="9">
        <v>2</v>
      </c>
      <c r="G5" s="9">
        <v>2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2206</v>
      </c>
      <c r="C6" s="9">
        <v>826</v>
      </c>
      <c r="D6" t="s">
        <v>48</v>
      </c>
      <c r="E6" t="s">
        <v>38</v>
      </c>
      <c r="F6" s="9">
        <v>2</v>
      </c>
      <c r="G6" s="9">
        <v>3</v>
      </c>
      <c r="I6" t="s">
        <v>7</v>
      </c>
      <c r="J6">
        <f>AVERAGEIF(A2:A1126,"=3",B2:B1126)</f>
        <v>3730</v>
      </c>
      <c r="K6">
        <f>AVERAGEIF(A2:A1126,"=3",C2:C1126)</f>
        <v>699</v>
      </c>
      <c r="L6">
        <f>(AVERAGEIF(A2:A1126,"=3",B2:B1126))/(AVERAGEIF(A2:A1126,"=3",C2:C1126))</f>
        <v>5.3361945636623744</v>
      </c>
    </row>
    <row r="7" spans="1:12">
      <c r="A7" s="9">
        <v>3</v>
      </c>
      <c r="B7" s="9">
        <v>2206</v>
      </c>
      <c r="C7" s="9">
        <v>826</v>
      </c>
      <c r="D7" t="s">
        <v>48</v>
      </c>
      <c r="E7" t="s">
        <v>178</v>
      </c>
      <c r="F7" s="9">
        <v>2</v>
      </c>
      <c r="G7" s="9">
        <v>2</v>
      </c>
      <c r="I7" t="s">
        <v>10</v>
      </c>
      <c r="J7">
        <f>AVERAGEIF(A2:A1126,"=4",B2:B1126)</f>
        <v>3730</v>
      </c>
      <c r="K7">
        <f>AVERAGEIF(A2:A1126,"=4",C2:C1126)</f>
        <v>552.4</v>
      </c>
      <c r="L7">
        <f>(AVERAGEIF(A2:A1126,"=4",B2:B1126))/(AVERAGEIF(A2:A1126,"=4",C2:C1126))</f>
        <v>6.7523533671252718</v>
      </c>
    </row>
    <row r="8" spans="1:12">
      <c r="A8" s="9">
        <v>3</v>
      </c>
      <c r="B8" s="9">
        <v>2206</v>
      </c>
      <c r="C8" s="9">
        <v>826</v>
      </c>
      <c r="D8" t="s">
        <v>48</v>
      </c>
      <c r="E8" t="s">
        <v>132</v>
      </c>
      <c r="F8" s="9">
        <v>2</v>
      </c>
      <c r="G8" s="9">
        <v>2</v>
      </c>
      <c r="I8" t="s">
        <v>11</v>
      </c>
      <c r="J8">
        <f>AVERAGEIF(A2:A1126,"=5",B2:B1126)</f>
        <v>3730</v>
      </c>
      <c r="K8">
        <f>AVERAGEIF(A2:A1126,"=5",C2:C1126)</f>
        <v>321.2</v>
      </c>
      <c r="L8">
        <f>(AVERAGEIF(A2:A1126,"=5",B2:B1126))/(AVERAGEIF(A2:A1126,"=5",C2:C1126))</f>
        <v>11.612702366127024</v>
      </c>
    </row>
    <row r="9" spans="1:12">
      <c r="A9" s="9">
        <v>3</v>
      </c>
      <c r="B9" s="9">
        <v>2206</v>
      </c>
      <c r="C9" s="9">
        <v>826</v>
      </c>
      <c r="D9" t="s">
        <v>48</v>
      </c>
      <c r="E9" t="s">
        <v>135</v>
      </c>
      <c r="F9" s="9">
        <v>3</v>
      </c>
      <c r="G9" s="9">
        <v>3</v>
      </c>
      <c r="I9" t="s">
        <v>25</v>
      </c>
      <c r="J9">
        <f>AVERAGEIF(A2:A1126,"=6",B2:B1126)</f>
        <v>3730</v>
      </c>
      <c r="K9">
        <f>AVERAGEIF(A2:A1126,"=6",C2:C1126)</f>
        <v>313.39999999999998</v>
      </c>
      <c r="L9">
        <f>(AVERAGEIF(A2:A1126,"=6",B2:B1126))/(AVERAGEIF(A2:A1126,"=6",C2:C1126))</f>
        <v>11.901723037651564</v>
      </c>
    </row>
    <row r="10" spans="1:12">
      <c r="A10" s="9">
        <v>3</v>
      </c>
      <c r="B10" s="9">
        <v>2206</v>
      </c>
      <c r="C10" s="9">
        <v>826</v>
      </c>
      <c r="D10" t="s">
        <v>48</v>
      </c>
      <c r="E10" t="s">
        <v>188</v>
      </c>
      <c r="F10" s="9">
        <v>1</v>
      </c>
      <c r="G10" s="9">
        <v>3</v>
      </c>
      <c r="I10" t="s">
        <v>26</v>
      </c>
      <c r="J10">
        <f>AVERAGEIF(A2:A1126,"=7",B2:B1126)</f>
        <v>3730</v>
      </c>
      <c r="K10">
        <f>AVERAGEIF(A2:A1126,"=7",C2:C1126)</f>
        <v>355.2</v>
      </c>
      <c r="L10">
        <f>(AVERAGEIF(A2:A1126,"=7",B2:B1126))/(AVERAGEIF(A2:A1126,"=7",C2:C1126))</f>
        <v>10.501126126126126</v>
      </c>
    </row>
    <row r="11" spans="1:12">
      <c r="A11" s="9">
        <v>3</v>
      </c>
      <c r="B11" s="9">
        <v>2206</v>
      </c>
      <c r="C11" s="9">
        <v>826</v>
      </c>
      <c r="D11" t="s">
        <v>16</v>
      </c>
      <c r="E11" t="s">
        <v>113</v>
      </c>
      <c r="F11" s="9">
        <v>2</v>
      </c>
      <c r="G11" s="9">
        <v>4</v>
      </c>
    </row>
    <row r="12" spans="1:12">
      <c r="A12" s="9">
        <v>3</v>
      </c>
      <c r="B12" s="9">
        <v>2206</v>
      </c>
      <c r="C12" s="9">
        <v>826</v>
      </c>
      <c r="D12" t="s">
        <v>16</v>
      </c>
      <c r="E12" t="s">
        <v>170</v>
      </c>
      <c r="F12" s="9">
        <v>1</v>
      </c>
      <c r="G12" s="9">
        <v>3</v>
      </c>
    </row>
    <row r="13" spans="1:12">
      <c r="A13" s="9">
        <v>3</v>
      </c>
      <c r="B13" s="9">
        <v>2206</v>
      </c>
      <c r="C13" s="9">
        <v>826</v>
      </c>
      <c r="D13" t="s">
        <v>16</v>
      </c>
      <c r="E13" t="s">
        <v>29</v>
      </c>
      <c r="F13" s="9">
        <v>1</v>
      </c>
      <c r="G13" s="9">
        <v>3</v>
      </c>
    </row>
    <row r="14" spans="1:12">
      <c r="A14" s="9">
        <v>3</v>
      </c>
      <c r="B14" s="9">
        <v>2206</v>
      </c>
      <c r="C14" s="9">
        <v>826</v>
      </c>
      <c r="D14" t="s">
        <v>16</v>
      </c>
      <c r="E14" t="s">
        <v>38</v>
      </c>
      <c r="F14" s="9">
        <v>2</v>
      </c>
      <c r="G14" s="9">
        <v>3</v>
      </c>
    </row>
    <row r="15" spans="1:12">
      <c r="A15" s="9">
        <v>3</v>
      </c>
      <c r="B15" s="9">
        <v>2206</v>
      </c>
      <c r="C15" s="9">
        <v>826</v>
      </c>
      <c r="D15" t="s">
        <v>16</v>
      </c>
      <c r="E15" t="s">
        <v>178</v>
      </c>
      <c r="F15" s="9">
        <v>1</v>
      </c>
      <c r="G15" s="9">
        <v>3</v>
      </c>
    </row>
    <row r="16" spans="1:12">
      <c r="A16" s="9">
        <v>3</v>
      </c>
      <c r="B16" s="9">
        <v>2206</v>
      </c>
      <c r="C16" s="9">
        <v>826</v>
      </c>
      <c r="D16" t="s">
        <v>16</v>
      </c>
      <c r="E16" t="s">
        <v>132</v>
      </c>
      <c r="F16" s="9">
        <v>2</v>
      </c>
      <c r="G16" s="9">
        <v>3</v>
      </c>
    </row>
    <row r="17" spans="1:15">
      <c r="A17" s="9">
        <v>3</v>
      </c>
      <c r="B17" s="9">
        <v>2206</v>
      </c>
      <c r="C17" s="9">
        <v>826</v>
      </c>
      <c r="D17" t="s">
        <v>16</v>
      </c>
      <c r="E17" t="s">
        <v>135</v>
      </c>
      <c r="F17" s="9">
        <v>2</v>
      </c>
      <c r="G17" s="9">
        <v>4</v>
      </c>
    </row>
    <row r="18" spans="1:15">
      <c r="A18" s="9">
        <v>3</v>
      </c>
      <c r="B18" s="9">
        <v>2206</v>
      </c>
      <c r="C18" s="9">
        <v>826</v>
      </c>
      <c r="D18" t="s">
        <v>16</v>
      </c>
      <c r="E18" t="s">
        <v>188</v>
      </c>
      <c r="F18" s="9">
        <v>2</v>
      </c>
      <c r="G18" s="9">
        <v>2</v>
      </c>
    </row>
    <row r="19" spans="1:15">
      <c r="A19" s="9">
        <v>3</v>
      </c>
      <c r="B19" s="9">
        <v>2206</v>
      </c>
      <c r="C19" s="9">
        <v>826</v>
      </c>
      <c r="D19" t="s">
        <v>113</v>
      </c>
      <c r="E19" t="s">
        <v>170</v>
      </c>
      <c r="F19" s="9">
        <v>2</v>
      </c>
      <c r="G19" s="9">
        <v>2</v>
      </c>
    </row>
    <row r="20" spans="1:15">
      <c r="A20" s="9">
        <v>3</v>
      </c>
      <c r="B20" s="9">
        <v>2206</v>
      </c>
      <c r="C20" s="9">
        <v>826</v>
      </c>
      <c r="D20" t="s">
        <v>113</v>
      </c>
      <c r="E20" t="s">
        <v>29</v>
      </c>
      <c r="F20" s="9">
        <v>2</v>
      </c>
      <c r="G20" s="9">
        <v>2</v>
      </c>
    </row>
    <row r="21" spans="1:15">
      <c r="A21" s="9">
        <v>3</v>
      </c>
      <c r="B21" s="9">
        <v>2206</v>
      </c>
      <c r="C21" s="9">
        <v>826</v>
      </c>
      <c r="D21" t="s">
        <v>113</v>
      </c>
      <c r="E21" t="s">
        <v>38</v>
      </c>
      <c r="F21" s="9">
        <v>2</v>
      </c>
      <c r="G21" s="9">
        <v>3</v>
      </c>
    </row>
    <row r="22" spans="1:15">
      <c r="A22" s="9">
        <v>3</v>
      </c>
      <c r="B22" s="9">
        <v>2206</v>
      </c>
      <c r="C22" s="9">
        <v>826</v>
      </c>
      <c r="D22" t="s">
        <v>113</v>
      </c>
      <c r="E22" t="s">
        <v>178</v>
      </c>
      <c r="F22" s="9">
        <v>3</v>
      </c>
      <c r="G22" s="9">
        <v>3</v>
      </c>
    </row>
    <row r="23" spans="1:15">
      <c r="A23" s="9">
        <v>3</v>
      </c>
      <c r="B23" s="9">
        <v>2206</v>
      </c>
      <c r="C23" s="9">
        <v>826</v>
      </c>
      <c r="D23" t="s">
        <v>113</v>
      </c>
      <c r="E23" t="s">
        <v>132</v>
      </c>
      <c r="F23" s="9">
        <v>2</v>
      </c>
      <c r="G23" s="9">
        <v>3</v>
      </c>
    </row>
    <row r="24" spans="1:15">
      <c r="A24" s="9">
        <v>3</v>
      </c>
      <c r="B24" s="9">
        <v>2206</v>
      </c>
      <c r="C24" s="9">
        <v>826</v>
      </c>
      <c r="D24" t="s">
        <v>113</v>
      </c>
      <c r="E24" t="s">
        <v>135</v>
      </c>
      <c r="F24" s="9">
        <v>3</v>
      </c>
      <c r="G24" s="9">
        <v>3</v>
      </c>
    </row>
    <row r="25" spans="1:15">
      <c r="A25" s="9">
        <v>3</v>
      </c>
      <c r="B25" s="9">
        <v>2206</v>
      </c>
      <c r="C25" s="9">
        <v>826</v>
      </c>
      <c r="D25" t="s">
        <v>113</v>
      </c>
      <c r="E25" t="s">
        <v>188</v>
      </c>
      <c r="F25" s="9">
        <v>2</v>
      </c>
      <c r="G25" s="9">
        <v>4</v>
      </c>
    </row>
    <row r="26" spans="1:15">
      <c r="A26" s="9">
        <v>3</v>
      </c>
      <c r="B26" s="9">
        <v>2206</v>
      </c>
      <c r="C26" s="9">
        <v>826</v>
      </c>
      <c r="D26" t="s">
        <v>170</v>
      </c>
      <c r="E26" t="s">
        <v>29</v>
      </c>
      <c r="F26" s="9">
        <v>2</v>
      </c>
      <c r="G26" s="9">
        <v>2</v>
      </c>
    </row>
    <row r="27" spans="1:15">
      <c r="A27" s="9">
        <v>3</v>
      </c>
      <c r="B27" s="9">
        <v>2206</v>
      </c>
      <c r="C27" s="9">
        <v>826</v>
      </c>
      <c r="D27" t="s">
        <v>170</v>
      </c>
      <c r="E27" t="s">
        <v>38</v>
      </c>
      <c r="F27" s="9">
        <v>2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2206</v>
      </c>
      <c r="C28" s="9">
        <v>826</v>
      </c>
      <c r="D28" t="s">
        <v>170</v>
      </c>
      <c r="E28" t="s">
        <v>178</v>
      </c>
      <c r="F28" s="9">
        <v>2</v>
      </c>
      <c r="G28" s="9">
        <v>2</v>
      </c>
      <c r="I28" t="s">
        <v>7</v>
      </c>
      <c r="J28">
        <f>AVERAGEIF(A2:A1126,"=3",G2:G1126)</f>
        <v>2.76</v>
      </c>
      <c r="K28">
        <f>((AVERAGEIF(A2:A1126,"=3",G2:G1126))/(AVERAGE(F2:F1126)))</f>
        <v>1.3648351648351649</v>
      </c>
      <c r="L28">
        <f>(MIN(F2:F46)+MIN(F47:F91)+MIN(F92:F136)+MIN(F137:F181)+MIN(F182:F226))/5</f>
        <v>1</v>
      </c>
      <c r="M28">
        <f>(MIN(G2:G46)+MIN(G47:G91)+MIN(G92:G136)+MIN(G137:G181)+MIN(G182:G226))/5</f>
        <v>1.8</v>
      </c>
      <c r="N28">
        <f>(MAX(F2:F46)+MAX(F47:F91)+MAX(F92:F136)+MAX(F137:F181)+MAX(F182:F226))/5</f>
        <v>3.2</v>
      </c>
      <c r="O28">
        <f>(MAX(G2:G46)+MAX(G47:G91)+MAX(G92:G136)+MAX(G137:G181)+MAX(G182:G226))/5</f>
        <v>4.2</v>
      </c>
    </row>
    <row r="29" spans="1:15">
      <c r="A29" s="9">
        <v>3</v>
      </c>
      <c r="B29" s="9">
        <v>2206</v>
      </c>
      <c r="C29" s="9">
        <v>826</v>
      </c>
      <c r="D29" t="s">
        <v>170</v>
      </c>
      <c r="E29" t="s">
        <v>132</v>
      </c>
      <c r="F29" s="9">
        <v>2</v>
      </c>
      <c r="G29" s="9">
        <v>2</v>
      </c>
      <c r="I29" t="s">
        <v>10</v>
      </c>
      <c r="J29">
        <f>AVERAGEIF(A2:A1126,"=4",G2:G1126)</f>
        <v>2.8933333333333335</v>
      </c>
      <c r="K29">
        <f>((AVERAGEIF(A2:A1126,"=4",G2:G1126))/(AVERAGE(F2:F1126)))</f>
        <v>1.430769230769231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3.2</v>
      </c>
      <c r="O29">
        <f>(MAX(G227:G271)+MAX(G272:G316)+MAX(G317:G361)+MAX(G362:G406)+MAX(G407:G451))/5</f>
        <v>4.4000000000000004</v>
      </c>
    </row>
    <row r="30" spans="1:15">
      <c r="A30" s="9">
        <v>3</v>
      </c>
      <c r="B30" s="9">
        <v>2206</v>
      </c>
      <c r="C30" s="9">
        <v>826</v>
      </c>
      <c r="D30" t="s">
        <v>170</v>
      </c>
      <c r="E30" t="s">
        <v>135</v>
      </c>
      <c r="F30" s="9">
        <v>3</v>
      </c>
      <c r="G30" s="9">
        <v>3</v>
      </c>
      <c r="I30" t="s">
        <v>11</v>
      </c>
      <c r="J30">
        <f>AVERAGEIF(A2:A1126,"=5",G2:G1126)</f>
        <v>3.3377777777777777</v>
      </c>
      <c r="K30">
        <f>((AVERAGEIF(A2:A1126,"=5",G2:G1126))/(AVERAGE(F2:F1126)))</f>
        <v>1.6505494505494507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1.4</v>
      </c>
      <c r="N30">
        <f>(MAX(F452:F496)+MAX(F497:F541)+MAX(F542:F586)+MAX(F587:F631)+MAX(F632:F676))/5</f>
        <v>3.2</v>
      </c>
      <c r="O30">
        <f>(MAX(G452:G496)+MAX(G497:G541)+MAX(G542:G586)+MAX(G587:G631)+MAX(G632:G676))/5</f>
        <v>5</v>
      </c>
    </row>
    <row r="31" spans="1:15">
      <c r="A31" s="9">
        <v>3</v>
      </c>
      <c r="B31" s="9">
        <v>2206</v>
      </c>
      <c r="C31" s="9">
        <v>826</v>
      </c>
      <c r="D31" t="s">
        <v>170</v>
      </c>
      <c r="E31" t="s">
        <v>188</v>
      </c>
      <c r="F31" s="9">
        <v>1</v>
      </c>
      <c r="G31" s="9">
        <v>3</v>
      </c>
      <c r="I31" t="s">
        <v>25</v>
      </c>
      <c r="J31">
        <f>AVERAGEIF(A2:A1126,"=6",G2:G1126)</f>
        <v>3.1555555555555554</v>
      </c>
      <c r="K31">
        <f>((AVERAGEIF(A2:A1126,"=6",G2:G1126))/(AVERAGE(F2:F1126)))</f>
        <v>1.5604395604395604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3.2</v>
      </c>
      <c r="O31">
        <f>(MAX(G677:G721)+MAX(G722:G766)+MAX(G767:G811)+MAX(G812:G856)+MAX(G857:G901))/5</f>
        <v>4.4000000000000004</v>
      </c>
    </row>
    <row r="32" spans="1:15">
      <c r="A32" s="9">
        <v>3</v>
      </c>
      <c r="B32" s="9">
        <v>2206</v>
      </c>
      <c r="C32" s="9">
        <v>826</v>
      </c>
      <c r="D32" t="s">
        <v>29</v>
      </c>
      <c r="E32" t="s">
        <v>38</v>
      </c>
      <c r="F32" s="9">
        <v>2</v>
      </c>
      <c r="G32" s="9">
        <v>3</v>
      </c>
      <c r="I32" t="s">
        <v>26</v>
      </c>
      <c r="J32">
        <f>AVERAGEIF(A2:A1126,"=7",G2:G1126)</f>
        <v>3.2266666666666666</v>
      </c>
      <c r="K32">
        <f>((AVERAGEIF(A2:A1126,"=7",G2:G1126))/(AVERAGE(F2:F1126)))</f>
        <v>1.5956043956043957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1.8</v>
      </c>
      <c r="N32">
        <f>(MAX(F902:F946)+MAX(F947:F991)+MAX(F992:F1036)+MAX(F1037:F1081)+MAX(F1082:F1126))/5</f>
        <v>3.2</v>
      </c>
      <c r="O32">
        <f>(MAX(G902:G946)+MAX(G947:G991)+MAX(G992:G1036)+MAX(G1037:G1081)+MAX(G1082:G1126))/5</f>
        <v>5.2</v>
      </c>
    </row>
    <row r="33" spans="1:7">
      <c r="A33" s="9">
        <v>3</v>
      </c>
      <c r="B33" s="9">
        <v>2206</v>
      </c>
      <c r="C33" s="9">
        <v>826</v>
      </c>
      <c r="D33" t="s">
        <v>29</v>
      </c>
      <c r="E33" t="s">
        <v>178</v>
      </c>
      <c r="F33" s="9">
        <v>2</v>
      </c>
      <c r="G33" s="9">
        <v>2</v>
      </c>
    </row>
    <row r="34" spans="1:7">
      <c r="A34" s="9">
        <v>3</v>
      </c>
      <c r="B34" s="9">
        <v>2206</v>
      </c>
      <c r="C34" s="9">
        <v>826</v>
      </c>
      <c r="D34" t="s">
        <v>29</v>
      </c>
      <c r="E34" t="s">
        <v>132</v>
      </c>
      <c r="F34" s="9">
        <v>2</v>
      </c>
      <c r="G34" s="9">
        <v>2</v>
      </c>
    </row>
    <row r="35" spans="1:7">
      <c r="A35" s="9">
        <v>3</v>
      </c>
      <c r="B35" s="9">
        <v>2206</v>
      </c>
      <c r="C35" s="9">
        <v>826</v>
      </c>
      <c r="D35" t="s">
        <v>29</v>
      </c>
      <c r="E35" t="s">
        <v>135</v>
      </c>
      <c r="F35" s="9">
        <v>3</v>
      </c>
      <c r="G35" s="9">
        <v>3</v>
      </c>
    </row>
    <row r="36" spans="1:7">
      <c r="A36" s="9">
        <v>3</v>
      </c>
      <c r="B36" s="9">
        <v>2206</v>
      </c>
      <c r="C36" s="9">
        <v>826</v>
      </c>
      <c r="D36" t="s">
        <v>29</v>
      </c>
      <c r="E36" t="s">
        <v>188</v>
      </c>
      <c r="F36" s="9">
        <v>1</v>
      </c>
      <c r="G36" s="9">
        <v>3</v>
      </c>
    </row>
    <row r="37" spans="1:7">
      <c r="A37" s="9">
        <v>3</v>
      </c>
      <c r="B37" s="9">
        <v>2206</v>
      </c>
      <c r="C37" s="9">
        <v>826</v>
      </c>
      <c r="D37" t="s">
        <v>38</v>
      </c>
      <c r="E37" t="s">
        <v>178</v>
      </c>
      <c r="F37" s="9">
        <v>2</v>
      </c>
      <c r="G37" s="9">
        <v>3</v>
      </c>
    </row>
    <row r="38" spans="1:7">
      <c r="A38" s="9">
        <v>3</v>
      </c>
      <c r="B38" s="9">
        <v>2206</v>
      </c>
      <c r="C38" s="9">
        <v>826</v>
      </c>
      <c r="D38" t="s">
        <v>38</v>
      </c>
      <c r="E38" t="s">
        <v>132</v>
      </c>
      <c r="F38" s="9">
        <v>1</v>
      </c>
      <c r="G38" s="9">
        <v>2</v>
      </c>
    </row>
    <row r="39" spans="1:7">
      <c r="A39" s="9">
        <v>3</v>
      </c>
      <c r="B39" s="9">
        <v>2206</v>
      </c>
      <c r="C39" s="9">
        <v>826</v>
      </c>
      <c r="D39" t="s">
        <v>38</v>
      </c>
      <c r="E39" t="s">
        <v>135</v>
      </c>
      <c r="F39" s="9">
        <v>3</v>
      </c>
      <c r="G39" s="9">
        <v>4</v>
      </c>
    </row>
    <row r="40" spans="1:7">
      <c r="A40" s="9">
        <v>3</v>
      </c>
      <c r="B40" s="9">
        <v>2206</v>
      </c>
      <c r="C40" s="9">
        <v>826</v>
      </c>
      <c r="D40" t="s">
        <v>38</v>
      </c>
      <c r="E40" t="s">
        <v>188</v>
      </c>
      <c r="F40" s="9">
        <v>2</v>
      </c>
      <c r="G40" s="9">
        <v>4</v>
      </c>
    </row>
    <row r="41" spans="1:7">
      <c r="A41" s="9">
        <v>3</v>
      </c>
      <c r="B41" s="9">
        <v>2206</v>
      </c>
      <c r="C41" s="9">
        <v>826</v>
      </c>
      <c r="D41" t="s">
        <v>178</v>
      </c>
      <c r="E41" t="s">
        <v>132</v>
      </c>
      <c r="F41" s="9">
        <v>2</v>
      </c>
      <c r="G41" s="9">
        <v>4</v>
      </c>
    </row>
    <row r="42" spans="1:7">
      <c r="A42" s="9">
        <v>3</v>
      </c>
      <c r="B42" s="9">
        <v>2206</v>
      </c>
      <c r="C42" s="9">
        <v>826</v>
      </c>
      <c r="D42" t="s">
        <v>178</v>
      </c>
      <c r="E42" t="s">
        <v>135</v>
      </c>
      <c r="F42" s="9">
        <v>3</v>
      </c>
      <c r="G42" s="9">
        <v>3</v>
      </c>
    </row>
    <row r="43" spans="1:7">
      <c r="A43" s="9">
        <v>3</v>
      </c>
      <c r="B43" s="9">
        <v>2206</v>
      </c>
      <c r="C43" s="9">
        <v>826</v>
      </c>
      <c r="D43" t="s">
        <v>178</v>
      </c>
      <c r="E43" t="s">
        <v>188</v>
      </c>
      <c r="F43" s="9">
        <v>1</v>
      </c>
      <c r="G43" s="9">
        <v>3</v>
      </c>
    </row>
    <row r="44" spans="1:7">
      <c r="A44" s="9">
        <v>3</v>
      </c>
      <c r="B44" s="9">
        <v>2206</v>
      </c>
      <c r="C44" s="9">
        <v>826</v>
      </c>
      <c r="D44" t="s">
        <v>132</v>
      </c>
      <c r="E44" t="s">
        <v>135</v>
      </c>
      <c r="F44" s="9">
        <v>3</v>
      </c>
      <c r="G44" s="9">
        <v>3</v>
      </c>
    </row>
    <row r="45" spans="1:7">
      <c r="A45" s="9">
        <v>3</v>
      </c>
      <c r="B45" s="9">
        <v>2206</v>
      </c>
      <c r="C45" s="9">
        <v>826</v>
      </c>
      <c r="D45" t="s">
        <v>132</v>
      </c>
      <c r="E45" t="s">
        <v>188</v>
      </c>
      <c r="F45" s="9">
        <v>3</v>
      </c>
      <c r="G45" s="9">
        <v>3</v>
      </c>
    </row>
    <row r="46" spans="1:7">
      <c r="A46" s="9">
        <v>3</v>
      </c>
      <c r="B46" s="9">
        <v>2206</v>
      </c>
      <c r="C46" s="9">
        <v>826</v>
      </c>
      <c r="D46" t="s">
        <v>135</v>
      </c>
      <c r="E46" t="s">
        <v>188</v>
      </c>
      <c r="F46" s="9">
        <v>2</v>
      </c>
      <c r="G46" s="9">
        <v>4</v>
      </c>
    </row>
    <row r="47" spans="1:7">
      <c r="A47" s="9">
        <v>3</v>
      </c>
      <c r="B47" s="9">
        <v>2743</v>
      </c>
      <c r="C47" s="9">
        <v>1103</v>
      </c>
      <c r="D47" t="s">
        <v>195</v>
      </c>
      <c r="E47" t="s">
        <v>190</v>
      </c>
      <c r="F47" s="9">
        <v>1</v>
      </c>
      <c r="G47" s="9">
        <v>2</v>
      </c>
    </row>
    <row r="48" spans="1:7">
      <c r="A48" s="9">
        <v>3</v>
      </c>
      <c r="B48" s="9">
        <v>2743</v>
      </c>
      <c r="C48" s="9">
        <v>1103</v>
      </c>
      <c r="D48" t="s">
        <v>195</v>
      </c>
      <c r="E48" t="s">
        <v>91</v>
      </c>
      <c r="F48" s="9">
        <v>2</v>
      </c>
      <c r="G48" s="9">
        <v>2</v>
      </c>
    </row>
    <row r="49" spans="1:7">
      <c r="A49" s="9">
        <v>3</v>
      </c>
      <c r="B49" s="9">
        <v>2743</v>
      </c>
      <c r="C49" s="9">
        <v>1103</v>
      </c>
      <c r="D49" t="s">
        <v>195</v>
      </c>
      <c r="E49" t="s">
        <v>46</v>
      </c>
      <c r="F49" s="9">
        <v>2</v>
      </c>
      <c r="G49" s="9">
        <v>2</v>
      </c>
    </row>
    <row r="50" spans="1:7">
      <c r="A50" s="9">
        <v>3</v>
      </c>
      <c r="B50" s="9">
        <v>2743</v>
      </c>
      <c r="C50" s="9">
        <v>1103</v>
      </c>
      <c r="D50" t="s">
        <v>195</v>
      </c>
      <c r="E50" t="s">
        <v>18</v>
      </c>
      <c r="F50" s="9">
        <v>2</v>
      </c>
      <c r="G50" s="9">
        <v>2</v>
      </c>
    </row>
    <row r="51" spans="1:7">
      <c r="A51" s="9">
        <v>3</v>
      </c>
      <c r="B51" s="9">
        <v>2743</v>
      </c>
      <c r="C51" s="9">
        <v>1103</v>
      </c>
      <c r="D51" t="s">
        <v>195</v>
      </c>
      <c r="E51" t="s">
        <v>63</v>
      </c>
      <c r="F51" s="9">
        <v>2</v>
      </c>
      <c r="G51" s="9">
        <v>2</v>
      </c>
    </row>
    <row r="52" spans="1:7">
      <c r="A52" s="9">
        <v>3</v>
      </c>
      <c r="B52" s="9">
        <v>2743</v>
      </c>
      <c r="C52" s="9">
        <v>1103</v>
      </c>
      <c r="D52" t="s">
        <v>195</v>
      </c>
      <c r="E52" t="s">
        <v>160</v>
      </c>
      <c r="F52" s="9">
        <v>1</v>
      </c>
      <c r="G52" s="9">
        <v>1</v>
      </c>
    </row>
    <row r="53" spans="1:7">
      <c r="A53" s="9">
        <v>3</v>
      </c>
      <c r="B53" s="9">
        <v>2743</v>
      </c>
      <c r="C53" s="9">
        <v>1103</v>
      </c>
      <c r="D53" t="s">
        <v>195</v>
      </c>
      <c r="E53" t="s">
        <v>98</v>
      </c>
      <c r="F53" s="9">
        <v>2</v>
      </c>
      <c r="G53" s="9">
        <v>2</v>
      </c>
    </row>
    <row r="54" spans="1:7">
      <c r="A54" s="9">
        <v>3</v>
      </c>
      <c r="B54" s="9">
        <v>2743</v>
      </c>
      <c r="C54" s="9">
        <v>1103</v>
      </c>
      <c r="D54" t="s">
        <v>195</v>
      </c>
      <c r="E54" t="s">
        <v>162</v>
      </c>
      <c r="F54" s="9">
        <v>2</v>
      </c>
      <c r="G54" s="9">
        <v>3</v>
      </c>
    </row>
    <row r="55" spans="1:7">
      <c r="A55" s="9">
        <v>3</v>
      </c>
      <c r="B55" s="9">
        <v>2743</v>
      </c>
      <c r="C55" s="9">
        <v>1103</v>
      </c>
      <c r="D55" t="s">
        <v>195</v>
      </c>
      <c r="E55" t="s">
        <v>62</v>
      </c>
      <c r="F55" s="9">
        <v>3</v>
      </c>
      <c r="G55" s="9">
        <v>3</v>
      </c>
    </row>
    <row r="56" spans="1:7">
      <c r="A56" s="9">
        <v>3</v>
      </c>
      <c r="B56" s="9">
        <v>2743</v>
      </c>
      <c r="C56" s="9">
        <v>1103</v>
      </c>
      <c r="D56" t="s">
        <v>190</v>
      </c>
      <c r="E56" t="s">
        <v>91</v>
      </c>
      <c r="F56" s="9">
        <v>2</v>
      </c>
      <c r="G56" s="9">
        <v>2</v>
      </c>
    </row>
    <row r="57" spans="1:7">
      <c r="A57" s="9">
        <v>3</v>
      </c>
      <c r="B57" s="9">
        <v>2743</v>
      </c>
      <c r="C57" s="9">
        <v>1103</v>
      </c>
      <c r="D57" t="s">
        <v>190</v>
      </c>
      <c r="E57" t="s">
        <v>46</v>
      </c>
      <c r="F57" s="9">
        <v>2</v>
      </c>
      <c r="G57" s="9">
        <v>3</v>
      </c>
    </row>
    <row r="58" spans="1:7">
      <c r="A58" s="9">
        <v>3</v>
      </c>
      <c r="B58" s="9">
        <v>2743</v>
      </c>
      <c r="C58" s="9">
        <v>1103</v>
      </c>
      <c r="D58" t="s">
        <v>190</v>
      </c>
      <c r="E58" t="s">
        <v>18</v>
      </c>
      <c r="F58" s="9">
        <v>2</v>
      </c>
      <c r="G58" s="9">
        <v>2</v>
      </c>
    </row>
    <row r="59" spans="1:7">
      <c r="A59" s="9">
        <v>3</v>
      </c>
      <c r="B59" s="9">
        <v>2743</v>
      </c>
      <c r="C59" s="9">
        <v>1103</v>
      </c>
      <c r="D59" t="s">
        <v>190</v>
      </c>
      <c r="E59" t="s">
        <v>63</v>
      </c>
      <c r="F59" s="9">
        <v>2</v>
      </c>
      <c r="G59" s="9">
        <v>2</v>
      </c>
    </row>
    <row r="60" spans="1:7">
      <c r="A60" s="9">
        <v>3</v>
      </c>
      <c r="B60" s="9">
        <v>2743</v>
      </c>
      <c r="C60" s="9">
        <v>1103</v>
      </c>
      <c r="D60" t="s">
        <v>190</v>
      </c>
      <c r="E60" t="s">
        <v>160</v>
      </c>
      <c r="F60" s="9">
        <v>1</v>
      </c>
      <c r="G60" s="9">
        <v>1</v>
      </c>
    </row>
    <row r="61" spans="1:7">
      <c r="A61" s="9">
        <v>3</v>
      </c>
      <c r="B61" s="9">
        <v>2743</v>
      </c>
      <c r="C61" s="9">
        <v>1103</v>
      </c>
      <c r="D61" t="s">
        <v>190</v>
      </c>
      <c r="E61" t="s">
        <v>98</v>
      </c>
      <c r="F61" s="9">
        <v>2</v>
      </c>
      <c r="G61" s="9">
        <v>2</v>
      </c>
    </row>
    <row r="62" spans="1:7">
      <c r="A62" s="9">
        <v>3</v>
      </c>
      <c r="B62" s="9">
        <v>2743</v>
      </c>
      <c r="C62" s="9">
        <v>1103</v>
      </c>
      <c r="D62" t="s">
        <v>190</v>
      </c>
      <c r="E62" t="s">
        <v>162</v>
      </c>
      <c r="F62" s="9">
        <v>2</v>
      </c>
      <c r="G62" s="9">
        <v>3</v>
      </c>
    </row>
    <row r="63" spans="1:7">
      <c r="A63" s="9">
        <v>3</v>
      </c>
      <c r="B63" s="9">
        <v>2743</v>
      </c>
      <c r="C63" s="9">
        <v>1103</v>
      </c>
      <c r="D63" t="s">
        <v>190</v>
      </c>
      <c r="E63" t="s">
        <v>62</v>
      </c>
      <c r="F63" s="9">
        <v>2</v>
      </c>
      <c r="G63" s="9">
        <v>3</v>
      </c>
    </row>
    <row r="64" spans="1:7">
      <c r="A64" s="9">
        <v>3</v>
      </c>
      <c r="B64" s="9">
        <v>2743</v>
      </c>
      <c r="C64" s="9">
        <v>1103</v>
      </c>
      <c r="D64" t="s">
        <v>91</v>
      </c>
      <c r="E64" t="s">
        <v>46</v>
      </c>
      <c r="F64" s="9">
        <v>3</v>
      </c>
      <c r="G64" s="9">
        <v>3</v>
      </c>
    </row>
    <row r="65" spans="1:7">
      <c r="A65" s="9">
        <v>3</v>
      </c>
      <c r="B65" s="9">
        <v>2743</v>
      </c>
      <c r="C65" s="9">
        <v>1103</v>
      </c>
      <c r="D65" t="s">
        <v>91</v>
      </c>
      <c r="E65" t="s">
        <v>18</v>
      </c>
      <c r="F65" s="9">
        <v>2</v>
      </c>
      <c r="G65" s="9">
        <v>2</v>
      </c>
    </row>
    <row r="66" spans="1:7">
      <c r="A66" s="9">
        <v>3</v>
      </c>
      <c r="B66" s="9">
        <v>2743</v>
      </c>
      <c r="C66" s="9">
        <v>1103</v>
      </c>
      <c r="D66" t="s">
        <v>91</v>
      </c>
      <c r="E66" t="s">
        <v>63</v>
      </c>
      <c r="F66" s="9">
        <v>2</v>
      </c>
      <c r="G66" s="9">
        <v>2</v>
      </c>
    </row>
    <row r="67" spans="1:7">
      <c r="A67" s="9">
        <v>3</v>
      </c>
      <c r="B67" s="9">
        <v>2743</v>
      </c>
      <c r="C67" s="9">
        <v>1103</v>
      </c>
      <c r="D67" t="s">
        <v>91</v>
      </c>
      <c r="E67" t="s">
        <v>160</v>
      </c>
      <c r="F67" s="9">
        <v>3</v>
      </c>
      <c r="G67" s="9">
        <v>3</v>
      </c>
    </row>
    <row r="68" spans="1:7">
      <c r="A68" s="9">
        <v>3</v>
      </c>
      <c r="B68" s="9">
        <v>2743</v>
      </c>
      <c r="C68" s="9">
        <v>1103</v>
      </c>
      <c r="D68" t="s">
        <v>91</v>
      </c>
      <c r="E68" t="s">
        <v>98</v>
      </c>
      <c r="F68" s="9">
        <v>2</v>
      </c>
      <c r="G68" s="9">
        <v>2</v>
      </c>
    </row>
    <row r="69" spans="1:7">
      <c r="A69" s="9">
        <v>3</v>
      </c>
      <c r="B69" s="9">
        <v>2743</v>
      </c>
      <c r="C69" s="9">
        <v>1103</v>
      </c>
      <c r="D69" t="s">
        <v>91</v>
      </c>
      <c r="E69" t="s">
        <v>162</v>
      </c>
      <c r="F69" s="9">
        <v>3</v>
      </c>
      <c r="G69" s="9">
        <v>3</v>
      </c>
    </row>
    <row r="70" spans="1:7">
      <c r="A70" s="9">
        <v>3</v>
      </c>
      <c r="B70" s="9">
        <v>2743</v>
      </c>
      <c r="C70" s="9">
        <v>1103</v>
      </c>
      <c r="D70" t="s">
        <v>91</v>
      </c>
      <c r="E70" t="s">
        <v>62</v>
      </c>
      <c r="F70" s="9">
        <v>3</v>
      </c>
      <c r="G70" s="9">
        <v>3</v>
      </c>
    </row>
    <row r="71" spans="1:7">
      <c r="A71" s="9">
        <v>3</v>
      </c>
      <c r="B71" s="9">
        <v>2743</v>
      </c>
      <c r="C71" s="9">
        <v>1103</v>
      </c>
      <c r="D71" t="s">
        <v>46</v>
      </c>
      <c r="E71" t="s">
        <v>18</v>
      </c>
      <c r="F71" s="9">
        <v>2</v>
      </c>
      <c r="G71" s="9">
        <v>2</v>
      </c>
    </row>
    <row r="72" spans="1:7">
      <c r="A72" s="9">
        <v>3</v>
      </c>
      <c r="B72" s="9">
        <v>2743</v>
      </c>
      <c r="C72" s="9">
        <v>1103</v>
      </c>
      <c r="D72" t="s">
        <v>46</v>
      </c>
      <c r="E72" t="s">
        <v>63</v>
      </c>
      <c r="F72" s="9">
        <v>3</v>
      </c>
      <c r="G72" s="9">
        <v>3</v>
      </c>
    </row>
    <row r="73" spans="1:7">
      <c r="A73" s="9">
        <v>3</v>
      </c>
      <c r="B73" s="9">
        <v>2743</v>
      </c>
      <c r="C73" s="9">
        <v>1103</v>
      </c>
      <c r="D73" t="s">
        <v>46</v>
      </c>
      <c r="E73" t="s">
        <v>160</v>
      </c>
      <c r="F73" s="9">
        <v>2</v>
      </c>
      <c r="G73" s="9">
        <v>2</v>
      </c>
    </row>
    <row r="74" spans="1:7">
      <c r="A74" s="9">
        <v>3</v>
      </c>
      <c r="B74" s="9">
        <v>2743</v>
      </c>
      <c r="C74" s="9">
        <v>1103</v>
      </c>
      <c r="D74" t="s">
        <v>46</v>
      </c>
      <c r="E74" t="s">
        <v>98</v>
      </c>
      <c r="F74" s="9">
        <v>3</v>
      </c>
      <c r="G74" s="9">
        <v>3</v>
      </c>
    </row>
    <row r="75" spans="1:7">
      <c r="A75" s="9">
        <v>3</v>
      </c>
      <c r="B75" s="9">
        <v>2743</v>
      </c>
      <c r="C75" s="9">
        <v>1103</v>
      </c>
      <c r="D75" t="s">
        <v>46</v>
      </c>
      <c r="E75" t="s">
        <v>162</v>
      </c>
      <c r="F75" s="9">
        <v>3</v>
      </c>
      <c r="G75" s="9">
        <v>3</v>
      </c>
    </row>
    <row r="76" spans="1:7">
      <c r="A76" s="9">
        <v>3</v>
      </c>
      <c r="B76" s="9">
        <v>2743</v>
      </c>
      <c r="C76" s="9">
        <v>1103</v>
      </c>
      <c r="D76" t="s">
        <v>46</v>
      </c>
      <c r="E76" t="s">
        <v>62</v>
      </c>
      <c r="F76" s="9">
        <v>2</v>
      </c>
      <c r="G76" s="9">
        <v>2</v>
      </c>
    </row>
    <row r="77" spans="1:7">
      <c r="A77" s="9">
        <v>3</v>
      </c>
      <c r="B77" s="9">
        <v>2743</v>
      </c>
      <c r="C77" s="9">
        <v>1103</v>
      </c>
      <c r="D77" t="s">
        <v>18</v>
      </c>
      <c r="E77" t="s">
        <v>63</v>
      </c>
      <c r="F77" s="9">
        <v>2</v>
      </c>
      <c r="G77" s="9">
        <v>2</v>
      </c>
    </row>
    <row r="78" spans="1:7">
      <c r="A78" s="9">
        <v>3</v>
      </c>
      <c r="B78" s="9">
        <v>2743</v>
      </c>
      <c r="C78" s="9">
        <v>1103</v>
      </c>
      <c r="D78" t="s">
        <v>18</v>
      </c>
      <c r="E78" t="s">
        <v>160</v>
      </c>
      <c r="F78" s="9">
        <v>1</v>
      </c>
      <c r="G78" s="9">
        <v>1</v>
      </c>
    </row>
    <row r="79" spans="1:7">
      <c r="A79" s="9">
        <v>3</v>
      </c>
      <c r="B79" s="9">
        <v>2743</v>
      </c>
      <c r="C79" s="9">
        <v>1103</v>
      </c>
      <c r="D79" t="s">
        <v>18</v>
      </c>
      <c r="E79" t="s">
        <v>98</v>
      </c>
      <c r="F79" s="9">
        <v>2</v>
      </c>
      <c r="G79" s="9">
        <v>2</v>
      </c>
    </row>
    <row r="80" spans="1:7">
      <c r="A80" s="9">
        <v>3</v>
      </c>
      <c r="B80" s="9">
        <v>2743</v>
      </c>
      <c r="C80" s="9">
        <v>1103</v>
      </c>
      <c r="D80" t="s">
        <v>18</v>
      </c>
      <c r="E80" t="s">
        <v>162</v>
      </c>
      <c r="F80" s="9">
        <v>2</v>
      </c>
      <c r="G80" s="9">
        <v>3</v>
      </c>
    </row>
    <row r="81" spans="1:7">
      <c r="A81" s="9">
        <v>3</v>
      </c>
      <c r="B81" s="9">
        <v>2743</v>
      </c>
      <c r="C81" s="9">
        <v>1103</v>
      </c>
      <c r="D81" t="s">
        <v>18</v>
      </c>
      <c r="E81" t="s">
        <v>62</v>
      </c>
      <c r="F81" s="9">
        <v>2</v>
      </c>
      <c r="G81" s="9">
        <v>3</v>
      </c>
    </row>
    <row r="82" spans="1:7">
      <c r="A82" s="9">
        <v>3</v>
      </c>
      <c r="B82" s="9">
        <v>2743</v>
      </c>
      <c r="C82" s="9">
        <v>1103</v>
      </c>
      <c r="D82" t="s">
        <v>63</v>
      </c>
      <c r="E82" t="s">
        <v>160</v>
      </c>
      <c r="F82" s="9">
        <v>1</v>
      </c>
      <c r="G82" s="9">
        <v>1</v>
      </c>
    </row>
    <row r="83" spans="1:7">
      <c r="A83" s="9">
        <v>3</v>
      </c>
      <c r="B83" s="9">
        <v>2743</v>
      </c>
      <c r="C83" s="9">
        <v>1103</v>
      </c>
      <c r="D83" t="s">
        <v>63</v>
      </c>
      <c r="E83" t="s">
        <v>98</v>
      </c>
      <c r="F83" s="9">
        <v>3</v>
      </c>
      <c r="G83" s="9">
        <v>3</v>
      </c>
    </row>
    <row r="84" spans="1:7">
      <c r="A84" s="9">
        <v>3</v>
      </c>
      <c r="B84" s="9">
        <v>2743</v>
      </c>
      <c r="C84" s="9">
        <v>1103</v>
      </c>
      <c r="D84" t="s">
        <v>63</v>
      </c>
      <c r="E84" t="s">
        <v>162</v>
      </c>
      <c r="F84" s="9">
        <v>3</v>
      </c>
      <c r="G84" s="9">
        <v>3</v>
      </c>
    </row>
    <row r="85" spans="1:7">
      <c r="A85" s="9">
        <v>3</v>
      </c>
      <c r="B85" s="9">
        <v>2743</v>
      </c>
      <c r="C85" s="9">
        <v>1103</v>
      </c>
      <c r="D85" t="s">
        <v>63</v>
      </c>
      <c r="E85" t="s">
        <v>62</v>
      </c>
      <c r="F85" s="9">
        <v>3</v>
      </c>
      <c r="G85" s="9">
        <v>3</v>
      </c>
    </row>
    <row r="86" spans="1:7">
      <c r="A86" s="9">
        <v>3</v>
      </c>
      <c r="B86" s="9">
        <v>2743</v>
      </c>
      <c r="C86" s="9">
        <v>1103</v>
      </c>
      <c r="D86" t="s">
        <v>160</v>
      </c>
      <c r="E86" t="s">
        <v>98</v>
      </c>
      <c r="F86" s="9">
        <v>2</v>
      </c>
      <c r="G86" s="9">
        <v>2</v>
      </c>
    </row>
    <row r="87" spans="1:7">
      <c r="A87" s="9">
        <v>3</v>
      </c>
      <c r="B87" s="9">
        <v>2743</v>
      </c>
      <c r="C87" s="9">
        <v>1103</v>
      </c>
      <c r="D87" t="s">
        <v>160</v>
      </c>
      <c r="E87" t="s">
        <v>162</v>
      </c>
      <c r="F87" s="9">
        <v>2</v>
      </c>
      <c r="G87" s="9">
        <v>2</v>
      </c>
    </row>
    <row r="88" spans="1:7">
      <c r="A88" s="9">
        <v>3</v>
      </c>
      <c r="B88" s="9">
        <v>2743</v>
      </c>
      <c r="C88" s="9">
        <v>1103</v>
      </c>
      <c r="D88" t="s">
        <v>160</v>
      </c>
      <c r="E88" t="s">
        <v>62</v>
      </c>
      <c r="F88" s="9">
        <v>2</v>
      </c>
      <c r="G88" s="9">
        <v>2</v>
      </c>
    </row>
    <row r="89" spans="1:7">
      <c r="A89" s="9">
        <v>3</v>
      </c>
      <c r="B89" s="9">
        <v>2743</v>
      </c>
      <c r="C89" s="9">
        <v>1103</v>
      </c>
      <c r="D89" t="s">
        <v>98</v>
      </c>
      <c r="E89" t="s">
        <v>162</v>
      </c>
      <c r="F89" s="9">
        <v>2</v>
      </c>
      <c r="G89" s="9">
        <v>3</v>
      </c>
    </row>
    <row r="90" spans="1:7">
      <c r="A90" s="9">
        <v>3</v>
      </c>
      <c r="B90" s="9">
        <v>2743</v>
      </c>
      <c r="C90" s="9">
        <v>1103</v>
      </c>
      <c r="D90" t="s">
        <v>98</v>
      </c>
      <c r="E90" t="s">
        <v>62</v>
      </c>
      <c r="F90" s="9">
        <v>2</v>
      </c>
      <c r="G90" s="9">
        <v>3</v>
      </c>
    </row>
    <row r="91" spans="1:7">
      <c r="A91" s="9">
        <v>3</v>
      </c>
      <c r="B91" s="9">
        <v>2743</v>
      </c>
      <c r="C91" s="9">
        <v>1103</v>
      </c>
      <c r="D91" t="s">
        <v>162</v>
      </c>
      <c r="E91" t="s">
        <v>62</v>
      </c>
      <c r="F91" s="9">
        <v>3</v>
      </c>
      <c r="G91" s="9">
        <v>4</v>
      </c>
    </row>
    <row r="92" spans="1:7">
      <c r="A92" s="9">
        <v>3</v>
      </c>
      <c r="B92" s="9">
        <v>4050</v>
      </c>
      <c r="C92" s="9">
        <v>778</v>
      </c>
      <c r="D92" t="s">
        <v>145</v>
      </c>
      <c r="E92" t="s">
        <v>80</v>
      </c>
      <c r="F92" s="9">
        <v>3</v>
      </c>
      <c r="G92" s="9">
        <v>3</v>
      </c>
    </row>
    <row r="93" spans="1:7">
      <c r="A93" s="9">
        <v>3</v>
      </c>
      <c r="B93" s="9">
        <v>4050</v>
      </c>
      <c r="C93" s="9">
        <v>778</v>
      </c>
      <c r="D93" t="s">
        <v>79</v>
      </c>
      <c r="E93" t="s">
        <v>157</v>
      </c>
      <c r="F93" s="9">
        <v>1</v>
      </c>
      <c r="G93" s="9">
        <v>2</v>
      </c>
    </row>
    <row r="94" spans="1:7">
      <c r="A94" s="9">
        <v>3</v>
      </c>
      <c r="B94" s="9">
        <v>4050</v>
      </c>
      <c r="C94" s="9">
        <v>778</v>
      </c>
      <c r="D94" t="s">
        <v>79</v>
      </c>
      <c r="E94" t="s">
        <v>135</v>
      </c>
      <c r="F94" s="9">
        <v>3</v>
      </c>
      <c r="G94" s="9">
        <v>3</v>
      </c>
    </row>
    <row r="95" spans="1:7">
      <c r="A95" s="9">
        <v>3</v>
      </c>
      <c r="B95" s="9">
        <v>4050</v>
      </c>
      <c r="C95" s="9">
        <v>778</v>
      </c>
      <c r="D95" t="s">
        <v>79</v>
      </c>
      <c r="E95" t="s">
        <v>166</v>
      </c>
      <c r="F95" s="9">
        <v>2</v>
      </c>
      <c r="G95" s="9">
        <v>2</v>
      </c>
    </row>
    <row r="96" spans="1:7">
      <c r="A96" s="9">
        <v>3</v>
      </c>
      <c r="B96" s="9">
        <v>4050</v>
      </c>
      <c r="C96" s="9">
        <v>778</v>
      </c>
      <c r="D96" t="s">
        <v>79</v>
      </c>
      <c r="E96" t="s">
        <v>118</v>
      </c>
      <c r="F96" s="9">
        <v>2</v>
      </c>
      <c r="G96" s="9">
        <v>3</v>
      </c>
    </row>
    <row r="97" spans="1:7">
      <c r="A97" s="9">
        <v>3</v>
      </c>
      <c r="B97" s="9">
        <v>4050</v>
      </c>
      <c r="C97" s="9">
        <v>778</v>
      </c>
      <c r="D97" t="s">
        <v>79</v>
      </c>
      <c r="E97" t="s">
        <v>70</v>
      </c>
      <c r="F97" s="9">
        <v>2</v>
      </c>
      <c r="G97" s="9">
        <v>2</v>
      </c>
    </row>
    <row r="98" spans="1:7">
      <c r="A98" s="9">
        <v>3</v>
      </c>
      <c r="B98" s="9">
        <v>4050</v>
      </c>
      <c r="C98" s="9">
        <v>778</v>
      </c>
      <c r="D98" t="s">
        <v>79</v>
      </c>
      <c r="E98" t="s">
        <v>149</v>
      </c>
      <c r="F98" s="9">
        <v>2</v>
      </c>
      <c r="G98" s="9">
        <v>3</v>
      </c>
    </row>
    <row r="99" spans="1:7">
      <c r="A99" s="9">
        <v>3</v>
      </c>
      <c r="B99" s="9">
        <v>4050</v>
      </c>
      <c r="C99" s="9">
        <v>778</v>
      </c>
      <c r="D99" t="s">
        <v>79</v>
      </c>
      <c r="E99" t="s">
        <v>171</v>
      </c>
      <c r="F99" s="9">
        <v>1</v>
      </c>
      <c r="G99" s="9">
        <v>2</v>
      </c>
    </row>
    <row r="100" spans="1:7">
      <c r="A100" s="9">
        <v>3</v>
      </c>
      <c r="B100" s="9">
        <v>4050</v>
      </c>
      <c r="C100" s="9">
        <v>778</v>
      </c>
      <c r="D100" t="s">
        <v>79</v>
      </c>
      <c r="E100" t="s">
        <v>80</v>
      </c>
      <c r="F100" s="9">
        <v>2</v>
      </c>
      <c r="G100" s="9">
        <v>3</v>
      </c>
    </row>
    <row r="101" spans="1:7">
      <c r="A101" s="9">
        <v>3</v>
      </c>
      <c r="B101" s="9">
        <v>4050</v>
      </c>
      <c r="C101" s="9">
        <v>778</v>
      </c>
      <c r="D101" t="s">
        <v>157</v>
      </c>
      <c r="E101" t="s">
        <v>135</v>
      </c>
      <c r="F101" s="9">
        <v>3</v>
      </c>
      <c r="G101" s="9">
        <v>3</v>
      </c>
    </row>
    <row r="102" spans="1:7">
      <c r="A102" s="9">
        <v>3</v>
      </c>
      <c r="B102" s="9">
        <v>4050</v>
      </c>
      <c r="C102" s="9">
        <v>778</v>
      </c>
      <c r="D102" t="s">
        <v>145</v>
      </c>
      <c r="E102" t="s">
        <v>79</v>
      </c>
      <c r="F102" s="9">
        <v>2</v>
      </c>
      <c r="G102" s="9">
        <v>3</v>
      </c>
    </row>
    <row r="103" spans="1:7">
      <c r="A103" s="9">
        <v>3</v>
      </c>
      <c r="B103" s="9">
        <v>4050</v>
      </c>
      <c r="C103" s="9">
        <v>778</v>
      </c>
      <c r="D103" t="s">
        <v>157</v>
      </c>
      <c r="E103" t="s">
        <v>166</v>
      </c>
      <c r="F103" s="9">
        <v>2</v>
      </c>
      <c r="G103" s="9">
        <v>3</v>
      </c>
    </row>
    <row r="104" spans="1:7">
      <c r="A104" s="9">
        <v>3</v>
      </c>
      <c r="B104" s="9">
        <v>4050</v>
      </c>
      <c r="C104" s="9">
        <v>778</v>
      </c>
      <c r="D104" t="s">
        <v>157</v>
      </c>
      <c r="E104" t="s">
        <v>118</v>
      </c>
      <c r="F104" s="9">
        <v>2</v>
      </c>
      <c r="G104" s="9">
        <v>3</v>
      </c>
    </row>
    <row r="105" spans="1:7">
      <c r="A105" s="9">
        <v>3</v>
      </c>
      <c r="B105" s="9">
        <v>4050</v>
      </c>
      <c r="C105" s="9">
        <v>778</v>
      </c>
      <c r="D105" t="s">
        <v>157</v>
      </c>
      <c r="E105" t="s">
        <v>70</v>
      </c>
      <c r="F105" s="9">
        <v>2</v>
      </c>
      <c r="G105" s="9">
        <v>2</v>
      </c>
    </row>
    <row r="106" spans="1:7">
      <c r="A106" s="9">
        <v>3</v>
      </c>
      <c r="B106" s="9">
        <v>4050</v>
      </c>
      <c r="C106" s="9">
        <v>778</v>
      </c>
      <c r="D106" t="s">
        <v>157</v>
      </c>
      <c r="E106" t="s">
        <v>149</v>
      </c>
      <c r="F106" s="9">
        <v>2</v>
      </c>
      <c r="G106" s="9">
        <v>3</v>
      </c>
    </row>
    <row r="107" spans="1:7">
      <c r="A107" s="9">
        <v>3</v>
      </c>
      <c r="B107" s="9">
        <v>4050</v>
      </c>
      <c r="C107" s="9">
        <v>778</v>
      </c>
      <c r="D107" t="s">
        <v>157</v>
      </c>
      <c r="E107" t="s">
        <v>171</v>
      </c>
      <c r="F107" s="9">
        <v>1</v>
      </c>
      <c r="G107" s="9">
        <v>2</v>
      </c>
    </row>
    <row r="108" spans="1:7">
      <c r="A108" s="9">
        <v>3</v>
      </c>
      <c r="B108" s="9">
        <v>4050</v>
      </c>
      <c r="C108" s="9">
        <v>778</v>
      </c>
      <c r="D108" t="s">
        <v>157</v>
      </c>
      <c r="E108" t="s">
        <v>80</v>
      </c>
      <c r="F108" s="9">
        <v>2</v>
      </c>
      <c r="G108" s="9">
        <v>3</v>
      </c>
    </row>
    <row r="109" spans="1:7">
      <c r="A109" s="9">
        <v>3</v>
      </c>
      <c r="B109" s="9">
        <v>4050</v>
      </c>
      <c r="C109" s="9">
        <v>778</v>
      </c>
      <c r="D109" t="s">
        <v>135</v>
      </c>
      <c r="E109" t="s">
        <v>166</v>
      </c>
      <c r="F109" s="9">
        <v>3</v>
      </c>
      <c r="G109" s="9">
        <v>4</v>
      </c>
    </row>
    <row r="110" spans="1:7">
      <c r="A110" s="9">
        <v>3</v>
      </c>
      <c r="B110" s="9">
        <v>4050</v>
      </c>
      <c r="C110" s="9">
        <v>778</v>
      </c>
      <c r="D110" t="s">
        <v>135</v>
      </c>
      <c r="E110" t="s">
        <v>118</v>
      </c>
      <c r="F110" s="9">
        <v>3</v>
      </c>
      <c r="G110" s="9">
        <v>4</v>
      </c>
    </row>
    <row r="111" spans="1:7">
      <c r="A111" s="9">
        <v>3</v>
      </c>
      <c r="B111" s="9">
        <v>4050</v>
      </c>
      <c r="C111" s="9">
        <v>778</v>
      </c>
      <c r="D111" t="s">
        <v>135</v>
      </c>
      <c r="E111" t="s">
        <v>70</v>
      </c>
      <c r="F111" s="9">
        <v>3</v>
      </c>
      <c r="G111" s="9">
        <v>3</v>
      </c>
    </row>
    <row r="112" spans="1:7">
      <c r="A112" s="9">
        <v>3</v>
      </c>
      <c r="B112" s="9">
        <v>4050</v>
      </c>
      <c r="C112" s="9">
        <v>778</v>
      </c>
      <c r="D112" t="s">
        <v>135</v>
      </c>
      <c r="E112" t="s">
        <v>149</v>
      </c>
      <c r="F112" s="9">
        <v>3</v>
      </c>
      <c r="G112" s="9">
        <v>4</v>
      </c>
    </row>
    <row r="113" spans="1:7">
      <c r="A113" s="9">
        <v>3</v>
      </c>
      <c r="B113" s="9">
        <v>4050</v>
      </c>
      <c r="C113" s="9">
        <v>778</v>
      </c>
      <c r="D113" t="s">
        <v>145</v>
      </c>
      <c r="E113" t="s">
        <v>157</v>
      </c>
      <c r="F113" s="9">
        <v>2</v>
      </c>
      <c r="G113" s="9">
        <v>3</v>
      </c>
    </row>
    <row r="114" spans="1:7">
      <c r="A114" s="9">
        <v>3</v>
      </c>
      <c r="B114" s="9">
        <v>4050</v>
      </c>
      <c r="C114" s="9">
        <v>778</v>
      </c>
      <c r="D114" t="s">
        <v>135</v>
      </c>
      <c r="E114" t="s">
        <v>171</v>
      </c>
      <c r="F114" s="9">
        <v>2</v>
      </c>
      <c r="G114" s="9">
        <v>3</v>
      </c>
    </row>
    <row r="115" spans="1:7">
      <c r="A115" s="9">
        <v>3</v>
      </c>
      <c r="B115" s="9">
        <v>4050</v>
      </c>
      <c r="C115" s="9">
        <v>778</v>
      </c>
      <c r="D115" t="s">
        <v>135</v>
      </c>
      <c r="E115" t="s">
        <v>80</v>
      </c>
      <c r="F115" s="9">
        <v>3</v>
      </c>
      <c r="G115" s="9">
        <v>4</v>
      </c>
    </row>
    <row r="116" spans="1:7">
      <c r="A116" s="9">
        <v>3</v>
      </c>
      <c r="B116" s="9">
        <v>4050</v>
      </c>
      <c r="C116" s="9">
        <v>778</v>
      </c>
      <c r="D116" t="s">
        <v>166</v>
      </c>
      <c r="E116" t="s">
        <v>118</v>
      </c>
      <c r="F116" s="9">
        <v>3</v>
      </c>
      <c r="G116" s="9">
        <v>4</v>
      </c>
    </row>
    <row r="117" spans="1:7">
      <c r="A117" s="9">
        <v>3</v>
      </c>
      <c r="B117" s="9">
        <v>4050</v>
      </c>
      <c r="C117" s="9">
        <v>778</v>
      </c>
      <c r="D117" t="s">
        <v>166</v>
      </c>
      <c r="E117" t="s">
        <v>70</v>
      </c>
      <c r="F117" s="9">
        <v>3</v>
      </c>
      <c r="G117" s="9">
        <v>3</v>
      </c>
    </row>
    <row r="118" spans="1:7">
      <c r="A118" s="9">
        <v>3</v>
      </c>
      <c r="B118" s="9">
        <v>4050</v>
      </c>
      <c r="C118" s="9">
        <v>778</v>
      </c>
      <c r="D118" t="s">
        <v>166</v>
      </c>
      <c r="E118" t="s">
        <v>149</v>
      </c>
      <c r="F118" s="9">
        <v>3</v>
      </c>
      <c r="G118" s="9">
        <v>4</v>
      </c>
    </row>
    <row r="119" spans="1:7">
      <c r="A119" s="9">
        <v>3</v>
      </c>
      <c r="B119" s="9">
        <v>4050</v>
      </c>
      <c r="C119" s="9">
        <v>778</v>
      </c>
      <c r="D119" t="s">
        <v>166</v>
      </c>
      <c r="E119" t="s">
        <v>171</v>
      </c>
      <c r="F119" s="9">
        <v>2</v>
      </c>
      <c r="G119" s="9">
        <v>3</v>
      </c>
    </row>
    <row r="120" spans="1:7">
      <c r="A120" s="9">
        <v>3</v>
      </c>
      <c r="B120" s="9">
        <v>4050</v>
      </c>
      <c r="C120" s="9">
        <v>778</v>
      </c>
      <c r="D120" t="s">
        <v>166</v>
      </c>
      <c r="E120" t="s">
        <v>80</v>
      </c>
      <c r="F120" s="9">
        <v>3</v>
      </c>
      <c r="G120" s="9">
        <v>4</v>
      </c>
    </row>
    <row r="121" spans="1:7">
      <c r="A121" s="9">
        <v>3</v>
      </c>
      <c r="B121" s="9">
        <v>4050</v>
      </c>
      <c r="C121" s="9">
        <v>778</v>
      </c>
      <c r="D121" t="s">
        <v>118</v>
      </c>
      <c r="E121" t="s">
        <v>70</v>
      </c>
      <c r="F121" s="9">
        <v>2</v>
      </c>
      <c r="G121" s="9">
        <v>2</v>
      </c>
    </row>
    <row r="122" spans="1:7">
      <c r="A122" s="9">
        <v>3</v>
      </c>
      <c r="B122" s="9">
        <v>4050</v>
      </c>
      <c r="C122" s="9">
        <v>778</v>
      </c>
      <c r="D122" t="s">
        <v>118</v>
      </c>
      <c r="E122" t="s">
        <v>149</v>
      </c>
      <c r="F122" s="9">
        <v>2</v>
      </c>
      <c r="G122" s="9">
        <v>2</v>
      </c>
    </row>
    <row r="123" spans="1:7">
      <c r="A123" s="9">
        <v>3</v>
      </c>
      <c r="B123" s="9">
        <v>4050</v>
      </c>
      <c r="C123" s="9">
        <v>778</v>
      </c>
      <c r="D123" t="s">
        <v>118</v>
      </c>
      <c r="E123" t="s">
        <v>171</v>
      </c>
      <c r="F123" s="9">
        <v>2</v>
      </c>
      <c r="G123" s="9">
        <v>3</v>
      </c>
    </row>
    <row r="124" spans="1:7">
      <c r="A124" s="9">
        <v>3</v>
      </c>
      <c r="B124" s="9">
        <v>4050</v>
      </c>
      <c r="C124" s="9">
        <v>778</v>
      </c>
      <c r="D124" t="s">
        <v>145</v>
      </c>
      <c r="E124" t="s">
        <v>135</v>
      </c>
      <c r="F124" s="9">
        <v>3</v>
      </c>
      <c r="G124" s="9">
        <v>4</v>
      </c>
    </row>
    <row r="125" spans="1:7">
      <c r="A125" s="9">
        <v>3</v>
      </c>
      <c r="B125" s="9">
        <v>4050</v>
      </c>
      <c r="C125" s="9">
        <v>778</v>
      </c>
      <c r="D125" t="s">
        <v>118</v>
      </c>
      <c r="E125" t="s">
        <v>80</v>
      </c>
      <c r="F125" s="9">
        <v>3</v>
      </c>
      <c r="G125" s="9">
        <v>4</v>
      </c>
    </row>
    <row r="126" spans="1:7">
      <c r="A126" s="9">
        <v>3</v>
      </c>
      <c r="B126" s="9">
        <v>4050</v>
      </c>
      <c r="C126" s="9">
        <v>778</v>
      </c>
      <c r="D126" t="s">
        <v>70</v>
      </c>
      <c r="E126" t="s">
        <v>149</v>
      </c>
      <c r="F126" s="9">
        <v>3</v>
      </c>
      <c r="G126" s="9">
        <v>3</v>
      </c>
    </row>
    <row r="127" spans="1:7">
      <c r="A127" s="9">
        <v>3</v>
      </c>
      <c r="B127" s="9">
        <v>4050</v>
      </c>
      <c r="C127" s="9">
        <v>778</v>
      </c>
      <c r="D127" t="s">
        <v>70</v>
      </c>
      <c r="E127" t="s">
        <v>171</v>
      </c>
      <c r="F127" s="9">
        <v>2</v>
      </c>
      <c r="G127" s="9">
        <v>2</v>
      </c>
    </row>
    <row r="128" spans="1:7">
      <c r="A128" s="9">
        <v>3</v>
      </c>
      <c r="B128" s="9">
        <v>4050</v>
      </c>
      <c r="C128" s="9">
        <v>778</v>
      </c>
      <c r="D128" t="s">
        <v>70</v>
      </c>
      <c r="E128" t="s">
        <v>80</v>
      </c>
      <c r="F128" s="9">
        <v>3</v>
      </c>
      <c r="G128" s="9">
        <v>3</v>
      </c>
    </row>
    <row r="129" spans="1:7">
      <c r="A129" s="9">
        <v>3</v>
      </c>
      <c r="B129" s="9">
        <v>4050</v>
      </c>
      <c r="C129" s="9">
        <v>778</v>
      </c>
      <c r="D129" t="s">
        <v>149</v>
      </c>
      <c r="E129" t="s">
        <v>171</v>
      </c>
      <c r="F129" s="9">
        <v>2</v>
      </c>
      <c r="G129" s="9">
        <v>3</v>
      </c>
    </row>
    <row r="130" spans="1:7">
      <c r="A130" s="9">
        <v>3</v>
      </c>
      <c r="B130" s="9">
        <v>4050</v>
      </c>
      <c r="C130" s="9">
        <v>778</v>
      </c>
      <c r="D130" t="s">
        <v>149</v>
      </c>
      <c r="E130" t="s">
        <v>80</v>
      </c>
      <c r="F130" s="9">
        <v>3</v>
      </c>
      <c r="G130" s="9">
        <v>4</v>
      </c>
    </row>
    <row r="131" spans="1:7">
      <c r="A131" s="9">
        <v>3</v>
      </c>
      <c r="B131" s="9">
        <v>4050</v>
      </c>
      <c r="C131" s="9">
        <v>778</v>
      </c>
      <c r="D131" t="s">
        <v>171</v>
      </c>
      <c r="E131" t="s">
        <v>80</v>
      </c>
      <c r="F131" s="9">
        <v>2</v>
      </c>
      <c r="G131" s="9">
        <v>3</v>
      </c>
    </row>
    <row r="132" spans="1:7">
      <c r="A132" s="9">
        <v>3</v>
      </c>
      <c r="B132" s="9">
        <v>4050</v>
      </c>
      <c r="C132" s="9">
        <v>778</v>
      </c>
      <c r="D132" t="s">
        <v>145</v>
      </c>
      <c r="E132" t="s">
        <v>166</v>
      </c>
      <c r="F132" s="9">
        <v>3</v>
      </c>
      <c r="G132" s="9">
        <v>4</v>
      </c>
    </row>
    <row r="133" spans="1:7">
      <c r="A133" s="9">
        <v>3</v>
      </c>
      <c r="B133" s="9">
        <v>4050</v>
      </c>
      <c r="C133" s="9">
        <v>778</v>
      </c>
      <c r="D133" t="s">
        <v>145</v>
      </c>
      <c r="E133" t="s">
        <v>118</v>
      </c>
      <c r="F133" s="9">
        <v>3</v>
      </c>
      <c r="G133" s="9">
        <v>4</v>
      </c>
    </row>
    <row r="134" spans="1:7">
      <c r="A134" s="9">
        <v>3</v>
      </c>
      <c r="B134" s="9">
        <v>4050</v>
      </c>
      <c r="C134" s="9">
        <v>778</v>
      </c>
      <c r="D134" t="s">
        <v>145</v>
      </c>
      <c r="E134" t="s">
        <v>70</v>
      </c>
      <c r="F134" s="9">
        <v>3</v>
      </c>
      <c r="G134" s="9">
        <v>3</v>
      </c>
    </row>
    <row r="135" spans="1:7">
      <c r="A135" s="9">
        <v>3</v>
      </c>
      <c r="B135" s="9">
        <v>4050</v>
      </c>
      <c r="C135" s="9">
        <v>778</v>
      </c>
      <c r="D135" t="s">
        <v>145</v>
      </c>
      <c r="E135" t="s">
        <v>149</v>
      </c>
      <c r="F135" s="9">
        <v>3</v>
      </c>
      <c r="G135" s="9">
        <v>4</v>
      </c>
    </row>
    <row r="136" spans="1:7">
      <c r="A136" s="9">
        <v>3</v>
      </c>
      <c r="B136" s="9">
        <v>4050</v>
      </c>
      <c r="C136" s="9">
        <v>778</v>
      </c>
      <c r="D136" t="s">
        <v>145</v>
      </c>
      <c r="E136" t="s">
        <v>171</v>
      </c>
      <c r="F136" s="9">
        <v>2</v>
      </c>
      <c r="G136" s="9">
        <v>3</v>
      </c>
    </row>
    <row r="137" spans="1:7">
      <c r="A137" s="9">
        <v>3</v>
      </c>
      <c r="B137" s="9">
        <v>4770</v>
      </c>
      <c r="C137" s="9">
        <v>393</v>
      </c>
      <c r="D137" t="s">
        <v>24</v>
      </c>
      <c r="E137" t="s">
        <v>21</v>
      </c>
      <c r="F137" s="9">
        <v>1</v>
      </c>
      <c r="G137" s="9">
        <v>2</v>
      </c>
    </row>
    <row r="138" spans="1:7">
      <c r="A138" s="9">
        <v>3</v>
      </c>
      <c r="B138" s="9">
        <v>4770</v>
      </c>
      <c r="C138" s="9">
        <v>393</v>
      </c>
      <c r="D138" t="s">
        <v>24</v>
      </c>
      <c r="E138" t="s">
        <v>38</v>
      </c>
      <c r="F138" s="9">
        <v>1</v>
      </c>
      <c r="G138" s="9">
        <v>2</v>
      </c>
    </row>
    <row r="139" spans="1:7">
      <c r="A139" s="9">
        <v>3</v>
      </c>
      <c r="B139" s="9">
        <v>4770</v>
      </c>
      <c r="C139" s="9">
        <v>393</v>
      </c>
      <c r="D139" t="s">
        <v>24</v>
      </c>
      <c r="E139" t="s">
        <v>12</v>
      </c>
      <c r="F139" s="9">
        <v>1</v>
      </c>
      <c r="G139" s="9">
        <v>2</v>
      </c>
    </row>
    <row r="140" spans="1:7">
      <c r="A140" s="9">
        <v>3</v>
      </c>
      <c r="B140" s="9">
        <v>4770</v>
      </c>
      <c r="C140" s="9">
        <v>393</v>
      </c>
      <c r="D140" t="s">
        <v>24</v>
      </c>
      <c r="E140" t="s">
        <v>130</v>
      </c>
      <c r="F140" s="9">
        <v>2</v>
      </c>
      <c r="G140" s="9">
        <v>2</v>
      </c>
    </row>
    <row r="141" spans="1:7">
      <c r="A141" s="9">
        <v>3</v>
      </c>
      <c r="B141" s="9">
        <v>4770</v>
      </c>
      <c r="C141" s="9">
        <v>393</v>
      </c>
      <c r="D141" t="s">
        <v>24</v>
      </c>
      <c r="E141" t="s">
        <v>74</v>
      </c>
      <c r="F141" s="9">
        <v>1</v>
      </c>
      <c r="G141" s="9">
        <v>2</v>
      </c>
    </row>
    <row r="142" spans="1:7">
      <c r="A142" s="9">
        <v>3</v>
      </c>
      <c r="B142" s="9">
        <v>4770</v>
      </c>
      <c r="C142" s="9">
        <v>393</v>
      </c>
      <c r="D142" t="s">
        <v>24</v>
      </c>
      <c r="E142" t="s">
        <v>78</v>
      </c>
      <c r="F142" s="9">
        <v>1</v>
      </c>
      <c r="G142" s="9">
        <v>2</v>
      </c>
    </row>
    <row r="143" spans="1:7">
      <c r="A143" s="9">
        <v>3</v>
      </c>
      <c r="B143" s="9">
        <v>4770</v>
      </c>
      <c r="C143" s="9">
        <v>393</v>
      </c>
      <c r="D143" t="s">
        <v>24</v>
      </c>
      <c r="E143" t="s">
        <v>196</v>
      </c>
      <c r="F143" s="9">
        <v>2</v>
      </c>
      <c r="G143" s="9">
        <v>3</v>
      </c>
    </row>
    <row r="144" spans="1:7">
      <c r="A144" s="9">
        <v>3</v>
      </c>
      <c r="B144" s="9">
        <v>4770</v>
      </c>
      <c r="C144" s="9">
        <v>393</v>
      </c>
      <c r="D144" t="s">
        <v>24</v>
      </c>
      <c r="E144" t="s">
        <v>202</v>
      </c>
      <c r="F144" s="9">
        <v>1</v>
      </c>
      <c r="G144" s="9">
        <v>2</v>
      </c>
    </row>
    <row r="145" spans="1:7">
      <c r="A145" s="9">
        <v>3</v>
      </c>
      <c r="B145" s="9">
        <v>4770</v>
      </c>
      <c r="C145" s="9">
        <v>393</v>
      </c>
      <c r="D145" t="s">
        <v>24</v>
      </c>
      <c r="E145" t="s">
        <v>198</v>
      </c>
      <c r="F145" s="9">
        <v>1</v>
      </c>
      <c r="G145" s="9">
        <v>2</v>
      </c>
    </row>
    <row r="146" spans="1:7">
      <c r="A146" s="9">
        <v>3</v>
      </c>
      <c r="B146" s="9">
        <v>4770</v>
      </c>
      <c r="C146" s="9">
        <v>393</v>
      </c>
      <c r="D146" t="s">
        <v>21</v>
      </c>
      <c r="E146" t="s">
        <v>38</v>
      </c>
      <c r="F146" s="9">
        <v>1</v>
      </c>
      <c r="G146" s="9">
        <v>2</v>
      </c>
    </row>
    <row r="147" spans="1:7">
      <c r="A147" s="9">
        <v>3</v>
      </c>
      <c r="B147" s="9">
        <v>4770</v>
      </c>
      <c r="C147" s="9">
        <v>393</v>
      </c>
      <c r="D147" t="s">
        <v>21</v>
      </c>
      <c r="E147" t="s">
        <v>12</v>
      </c>
      <c r="F147" s="9">
        <v>1</v>
      </c>
      <c r="G147" s="9">
        <v>2</v>
      </c>
    </row>
    <row r="148" spans="1:7">
      <c r="A148" s="9">
        <v>3</v>
      </c>
      <c r="B148" s="9">
        <v>4770</v>
      </c>
      <c r="C148" s="9">
        <v>393</v>
      </c>
      <c r="D148" t="s">
        <v>21</v>
      </c>
      <c r="E148" t="s">
        <v>130</v>
      </c>
      <c r="F148" s="9">
        <v>2</v>
      </c>
      <c r="G148" s="9">
        <v>3</v>
      </c>
    </row>
    <row r="149" spans="1:7">
      <c r="A149" s="9">
        <v>3</v>
      </c>
      <c r="B149" s="9">
        <v>4770</v>
      </c>
      <c r="C149" s="9">
        <v>393</v>
      </c>
      <c r="D149" t="s">
        <v>21</v>
      </c>
      <c r="E149" t="s">
        <v>74</v>
      </c>
      <c r="F149" s="9">
        <v>1</v>
      </c>
      <c r="G149" s="9">
        <v>2</v>
      </c>
    </row>
    <row r="150" spans="1:7">
      <c r="A150" s="9">
        <v>3</v>
      </c>
      <c r="B150" s="9">
        <v>4770</v>
      </c>
      <c r="C150" s="9">
        <v>393</v>
      </c>
      <c r="D150" t="s">
        <v>21</v>
      </c>
      <c r="E150" t="s">
        <v>78</v>
      </c>
      <c r="F150" s="9">
        <v>1</v>
      </c>
      <c r="G150" s="9">
        <v>2</v>
      </c>
    </row>
    <row r="151" spans="1:7">
      <c r="A151" s="9">
        <v>3</v>
      </c>
      <c r="B151" s="9">
        <v>4770</v>
      </c>
      <c r="C151" s="9">
        <v>393</v>
      </c>
      <c r="D151" t="s">
        <v>21</v>
      </c>
      <c r="E151" t="s">
        <v>196</v>
      </c>
      <c r="F151" s="9">
        <v>2</v>
      </c>
      <c r="G151" s="9">
        <v>3</v>
      </c>
    </row>
    <row r="152" spans="1:7">
      <c r="A152" s="9">
        <v>3</v>
      </c>
      <c r="B152" s="9">
        <v>4770</v>
      </c>
      <c r="C152" s="9">
        <v>393</v>
      </c>
      <c r="D152" t="s">
        <v>21</v>
      </c>
      <c r="E152" t="s">
        <v>202</v>
      </c>
      <c r="F152" s="9">
        <v>1</v>
      </c>
      <c r="G152" s="9">
        <v>2</v>
      </c>
    </row>
    <row r="153" spans="1:7">
      <c r="A153" s="9">
        <v>3</v>
      </c>
      <c r="B153" s="9">
        <v>4770</v>
      </c>
      <c r="C153" s="9">
        <v>393</v>
      </c>
      <c r="D153" t="s">
        <v>21</v>
      </c>
      <c r="E153" t="s">
        <v>198</v>
      </c>
      <c r="F153" s="9">
        <v>1</v>
      </c>
      <c r="G153" s="9">
        <v>2</v>
      </c>
    </row>
    <row r="154" spans="1:7">
      <c r="A154" s="9">
        <v>3</v>
      </c>
      <c r="B154" s="9">
        <v>4770</v>
      </c>
      <c r="C154" s="9">
        <v>393</v>
      </c>
      <c r="D154" t="s">
        <v>38</v>
      </c>
      <c r="E154" t="s">
        <v>12</v>
      </c>
      <c r="F154" s="9">
        <v>1</v>
      </c>
      <c r="G154" s="9">
        <v>2</v>
      </c>
    </row>
    <row r="155" spans="1:7">
      <c r="A155" s="9">
        <v>3</v>
      </c>
      <c r="B155" s="9">
        <v>4770</v>
      </c>
      <c r="C155" s="9">
        <v>393</v>
      </c>
      <c r="D155" t="s">
        <v>38</v>
      </c>
      <c r="E155" t="s">
        <v>130</v>
      </c>
      <c r="F155" s="9">
        <v>2</v>
      </c>
      <c r="G155" s="9">
        <v>3</v>
      </c>
    </row>
    <row r="156" spans="1:7">
      <c r="A156" s="9">
        <v>3</v>
      </c>
      <c r="B156" s="9">
        <v>4770</v>
      </c>
      <c r="C156" s="9">
        <v>393</v>
      </c>
      <c r="D156" t="s">
        <v>38</v>
      </c>
      <c r="E156" t="s">
        <v>74</v>
      </c>
      <c r="F156" s="9">
        <v>1</v>
      </c>
      <c r="G156" s="9">
        <v>2</v>
      </c>
    </row>
    <row r="157" spans="1:7">
      <c r="A157" s="9">
        <v>3</v>
      </c>
      <c r="B157" s="9">
        <v>4770</v>
      </c>
      <c r="C157" s="9">
        <v>393</v>
      </c>
      <c r="D157" t="s">
        <v>38</v>
      </c>
      <c r="E157" t="s">
        <v>78</v>
      </c>
      <c r="F157" s="9">
        <v>1</v>
      </c>
      <c r="G157" s="9">
        <v>2</v>
      </c>
    </row>
    <row r="158" spans="1:7">
      <c r="A158" s="9">
        <v>3</v>
      </c>
      <c r="B158" s="9">
        <v>4770</v>
      </c>
      <c r="C158" s="9">
        <v>393</v>
      </c>
      <c r="D158" t="s">
        <v>38</v>
      </c>
      <c r="E158" t="s">
        <v>196</v>
      </c>
      <c r="F158" s="9">
        <v>2</v>
      </c>
      <c r="G158" s="9">
        <v>3</v>
      </c>
    </row>
    <row r="159" spans="1:7">
      <c r="A159" s="9">
        <v>3</v>
      </c>
      <c r="B159" s="9">
        <v>4770</v>
      </c>
      <c r="C159" s="9">
        <v>393</v>
      </c>
      <c r="D159" t="s">
        <v>38</v>
      </c>
      <c r="E159" t="s">
        <v>202</v>
      </c>
      <c r="F159" s="9">
        <v>1</v>
      </c>
      <c r="G159" s="9">
        <v>2</v>
      </c>
    </row>
    <row r="160" spans="1:7">
      <c r="A160" s="9">
        <v>3</v>
      </c>
      <c r="B160" s="9">
        <v>4770</v>
      </c>
      <c r="C160" s="9">
        <v>393</v>
      </c>
      <c r="D160" t="s">
        <v>38</v>
      </c>
      <c r="E160" t="s">
        <v>198</v>
      </c>
      <c r="F160" s="9">
        <v>1</v>
      </c>
      <c r="G160" s="9">
        <v>2</v>
      </c>
    </row>
    <row r="161" spans="1:7">
      <c r="A161" s="9">
        <v>3</v>
      </c>
      <c r="B161" s="9">
        <v>4770</v>
      </c>
      <c r="C161" s="9">
        <v>393</v>
      </c>
      <c r="D161" t="s">
        <v>12</v>
      </c>
      <c r="E161" t="s">
        <v>130</v>
      </c>
      <c r="F161" s="9">
        <v>2</v>
      </c>
      <c r="G161" s="9">
        <v>3</v>
      </c>
    </row>
    <row r="162" spans="1:7">
      <c r="A162" s="9">
        <v>3</v>
      </c>
      <c r="B162" s="9">
        <v>4770</v>
      </c>
      <c r="C162" s="9">
        <v>393</v>
      </c>
      <c r="D162" t="s">
        <v>12</v>
      </c>
      <c r="E162" t="s">
        <v>74</v>
      </c>
      <c r="F162" s="9">
        <v>1</v>
      </c>
      <c r="G162" s="9">
        <v>2</v>
      </c>
    </row>
    <row r="163" spans="1:7">
      <c r="A163" s="9">
        <v>3</v>
      </c>
      <c r="B163" s="9">
        <v>4770</v>
      </c>
      <c r="C163" s="9">
        <v>393</v>
      </c>
      <c r="D163" t="s">
        <v>12</v>
      </c>
      <c r="E163" t="s">
        <v>78</v>
      </c>
      <c r="F163" s="9">
        <v>1</v>
      </c>
      <c r="G163" s="9">
        <v>2</v>
      </c>
    </row>
    <row r="164" spans="1:7">
      <c r="A164" s="9">
        <v>3</v>
      </c>
      <c r="B164" s="9">
        <v>4770</v>
      </c>
      <c r="C164" s="9">
        <v>393</v>
      </c>
      <c r="D164" t="s">
        <v>12</v>
      </c>
      <c r="E164" t="s">
        <v>196</v>
      </c>
      <c r="F164" s="9">
        <v>2</v>
      </c>
      <c r="G164" s="9">
        <v>3</v>
      </c>
    </row>
    <row r="165" spans="1:7">
      <c r="A165" s="9">
        <v>3</v>
      </c>
      <c r="B165" s="9">
        <v>4770</v>
      </c>
      <c r="C165" s="9">
        <v>393</v>
      </c>
      <c r="D165" t="s">
        <v>12</v>
      </c>
      <c r="E165" t="s">
        <v>202</v>
      </c>
      <c r="F165" s="9">
        <v>1</v>
      </c>
      <c r="G165" s="9">
        <v>2</v>
      </c>
    </row>
    <row r="166" spans="1:7">
      <c r="A166" s="9">
        <v>3</v>
      </c>
      <c r="B166" s="9">
        <v>4770</v>
      </c>
      <c r="C166" s="9">
        <v>393</v>
      </c>
      <c r="D166" t="s">
        <v>12</v>
      </c>
      <c r="E166" t="s">
        <v>198</v>
      </c>
      <c r="F166" s="9">
        <v>1</v>
      </c>
      <c r="G166" s="9">
        <v>2</v>
      </c>
    </row>
    <row r="167" spans="1:7">
      <c r="A167" s="9">
        <v>3</v>
      </c>
      <c r="B167" s="9">
        <v>4770</v>
      </c>
      <c r="C167" s="9">
        <v>393</v>
      </c>
      <c r="D167" t="s">
        <v>130</v>
      </c>
      <c r="E167" t="s">
        <v>74</v>
      </c>
      <c r="F167" s="9">
        <v>2</v>
      </c>
      <c r="G167" s="9">
        <v>3</v>
      </c>
    </row>
    <row r="168" spans="1:7">
      <c r="A168" s="9">
        <v>3</v>
      </c>
      <c r="B168" s="9">
        <v>4770</v>
      </c>
      <c r="C168" s="9">
        <v>393</v>
      </c>
      <c r="D168" t="s">
        <v>130</v>
      </c>
      <c r="E168" t="s">
        <v>78</v>
      </c>
      <c r="F168" s="9">
        <v>2</v>
      </c>
      <c r="G168" s="9">
        <v>3</v>
      </c>
    </row>
    <row r="169" spans="1:7">
      <c r="A169" s="9">
        <v>3</v>
      </c>
      <c r="B169" s="9">
        <v>4770</v>
      </c>
      <c r="C169" s="9">
        <v>393</v>
      </c>
      <c r="D169" t="s">
        <v>130</v>
      </c>
      <c r="E169" t="s">
        <v>196</v>
      </c>
      <c r="F169" s="9">
        <v>3</v>
      </c>
      <c r="G169" s="9">
        <v>4</v>
      </c>
    </row>
    <row r="170" spans="1:7">
      <c r="A170" s="9">
        <v>3</v>
      </c>
      <c r="B170" s="9">
        <v>4770</v>
      </c>
      <c r="C170" s="9">
        <v>393</v>
      </c>
      <c r="D170" t="s">
        <v>130</v>
      </c>
      <c r="E170" t="s">
        <v>202</v>
      </c>
      <c r="F170" s="9">
        <v>2</v>
      </c>
      <c r="G170" s="9">
        <v>3</v>
      </c>
    </row>
    <row r="171" spans="1:7">
      <c r="A171" s="9">
        <v>3</v>
      </c>
      <c r="B171" s="9">
        <v>4770</v>
      </c>
      <c r="C171" s="9">
        <v>393</v>
      </c>
      <c r="D171" t="s">
        <v>130</v>
      </c>
      <c r="E171" t="s">
        <v>198</v>
      </c>
      <c r="F171" s="9">
        <v>2</v>
      </c>
      <c r="G171" s="9">
        <v>3</v>
      </c>
    </row>
    <row r="172" spans="1:7">
      <c r="A172" s="9">
        <v>3</v>
      </c>
      <c r="B172" s="9">
        <v>4770</v>
      </c>
      <c r="C172" s="9">
        <v>393</v>
      </c>
      <c r="D172" t="s">
        <v>74</v>
      </c>
      <c r="E172" t="s">
        <v>78</v>
      </c>
      <c r="F172" s="9">
        <v>1</v>
      </c>
      <c r="G172" s="9">
        <v>2</v>
      </c>
    </row>
    <row r="173" spans="1:7">
      <c r="A173" s="9">
        <v>3</v>
      </c>
      <c r="B173" s="9">
        <v>4770</v>
      </c>
      <c r="C173" s="9">
        <v>393</v>
      </c>
      <c r="D173" t="s">
        <v>74</v>
      </c>
      <c r="E173" t="s">
        <v>196</v>
      </c>
      <c r="F173" s="9">
        <v>2</v>
      </c>
      <c r="G173" s="9">
        <v>3</v>
      </c>
    </row>
    <row r="174" spans="1:7">
      <c r="A174" s="9">
        <v>3</v>
      </c>
      <c r="B174" s="9">
        <v>4770</v>
      </c>
      <c r="C174" s="9">
        <v>393</v>
      </c>
      <c r="D174" t="s">
        <v>74</v>
      </c>
      <c r="E174" t="s">
        <v>202</v>
      </c>
      <c r="F174" s="9">
        <v>1</v>
      </c>
      <c r="G174" s="9">
        <v>2</v>
      </c>
    </row>
    <row r="175" spans="1:7">
      <c r="A175" s="9">
        <v>3</v>
      </c>
      <c r="B175" s="9">
        <v>4770</v>
      </c>
      <c r="C175" s="9">
        <v>393</v>
      </c>
      <c r="D175" t="s">
        <v>74</v>
      </c>
      <c r="E175" t="s">
        <v>198</v>
      </c>
      <c r="F175" s="9">
        <v>1</v>
      </c>
      <c r="G175" s="9">
        <v>2</v>
      </c>
    </row>
    <row r="176" spans="1:7">
      <c r="A176" s="9">
        <v>3</v>
      </c>
      <c r="B176" s="9">
        <v>4770</v>
      </c>
      <c r="C176" s="9">
        <v>393</v>
      </c>
      <c r="D176" t="s">
        <v>78</v>
      </c>
      <c r="E176" t="s">
        <v>196</v>
      </c>
      <c r="F176" s="9">
        <v>2</v>
      </c>
      <c r="G176" s="9">
        <v>3</v>
      </c>
    </row>
    <row r="177" spans="1:7">
      <c r="A177" s="9">
        <v>3</v>
      </c>
      <c r="B177" s="9">
        <v>4770</v>
      </c>
      <c r="C177" s="9">
        <v>393</v>
      </c>
      <c r="D177" t="s">
        <v>78</v>
      </c>
      <c r="E177" t="s">
        <v>202</v>
      </c>
      <c r="F177" s="9">
        <v>1</v>
      </c>
      <c r="G177" s="9">
        <v>2</v>
      </c>
    </row>
    <row r="178" spans="1:7">
      <c r="A178" s="9">
        <v>3</v>
      </c>
      <c r="B178" s="9">
        <v>4770</v>
      </c>
      <c r="C178" s="9">
        <v>393</v>
      </c>
      <c r="D178" t="s">
        <v>78</v>
      </c>
      <c r="E178" t="s">
        <v>198</v>
      </c>
      <c r="F178" s="9">
        <v>1</v>
      </c>
      <c r="G178" s="9">
        <v>2</v>
      </c>
    </row>
    <row r="179" spans="1:7">
      <c r="A179" s="9">
        <v>3</v>
      </c>
      <c r="B179" s="9">
        <v>4770</v>
      </c>
      <c r="C179" s="9">
        <v>393</v>
      </c>
      <c r="D179" t="s">
        <v>196</v>
      </c>
      <c r="E179" t="s">
        <v>202</v>
      </c>
      <c r="F179" s="9">
        <v>2</v>
      </c>
      <c r="G179" s="9">
        <v>3</v>
      </c>
    </row>
    <row r="180" spans="1:7">
      <c r="A180" s="9">
        <v>3</v>
      </c>
      <c r="B180" s="9">
        <v>4770</v>
      </c>
      <c r="C180" s="9">
        <v>393</v>
      </c>
      <c r="D180" t="s">
        <v>196</v>
      </c>
      <c r="E180" t="s">
        <v>198</v>
      </c>
      <c r="F180" s="9">
        <v>2</v>
      </c>
      <c r="G180" s="9">
        <v>3</v>
      </c>
    </row>
    <row r="181" spans="1:7">
      <c r="A181" s="9">
        <v>3</v>
      </c>
      <c r="B181" s="9">
        <v>4770</v>
      </c>
      <c r="C181" s="9">
        <v>393</v>
      </c>
      <c r="D181" t="s">
        <v>202</v>
      </c>
      <c r="E181" t="s">
        <v>198</v>
      </c>
      <c r="F181" s="9">
        <v>1</v>
      </c>
      <c r="G181" s="9">
        <v>2</v>
      </c>
    </row>
    <row r="182" spans="1:7">
      <c r="A182" s="9">
        <v>3</v>
      </c>
      <c r="B182" s="9">
        <v>4881</v>
      </c>
      <c r="C182" s="9">
        <v>395</v>
      </c>
      <c r="D182" t="s">
        <v>161</v>
      </c>
      <c r="E182" t="s">
        <v>180</v>
      </c>
      <c r="F182" s="9">
        <v>2</v>
      </c>
      <c r="G182" s="9">
        <v>3</v>
      </c>
    </row>
    <row r="183" spans="1:7">
      <c r="A183" s="9">
        <v>3</v>
      </c>
      <c r="B183" s="9">
        <v>4881</v>
      </c>
      <c r="C183" s="9">
        <v>395</v>
      </c>
      <c r="D183" t="s">
        <v>161</v>
      </c>
      <c r="E183" t="s">
        <v>22</v>
      </c>
      <c r="F183" s="9">
        <v>2</v>
      </c>
      <c r="G183" s="9">
        <v>3</v>
      </c>
    </row>
    <row r="184" spans="1:7">
      <c r="A184" s="9">
        <v>3</v>
      </c>
      <c r="B184" s="9">
        <v>4881</v>
      </c>
      <c r="C184" s="9">
        <v>395</v>
      </c>
      <c r="D184" t="s">
        <v>161</v>
      </c>
      <c r="E184" t="s">
        <v>107</v>
      </c>
      <c r="F184" s="9">
        <v>2</v>
      </c>
      <c r="G184" s="9">
        <v>3</v>
      </c>
    </row>
    <row r="185" spans="1:7">
      <c r="A185" s="9">
        <v>3</v>
      </c>
      <c r="B185" s="9">
        <v>4881</v>
      </c>
      <c r="C185" s="9">
        <v>395</v>
      </c>
      <c r="D185" t="s">
        <v>161</v>
      </c>
      <c r="E185" t="s">
        <v>19</v>
      </c>
      <c r="F185" s="9">
        <v>4</v>
      </c>
      <c r="G185" s="9">
        <v>5</v>
      </c>
    </row>
    <row r="186" spans="1:7">
      <c r="A186" s="9">
        <v>3</v>
      </c>
      <c r="B186" s="9">
        <v>4881</v>
      </c>
      <c r="C186" s="9">
        <v>395</v>
      </c>
      <c r="D186" t="s">
        <v>161</v>
      </c>
      <c r="E186" t="s">
        <v>179</v>
      </c>
      <c r="F186" s="9">
        <v>2</v>
      </c>
      <c r="G186" s="9">
        <v>2</v>
      </c>
    </row>
    <row r="187" spans="1:7">
      <c r="A187" s="9">
        <v>3</v>
      </c>
      <c r="B187" s="9">
        <v>4881</v>
      </c>
      <c r="C187" s="9">
        <v>395</v>
      </c>
      <c r="D187" t="s">
        <v>161</v>
      </c>
      <c r="E187" t="s">
        <v>143</v>
      </c>
      <c r="F187" s="9">
        <v>2</v>
      </c>
      <c r="G187" s="9">
        <v>2</v>
      </c>
    </row>
    <row r="188" spans="1:7">
      <c r="A188" s="9">
        <v>3</v>
      </c>
      <c r="B188" s="9">
        <v>4881</v>
      </c>
      <c r="C188" s="9">
        <v>395</v>
      </c>
      <c r="D188" t="s">
        <v>161</v>
      </c>
      <c r="E188" t="s">
        <v>97</v>
      </c>
      <c r="F188" s="9">
        <v>2</v>
      </c>
      <c r="G188" s="9">
        <v>3</v>
      </c>
    </row>
    <row r="189" spans="1:7">
      <c r="A189" s="9">
        <v>3</v>
      </c>
      <c r="B189" s="9">
        <v>4881</v>
      </c>
      <c r="C189" s="9">
        <v>395</v>
      </c>
      <c r="D189" t="s">
        <v>161</v>
      </c>
      <c r="E189" t="s">
        <v>60</v>
      </c>
      <c r="F189" s="9">
        <v>3</v>
      </c>
      <c r="G189" s="9">
        <v>4</v>
      </c>
    </row>
    <row r="190" spans="1:7">
      <c r="A190" s="9">
        <v>3</v>
      </c>
      <c r="B190" s="9">
        <v>4881</v>
      </c>
      <c r="C190" s="9">
        <v>395</v>
      </c>
      <c r="D190" t="s">
        <v>161</v>
      </c>
      <c r="E190" t="s">
        <v>12</v>
      </c>
      <c r="F190" s="9">
        <v>2</v>
      </c>
      <c r="G190" s="9">
        <v>3</v>
      </c>
    </row>
    <row r="191" spans="1:7">
      <c r="A191" s="9">
        <v>3</v>
      </c>
      <c r="B191" s="9">
        <v>4881</v>
      </c>
      <c r="C191" s="9">
        <v>395</v>
      </c>
      <c r="D191" t="s">
        <v>180</v>
      </c>
      <c r="E191" t="s">
        <v>22</v>
      </c>
      <c r="F191" s="9">
        <v>1</v>
      </c>
      <c r="G191" s="9">
        <v>2</v>
      </c>
    </row>
    <row r="192" spans="1:7">
      <c r="A192" s="9">
        <v>3</v>
      </c>
      <c r="B192" s="9">
        <v>4881</v>
      </c>
      <c r="C192" s="9">
        <v>395</v>
      </c>
      <c r="D192" t="s">
        <v>180</v>
      </c>
      <c r="E192" t="s">
        <v>107</v>
      </c>
      <c r="F192" s="9">
        <v>1</v>
      </c>
      <c r="G192" s="9">
        <v>2</v>
      </c>
    </row>
    <row r="193" spans="1:7">
      <c r="A193" s="9">
        <v>3</v>
      </c>
      <c r="B193" s="9">
        <v>4881</v>
      </c>
      <c r="C193" s="9">
        <v>395</v>
      </c>
      <c r="D193" t="s">
        <v>180</v>
      </c>
      <c r="E193" t="s">
        <v>19</v>
      </c>
      <c r="F193" s="9">
        <v>3</v>
      </c>
      <c r="G193" s="9">
        <v>4</v>
      </c>
    </row>
    <row r="194" spans="1:7">
      <c r="A194" s="9">
        <v>3</v>
      </c>
      <c r="B194" s="9">
        <v>4881</v>
      </c>
      <c r="C194" s="9">
        <v>395</v>
      </c>
      <c r="D194" t="s">
        <v>180</v>
      </c>
      <c r="E194" t="s">
        <v>179</v>
      </c>
      <c r="F194" s="9">
        <v>2</v>
      </c>
      <c r="G194" s="9">
        <v>3</v>
      </c>
    </row>
    <row r="195" spans="1:7">
      <c r="A195" s="9">
        <v>3</v>
      </c>
      <c r="B195" s="9">
        <v>4881</v>
      </c>
      <c r="C195" s="9">
        <v>395</v>
      </c>
      <c r="D195" t="s">
        <v>180</v>
      </c>
      <c r="E195" t="s">
        <v>143</v>
      </c>
      <c r="F195" s="9">
        <v>2</v>
      </c>
      <c r="G195" s="9">
        <v>3</v>
      </c>
    </row>
    <row r="196" spans="1:7">
      <c r="A196" s="9">
        <v>3</v>
      </c>
      <c r="B196" s="9">
        <v>4881</v>
      </c>
      <c r="C196" s="9">
        <v>395</v>
      </c>
      <c r="D196" t="s">
        <v>180</v>
      </c>
      <c r="E196" t="s">
        <v>97</v>
      </c>
      <c r="F196" s="9">
        <v>1</v>
      </c>
      <c r="G196" s="9">
        <v>2</v>
      </c>
    </row>
    <row r="197" spans="1:7">
      <c r="A197" s="9">
        <v>3</v>
      </c>
      <c r="B197" s="9">
        <v>4881</v>
      </c>
      <c r="C197" s="9">
        <v>395</v>
      </c>
      <c r="D197" t="s">
        <v>180</v>
      </c>
      <c r="E197" t="s">
        <v>60</v>
      </c>
      <c r="F197" s="9">
        <v>2</v>
      </c>
      <c r="G197" s="9">
        <v>3</v>
      </c>
    </row>
    <row r="198" spans="1:7">
      <c r="A198" s="9">
        <v>3</v>
      </c>
      <c r="B198" s="9">
        <v>4881</v>
      </c>
      <c r="C198" s="9">
        <v>395</v>
      </c>
      <c r="D198" t="s">
        <v>180</v>
      </c>
      <c r="E198" t="s">
        <v>12</v>
      </c>
      <c r="F198" s="9">
        <v>1</v>
      </c>
      <c r="G198" s="9">
        <v>2</v>
      </c>
    </row>
    <row r="199" spans="1:7">
      <c r="A199" s="9">
        <v>3</v>
      </c>
      <c r="B199" s="9">
        <v>4881</v>
      </c>
      <c r="C199" s="9">
        <v>395</v>
      </c>
      <c r="D199" t="s">
        <v>22</v>
      </c>
      <c r="E199" t="s">
        <v>107</v>
      </c>
      <c r="F199" s="9">
        <v>1</v>
      </c>
      <c r="G199" s="9">
        <v>2</v>
      </c>
    </row>
    <row r="200" spans="1:7">
      <c r="A200" s="9">
        <v>3</v>
      </c>
      <c r="B200" s="9">
        <v>4881</v>
      </c>
      <c r="C200" s="9">
        <v>395</v>
      </c>
      <c r="D200" t="s">
        <v>22</v>
      </c>
      <c r="E200" t="s">
        <v>19</v>
      </c>
      <c r="F200" s="9">
        <v>3</v>
      </c>
      <c r="G200" s="9">
        <v>4</v>
      </c>
    </row>
    <row r="201" spans="1:7">
      <c r="A201" s="9">
        <v>3</v>
      </c>
      <c r="B201" s="9">
        <v>4881</v>
      </c>
      <c r="C201" s="9">
        <v>395</v>
      </c>
      <c r="D201" t="s">
        <v>22</v>
      </c>
      <c r="E201" t="s">
        <v>179</v>
      </c>
      <c r="F201" s="9">
        <v>2</v>
      </c>
      <c r="G201" s="9">
        <v>3</v>
      </c>
    </row>
    <row r="202" spans="1:7">
      <c r="A202" s="9">
        <v>3</v>
      </c>
      <c r="B202" s="9">
        <v>4881</v>
      </c>
      <c r="C202" s="9">
        <v>395</v>
      </c>
      <c r="D202" t="s">
        <v>22</v>
      </c>
      <c r="E202" t="s">
        <v>143</v>
      </c>
      <c r="F202" s="9">
        <v>2</v>
      </c>
      <c r="G202" s="9">
        <v>3</v>
      </c>
    </row>
    <row r="203" spans="1:7">
      <c r="A203" s="9">
        <v>3</v>
      </c>
      <c r="B203" s="9">
        <v>4881</v>
      </c>
      <c r="C203" s="9">
        <v>395</v>
      </c>
      <c r="D203" t="s">
        <v>22</v>
      </c>
      <c r="E203" t="s">
        <v>97</v>
      </c>
      <c r="F203" s="9">
        <v>1</v>
      </c>
      <c r="G203" s="9">
        <v>2</v>
      </c>
    </row>
    <row r="204" spans="1:7">
      <c r="A204" s="9">
        <v>3</v>
      </c>
      <c r="B204" s="9">
        <v>4881</v>
      </c>
      <c r="C204" s="9">
        <v>395</v>
      </c>
      <c r="D204" t="s">
        <v>22</v>
      </c>
      <c r="E204" t="s">
        <v>60</v>
      </c>
      <c r="F204" s="9">
        <v>2</v>
      </c>
      <c r="G204" s="9">
        <v>3</v>
      </c>
    </row>
    <row r="205" spans="1:7">
      <c r="A205" s="9">
        <v>3</v>
      </c>
      <c r="B205" s="9">
        <v>4881</v>
      </c>
      <c r="C205" s="9">
        <v>395</v>
      </c>
      <c r="D205" t="s">
        <v>22</v>
      </c>
      <c r="E205" t="s">
        <v>12</v>
      </c>
      <c r="F205" s="9">
        <v>1</v>
      </c>
      <c r="G205" s="9">
        <v>2</v>
      </c>
    </row>
    <row r="206" spans="1:7">
      <c r="A206" s="9">
        <v>3</v>
      </c>
      <c r="B206" s="9">
        <v>4881</v>
      </c>
      <c r="C206" s="9">
        <v>395</v>
      </c>
      <c r="D206" t="s">
        <v>107</v>
      </c>
      <c r="E206" t="s">
        <v>19</v>
      </c>
      <c r="F206" s="9">
        <v>3</v>
      </c>
      <c r="G206" s="9">
        <v>4</v>
      </c>
    </row>
    <row r="207" spans="1:7">
      <c r="A207" s="9">
        <v>3</v>
      </c>
      <c r="B207" s="9">
        <v>4881</v>
      </c>
      <c r="C207" s="9">
        <v>395</v>
      </c>
      <c r="D207" t="s">
        <v>107</v>
      </c>
      <c r="E207" t="s">
        <v>179</v>
      </c>
      <c r="F207" s="9">
        <v>2</v>
      </c>
      <c r="G207" s="9">
        <v>3</v>
      </c>
    </row>
    <row r="208" spans="1:7">
      <c r="A208" s="9">
        <v>3</v>
      </c>
      <c r="B208" s="9">
        <v>4881</v>
      </c>
      <c r="C208" s="9">
        <v>395</v>
      </c>
      <c r="D208" t="s">
        <v>107</v>
      </c>
      <c r="E208" t="s">
        <v>143</v>
      </c>
      <c r="F208" s="9">
        <v>2</v>
      </c>
      <c r="G208" s="9">
        <v>3</v>
      </c>
    </row>
    <row r="209" spans="1:7">
      <c r="A209" s="9">
        <v>3</v>
      </c>
      <c r="B209" s="9">
        <v>4881</v>
      </c>
      <c r="C209" s="9">
        <v>395</v>
      </c>
      <c r="D209" t="s">
        <v>107</v>
      </c>
      <c r="E209" t="s">
        <v>97</v>
      </c>
      <c r="F209" s="9">
        <v>1</v>
      </c>
      <c r="G209" s="9">
        <v>2</v>
      </c>
    </row>
    <row r="210" spans="1:7">
      <c r="A210" s="9">
        <v>3</v>
      </c>
      <c r="B210" s="9">
        <v>4881</v>
      </c>
      <c r="C210" s="9">
        <v>395</v>
      </c>
      <c r="D210" t="s">
        <v>107</v>
      </c>
      <c r="E210" t="s">
        <v>60</v>
      </c>
      <c r="F210" s="9">
        <v>2</v>
      </c>
      <c r="G210" s="9">
        <v>3</v>
      </c>
    </row>
    <row r="211" spans="1:7">
      <c r="A211" s="9">
        <v>3</v>
      </c>
      <c r="B211" s="9">
        <v>4881</v>
      </c>
      <c r="C211" s="9">
        <v>395</v>
      </c>
      <c r="D211" t="s">
        <v>107</v>
      </c>
      <c r="E211" t="s">
        <v>12</v>
      </c>
      <c r="F211" s="9">
        <v>1</v>
      </c>
      <c r="G211" s="9">
        <v>2</v>
      </c>
    </row>
    <row r="212" spans="1:7">
      <c r="A212" s="9">
        <v>3</v>
      </c>
      <c r="B212" s="9">
        <v>4881</v>
      </c>
      <c r="C212" s="9">
        <v>395</v>
      </c>
      <c r="D212" t="s">
        <v>19</v>
      </c>
      <c r="E212" t="s">
        <v>179</v>
      </c>
      <c r="F212" s="9">
        <v>4</v>
      </c>
      <c r="G212" s="9">
        <v>5</v>
      </c>
    </row>
    <row r="213" spans="1:7">
      <c r="A213" s="9">
        <v>3</v>
      </c>
      <c r="B213" s="9">
        <v>4881</v>
      </c>
      <c r="C213" s="9">
        <v>395</v>
      </c>
      <c r="D213" t="s">
        <v>19</v>
      </c>
      <c r="E213" t="s">
        <v>143</v>
      </c>
      <c r="F213" s="9">
        <v>4</v>
      </c>
      <c r="G213" s="9">
        <v>5</v>
      </c>
    </row>
    <row r="214" spans="1:7">
      <c r="A214" s="9">
        <v>3</v>
      </c>
      <c r="B214" s="9">
        <v>4881</v>
      </c>
      <c r="C214" s="9">
        <v>395</v>
      </c>
      <c r="D214" t="s">
        <v>19</v>
      </c>
      <c r="E214" t="s">
        <v>97</v>
      </c>
      <c r="F214" s="9">
        <v>3</v>
      </c>
      <c r="G214" s="9">
        <v>4</v>
      </c>
    </row>
    <row r="215" spans="1:7">
      <c r="A215" s="9">
        <v>3</v>
      </c>
      <c r="B215" s="9">
        <v>4881</v>
      </c>
      <c r="C215" s="9">
        <v>395</v>
      </c>
      <c r="D215" t="s">
        <v>19</v>
      </c>
      <c r="E215" t="s">
        <v>60</v>
      </c>
      <c r="F215" s="9">
        <v>4</v>
      </c>
      <c r="G215" s="9">
        <v>5</v>
      </c>
    </row>
    <row r="216" spans="1:7">
      <c r="A216" s="9">
        <v>3</v>
      </c>
      <c r="B216" s="9">
        <v>4881</v>
      </c>
      <c r="C216" s="9">
        <v>395</v>
      </c>
      <c r="D216" t="s">
        <v>19</v>
      </c>
      <c r="E216" t="s">
        <v>12</v>
      </c>
      <c r="F216" s="9">
        <v>3</v>
      </c>
      <c r="G216" s="9">
        <v>4</v>
      </c>
    </row>
    <row r="217" spans="1:7">
      <c r="A217" s="9">
        <v>3</v>
      </c>
      <c r="B217" s="9">
        <v>4881</v>
      </c>
      <c r="C217" s="9">
        <v>395</v>
      </c>
      <c r="D217" t="s">
        <v>179</v>
      </c>
      <c r="E217" t="s">
        <v>143</v>
      </c>
      <c r="F217" s="9">
        <v>3</v>
      </c>
      <c r="G217" s="9">
        <v>4</v>
      </c>
    </row>
    <row r="218" spans="1:7">
      <c r="A218" s="9">
        <v>3</v>
      </c>
      <c r="B218" s="9">
        <v>4881</v>
      </c>
      <c r="C218" s="9">
        <v>395</v>
      </c>
      <c r="D218" t="s">
        <v>179</v>
      </c>
      <c r="E218" t="s">
        <v>97</v>
      </c>
      <c r="F218" s="9">
        <v>2</v>
      </c>
      <c r="G218" s="9">
        <v>3</v>
      </c>
    </row>
    <row r="219" spans="1:7">
      <c r="A219" s="9">
        <v>3</v>
      </c>
      <c r="B219" s="9">
        <v>4881</v>
      </c>
      <c r="C219" s="9">
        <v>395</v>
      </c>
      <c r="D219" t="s">
        <v>179</v>
      </c>
      <c r="E219" t="s">
        <v>60</v>
      </c>
      <c r="F219" s="9">
        <v>3</v>
      </c>
      <c r="G219" s="9">
        <v>4</v>
      </c>
    </row>
    <row r="220" spans="1:7">
      <c r="A220" s="9">
        <v>3</v>
      </c>
      <c r="B220" s="9">
        <v>4881</v>
      </c>
      <c r="C220" s="9">
        <v>395</v>
      </c>
      <c r="D220" t="s">
        <v>179</v>
      </c>
      <c r="E220" t="s">
        <v>12</v>
      </c>
      <c r="F220" s="9">
        <v>2</v>
      </c>
      <c r="G220" s="9">
        <v>3</v>
      </c>
    </row>
    <row r="221" spans="1:7">
      <c r="A221" s="9">
        <v>3</v>
      </c>
      <c r="B221" s="9">
        <v>4881</v>
      </c>
      <c r="C221" s="9">
        <v>395</v>
      </c>
      <c r="D221" t="s">
        <v>143</v>
      </c>
      <c r="E221" t="s">
        <v>97</v>
      </c>
      <c r="F221" s="9">
        <v>2</v>
      </c>
      <c r="G221" s="9">
        <v>3</v>
      </c>
    </row>
    <row r="222" spans="1:7">
      <c r="A222" s="9">
        <v>3</v>
      </c>
      <c r="B222" s="9">
        <v>4881</v>
      </c>
      <c r="C222" s="9">
        <v>395</v>
      </c>
      <c r="D222" t="s">
        <v>143</v>
      </c>
      <c r="E222" t="s">
        <v>60</v>
      </c>
      <c r="F222" s="9">
        <v>3</v>
      </c>
      <c r="G222" s="9">
        <v>4</v>
      </c>
    </row>
    <row r="223" spans="1:7">
      <c r="A223" s="9">
        <v>3</v>
      </c>
      <c r="B223" s="9">
        <v>4881</v>
      </c>
      <c r="C223" s="9">
        <v>395</v>
      </c>
      <c r="D223" t="s">
        <v>143</v>
      </c>
      <c r="E223" t="s">
        <v>12</v>
      </c>
      <c r="F223" s="9">
        <v>2</v>
      </c>
      <c r="G223" s="9">
        <v>3</v>
      </c>
    </row>
    <row r="224" spans="1:7">
      <c r="A224" s="9">
        <v>3</v>
      </c>
      <c r="B224" s="9">
        <v>4881</v>
      </c>
      <c r="C224" s="9">
        <v>395</v>
      </c>
      <c r="D224" t="s">
        <v>97</v>
      </c>
      <c r="E224" t="s">
        <v>60</v>
      </c>
      <c r="F224" s="9">
        <v>2</v>
      </c>
      <c r="G224" s="9">
        <v>3</v>
      </c>
    </row>
    <row r="225" spans="1:7">
      <c r="A225" s="9">
        <v>3</v>
      </c>
      <c r="B225" s="9">
        <v>4881</v>
      </c>
      <c r="C225" s="9">
        <v>395</v>
      </c>
      <c r="D225" t="s">
        <v>97</v>
      </c>
      <c r="E225" t="s">
        <v>12</v>
      </c>
      <c r="F225" s="9">
        <v>1</v>
      </c>
      <c r="G225" s="9">
        <v>2</v>
      </c>
    </row>
    <row r="226" spans="1:7">
      <c r="A226" s="9">
        <v>3</v>
      </c>
      <c r="B226" s="9">
        <v>4881</v>
      </c>
      <c r="C226" s="9">
        <v>395</v>
      </c>
      <c r="D226" t="s">
        <v>60</v>
      </c>
      <c r="E226" t="s">
        <v>12</v>
      </c>
      <c r="F226" s="9">
        <v>2</v>
      </c>
      <c r="G226" s="9">
        <v>3</v>
      </c>
    </row>
    <row r="227" spans="1:7">
      <c r="A227" s="9">
        <v>4</v>
      </c>
      <c r="B227" s="9">
        <v>2206</v>
      </c>
      <c r="C227" s="9">
        <v>798</v>
      </c>
      <c r="D227" t="s">
        <v>48</v>
      </c>
      <c r="E227" t="s">
        <v>16</v>
      </c>
      <c r="F227" s="9">
        <v>1</v>
      </c>
      <c r="G227" s="9">
        <v>1</v>
      </c>
    </row>
    <row r="228" spans="1:7">
      <c r="A228" s="9">
        <v>4</v>
      </c>
      <c r="B228" s="9">
        <v>2206</v>
      </c>
      <c r="C228" s="9">
        <v>798</v>
      </c>
      <c r="D228" t="s">
        <v>48</v>
      </c>
      <c r="E228" t="s">
        <v>113</v>
      </c>
      <c r="F228" s="9">
        <v>2</v>
      </c>
      <c r="G228" s="9">
        <v>2</v>
      </c>
    </row>
    <row r="229" spans="1:7">
      <c r="A229" s="9">
        <v>4</v>
      </c>
      <c r="B229" s="9">
        <v>2206</v>
      </c>
      <c r="C229" s="9">
        <v>798</v>
      </c>
      <c r="D229" t="s">
        <v>48</v>
      </c>
      <c r="E229" t="s">
        <v>170</v>
      </c>
      <c r="F229" s="9">
        <v>2</v>
      </c>
      <c r="G229" s="9">
        <v>3</v>
      </c>
    </row>
    <row r="230" spans="1:7">
      <c r="A230" s="9">
        <v>4</v>
      </c>
      <c r="B230" s="9">
        <v>2206</v>
      </c>
      <c r="C230" s="9">
        <v>798</v>
      </c>
      <c r="D230" t="s">
        <v>48</v>
      </c>
      <c r="E230" t="s">
        <v>29</v>
      </c>
      <c r="F230" s="9">
        <v>2</v>
      </c>
      <c r="G230" s="9">
        <v>3</v>
      </c>
    </row>
    <row r="231" spans="1:7">
      <c r="A231" s="9">
        <v>4</v>
      </c>
      <c r="B231" s="9">
        <v>2206</v>
      </c>
      <c r="C231" s="9">
        <v>798</v>
      </c>
      <c r="D231" t="s">
        <v>48</v>
      </c>
      <c r="E231" t="s">
        <v>38</v>
      </c>
      <c r="F231" s="9">
        <v>2</v>
      </c>
      <c r="G231" s="9">
        <v>3</v>
      </c>
    </row>
    <row r="232" spans="1:7">
      <c r="A232" s="9">
        <v>4</v>
      </c>
      <c r="B232" s="9">
        <v>2206</v>
      </c>
      <c r="C232" s="9">
        <v>798</v>
      </c>
      <c r="D232" t="s">
        <v>48</v>
      </c>
      <c r="E232" t="s">
        <v>178</v>
      </c>
      <c r="F232" s="9">
        <v>2</v>
      </c>
      <c r="G232" s="9">
        <v>2</v>
      </c>
    </row>
    <row r="233" spans="1:7">
      <c r="A233" s="9">
        <v>4</v>
      </c>
      <c r="B233" s="9">
        <v>2206</v>
      </c>
      <c r="C233" s="9">
        <v>798</v>
      </c>
      <c r="D233" t="s">
        <v>48</v>
      </c>
      <c r="E233" t="s">
        <v>132</v>
      </c>
      <c r="F233" s="9">
        <v>2</v>
      </c>
      <c r="G233" s="9">
        <v>2</v>
      </c>
    </row>
    <row r="234" spans="1:7">
      <c r="A234" s="9">
        <v>4</v>
      </c>
      <c r="B234" s="9">
        <v>2206</v>
      </c>
      <c r="C234" s="9">
        <v>798</v>
      </c>
      <c r="D234" t="s">
        <v>48</v>
      </c>
      <c r="E234" t="s">
        <v>135</v>
      </c>
      <c r="F234" s="9">
        <v>3</v>
      </c>
      <c r="G234" s="9">
        <v>3</v>
      </c>
    </row>
    <row r="235" spans="1:7">
      <c r="A235" s="9">
        <v>4</v>
      </c>
      <c r="B235" s="9">
        <v>2206</v>
      </c>
      <c r="C235" s="9">
        <v>798</v>
      </c>
      <c r="D235" t="s">
        <v>48</v>
      </c>
      <c r="E235" t="s">
        <v>188</v>
      </c>
      <c r="F235" s="9">
        <v>1</v>
      </c>
      <c r="G235" s="9">
        <v>1</v>
      </c>
    </row>
    <row r="236" spans="1:7">
      <c r="A236" s="9">
        <v>4</v>
      </c>
      <c r="B236" s="9">
        <v>2206</v>
      </c>
      <c r="C236" s="9">
        <v>798</v>
      </c>
      <c r="D236" t="s">
        <v>16</v>
      </c>
      <c r="E236" t="s">
        <v>113</v>
      </c>
      <c r="F236" s="9">
        <v>2</v>
      </c>
      <c r="G236" s="9">
        <v>3</v>
      </c>
    </row>
    <row r="237" spans="1:7">
      <c r="A237" s="9">
        <v>4</v>
      </c>
      <c r="B237" s="9">
        <v>2206</v>
      </c>
      <c r="C237" s="9">
        <v>798</v>
      </c>
      <c r="D237" t="s">
        <v>16</v>
      </c>
      <c r="E237" t="s">
        <v>170</v>
      </c>
      <c r="F237" s="9">
        <v>1</v>
      </c>
      <c r="G237" s="9">
        <v>3</v>
      </c>
    </row>
    <row r="238" spans="1:7">
      <c r="A238" s="9">
        <v>4</v>
      </c>
      <c r="B238" s="9">
        <v>2206</v>
      </c>
      <c r="C238" s="9">
        <v>798</v>
      </c>
      <c r="D238" t="s">
        <v>16</v>
      </c>
      <c r="E238" t="s">
        <v>29</v>
      </c>
      <c r="F238" s="9">
        <v>1</v>
      </c>
      <c r="G238" s="9">
        <v>3</v>
      </c>
    </row>
    <row r="239" spans="1:7">
      <c r="A239" s="9">
        <v>4</v>
      </c>
      <c r="B239" s="9">
        <v>2206</v>
      </c>
      <c r="C239" s="9">
        <v>798</v>
      </c>
      <c r="D239" t="s">
        <v>16</v>
      </c>
      <c r="E239" t="s">
        <v>38</v>
      </c>
      <c r="F239" s="9">
        <v>2</v>
      </c>
      <c r="G239" s="9">
        <v>2</v>
      </c>
    </row>
    <row r="240" spans="1:7">
      <c r="A240" s="9">
        <v>4</v>
      </c>
      <c r="B240" s="9">
        <v>2206</v>
      </c>
      <c r="C240" s="9">
        <v>798</v>
      </c>
      <c r="D240" t="s">
        <v>16</v>
      </c>
      <c r="E240" t="s">
        <v>178</v>
      </c>
      <c r="F240" s="9">
        <v>1</v>
      </c>
      <c r="G240" s="9">
        <v>1</v>
      </c>
    </row>
    <row r="241" spans="1:7">
      <c r="A241" s="9">
        <v>4</v>
      </c>
      <c r="B241" s="9">
        <v>2206</v>
      </c>
      <c r="C241" s="9">
        <v>798</v>
      </c>
      <c r="D241" t="s">
        <v>16</v>
      </c>
      <c r="E241" t="s">
        <v>132</v>
      </c>
      <c r="F241" s="9">
        <v>2</v>
      </c>
      <c r="G241" s="9">
        <v>3</v>
      </c>
    </row>
    <row r="242" spans="1:7">
      <c r="A242" s="9">
        <v>4</v>
      </c>
      <c r="B242" s="9">
        <v>2206</v>
      </c>
      <c r="C242" s="9">
        <v>798</v>
      </c>
      <c r="D242" t="s">
        <v>16</v>
      </c>
      <c r="E242" t="s">
        <v>135</v>
      </c>
      <c r="F242" s="9">
        <v>2</v>
      </c>
      <c r="G242" s="9">
        <v>2</v>
      </c>
    </row>
    <row r="243" spans="1:7">
      <c r="A243" s="9">
        <v>4</v>
      </c>
      <c r="B243" s="9">
        <v>2206</v>
      </c>
      <c r="C243" s="9">
        <v>798</v>
      </c>
      <c r="D243" t="s">
        <v>16</v>
      </c>
      <c r="E243" t="s">
        <v>188</v>
      </c>
      <c r="F243" s="9">
        <v>2</v>
      </c>
      <c r="G243" s="9">
        <v>2</v>
      </c>
    </row>
    <row r="244" spans="1:7">
      <c r="A244" s="9">
        <v>4</v>
      </c>
      <c r="B244" s="9">
        <v>2206</v>
      </c>
      <c r="C244" s="9">
        <v>798</v>
      </c>
      <c r="D244" t="s">
        <v>113</v>
      </c>
      <c r="E244" t="s">
        <v>170</v>
      </c>
      <c r="F244" s="9">
        <v>2</v>
      </c>
      <c r="G244" s="9">
        <v>3</v>
      </c>
    </row>
    <row r="245" spans="1:7">
      <c r="A245" s="9">
        <v>4</v>
      </c>
      <c r="B245" s="9">
        <v>2206</v>
      </c>
      <c r="C245" s="9">
        <v>798</v>
      </c>
      <c r="D245" t="s">
        <v>113</v>
      </c>
      <c r="E245" t="s">
        <v>29</v>
      </c>
      <c r="F245" s="9">
        <v>2</v>
      </c>
      <c r="G245" s="9">
        <v>3</v>
      </c>
    </row>
    <row r="246" spans="1:7">
      <c r="A246" s="9">
        <v>4</v>
      </c>
      <c r="B246" s="9">
        <v>2206</v>
      </c>
      <c r="C246" s="9">
        <v>798</v>
      </c>
      <c r="D246" t="s">
        <v>113</v>
      </c>
      <c r="E246" t="s">
        <v>38</v>
      </c>
      <c r="F246" s="9">
        <v>2</v>
      </c>
      <c r="G246" s="9">
        <v>3</v>
      </c>
    </row>
    <row r="247" spans="1:7">
      <c r="A247" s="9">
        <v>4</v>
      </c>
      <c r="B247" s="9">
        <v>2206</v>
      </c>
      <c r="C247" s="9">
        <v>798</v>
      </c>
      <c r="D247" t="s">
        <v>113</v>
      </c>
      <c r="E247" t="s">
        <v>178</v>
      </c>
      <c r="F247" s="9">
        <v>3</v>
      </c>
      <c r="G247" s="9">
        <v>3</v>
      </c>
    </row>
    <row r="248" spans="1:7">
      <c r="A248" s="9">
        <v>4</v>
      </c>
      <c r="B248" s="9">
        <v>2206</v>
      </c>
      <c r="C248" s="9">
        <v>798</v>
      </c>
      <c r="D248" t="s">
        <v>113</v>
      </c>
      <c r="E248" t="s">
        <v>132</v>
      </c>
      <c r="F248" s="9">
        <v>2</v>
      </c>
      <c r="G248" s="9">
        <v>3</v>
      </c>
    </row>
    <row r="249" spans="1:7">
      <c r="A249" s="9">
        <v>4</v>
      </c>
      <c r="B249" s="9">
        <v>2206</v>
      </c>
      <c r="C249" s="9">
        <v>798</v>
      </c>
      <c r="D249" t="s">
        <v>113</v>
      </c>
      <c r="E249" t="s">
        <v>135</v>
      </c>
      <c r="F249" s="9">
        <v>3</v>
      </c>
      <c r="G249" s="9">
        <v>4</v>
      </c>
    </row>
    <row r="250" spans="1:7">
      <c r="A250" s="9">
        <v>4</v>
      </c>
      <c r="B250" s="9">
        <v>2206</v>
      </c>
      <c r="C250" s="9">
        <v>798</v>
      </c>
      <c r="D250" t="s">
        <v>113</v>
      </c>
      <c r="E250" t="s">
        <v>188</v>
      </c>
      <c r="F250" s="9">
        <v>2</v>
      </c>
      <c r="G250" s="9">
        <v>3</v>
      </c>
    </row>
    <row r="251" spans="1:7">
      <c r="A251" s="9">
        <v>4</v>
      </c>
      <c r="B251" s="9">
        <v>2206</v>
      </c>
      <c r="C251" s="9">
        <v>798</v>
      </c>
      <c r="D251" t="s">
        <v>170</v>
      </c>
      <c r="E251" t="s">
        <v>29</v>
      </c>
      <c r="F251" s="9">
        <v>2</v>
      </c>
      <c r="G251" s="9">
        <v>2</v>
      </c>
    </row>
    <row r="252" spans="1:7">
      <c r="A252" s="9">
        <v>4</v>
      </c>
      <c r="B252" s="9">
        <v>2206</v>
      </c>
      <c r="C252" s="9">
        <v>798</v>
      </c>
      <c r="D252" t="s">
        <v>170</v>
      </c>
      <c r="E252" t="s">
        <v>38</v>
      </c>
      <c r="F252" s="9">
        <v>2</v>
      </c>
      <c r="G252" s="9">
        <v>3</v>
      </c>
    </row>
    <row r="253" spans="1:7">
      <c r="A253" s="9">
        <v>4</v>
      </c>
      <c r="B253" s="9">
        <v>2206</v>
      </c>
      <c r="C253" s="9">
        <v>798</v>
      </c>
      <c r="D253" t="s">
        <v>170</v>
      </c>
      <c r="E253" t="s">
        <v>178</v>
      </c>
      <c r="F253" s="9">
        <v>2</v>
      </c>
      <c r="G253" s="9">
        <v>3</v>
      </c>
    </row>
    <row r="254" spans="1:7">
      <c r="A254" s="9">
        <v>4</v>
      </c>
      <c r="B254" s="9">
        <v>2206</v>
      </c>
      <c r="C254" s="9">
        <v>798</v>
      </c>
      <c r="D254" t="s">
        <v>170</v>
      </c>
      <c r="E254" t="s">
        <v>132</v>
      </c>
      <c r="F254" s="9">
        <v>2</v>
      </c>
      <c r="G254" s="9">
        <v>3</v>
      </c>
    </row>
    <row r="255" spans="1:7">
      <c r="A255" s="9">
        <v>4</v>
      </c>
      <c r="B255" s="9">
        <v>2206</v>
      </c>
      <c r="C255" s="9">
        <v>798</v>
      </c>
      <c r="D255" t="s">
        <v>170</v>
      </c>
      <c r="E255" t="s">
        <v>135</v>
      </c>
      <c r="F255" s="9">
        <v>3</v>
      </c>
      <c r="G255" s="9">
        <v>3</v>
      </c>
    </row>
    <row r="256" spans="1:7">
      <c r="A256" s="9">
        <v>4</v>
      </c>
      <c r="B256" s="9">
        <v>2206</v>
      </c>
      <c r="C256" s="9">
        <v>798</v>
      </c>
      <c r="D256" t="s">
        <v>170</v>
      </c>
      <c r="E256" t="s">
        <v>188</v>
      </c>
      <c r="F256" s="9">
        <v>1</v>
      </c>
      <c r="G256" s="9">
        <v>3</v>
      </c>
    </row>
    <row r="257" spans="1:7">
      <c r="A257" s="9">
        <v>4</v>
      </c>
      <c r="B257" s="9">
        <v>2206</v>
      </c>
      <c r="C257" s="9">
        <v>798</v>
      </c>
      <c r="D257" t="s">
        <v>29</v>
      </c>
      <c r="E257" t="s">
        <v>38</v>
      </c>
      <c r="F257" s="9">
        <v>2</v>
      </c>
      <c r="G257" s="9">
        <v>3</v>
      </c>
    </row>
    <row r="258" spans="1:7">
      <c r="A258" s="9">
        <v>4</v>
      </c>
      <c r="B258" s="9">
        <v>2206</v>
      </c>
      <c r="C258" s="9">
        <v>798</v>
      </c>
      <c r="D258" t="s">
        <v>29</v>
      </c>
      <c r="E258" t="s">
        <v>178</v>
      </c>
      <c r="F258" s="9">
        <v>2</v>
      </c>
      <c r="G258" s="9">
        <v>4</v>
      </c>
    </row>
    <row r="259" spans="1:7">
      <c r="A259" s="9">
        <v>4</v>
      </c>
      <c r="B259" s="9">
        <v>2206</v>
      </c>
      <c r="C259" s="9">
        <v>798</v>
      </c>
      <c r="D259" t="s">
        <v>29</v>
      </c>
      <c r="E259" t="s">
        <v>132</v>
      </c>
      <c r="F259" s="9">
        <v>2</v>
      </c>
      <c r="G259" s="9">
        <v>3</v>
      </c>
    </row>
    <row r="260" spans="1:7">
      <c r="A260" s="9">
        <v>4</v>
      </c>
      <c r="B260" s="9">
        <v>2206</v>
      </c>
      <c r="C260" s="9">
        <v>798</v>
      </c>
      <c r="D260" t="s">
        <v>29</v>
      </c>
      <c r="E260" t="s">
        <v>135</v>
      </c>
      <c r="F260" s="9">
        <v>3</v>
      </c>
      <c r="G260" s="9">
        <v>3</v>
      </c>
    </row>
    <row r="261" spans="1:7">
      <c r="A261" s="9">
        <v>4</v>
      </c>
      <c r="B261" s="9">
        <v>2206</v>
      </c>
      <c r="C261" s="9">
        <v>798</v>
      </c>
      <c r="D261" t="s">
        <v>29</v>
      </c>
      <c r="E261" t="s">
        <v>188</v>
      </c>
      <c r="F261" s="9">
        <v>1</v>
      </c>
      <c r="G261" s="9">
        <v>3</v>
      </c>
    </row>
    <row r="262" spans="1:7">
      <c r="A262" s="9">
        <v>4</v>
      </c>
      <c r="B262" s="9">
        <v>2206</v>
      </c>
      <c r="C262" s="9">
        <v>798</v>
      </c>
      <c r="D262" t="s">
        <v>38</v>
      </c>
      <c r="E262" t="s">
        <v>178</v>
      </c>
      <c r="F262" s="9">
        <v>2</v>
      </c>
      <c r="G262" s="9">
        <v>3</v>
      </c>
    </row>
    <row r="263" spans="1:7">
      <c r="A263" s="9">
        <v>4</v>
      </c>
      <c r="B263" s="9">
        <v>2206</v>
      </c>
      <c r="C263" s="9">
        <v>798</v>
      </c>
      <c r="D263" t="s">
        <v>38</v>
      </c>
      <c r="E263" t="s">
        <v>132</v>
      </c>
      <c r="F263" s="9">
        <v>1</v>
      </c>
      <c r="G263" s="9">
        <v>2</v>
      </c>
    </row>
    <row r="264" spans="1:7">
      <c r="A264" s="9">
        <v>4</v>
      </c>
      <c r="B264" s="9">
        <v>2206</v>
      </c>
      <c r="C264" s="9">
        <v>798</v>
      </c>
      <c r="D264" t="s">
        <v>38</v>
      </c>
      <c r="E264" t="s">
        <v>135</v>
      </c>
      <c r="F264" s="9">
        <v>3</v>
      </c>
      <c r="G264" s="9">
        <v>4</v>
      </c>
    </row>
    <row r="265" spans="1:7">
      <c r="A265" s="9">
        <v>4</v>
      </c>
      <c r="B265" s="9">
        <v>2206</v>
      </c>
      <c r="C265" s="9">
        <v>798</v>
      </c>
      <c r="D265" t="s">
        <v>38</v>
      </c>
      <c r="E265" t="s">
        <v>188</v>
      </c>
      <c r="F265" s="9">
        <v>2</v>
      </c>
      <c r="G265" s="9">
        <v>2</v>
      </c>
    </row>
    <row r="266" spans="1:7">
      <c r="A266" s="9">
        <v>4</v>
      </c>
      <c r="B266" s="9">
        <v>2206</v>
      </c>
      <c r="C266" s="9">
        <v>798</v>
      </c>
      <c r="D266" t="s">
        <v>178</v>
      </c>
      <c r="E266" t="s">
        <v>132</v>
      </c>
      <c r="F266" s="9">
        <v>2</v>
      </c>
      <c r="G266" s="9">
        <v>3</v>
      </c>
    </row>
    <row r="267" spans="1:7">
      <c r="A267" s="9">
        <v>4</v>
      </c>
      <c r="B267" s="9">
        <v>2206</v>
      </c>
      <c r="C267" s="9">
        <v>798</v>
      </c>
      <c r="D267" t="s">
        <v>178</v>
      </c>
      <c r="E267" t="s">
        <v>135</v>
      </c>
      <c r="F267" s="9">
        <v>3</v>
      </c>
      <c r="G267" s="9">
        <v>3</v>
      </c>
    </row>
    <row r="268" spans="1:7">
      <c r="A268" s="9">
        <v>4</v>
      </c>
      <c r="B268" s="9">
        <v>2206</v>
      </c>
      <c r="C268" s="9">
        <v>798</v>
      </c>
      <c r="D268" t="s">
        <v>178</v>
      </c>
      <c r="E268" t="s">
        <v>188</v>
      </c>
      <c r="F268" s="9">
        <v>1</v>
      </c>
      <c r="G268" s="9">
        <v>1</v>
      </c>
    </row>
    <row r="269" spans="1:7">
      <c r="A269" s="9">
        <v>4</v>
      </c>
      <c r="B269" s="9">
        <v>2206</v>
      </c>
      <c r="C269" s="9">
        <v>798</v>
      </c>
      <c r="D269" t="s">
        <v>132</v>
      </c>
      <c r="E269" t="s">
        <v>135</v>
      </c>
      <c r="F269" s="9">
        <v>3</v>
      </c>
      <c r="G269" s="9">
        <v>3</v>
      </c>
    </row>
    <row r="270" spans="1:7">
      <c r="A270" s="9">
        <v>4</v>
      </c>
      <c r="B270" s="9">
        <v>2206</v>
      </c>
      <c r="C270" s="9">
        <v>798</v>
      </c>
      <c r="D270" t="s">
        <v>132</v>
      </c>
      <c r="E270" t="s">
        <v>188</v>
      </c>
      <c r="F270" s="9">
        <v>3</v>
      </c>
      <c r="G270" s="9">
        <v>3</v>
      </c>
    </row>
    <row r="271" spans="1:7">
      <c r="A271" s="9">
        <v>4</v>
      </c>
      <c r="B271" s="9">
        <v>2206</v>
      </c>
      <c r="C271" s="9">
        <v>798</v>
      </c>
      <c r="D271" t="s">
        <v>135</v>
      </c>
      <c r="E271" t="s">
        <v>188</v>
      </c>
      <c r="F271" s="9">
        <v>2</v>
      </c>
      <c r="G271" s="9">
        <v>4</v>
      </c>
    </row>
    <row r="272" spans="1:7">
      <c r="A272" s="9">
        <v>4</v>
      </c>
      <c r="B272" s="9">
        <v>2743</v>
      </c>
      <c r="C272" s="9">
        <v>449</v>
      </c>
      <c r="D272" t="s">
        <v>195</v>
      </c>
      <c r="E272" t="s">
        <v>190</v>
      </c>
      <c r="F272" s="9">
        <v>1</v>
      </c>
      <c r="G272" s="9">
        <v>4</v>
      </c>
    </row>
    <row r="273" spans="1:7">
      <c r="A273" s="9">
        <v>4</v>
      </c>
      <c r="B273" s="9">
        <v>2743</v>
      </c>
      <c r="C273" s="9">
        <v>449</v>
      </c>
      <c r="D273" t="s">
        <v>195</v>
      </c>
      <c r="E273" t="s">
        <v>91</v>
      </c>
      <c r="F273" s="9">
        <v>2</v>
      </c>
      <c r="G273" s="9">
        <v>3</v>
      </c>
    </row>
    <row r="274" spans="1:7">
      <c r="A274" s="9">
        <v>4</v>
      </c>
      <c r="B274" s="9">
        <v>2743</v>
      </c>
      <c r="C274" s="9">
        <v>449</v>
      </c>
      <c r="D274" t="s">
        <v>195</v>
      </c>
      <c r="E274" t="s">
        <v>46</v>
      </c>
      <c r="F274" s="9">
        <v>2</v>
      </c>
      <c r="G274" s="9">
        <v>3</v>
      </c>
    </row>
    <row r="275" spans="1:7">
      <c r="A275" s="9">
        <v>4</v>
      </c>
      <c r="B275" s="9">
        <v>2743</v>
      </c>
      <c r="C275" s="9">
        <v>449</v>
      </c>
      <c r="D275" t="s">
        <v>195</v>
      </c>
      <c r="E275" t="s">
        <v>18</v>
      </c>
      <c r="F275" s="9">
        <v>2</v>
      </c>
      <c r="G275" s="9">
        <v>3</v>
      </c>
    </row>
    <row r="276" spans="1:7">
      <c r="A276" s="9">
        <v>4</v>
      </c>
      <c r="B276" s="9">
        <v>2743</v>
      </c>
      <c r="C276" s="9">
        <v>449</v>
      </c>
      <c r="D276" t="s">
        <v>195</v>
      </c>
      <c r="E276" t="s">
        <v>63</v>
      </c>
      <c r="F276" s="9">
        <v>2</v>
      </c>
      <c r="G276" s="9">
        <v>4</v>
      </c>
    </row>
    <row r="277" spans="1:7">
      <c r="A277" s="9">
        <v>4</v>
      </c>
      <c r="B277" s="9">
        <v>2743</v>
      </c>
      <c r="C277" s="9">
        <v>449</v>
      </c>
      <c r="D277" t="s">
        <v>195</v>
      </c>
      <c r="E277" t="s">
        <v>160</v>
      </c>
      <c r="F277" s="9">
        <v>1</v>
      </c>
      <c r="G277" s="9">
        <v>2</v>
      </c>
    </row>
    <row r="278" spans="1:7">
      <c r="A278" s="9">
        <v>4</v>
      </c>
      <c r="B278" s="9">
        <v>2743</v>
      </c>
      <c r="C278" s="9">
        <v>449</v>
      </c>
      <c r="D278" t="s">
        <v>195</v>
      </c>
      <c r="E278" t="s">
        <v>98</v>
      </c>
      <c r="F278" s="9">
        <v>2</v>
      </c>
      <c r="G278" s="9">
        <v>2</v>
      </c>
    </row>
    <row r="279" spans="1:7">
      <c r="A279" s="9">
        <v>4</v>
      </c>
      <c r="B279" s="9">
        <v>2743</v>
      </c>
      <c r="C279" s="9">
        <v>449</v>
      </c>
      <c r="D279" t="s">
        <v>195</v>
      </c>
      <c r="E279" t="s">
        <v>162</v>
      </c>
      <c r="F279" s="9">
        <v>2</v>
      </c>
      <c r="G279" s="9">
        <v>3</v>
      </c>
    </row>
    <row r="280" spans="1:7">
      <c r="A280" s="9">
        <v>4</v>
      </c>
      <c r="B280" s="9">
        <v>2743</v>
      </c>
      <c r="C280" s="9">
        <v>449</v>
      </c>
      <c r="D280" t="s">
        <v>195</v>
      </c>
      <c r="E280" t="s">
        <v>62</v>
      </c>
      <c r="F280" s="9">
        <v>3</v>
      </c>
      <c r="G280" s="9">
        <v>3</v>
      </c>
    </row>
    <row r="281" spans="1:7">
      <c r="A281" s="9">
        <v>4</v>
      </c>
      <c r="B281" s="9">
        <v>2743</v>
      </c>
      <c r="C281" s="9">
        <v>449</v>
      </c>
      <c r="D281" t="s">
        <v>190</v>
      </c>
      <c r="E281" t="s">
        <v>91</v>
      </c>
      <c r="F281" s="9">
        <v>2</v>
      </c>
      <c r="G281" s="9">
        <v>4</v>
      </c>
    </row>
    <row r="282" spans="1:7">
      <c r="A282" s="9">
        <v>4</v>
      </c>
      <c r="B282" s="9">
        <v>2743</v>
      </c>
      <c r="C282" s="9">
        <v>449</v>
      </c>
      <c r="D282" t="s">
        <v>190</v>
      </c>
      <c r="E282" t="s">
        <v>46</v>
      </c>
      <c r="F282" s="9">
        <v>2</v>
      </c>
      <c r="G282" s="9">
        <v>3</v>
      </c>
    </row>
    <row r="283" spans="1:7">
      <c r="A283" s="9">
        <v>4</v>
      </c>
      <c r="B283" s="9">
        <v>2743</v>
      </c>
      <c r="C283" s="9">
        <v>449</v>
      </c>
      <c r="D283" t="s">
        <v>190</v>
      </c>
      <c r="E283" t="s">
        <v>18</v>
      </c>
      <c r="F283" s="9">
        <v>2</v>
      </c>
      <c r="G283" s="9">
        <v>3</v>
      </c>
    </row>
    <row r="284" spans="1:7">
      <c r="A284" s="9">
        <v>4</v>
      </c>
      <c r="B284" s="9">
        <v>2743</v>
      </c>
      <c r="C284" s="9">
        <v>449</v>
      </c>
      <c r="D284" t="s">
        <v>190</v>
      </c>
      <c r="E284" t="s">
        <v>63</v>
      </c>
      <c r="F284" s="9">
        <v>2</v>
      </c>
      <c r="G284" s="9">
        <v>3</v>
      </c>
    </row>
    <row r="285" spans="1:7">
      <c r="A285" s="9">
        <v>4</v>
      </c>
      <c r="B285" s="9">
        <v>2743</v>
      </c>
      <c r="C285" s="9">
        <v>449</v>
      </c>
      <c r="D285" t="s">
        <v>190</v>
      </c>
      <c r="E285" t="s">
        <v>160</v>
      </c>
      <c r="F285" s="9">
        <v>1</v>
      </c>
      <c r="G285" s="9">
        <v>4</v>
      </c>
    </row>
    <row r="286" spans="1:7">
      <c r="A286" s="9">
        <v>4</v>
      </c>
      <c r="B286" s="9">
        <v>2743</v>
      </c>
      <c r="C286" s="9">
        <v>449</v>
      </c>
      <c r="D286" t="s">
        <v>190</v>
      </c>
      <c r="E286" t="s">
        <v>98</v>
      </c>
      <c r="F286" s="9">
        <v>2</v>
      </c>
      <c r="G286" s="9">
        <v>4</v>
      </c>
    </row>
    <row r="287" spans="1:7">
      <c r="A287" s="9">
        <v>4</v>
      </c>
      <c r="B287" s="9">
        <v>2743</v>
      </c>
      <c r="C287" s="9">
        <v>449</v>
      </c>
      <c r="D287" t="s">
        <v>190</v>
      </c>
      <c r="E287" t="s">
        <v>162</v>
      </c>
      <c r="F287" s="9">
        <v>2</v>
      </c>
      <c r="G287" s="9">
        <v>3</v>
      </c>
    </row>
    <row r="288" spans="1:7">
      <c r="A288" s="9">
        <v>4</v>
      </c>
      <c r="B288" s="9">
        <v>2743</v>
      </c>
      <c r="C288" s="9">
        <v>449</v>
      </c>
      <c r="D288" t="s">
        <v>190</v>
      </c>
      <c r="E288" t="s">
        <v>62</v>
      </c>
      <c r="F288" s="9">
        <v>2</v>
      </c>
      <c r="G288" s="9">
        <v>3</v>
      </c>
    </row>
    <row r="289" spans="1:7">
      <c r="A289" s="9">
        <v>4</v>
      </c>
      <c r="B289" s="9">
        <v>2743</v>
      </c>
      <c r="C289" s="9">
        <v>449</v>
      </c>
      <c r="D289" t="s">
        <v>91</v>
      </c>
      <c r="E289" t="s">
        <v>46</v>
      </c>
      <c r="F289" s="9">
        <v>3</v>
      </c>
      <c r="G289" s="9">
        <v>4</v>
      </c>
    </row>
    <row r="290" spans="1:7">
      <c r="A290" s="9">
        <v>4</v>
      </c>
      <c r="B290" s="9">
        <v>2743</v>
      </c>
      <c r="C290" s="9">
        <v>449</v>
      </c>
      <c r="D290" t="s">
        <v>91</v>
      </c>
      <c r="E290" t="s">
        <v>18</v>
      </c>
      <c r="F290" s="9">
        <v>2</v>
      </c>
      <c r="G290" s="9">
        <v>2</v>
      </c>
    </row>
    <row r="291" spans="1:7">
      <c r="A291" s="9">
        <v>4</v>
      </c>
      <c r="B291" s="9">
        <v>2743</v>
      </c>
      <c r="C291" s="9">
        <v>449</v>
      </c>
      <c r="D291" t="s">
        <v>91</v>
      </c>
      <c r="E291" t="s">
        <v>63</v>
      </c>
      <c r="F291" s="9">
        <v>2</v>
      </c>
      <c r="G291" s="9">
        <v>3</v>
      </c>
    </row>
    <row r="292" spans="1:7">
      <c r="A292" s="9">
        <v>4</v>
      </c>
      <c r="B292" s="9">
        <v>2743</v>
      </c>
      <c r="C292" s="9">
        <v>449</v>
      </c>
      <c r="D292" t="s">
        <v>91</v>
      </c>
      <c r="E292" t="s">
        <v>160</v>
      </c>
      <c r="F292" s="9">
        <v>3</v>
      </c>
      <c r="G292" s="9">
        <v>3</v>
      </c>
    </row>
    <row r="293" spans="1:7">
      <c r="A293" s="9">
        <v>4</v>
      </c>
      <c r="B293" s="9">
        <v>2743</v>
      </c>
      <c r="C293" s="9">
        <v>449</v>
      </c>
      <c r="D293" t="s">
        <v>91</v>
      </c>
      <c r="E293" t="s">
        <v>98</v>
      </c>
      <c r="F293" s="9">
        <v>2</v>
      </c>
      <c r="G293" s="9">
        <v>3</v>
      </c>
    </row>
    <row r="294" spans="1:7">
      <c r="A294" s="9">
        <v>4</v>
      </c>
      <c r="B294" s="9">
        <v>2743</v>
      </c>
      <c r="C294" s="9">
        <v>449</v>
      </c>
      <c r="D294" t="s">
        <v>91</v>
      </c>
      <c r="E294" t="s">
        <v>162</v>
      </c>
      <c r="F294" s="9">
        <v>3</v>
      </c>
      <c r="G294" s="9">
        <v>4</v>
      </c>
    </row>
    <row r="295" spans="1:7">
      <c r="A295" s="9">
        <v>4</v>
      </c>
      <c r="B295" s="9">
        <v>2743</v>
      </c>
      <c r="C295" s="9">
        <v>449</v>
      </c>
      <c r="D295" t="s">
        <v>91</v>
      </c>
      <c r="E295" t="s">
        <v>62</v>
      </c>
      <c r="F295" s="9">
        <v>3</v>
      </c>
      <c r="G295" s="9">
        <v>4</v>
      </c>
    </row>
    <row r="296" spans="1:7">
      <c r="A296" s="9">
        <v>4</v>
      </c>
      <c r="B296" s="9">
        <v>2743</v>
      </c>
      <c r="C296" s="9">
        <v>449</v>
      </c>
      <c r="D296" t="s">
        <v>46</v>
      </c>
      <c r="E296" t="s">
        <v>18</v>
      </c>
      <c r="F296" s="9">
        <v>2</v>
      </c>
      <c r="G296" s="9">
        <v>2</v>
      </c>
    </row>
    <row r="297" spans="1:7">
      <c r="A297" s="9">
        <v>4</v>
      </c>
      <c r="B297" s="9">
        <v>2743</v>
      </c>
      <c r="C297" s="9">
        <v>449</v>
      </c>
      <c r="D297" t="s">
        <v>46</v>
      </c>
      <c r="E297" t="s">
        <v>63</v>
      </c>
      <c r="F297" s="9">
        <v>3</v>
      </c>
      <c r="G297" s="9">
        <v>3</v>
      </c>
    </row>
    <row r="298" spans="1:7">
      <c r="A298" s="9">
        <v>4</v>
      </c>
      <c r="B298" s="9">
        <v>2743</v>
      </c>
      <c r="C298" s="9">
        <v>449</v>
      </c>
      <c r="D298" t="s">
        <v>46</v>
      </c>
      <c r="E298" t="s">
        <v>160</v>
      </c>
      <c r="F298" s="9">
        <v>2</v>
      </c>
      <c r="G298" s="9">
        <v>3</v>
      </c>
    </row>
    <row r="299" spans="1:7">
      <c r="A299" s="9">
        <v>4</v>
      </c>
      <c r="B299" s="9">
        <v>2743</v>
      </c>
      <c r="C299" s="9">
        <v>449</v>
      </c>
      <c r="D299" t="s">
        <v>46</v>
      </c>
      <c r="E299" t="s">
        <v>98</v>
      </c>
      <c r="F299" s="9">
        <v>3</v>
      </c>
      <c r="G299" s="9">
        <v>3</v>
      </c>
    </row>
    <row r="300" spans="1:7">
      <c r="A300" s="9">
        <v>4</v>
      </c>
      <c r="B300" s="9">
        <v>2743</v>
      </c>
      <c r="C300" s="9">
        <v>449</v>
      </c>
      <c r="D300" t="s">
        <v>46</v>
      </c>
      <c r="E300" t="s">
        <v>162</v>
      </c>
      <c r="F300" s="9">
        <v>3</v>
      </c>
      <c r="G300" s="9">
        <v>4</v>
      </c>
    </row>
    <row r="301" spans="1:7">
      <c r="A301" s="9">
        <v>4</v>
      </c>
      <c r="B301" s="9">
        <v>2743</v>
      </c>
      <c r="C301" s="9">
        <v>449</v>
      </c>
      <c r="D301" t="s">
        <v>46</v>
      </c>
      <c r="E301" t="s">
        <v>62</v>
      </c>
      <c r="F301" s="9">
        <v>2</v>
      </c>
      <c r="G301" s="9">
        <v>2</v>
      </c>
    </row>
    <row r="302" spans="1:7">
      <c r="A302" s="9">
        <v>4</v>
      </c>
      <c r="B302" s="9">
        <v>2743</v>
      </c>
      <c r="C302" s="9">
        <v>449</v>
      </c>
      <c r="D302" t="s">
        <v>18</v>
      </c>
      <c r="E302" t="s">
        <v>63</v>
      </c>
      <c r="F302" s="9">
        <v>2</v>
      </c>
      <c r="G302" s="9">
        <v>2</v>
      </c>
    </row>
    <row r="303" spans="1:7">
      <c r="A303" s="9">
        <v>4</v>
      </c>
      <c r="B303" s="9">
        <v>2743</v>
      </c>
      <c r="C303" s="9">
        <v>449</v>
      </c>
      <c r="D303" t="s">
        <v>18</v>
      </c>
      <c r="E303" t="s">
        <v>160</v>
      </c>
      <c r="F303" s="9">
        <v>1</v>
      </c>
      <c r="G303" s="9">
        <v>1</v>
      </c>
    </row>
    <row r="304" spans="1:7">
      <c r="A304" s="9">
        <v>4</v>
      </c>
      <c r="B304" s="9">
        <v>2743</v>
      </c>
      <c r="C304" s="9">
        <v>449</v>
      </c>
      <c r="D304" t="s">
        <v>18</v>
      </c>
      <c r="E304" t="s">
        <v>98</v>
      </c>
      <c r="F304" s="9">
        <v>2</v>
      </c>
      <c r="G304" s="9">
        <v>2</v>
      </c>
    </row>
    <row r="305" spans="1:7">
      <c r="A305" s="9">
        <v>4</v>
      </c>
      <c r="B305" s="9">
        <v>2743</v>
      </c>
      <c r="C305" s="9">
        <v>449</v>
      </c>
      <c r="D305" t="s">
        <v>18</v>
      </c>
      <c r="E305" t="s">
        <v>162</v>
      </c>
      <c r="F305" s="9">
        <v>2</v>
      </c>
      <c r="G305" s="9">
        <v>2</v>
      </c>
    </row>
    <row r="306" spans="1:7">
      <c r="A306" s="9">
        <v>4</v>
      </c>
      <c r="B306" s="9">
        <v>2743</v>
      </c>
      <c r="C306" s="9">
        <v>449</v>
      </c>
      <c r="D306" t="s">
        <v>18</v>
      </c>
      <c r="E306" t="s">
        <v>62</v>
      </c>
      <c r="F306" s="9">
        <v>2</v>
      </c>
      <c r="G306" s="9">
        <v>2</v>
      </c>
    </row>
    <row r="307" spans="1:7">
      <c r="A307" s="9">
        <v>4</v>
      </c>
      <c r="B307" s="9">
        <v>2743</v>
      </c>
      <c r="C307" s="9">
        <v>449</v>
      </c>
      <c r="D307" t="s">
        <v>63</v>
      </c>
      <c r="E307" t="s">
        <v>160</v>
      </c>
      <c r="F307" s="9">
        <v>1</v>
      </c>
      <c r="G307" s="9">
        <v>3</v>
      </c>
    </row>
    <row r="308" spans="1:7">
      <c r="A308" s="9">
        <v>4</v>
      </c>
      <c r="B308" s="9">
        <v>2743</v>
      </c>
      <c r="C308" s="9">
        <v>449</v>
      </c>
      <c r="D308" t="s">
        <v>63</v>
      </c>
      <c r="E308" t="s">
        <v>98</v>
      </c>
      <c r="F308" s="9">
        <v>3</v>
      </c>
      <c r="G308" s="9">
        <v>4</v>
      </c>
    </row>
    <row r="309" spans="1:7">
      <c r="A309" s="9">
        <v>4</v>
      </c>
      <c r="B309" s="9">
        <v>2743</v>
      </c>
      <c r="C309" s="9">
        <v>449</v>
      </c>
      <c r="D309" t="s">
        <v>63</v>
      </c>
      <c r="E309" t="s">
        <v>162</v>
      </c>
      <c r="F309" s="9">
        <v>3</v>
      </c>
      <c r="G309" s="9">
        <v>4</v>
      </c>
    </row>
    <row r="310" spans="1:7">
      <c r="A310" s="9">
        <v>4</v>
      </c>
      <c r="B310" s="9">
        <v>2743</v>
      </c>
      <c r="C310" s="9">
        <v>449</v>
      </c>
      <c r="D310" t="s">
        <v>63</v>
      </c>
      <c r="E310" t="s">
        <v>62</v>
      </c>
      <c r="F310" s="9">
        <v>3</v>
      </c>
      <c r="G310" s="9">
        <v>3</v>
      </c>
    </row>
    <row r="311" spans="1:7">
      <c r="A311" s="9">
        <v>4</v>
      </c>
      <c r="B311" s="9">
        <v>2743</v>
      </c>
      <c r="C311" s="9">
        <v>449</v>
      </c>
      <c r="D311" t="s">
        <v>160</v>
      </c>
      <c r="E311" t="s">
        <v>98</v>
      </c>
      <c r="F311" s="9">
        <v>2</v>
      </c>
      <c r="G311" s="9">
        <v>2</v>
      </c>
    </row>
    <row r="312" spans="1:7">
      <c r="A312" s="9">
        <v>4</v>
      </c>
      <c r="B312" s="9">
        <v>2743</v>
      </c>
      <c r="C312" s="9">
        <v>449</v>
      </c>
      <c r="D312" t="s">
        <v>160</v>
      </c>
      <c r="E312" t="s">
        <v>162</v>
      </c>
      <c r="F312" s="9">
        <v>2</v>
      </c>
      <c r="G312" s="9">
        <v>3</v>
      </c>
    </row>
    <row r="313" spans="1:7">
      <c r="A313" s="9">
        <v>4</v>
      </c>
      <c r="B313" s="9">
        <v>2743</v>
      </c>
      <c r="C313" s="9">
        <v>449</v>
      </c>
      <c r="D313" t="s">
        <v>160</v>
      </c>
      <c r="E313" t="s">
        <v>62</v>
      </c>
      <c r="F313" s="9">
        <v>2</v>
      </c>
      <c r="G313" s="9">
        <v>3</v>
      </c>
    </row>
    <row r="314" spans="1:7">
      <c r="A314" s="9">
        <v>4</v>
      </c>
      <c r="B314" s="9">
        <v>2743</v>
      </c>
      <c r="C314" s="9">
        <v>449</v>
      </c>
      <c r="D314" t="s">
        <v>98</v>
      </c>
      <c r="E314" t="s">
        <v>162</v>
      </c>
      <c r="F314" s="9">
        <v>2</v>
      </c>
      <c r="G314" s="9">
        <v>3</v>
      </c>
    </row>
    <row r="315" spans="1:7">
      <c r="A315" s="9">
        <v>4</v>
      </c>
      <c r="B315" s="9">
        <v>2743</v>
      </c>
      <c r="C315" s="9">
        <v>449</v>
      </c>
      <c r="D315" t="s">
        <v>98</v>
      </c>
      <c r="E315" t="s">
        <v>62</v>
      </c>
      <c r="F315" s="9">
        <v>2</v>
      </c>
      <c r="G315" s="9">
        <v>3</v>
      </c>
    </row>
    <row r="316" spans="1:7">
      <c r="A316" s="9">
        <v>4</v>
      </c>
      <c r="B316" s="9">
        <v>2743</v>
      </c>
      <c r="C316" s="9">
        <v>449</v>
      </c>
      <c r="D316" t="s">
        <v>162</v>
      </c>
      <c r="E316" t="s">
        <v>62</v>
      </c>
      <c r="F316" s="9">
        <v>3</v>
      </c>
      <c r="G316" s="9">
        <v>4</v>
      </c>
    </row>
    <row r="317" spans="1:7">
      <c r="A317" s="9">
        <v>4</v>
      </c>
      <c r="B317" s="9">
        <v>4050</v>
      </c>
      <c r="C317" s="9">
        <v>756</v>
      </c>
      <c r="D317" t="s">
        <v>145</v>
      </c>
      <c r="E317" t="s">
        <v>79</v>
      </c>
      <c r="F317" s="9">
        <v>2</v>
      </c>
      <c r="G317" s="9">
        <v>3</v>
      </c>
    </row>
    <row r="318" spans="1:7">
      <c r="A318" s="9">
        <v>4</v>
      </c>
      <c r="B318" s="9">
        <v>4050</v>
      </c>
      <c r="C318" s="9">
        <v>756</v>
      </c>
      <c r="D318" t="s">
        <v>145</v>
      </c>
      <c r="E318" t="s">
        <v>157</v>
      </c>
      <c r="F318" s="9">
        <v>2</v>
      </c>
      <c r="G318" s="9">
        <v>2</v>
      </c>
    </row>
    <row r="319" spans="1:7">
      <c r="A319" s="9">
        <v>4</v>
      </c>
      <c r="B319" s="9">
        <v>4050</v>
      </c>
      <c r="C319" s="9">
        <v>756</v>
      </c>
      <c r="D319" t="s">
        <v>145</v>
      </c>
      <c r="E319" t="s">
        <v>135</v>
      </c>
      <c r="F319" s="9">
        <v>3</v>
      </c>
      <c r="G319" s="9">
        <v>4</v>
      </c>
    </row>
    <row r="320" spans="1:7">
      <c r="A320" s="9">
        <v>4</v>
      </c>
      <c r="B320" s="9">
        <v>4050</v>
      </c>
      <c r="C320" s="9">
        <v>756</v>
      </c>
      <c r="D320" t="s">
        <v>145</v>
      </c>
      <c r="E320" t="s">
        <v>166</v>
      </c>
      <c r="F320" s="9">
        <v>3</v>
      </c>
      <c r="G320" s="9">
        <v>4</v>
      </c>
    </row>
    <row r="321" spans="1:7">
      <c r="A321" s="9">
        <v>4</v>
      </c>
      <c r="B321" s="9">
        <v>4050</v>
      </c>
      <c r="C321" s="9">
        <v>756</v>
      </c>
      <c r="D321" t="s">
        <v>145</v>
      </c>
      <c r="E321" t="s">
        <v>118</v>
      </c>
      <c r="F321" s="9">
        <v>3</v>
      </c>
      <c r="G321" s="9">
        <v>4</v>
      </c>
    </row>
    <row r="322" spans="1:7">
      <c r="A322" s="9">
        <v>4</v>
      </c>
      <c r="B322" s="9">
        <v>4050</v>
      </c>
      <c r="C322" s="9">
        <v>756</v>
      </c>
      <c r="D322" t="s">
        <v>145</v>
      </c>
      <c r="E322" t="s">
        <v>70</v>
      </c>
      <c r="F322" s="9">
        <v>3</v>
      </c>
      <c r="G322" s="9">
        <v>5</v>
      </c>
    </row>
    <row r="323" spans="1:7">
      <c r="A323" s="9">
        <v>4</v>
      </c>
      <c r="B323" s="9">
        <v>4050</v>
      </c>
      <c r="C323" s="9">
        <v>756</v>
      </c>
      <c r="D323" t="s">
        <v>145</v>
      </c>
      <c r="E323" t="s">
        <v>149</v>
      </c>
      <c r="F323" s="9">
        <v>3</v>
      </c>
      <c r="G323" s="9">
        <v>3</v>
      </c>
    </row>
    <row r="324" spans="1:7">
      <c r="A324" s="9">
        <v>4</v>
      </c>
      <c r="B324" s="9">
        <v>4050</v>
      </c>
      <c r="C324" s="9">
        <v>756</v>
      </c>
      <c r="D324" t="s">
        <v>145</v>
      </c>
      <c r="E324" t="s">
        <v>171</v>
      </c>
      <c r="F324" s="9">
        <v>2</v>
      </c>
      <c r="G324" s="9">
        <v>3</v>
      </c>
    </row>
    <row r="325" spans="1:7">
      <c r="A325" s="9">
        <v>4</v>
      </c>
      <c r="B325" s="9">
        <v>4050</v>
      </c>
      <c r="C325" s="9">
        <v>756</v>
      </c>
      <c r="D325" t="s">
        <v>145</v>
      </c>
      <c r="E325" t="s">
        <v>80</v>
      </c>
      <c r="F325" s="9">
        <v>3</v>
      </c>
      <c r="G325" s="9">
        <v>3</v>
      </c>
    </row>
    <row r="326" spans="1:7">
      <c r="A326" s="9">
        <v>4</v>
      </c>
      <c r="B326" s="9">
        <v>4050</v>
      </c>
      <c r="C326" s="9">
        <v>756</v>
      </c>
      <c r="D326" t="s">
        <v>79</v>
      </c>
      <c r="E326" t="s">
        <v>157</v>
      </c>
      <c r="F326" s="9">
        <v>1</v>
      </c>
      <c r="G326" s="9">
        <v>1</v>
      </c>
    </row>
    <row r="327" spans="1:7">
      <c r="A327" s="9">
        <v>4</v>
      </c>
      <c r="B327" s="9">
        <v>4050</v>
      </c>
      <c r="C327" s="9">
        <v>756</v>
      </c>
      <c r="D327" t="s">
        <v>79</v>
      </c>
      <c r="E327" t="s">
        <v>135</v>
      </c>
      <c r="F327" s="9">
        <v>3</v>
      </c>
      <c r="G327" s="9">
        <v>3</v>
      </c>
    </row>
    <row r="328" spans="1:7">
      <c r="A328" s="9">
        <v>4</v>
      </c>
      <c r="B328" s="9">
        <v>4050</v>
      </c>
      <c r="C328" s="9">
        <v>756</v>
      </c>
      <c r="D328" t="s">
        <v>79</v>
      </c>
      <c r="E328" t="s">
        <v>166</v>
      </c>
      <c r="F328" s="9">
        <v>2</v>
      </c>
      <c r="G328" s="9">
        <v>2</v>
      </c>
    </row>
    <row r="329" spans="1:7">
      <c r="A329" s="9">
        <v>4</v>
      </c>
      <c r="B329" s="9">
        <v>4050</v>
      </c>
      <c r="C329" s="9">
        <v>756</v>
      </c>
      <c r="D329" t="s">
        <v>79</v>
      </c>
      <c r="E329" t="s">
        <v>118</v>
      </c>
      <c r="F329" s="9">
        <v>2</v>
      </c>
      <c r="G329" s="9">
        <v>3</v>
      </c>
    </row>
    <row r="330" spans="1:7">
      <c r="A330" s="9">
        <v>4</v>
      </c>
      <c r="B330" s="9">
        <v>4050</v>
      </c>
      <c r="C330" s="9">
        <v>756</v>
      </c>
      <c r="D330" t="s">
        <v>79</v>
      </c>
      <c r="E330" t="s">
        <v>70</v>
      </c>
      <c r="F330" s="9">
        <v>2</v>
      </c>
      <c r="G330" s="9">
        <v>4</v>
      </c>
    </row>
    <row r="331" spans="1:7">
      <c r="A331" s="9">
        <v>4</v>
      </c>
      <c r="B331" s="9">
        <v>4050</v>
      </c>
      <c r="C331" s="9">
        <v>756</v>
      </c>
      <c r="D331" t="s">
        <v>79</v>
      </c>
      <c r="E331" t="s">
        <v>149</v>
      </c>
      <c r="F331" s="9">
        <v>2</v>
      </c>
      <c r="G331" s="9">
        <v>2</v>
      </c>
    </row>
    <row r="332" spans="1:7">
      <c r="A332" s="9">
        <v>4</v>
      </c>
      <c r="B332" s="9">
        <v>4050</v>
      </c>
      <c r="C332" s="9">
        <v>756</v>
      </c>
      <c r="D332" t="s">
        <v>79</v>
      </c>
      <c r="E332" t="s">
        <v>171</v>
      </c>
      <c r="F332" s="9">
        <v>1</v>
      </c>
      <c r="G332" s="9">
        <v>2</v>
      </c>
    </row>
    <row r="333" spans="1:7">
      <c r="A333" s="9">
        <v>4</v>
      </c>
      <c r="B333" s="9">
        <v>4050</v>
      </c>
      <c r="C333" s="9">
        <v>756</v>
      </c>
      <c r="D333" t="s">
        <v>79</v>
      </c>
      <c r="E333" t="s">
        <v>80</v>
      </c>
      <c r="F333" s="9">
        <v>2</v>
      </c>
      <c r="G333" s="9">
        <v>3</v>
      </c>
    </row>
    <row r="334" spans="1:7">
      <c r="A334" s="9">
        <v>4</v>
      </c>
      <c r="B334" s="9">
        <v>4050</v>
      </c>
      <c r="C334" s="9">
        <v>756</v>
      </c>
      <c r="D334" t="s">
        <v>157</v>
      </c>
      <c r="E334" t="s">
        <v>135</v>
      </c>
      <c r="F334" s="9">
        <v>3</v>
      </c>
      <c r="G334" s="9">
        <v>4</v>
      </c>
    </row>
    <row r="335" spans="1:7">
      <c r="A335" s="9">
        <v>4</v>
      </c>
      <c r="B335" s="9">
        <v>4050</v>
      </c>
      <c r="C335" s="9">
        <v>756</v>
      </c>
      <c r="D335" t="s">
        <v>157</v>
      </c>
      <c r="E335" t="s">
        <v>166</v>
      </c>
      <c r="F335" s="9">
        <v>2</v>
      </c>
      <c r="G335" s="9">
        <v>3</v>
      </c>
    </row>
    <row r="336" spans="1:7">
      <c r="A336" s="9">
        <v>4</v>
      </c>
      <c r="B336" s="9">
        <v>4050</v>
      </c>
      <c r="C336" s="9">
        <v>756</v>
      </c>
      <c r="D336" t="s">
        <v>157</v>
      </c>
      <c r="E336" t="s">
        <v>118</v>
      </c>
      <c r="F336" s="9">
        <v>2</v>
      </c>
      <c r="G336" s="9">
        <v>2</v>
      </c>
    </row>
    <row r="337" spans="1:7">
      <c r="A337" s="9">
        <v>4</v>
      </c>
      <c r="B337" s="9">
        <v>4050</v>
      </c>
      <c r="C337" s="9">
        <v>756</v>
      </c>
      <c r="D337" t="s">
        <v>157</v>
      </c>
      <c r="E337" t="s">
        <v>70</v>
      </c>
      <c r="F337" s="9">
        <v>2</v>
      </c>
      <c r="G337" s="9">
        <v>3</v>
      </c>
    </row>
    <row r="338" spans="1:7">
      <c r="A338" s="9">
        <v>4</v>
      </c>
      <c r="B338" s="9">
        <v>4050</v>
      </c>
      <c r="C338" s="9">
        <v>756</v>
      </c>
      <c r="D338" t="s">
        <v>157</v>
      </c>
      <c r="E338" t="s">
        <v>149</v>
      </c>
      <c r="F338" s="9">
        <v>2</v>
      </c>
      <c r="G338" s="9">
        <v>2</v>
      </c>
    </row>
    <row r="339" spans="1:7">
      <c r="A339" s="9">
        <v>4</v>
      </c>
      <c r="B339" s="9">
        <v>4050</v>
      </c>
      <c r="C339" s="9">
        <v>756</v>
      </c>
      <c r="D339" t="s">
        <v>157</v>
      </c>
      <c r="E339" t="s">
        <v>171</v>
      </c>
      <c r="F339" s="9">
        <v>1</v>
      </c>
      <c r="G339" s="9">
        <v>2</v>
      </c>
    </row>
    <row r="340" spans="1:7">
      <c r="A340" s="9">
        <v>4</v>
      </c>
      <c r="B340" s="9">
        <v>4050</v>
      </c>
      <c r="C340" s="9">
        <v>756</v>
      </c>
      <c r="D340" t="s">
        <v>157</v>
      </c>
      <c r="E340" t="s">
        <v>80</v>
      </c>
      <c r="F340" s="9">
        <v>2</v>
      </c>
      <c r="G340" s="9">
        <v>2</v>
      </c>
    </row>
    <row r="341" spans="1:7">
      <c r="A341" s="9">
        <v>4</v>
      </c>
      <c r="B341" s="9">
        <v>4050</v>
      </c>
      <c r="C341" s="9">
        <v>756</v>
      </c>
      <c r="D341" t="s">
        <v>135</v>
      </c>
      <c r="E341" t="s">
        <v>166</v>
      </c>
      <c r="F341" s="9">
        <v>3</v>
      </c>
      <c r="G341" s="9">
        <v>4</v>
      </c>
    </row>
    <row r="342" spans="1:7">
      <c r="A342" s="9">
        <v>4</v>
      </c>
      <c r="B342" s="9">
        <v>4050</v>
      </c>
      <c r="C342" s="9">
        <v>756</v>
      </c>
      <c r="D342" t="s">
        <v>135</v>
      </c>
      <c r="E342" t="s">
        <v>118</v>
      </c>
      <c r="F342" s="9">
        <v>3</v>
      </c>
      <c r="G342" s="9">
        <v>4</v>
      </c>
    </row>
    <row r="343" spans="1:7">
      <c r="A343" s="9">
        <v>4</v>
      </c>
      <c r="B343" s="9">
        <v>4050</v>
      </c>
      <c r="C343" s="9">
        <v>756</v>
      </c>
      <c r="D343" t="s">
        <v>135</v>
      </c>
      <c r="E343" t="s">
        <v>70</v>
      </c>
      <c r="F343" s="9">
        <v>3</v>
      </c>
      <c r="G343" s="9">
        <v>3</v>
      </c>
    </row>
    <row r="344" spans="1:7">
      <c r="A344" s="9">
        <v>4</v>
      </c>
      <c r="B344" s="9">
        <v>4050</v>
      </c>
      <c r="C344" s="9">
        <v>756</v>
      </c>
      <c r="D344" t="s">
        <v>135</v>
      </c>
      <c r="E344" t="s">
        <v>149</v>
      </c>
      <c r="F344" s="9">
        <v>3</v>
      </c>
      <c r="G344" s="9">
        <v>4</v>
      </c>
    </row>
    <row r="345" spans="1:7">
      <c r="A345" s="9">
        <v>4</v>
      </c>
      <c r="B345" s="9">
        <v>4050</v>
      </c>
      <c r="C345" s="9">
        <v>756</v>
      </c>
      <c r="D345" t="s">
        <v>135</v>
      </c>
      <c r="E345" t="s">
        <v>171</v>
      </c>
      <c r="F345" s="9">
        <v>2</v>
      </c>
      <c r="G345" s="9">
        <v>3</v>
      </c>
    </row>
    <row r="346" spans="1:7">
      <c r="A346" s="9">
        <v>4</v>
      </c>
      <c r="B346" s="9">
        <v>4050</v>
      </c>
      <c r="C346" s="9">
        <v>756</v>
      </c>
      <c r="D346" t="s">
        <v>135</v>
      </c>
      <c r="E346" t="s">
        <v>80</v>
      </c>
      <c r="F346" s="9">
        <v>3</v>
      </c>
      <c r="G346" s="9">
        <v>5</v>
      </c>
    </row>
    <row r="347" spans="1:7">
      <c r="A347" s="9">
        <v>4</v>
      </c>
      <c r="B347" s="9">
        <v>4050</v>
      </c>
      <c r="C347" s="9">
        <v>756</v>
      </c>
      <c r="D347" t="s">
        <v>166</v>
      </c>
      <c r="E347" t="s">
        <v>118</v>
      </c>
      <c r="F347" s="9">
        <v>3</v>
      </c>
      <c r="G347" s="9">
        <v>4</v>
      </c>
    </row>
    <row r="348" spans="1:7">
      <c r="A348" s="9">
        <v>4</v>
      </c>
      <c r="B348" s="9">
        <v>4050</v>
      </c>
      <c r="C348" s="9">
        <v>756</v>
      </c>
      <c r="D348" t="s">
        <v>166</v>
      </c>
      <c r="E348" t="s">
        <v>70</v>
      </c>
      <c r="F348" s="9">
        <v>3</v>
      </c>
      <c r="G348" s="9">
        <v>5</v>
      </c>
    </row>
    <row r="349" spans="1:7">
      <c r="A349" s="9">
        <v>4</v>
      </c>
      <c r="B349" s="9">
        <v>4050</v>
      </c>
      <c r="C349" s="9">
        <v>756</v>
      </c>
      <c r="D349" t="s">
        <v>166</v>
      </c>
      <c r="E349" t="s">
        <v>149</v>
      </c>
      <c r="F349" s="9">
        <v>3</v>
      </c>
      <c r="G349" s="9">
        <v>4</v>
      </c>
    </row>
    <row r="350" spans="1:7">
      <c r="A350" s="9">
        <v>4</v>
      </c>
      <c r="B350" s="9">
        <v>4050</v>
      </c>
      <c r="C350" s="9">
        <v>756</v>
      </c>
      <c r="D350" t="s">
        <v>166</v>
      </c>
      <c r="E350" t="s">
        <v>171</v>
      </c>
      <c r="F350" s="9">
        <v>2</v>
      </c>
      <c r="G350" s="9">
        <v>3</v>
      </c>
    </row>
    <row r="351" spans="1:7">
      <c r="A351" s="9">
        <v>4</v>
      </c>
      <c r="B351" s="9">
        <v>4050</v>
      </c>
      <c r="C351" s="9">
        <v>756</v>
      </c>
      <c r="D351" t="s">
        <v>166</v>
      </c>
      <c r="E351" t="s">
        <v>80</v>
      </c>
      <c r="F351" s="9">
        <v>3</v>
      </c>
      <c r="G351" s="9">
        <v>4</v>
      </c>
    </row>
    <row r="352" spans="1:7">
      <c r="A352" s="9">
        <v>4</v>
      </c>
      <c r="B352" s="9">
        <v>4050</v>
      </c>
      <c r="C352" s="9">
        <v>756</v>
      </c>
      <c r="D352" t="s">
        <v>118</v>
      </c>
      <c r="E352" t="s">
        <v>70</v>
      </c>
      <c r="F352" s="9">
        <v>2</v>
      </c>
      <c r="G352" s="9">
        <v>5</v>
      </c>
    </row>
    <row r="353" spans="1:7">
      <c r="A353" s="9">
        <v>4</v>
      </c>
      <c r="B353" s="9">
        <v>4050</v>
      </c>
      <c r="C353" s="9">
        <v>756</v>
      </c>
      <c r="D353" t="s">
        <v>118</v>
      </c>
      <c r="E353" t="s">
        <v>149</v>
      </c>
      <c r="F353" s="9">
        <v>2</v>
      </c>
      <c r="G353" s="9">
        <v>2</v>
      </c>
    </row>
    <row r="354" spans="1:7">
      <c r="A354" s="9">
        <v>4</v>
      </c>
      <c r="B354" s="9">
        <v>4050</v>
      </c>
      <c r="C354" s="9">
        <v>756</v>
      </c>
      <c r="D354" t="s">
        <v>118</v>
      </c>
      <c r="E354" t="s">
        <v>171</v>
      </c>
      <c r="F354" s="9">
        <v>2</v>
      </c>
      <c r="G354" s="9">
        <v>3</v>
      </c>
    </row>
    <row r="355" spans="1:7">
      <c r="A355" s="9">
        <v>4</v>
      </c>
      <c r="B355" s="9">
        <v>4050</v>
      </c>
      <c r="C355" s="9">
        <v>756</v>
      </c>
      <c r="D355" t="s">
        <v>118</v>
      </c>
      <c r="E355" t="s">
        <v>80</v>
      </c>
      <c r="F355" s="9">
        <v>3</v>
      </c>
      <c r="G355" s="9">
        <v>4</v>
      </c>
    </row>
    <row r="356" spans="1:7">
      <c r="A356" s="9">
        <v>4</v>
      </c>
      <c r="B356" s="9">
        <v>4050</v>
      </c>
      <c r="C356" s="9">
        <v>756</v>
      </c>
      <c r="D356" t="s">
        <v>70</v>
      </c>
      <c r="E356" t="s">
        <v>149</v>
      </c>
      <c r="F356" s="9">
        <v>3</v>
      </c>
      <c r="G356" s="9">
        <v>4</v>
      </c>
    </row>
    <row r="357" spans="1:7">
      <c r="A357" s="9">
        <v>4</v>
      </c>
      <c r="B357" s="9">
        <v>4050</v>
      </c>
      <c r="C357" s="9">
        <v>756</v>
      </c>
      <c r="D357" t="s">
        <v>70</v>
      </c>
      <c r="E357" t="s">
        <v>171</v>
      </c>
      <c r="F357" s="9">
        <v>2</v>
      </c>
      <c r="G357" s="9">
        <v>4</v>
      </c>
    </row>
    <row r="358" spans="1:7">
      <c r="A358" s="9">
        <v>4</v>
      </c>
      <c r="B358" s="9">
        <v>4050</v>
      </c>
      <c r="C358" s="9">
        <v>756</v>
      </c>
      <c r="D358" t="s">
        <v>70</v>
      </c>
      <c r="E358" t="s">
        <v>80</v>
      </c>
      <c r="F358" s="9">
        <v>3</v>
      </c>
      <c r="G358" s="9">
        <v>5</v>
      </c>
    </row>
    <row r="359" spans="1:7">
      <c r="A359" s="9">
        <v>4</v>
      </c>
      <c r="B359" s="9">
        <v>4050</v>
      </c>
      <c r="C359" s="9">
        <v>756</v>
      </c>
      <c r="D359" t="s">
        <v>149</v>
      </c>
      <c r="E359" t="s">
        <v>171</v>
      </c>
      <c r="F359" s="9">
        <v>2</v>
      </c>
      <c r="G359" s="9">
        <v>2</v>
      </c>
    </row>
    <row r="360" spans="1:7">
      <c r="A360" s="9">
        <v>4</v>
      </c>
      <c r="B360" s="9">
        <v>4050</v>
      </c>
      <c r="C360" s="9">
        <v>756</v>
      </c>
      <c r="D360" t="s">
        <v>149</v>
      </c>
      <c r="E360" t="s">
        <v>80</v>
      </c>
      <c r="F360" s="9">
        <v>3</v>
      </c>
      <c r="G360" s="9">
        <v>3</v>
      </c>
    </row>
    <row r="361" spans="1:7">
      <c r="A361" s="9">
        <v>4</v>
      </c>
      <c r="B361" s="9">
        <v>4050</v>
      </c>
      <c r="C361" s="9">
        <v>756</v>
      </c>
      <c r="D361" t="s">
        <v>171</v>
      </c>
      <c r="E361" t="s">
        <v>80</v>
      </c>
      <c r="F361" s="9">
        <v>2</v>
      </c>
      <c r="G361" s="9">
        <v>3</v>
      </c>
    </row>
    <row r="362" spans="1:7">
      <c r="A362" s="9">
        <v>4</v>
      </c>
      <c r="B362" s="9">
        <v>4770</v>
      </c>
      <c r="C362" s="9">
        <v>384</v>
      </c>
      <c r="D362" t="s">
        <v>24</v>
      </c>
      <c r="E362" t="s">
        <v>21</v>
      </c>
      <c r="F362" s="9">
        <v>1</v>
      </c>
      <c r="G362" s="9">
        <v>2</v>
      </c>
    </row>
    <row r="363" spans="1:7">
      <c r="A363" s="9">
        <v>4</v>
      </c>
      <c r="B363" s="9">
        <v>4770</v>
      </c>
      <c r="C363" s="9">
        <v>384</v>
      </c>
      <c r="D363" t="s">
        <v>24</v>
      </c>
      <c r="E363" t="s">
        <v>38</v>
      </c>
      <c r="F363" s="9">
        <v>1</v>
      </c>
      <c r="G363" s="9">
        <v>2</v>
      </c>
    </row>
    <row r="364" spans="1:7">
      <c r="A364" s="9">
        <v>4</v>
      </c>
      <c r="B364" s="9">
        <v>4770</v>
      </c>
      <c r="C364" s="9">
        <v>384</v>
      </c>
      <c r="D364" t="s">
        <v>24</v>
      </c>
      <c r="E364" t="s">
        <v>12</v>
      </c>
      <c r="F364" s="9">
        <v>1</v>
      </c>
      <c r="G364" s="9">
        <v>2</v>
      </c>
    </row>
    <row r="365" spans="1:7">
      <c r="A365" s="9">
        <v>4</v>
      </c>
      <c r="B365" s="9">
        <v>4770</v>
      </c>
      <c r="C365" s="9">
        <v>384</v>
      </c>
      <c r="D365" t="s">
        <v>24</v>
      </c>
      <c r="E365" t="s">
        <v>130</v>
      </c>
      <c r="F365" s="9">
        <v>2</v>
      </c>
      <c r="G365" s="9">
        <v>2</v>
      </c>
    </row>
    <row r="366" spans="1:7">
      <c r="A366" s="9">
        <v>4</v>
      </c>
      <c r="B366" s="9">
        <v>4770</v>
      </c>
      <c r="C366" s="9">
        <v>384</v>
      </c>
      <c r="D366" t="s">
        <v>24</v>
      </c>
      <c r="E366" t="s">
        <v>74</v>
      </c>
      <c r="F366" s="9">
        <v>1</v>
      </c>
      <c r="G366" s="9">
        <v>2</v>
      </c>
    </row>
    <row r="367" spans="1:7">
      <c r="A367" s="9">
        <v>4</v>
      </c>
      <c r="B367" s="9">
        <v>4770</v>
      </c>
      <c r="C367" s="9">
        <v>384</v>
      </c>
      <c r="D367" t="s">
        <v>24</v>
      </c>
      <c r="E367" t="s">
        <v>78</v>
      </c>
      <c r="F367" s="9">
        <v>1</v>
      </c>
      <c r="G367" s="9">
        <v>2</v>
      </c>
    </row>
    <row r="368" spans="1:7">
      <c r="A368" s="9">
        <v>4</v>
      </c>
      <c r="B368" s="9">
        <v>4770</v>
      </c>
      <c r="C368" s="9">
        <v>384</v>
      </c>
      <c r="D368" t="s">
        <v>24</v>
      </c>
      <c r="E368" t="s">
        <v>196</v>
      </c>
      <c r="F368" s="9">
        <v>2</v>
      </c>
      <c r="G368" s="9">
        <v>3</v>
      </c>
    </row>
    <row r="369" spans="1:7">
      <c r="A369" s="9">
        <v>4</v>
      </c>
      <c r="B369" s="9">
        <v>4770</v>
      </c>
      <c r="C369" s="9">
        <v>384</v>
      </c>
      <c r="D369" t="s">
        <v>24</v>
      </c>
      <c r="E369" t="s">
        <v>202</v>
      </c>
      <c r="F369" s="9">
        <v>1</v>
      </c>
      <c r="G369" s="9">
        <v>3</v>
      </c>
    </row>
    <row r="370" spans="1:7">
      <c r="A370" s="9">
        <v>4</v>
      </c>
      <c r="B370" s="9">
        <v>4770</v>
      </c>
      <c r="C370" s="9">
        <v>384</v>
      </c>
      <c r="D370" t="s">
        <v>24</v>
      </c>
      <c r="E370" t="s">
        <v>198</v>
      </c>
      <c r="F370" s="9">
        <v>1</v>
      </c>
      <c r="G370" s="9">
        <v>2</v>
      </c>
    </row>
    <row r="371" spans="1:7">
      <c r="A371" s="9">
        <v>4</v>
      </c>
      <c r="B371" s="9">
        <v>4770</v>
      </c>
      <c r="C371" s="9">
        <v>384</v>
      </c>
      <c r="D371" t="s">
        <v>21</v>
      </c>
      <c r="E371" t="s">
        <v>38</v>
      </c>
      <c r="F371" s="9">
        <v>1</v>
      </c>
      <c r="G371" s="9">
        <v>2</v>
      </c>
    </row>
    <row r="372" spans="1:7">
      <c r="A372" s="9">
        <v>4</v>
      </c>
      <c r="B372" s="9">
        <v>4770</v>
      </c>
      <c r="C372" s="9">
        <v>384</v>
      </c>
      <c r="D372" t="s">
        <v>21</v>
      </c>
      <c r="E372" t="s">
        <v>12</v>
      </c>
      <c r="F372" s="9">
        <v>1</v>
      </c>
      <c r="G372" s="9">
        <v>2</v>
      </c>
    </row>
    <row r="373" spans="1:7">
      <c r="A373" s="9">
        <v>4</v>
      </c>
      <c r="B373" s="9">
        <v>4770</v>
      </c>
      <c r="C373" s="9">
        <v>384</v>
      </c>
      <c r="D373" t="s">
        <v>21</v>
      </c>
      <c r="E373" t="s">
        <v>130</v>
      </c>
      <c r="F373" s="9">
        <v>2</v>
      </c>
      <c r="G373" s="9">
        <v>3</v>
      </c>
    </row>
    <row r="374" spans="1:7">
      <c r="A374" s="9">
        <v>4</v>
      </c>
      <c r="B374" s="9">
        <v>4770</v>
      </c>
      <c r="C374" s="9">
        <v>384</v>
      </c>
      <c r="D374" t="s">
        <v>21</v>
      </c>
      <c r="E374" t="s">
        <v>74</v>
      </c>
      <c r="F374" s="9">
        <v>1</v>
      </c>
      <c r="G374" s="9">
        <v>2</v>
      </c>
    </row>
    <row r="375" spans="1:7">
      <c r="A375" s="9">
        <v>4</v>
      </c>
      <c r="B375" s="9">
        <v>4770</v>
      </c>
      <c r="C375" s="9">
        <v>384</v>
      </c>
      <c r="D375" t="s">
        <v>21</v>
      </c>
      <c r="E375" t="s">
        <v>78</v>
      </c>
      <c r="F375" s="9">
        <v>1</v>
      </c>
      <c r="G375" s="9">
        <v>2</v>
      </c>
    </row>
    <row r="376" spans="1:7">
      <c r="A376" s="9">
        <v>4</v>
      </c>
      <c r="B376" s="9">
        <v>4770</v>
      </c>
      <c r="C376" s="9">
        <v>384</v>
      </c>
      <c r="D376" t="s">
        <v>21</v>
      </c>
      <c r="E376" t="s">
        <v>196</v>
      </c>
      <c r="F376" s="9">
        <v>2</v>
      </c>
      <c r="G376" s="9">
        <v>2</v>
      </c>
    </row>
    <row r="377" spans="1:7">
      <c r="A377" s="9">
        <v>4</v>
      </c>
      <c r="B377" s="9">
        <v>4770</v>
      </c>
      <c r="C377" s="9">
        <v>384</v>
      </c>
      <c r="D377" t="s">
        <v>21</v>
      </c>
      <c r="E377" t="s">
        <v>202</v>
      </c>
      <c r="F377" s="9">
        <v>1</v>
      </c>
      <c r="G377" s="9">
        <v>3</v>
      </c>
    </row>
    <row r="378" spans="1:7">
      <c r="A378" s="9">
        <v>4</v>
      </c>
      <c r="B378" s="9">
        <v>4770</v>
      </c>
      <c r="C378" s="9">
        <v>384</v>
      </c>
      <c r="D378" t="s">
        <v>21</v>
      </c>
      <c r="E378" t="s">
        <v>198</v>
      </c>
      <c r="F378" s="9">
        <v>1</v>
      </c>
      <c r="G378" s="9">
        <v>2</v>
      </c>
    </row>
    <row r="379" spans="1:7">
      <c r="A379" s="9">
        <v>4</v>
      </c>
      <c r="B379" s="9">
        <v>4770</v>
      </c>
      <c r="C379" s="9">
        <v>384</v>
      </c>
      <c r="D379" t="s">
        <v>38</v>
      </c>
      <c r="E379" t="s">
        <v>12</v>
      </c>
      <c r="F379" s="9">
        <v>1</v>
      </c>
      <c r="G379" s="9">
        <v>2</v>
      </c>
    </row>
    <row r="380" spans="1:7">
      <c r="A380" s="9">
        <v>4</v>
      </c>
      <c r="B380" s="9">
        <v>4770</v>
      </c>
      <c r="C380" s="9">
        <v>384</v>
      </c>
      <c r="D380" t="s">
        <v>38</v>
      </c>
      <c r="E380" t="s">
        <v>130</v>
      </c>
      <c r="F380" s="9">
        <v>2</v>
      </c>
      <c r="G380" s="9">
        <v>3</v>
      </c>
    </row>
    <row r="381" spans="1:7">
      <c r="A381" s="9">
        <v>4</v>
      </c>
      <c r="B381" s="9">
        <v>4770</v>
      </c>
      <c r="C381" s="9">
        <v>384</v>
      </c>
      <c r="D381" t="s">
        <v>38</v>
      </c>
      <c r="E381" t="s">
        <v>74</v>
      </c>
      <c r="F381" s="9">
        <v>1</v>
      </c>
      <c r="G381" s="9">
        <v>2</v>
      </c>
    </row>
    <row r="382" spans="1:7">
      <c r="A382" s="9">
        <v>4</v>
      </c>
      <c r="B382" s="9">
        <v>4770</v>
      </c>
      <c r="C382" s="9">
        <v>384</v>
      </c>
      <c r="D382" t="s">
        <v>38</v>
      </c>
      <c r="E382" t="s">
        <v>78</v>
      </c>
      <c r="F382" s="9">
        <v>1</v>
      </c>
      <c r="G382" s="9">
        <v>2</v>
      </c>
    </row>
    <row r="383" spans="1:7">
      <c r="A383" s="9">
        <v>4</v>
      </c>
      <c r="B383" s="9">
        <v>4770</v>
      </c>
      <c r="C383" s="9">
        <v>384</v>
      </c>
      <c r="D383" t="s">
        <v>38</v>
      </c>
      <c r="E383" t="s">
        <v>196</v>
      </c>
      <c r="F383" s="9">
        <v>2</v>
      </c>
      <c r="G383" s="9">
        <v>3</v>
      </c>
    </row>
    <row r="384" spans="1:7">
      <c r="A384" s="9">
        <v>4</v>
      </c>
      <c r="B384" s="9">
        <v>4770</v>
      </c>
      <c r="C384" s="9">
        <v>384</v>
      </c>
      <c r="D384" t="s">
        <v>38</v>
      </c>
      <c r="E384" t="s">
        <v>202</v>
      </c>
      <c r="F384" s="9">
        <v>1</v>
      </c>
      <c r="G384" s="9">
        <v>3</v>
      </c>
    </row>
    <row r="385" spans="1:7">
      <c r="A385" s="9">
        <v>4</v>
      </c>
      <c r="B385" s="9">
        <v>4770</v>
      </c>
      <c r="C385" s="9">
        <v>384</v>
      </c>
      <c r="D385" t="s">
        <v>38</v>
      </c>
      <c r="E385" t="s">
        <v>198</v>
      </c>
      <c r="F385" s="9">
        <v>1</v>
      </c>
      <c r="G385" s="9">
        <v>2</v>
      </c>
    </row>
    <row r="386" spans="1:7">
      <c r="A386" s="9">
        <v>4</v>
      </c>
      <c r="B386" s="9">
        <v>4770</v>
      </c>
      <c r="C386" s="9">
        <v>384</v>
      </c>
      <c r="D386" t="s">
        <v>12</v>
      </c>
      <c r="E386" t="s">
        <v>130</v>
      </c>
      <c r="F386" s="9">
        <v>2</v>
      </c>
      <c r="G386" s="9">
        <v>3</v>
      </c>
    </row>
    <row r="387" spans="1:7">
      <c r="A387" s="9">
        <v>4</v>
      </c>
      <c r="B387" s="9">
        <v>4770</v>
      </c>
      <c r="C387" s="9">
        <v>384</v>
      </c>
      <c r="D387" t="s">
        <v>12</v>
      </c>
      <c r="E387" t="s">
        <v>74</v>
      </c>
      <c r="F387" s="9">
        <v>1</v>
      </c>
      <c r="G387" s="9">
        <v>2</v>
      </c>
    </row>
    <row r="388" spans="1:7">
      <c r="A388" s="9">
        <v>4</v>
      </c>
      <c r="B388" s="9">
        <v>4770</v>
      </c>
      <c r="C388" s="9">
        <v>384</v>
      </c>
      <c r="D388" t="s">
        <v>12</v>
      </c>
      <c r="E388" t="s">
        <v>78</v>
      </c>
      <c r="F388" s="9">
        <v>1</v>
      </c>
      <c r="G388" s="9">
        <v>2</v>
      </c>
    </row>
    <row r="389" spans="1:7">
      <c r="A389" s="9">
        <v>4</v>
      </c>
      <c r="B389" s="9">
        <v>4770</v>
      </c>
      <c r="C389" s="9">
        <v>384</v>
      </c>
      <c r="D389" t="s">
        <v>12</v>
      </c>
      <c r="E389" t="s">
        <v>196</v>
      </c>
      <c r="F389" s="9">
        <v>2</v>
      </c>
      <c r="G389" s="9">
        <v>3</v>
      </c>
    </row>
    <row r="390" spans="1:7">
      <c r="A390" s="9">
        <v>4</v>
      </c>
      <c r="B390" s="9">
        <v>4770</v>
      </c>
      <c r="C390" s="9">
        <v>384</v>
      </c>
      <c r="D390" t="s">
        <v>12</v>
      </c>
      <c r="E390" t="s">
        <v>202</v>
      </c>
      <c r="F390" s="9">
        <v>1</v>
      </c>
      <c r="G390" s="9">
        <v>3</v>
      </c>
    </row>
    <row r="391" spans="1:7">
      <c r="A391" s="9">
        <v>4</v>
      </c>
      <c r="B391" s="9">
        <v>4770</v>
      </c>
      <c r="C391" s="9">
        <v>384</v>
      </c>
      <c r="D391" t="s">
        <v>12</v>
      </c>
      <c r="E391" t="s">
        <v>198</v>
      </c>
      <c r="F391" s="9">
        <v>1</v>
      </c>
      <c r="G391" s="9">
        <v>2</v>
      </c>
    </row>
    <row r="392" spans="1:7">
      <c r="A392" s="9">
        <v>4</v>
      </c>
      <c r="B392" s="9">
        <v>4770</v>
      </c>
      <c r="C392" s="9">
        <v>384</v>
      </c>
      <c r="D392" t="s">
        <v>130</v>
      </c>
      <c r="E392" t="s">
        <v>74</v>
      </c>
      <c r="F392" s="9">
        <v>2</v>
      </c>
      <c r="G392" s="9">
        <v>3</v>
      </c>
    </row>
    <row r="393" spans="1:7">
      <c r="A393" s="9">
        <v>4</v>
      </c>
      <c r="B393" s="9">
        <v>4770</v>
      </c>
      <c r="C393" s="9">
        <v>384</v>
      </c>
      <c r="D393" t="s">
        <v>130</v>
      </c>
      <c r="E393" t="s">
        <v>78</v>
      </c>
      <c r="F393" s="9">
        <v>2</v>
      </c>
      <c r="G393" s="9">
        <v>3</v>
      </c>
    </row>
    <row r="394" spans="1:7">
      <c r="A394" s="9">
        <v>4</v>
      </c>
      <c r="B394" s="9">
        <v>4770</v>
      </c>
      <c r="C394" s="9">
        <v>384</v>
      </c>
      <c r="D394" t="s">
        <v>130</v>
      </c>
      <c r="E394" t="s">
        <v>196</v>
      </c>
      <c r="F394" s="9">
        <v>3</v>
      </c>
      <c r="G394" s="9">
        <v>4</v>
      </c>
    </row>
    <row r="395" spans="1:7">
      <c r="A395" s="9">
        <v>4</v>
      </c>
      <c r="B395" s="9">
        <v>4770</v>
      </c>
      <c r="C395" s="9">
        <v>384</v>
      </c>
      <c r="D395" t="s">
        <v>130</v>
      </c>
      <c r="E395" t="s">
        <v>202</v>
      </c>
      <c r="F395" s="9">
        <v>2</v>
      </c>
      <c r="G395" s="9">
        <v>4</v>
      </c>
    </row>
    <row r="396" spans="1:7">
      <c r="A396" s="9">
        <v>4</v>
      </c>
      <c r="B396" s="9">
        <v>4770</v>
      </c>
      <c r="C396" s="9">
        <v>384</v>
      </c>
      <c r="D396" t="s">
        <v>130</v>
      </c>
      <c r="E396" t="s">
        <v>198</v>
      </c>
      <c r="F396" s="9">
        <v>2</v>
      </c>
      <c r="G396" s="9">
        <v>3</v>
      </c>
    </row>
    <row r="397" spans="1:7">
      <c r="A397" s="9">
        <v>4</v>
      </c>
      <c r="B397" s="9">
        <v>4770</v>
      </c>
      <c r="C397" s="9">
        <v>384</v>
      </c>
      <c r="D397" t="s">
        <v>74</v>
      </c>
      <c r="E397" t="s">
        <v>78</v>
      </c>
      <c r="F397" s="9">
        <v>1</v>
      </c>
      <c r="G397" s="9">
        <v>2</v>
      </c>
    </row>
    <row r="398" spans="1:7">
      <c r="A398" s="9">
        <v>4</v>
      </c>
      <c r="B398" s="9">
        <v>4770</v>
      </c>
      <c r="C398" s="9">
        <v>384</v>
      </c>
      <c r="D398" t="s">
        <v>74</v>
      </c>
      <c r="E398" t="s">
        <v>196</v>
      </c>
      <c r="F398" s="9">
        <v>2</v>
      </c>
      <c r="G398" s="9">
        <v>3</v>
      </c>
    </row>
    <row r="399" spans="1:7">
      <c r="A399" s="9">
        <v>4</v>
      </c>
      <c r="B399" s="9">
        <v>4770</v>
      </c>
      <c r="C399" s="9">
        <v>384</v>
      </c>
      <c r="D399" t="s">
        <v>74</v>
      </c>
      <c r="E399" t="s">
        <v>202</v>
      </c>
      <c r="F399" s="9">
        <v>1</v>
      </c>
      <c r="G399" s="9">
        <v>3</v>
      </c>
    </row>
    <row r="400" spans="1:7">
      <c r="A400" s="9">
        <v>4</v>
      </c>
      <c r="B400" s="9">
        <v>4770</v>
      </c>
      <c r="C400" s="9">
        <v>384</v>
      </c>
      <c r="D400" t="s">
        <v>74</v>
      </c>
      <c r="E400" t="s">
        <v>198</v>
      </c>
      <c r="F400" s="9">
        <v>1</v>
      </c>
      <c r="G400" s="9">
        <v>2</v>
      </c>
    </row>
    <row r="401" spans="1:7">
      <c r="A401" s="9">
        <v>4</v>
      </c>
      <c r="B401" s="9">
        <v>4770</v>
      </c>
      <c r="C401" s="9">
        <v>384</v>
      </c>
      <c r="D401" t="s">
        <v>78</v>
      </c>
      <c r="E401" t="s">
        <v>196</v>
      </c>
      <c r="F401" s="9">
        <v>2</v>
      </c>
      <c r="G401" s="9">
        <v>2</v>
      </c>
    </row>
    <row r="402" spans="1:7">
      <c r="A402" s="9">
        <v>4</v>
      </c>
      <c r="B402" s="9">
        <v>4770</v>
      </c>
      <c r="C402" s="9">
        <v>384</v>
      </c>
      <c r="D402" t="s">
        <v>78</v>
      </c>
      <c r="E402" t="s">
        <v>202</v>
      </c>
      <c r="F402" s="9">
        <v>1</v>
      </c>
      <c r="G402" s="9">
        <v>3</v>
      </c>
    </row>
    <row r="403" spans="1:7">
      <c r="A403" s="9">
        <v>4</v>
      </c>
      <c r="B403" s="9">
        <v>4770</v>
      </c>
      <c r="C403" s="9">
        <v>384</v>
      </c>
      <c r="D403" t="s">
        <v>78</v>
      </c>
      <c r="E403" t="s">
        <v>198</v>
      </c>
      <c r="F403" s="9">
        <v>1</v>
      </c>
      <c r="G403" s="9">
        <v>2</v>
      </c>
    </row>
    <row r="404" spans="1:7">
      <c r="A404" s="9">
        <v>4</v>
      </c>
      <c r="B404" s="9">
        <v>4770</v>
      </c>
      <c r="C404" s="9">
        <v>384</v>
      </c>
      <c r="D404" t="s">
        <v>196</v>
      </c>
      <c r="E404" t="s">
        <v>202</v>
      </c>
      <c r="F404" s="9">
        <v>2</v>
      </c>
      <c r="G404" s="9">
        <v>4</v>
      </c>
    </row>
    <row r="405" spans="1:7">
      <c r="A405" s="9">
        <v>4</v>
      </c>
      <c r="B405" s="9">
        <v>4770</v>
      </c>
      <c r="C405" s="9">
        <v>384</v>
      </c>
      <c r="D405" t="s">
        <v>196</v>
      </c>
      <c r="E405" t="s">
        <v>198</v>
      </c>
      <c r="F405" s="9">
        <v>2</v>
      </c>
      <c r="G405" s="9">
        <v>3</v>
      </c>
    </row>
    <row r="406" spans="1:7">
      <c r="A406" s="9">
        <v>4</v>
      </c>
      <c r="B406" s="9">
        <v>4770</v>
      </c>
      <c r="C406" s="9">
        <v>384</v>
      </c>
      <c r="D406" t="s">
        <v>202</v>
      </c>
      <c r="E406" t="s">
        <v>198</v>
      </c>
      <c r="F406" s="9">
        <v>1</v>
      </c>
      <c r="G406" s="9">
        <v>3</v>
      </c>
    </row>
    <row r="407" spans="1:7">
      <c r="A407" s="9">
        <v>4</v>
      </c>
      <c r="B407" s="9">
        <v>4881</v>
      </c>
      <c r="C407" s="9">
        <v>375</v>
      </c>
      <c r="D407" t="s">
        <v>161</v>
      </c>
      <c r="E407" t="s">
        <v>180</v>
      </c>
      <c r="F407" s="9">
        <v>2</v>
      </c>
      <c r="G407" s="9">
        <v>3</v>
      </c>
    </row>
    <row r="408" spans="1:7">
      <c r="A408" s="9">
        <v>4</v>
      </c>
      <c r="B408" s="9">
        <v>4881</v>
      </c>
      <c r="C408" s="9">
        <v>375</v>
      </c>
      <c r="D408" t="s">
        <v>161</v>
      </c>
      <c r="E408" t="s">
        <v>22</v>
      </c>
      <c r="F408" s="9">
        <v>2</v>
      </c>
      <c r="G408" s="9">
        <v>3</v>
      </c>
    </row>
    <row r="409" spans="1:7">
      <c r="A409" s="9">
        <v>4</v>
      </c>
      <c r="B409" s="9">
        <v>4881</v>
      </c>
      <c r="C409" s="9">
        <v>375</v>
      </c>
      <c r="D409" t="s">
        <v>161</v>
      </c>
      <c r="E409" t="s">
        <v>107</v>
      </c>
      <c r="F409" s="9">
        <v>2</v>
      </c>
      <c r="G409" s="9">
        <v>3</v>
      </c>
    </row>
    <row r="410" spans="1:7">
      <c r="A410" s="9">
        <v>4</v>
      </c>
      <c r="B410" s="9">
        <v>4881</v>
      </c>
      <c r="C410" s="9">
        <v>375</v>
      </c>
      <c r="D410" t="s">
        <v>161</v>
      </c>
      <c r="E410" t="s">
        <v>19</v>
      </c>
      <c r="F410" s="9">
        <v>4</v>
      </c>
      <c r="G410" s="9">
        <v>5</v>
      </c>
    </row>
    <row r="411" spans="1:7">
      <c r="A411" s="9">
        <v>4</v>
      </c>
      <c r="B411" s="9">
        <v>4881</v>
      </c>
      <c r="C411" s="9">
        <v>375</v>
      </c>
      <c r="D411" t="s">
        <v>161</v>
      </c>
      <c r="E411" t="s">
        <v>179</v>
      </c>
      <c r="F411" s="9">
        <v>2</v>
      </c>
      <c r="G411" s="9">
        <v>3</v>
      </c>
    </row>
    <row r="412" spans="1:7">
      <c r="A412" s="9">
        <v>4</v>
      </c>
      <c r="B412" s="9">
        <v>4881</v>
      </c>
      <c r="C412" s="9">
        <v>375</v>
      </c>
      <c r="D412" t="s">
        <v>161</v>
      </c>
      <c r="E412" t="s">
        <v>143</v>
      </c>
      <c r="F412" s="9">
        <v>2</v>
      </c>
      <c r="G412" s="9">
        <v>2</v>
      </c>
    </row>
    <row r="413" spans="1:7">
      <c r="A413" s="9">
        <v>4</v>
      </c>
      <c r="B413" s="9">
        <v>4881</v>
      </c>
      <c r="C413" s="9">
        <v>375</v>
      </c>
      <c r="D413" t="s">
        <v>161</v>
      </c>
      <c r="E413" t="s">
        <v>97</v>
      </c>
      <c r="F413" s="9">
        <v>2</v>
      </c>
      <c r="G413" s="9">
        <v>3</v>
      </c>
    </row>
    <row r="414" spans="1:7">
      <c r="A414" s="9">
        <v>4</v>
      </c>
      <c r="B414" s="9">
        <v>4881</v>
      </c>
      <c r="C414" s="9">
        <v>375</v>
      </c>
      <c r="D414" t="s">
        <v>161</v>
      </c>
      <c r="E414" t="s">
        <v>60</v>
      </c>
      <c r="F414" s="9">
        <v>3</v>
      </c>
      <c r="G414" s="9">
        <v>4</v>
      </c>
    </row>
    <row r="415" spans="1:7">
      <c r="A415" s="9">
        <v>4</v>
      </c>
      <c r="B415" s="9">
        <v>4881</v>
      </c>
      <c r="C415" s="9">
        <v>375</v>
      </c>
      <c r="D415" t="s">
        <v>161</v>
      </c>
      <c r="E415" t="s">
        <v>12</v>
      </c>
      <c r="F415" s="9">
        <v>2</v>
      </c>
      <c r="G415" s="9">
        <v>3</v>
      </c>
    </row>
    <row r="416" spans="1:7">
      <c r="A416" s="9">
        <v>4</v>
      </c>
      <c r="B416" s="9">
        <v>4881</v>
      </c>
      <c r="C416" s="9">
        <v>375</v>
      </c>
      <c r="D416" t="s">
        <v>180</v>
      </c>
      <c r="E416" t="s">
        <v>22</v>
      </c>
      <c r="F416" s="9">
        <v>1</v>
      </c>
      <c r="G416" s="9">
        <v>2</v>
      </c>
    </row>
    <row r="417" spans="1:7">
      <c r="A417" s="9">
        <v>4</v>
      </c>
      <c r="B417" s="9">
        <v>4881</v>
      </c>
      <c r="C417" s="9">
        <v>375</v>
      </c>
      <c r="D417" t="s">
        <v>180</v>
      </c>
      <c r="E417" t="s">
        <v>107</v>
      </c>
      <c r="F417" s="9">
        <v>1</v>
      </c>
      <c r="G417" s="9">
        <v>2</v>
      </c>
    </row>
    <row r="418" spans="1:7">
      <c r="A418" s="9">
        <v>4</v>
      </c>
      <c r="B418" s="9">
        <v>4881</v>
      </c>
      <c r="C418" s="9">
        <v>375</v>
      </c>
      <c r="D418" t="s">
        <v>180</v>
      </c>
      <c r="E418" t="s">
        <v>19</v>
      </c>
      <c r="F418" s="9">
        <v>3</v>
      </c>
      <c r="G418" s="9">
        <v>4</v>
      </c>
    </row>
    <row r="419" spans="1:7">
      <c r="A419" s="9">
        <v>4</v>
      </c>
      <c r="B419" s="9">
        <v>4881</v>
      </c>
      <c r="C419" s="9">
        <v>375</v>
      </c>
      <c r="D419" t="s">
        <v>180</v>
      </c>
      <c r="E419" t="s">
        <v>179</v>
      </c>
      <c r="F419" s="9">
        <v>2</v>
      </c>
      <c r="G419" s="9">
        <v>2</v>
      </c>
    </row>
    <row r="420" spans="1:7">
      <c r="A420" s="9">
        <v>4</v>
      </c>
      <c r="B420" s="9">
        <v>4881</v>
      </c>
      <c r="C420" s="9">
        <v>375</v>
      </c>
      <c r="D420" t="s">
        <v>180</v>
      </c>
      <c r="E420" t="s">
        <v>143</v>
      </c>
      <c r="F420" s="9">
        <v>2</v>
      </c>
      <c r="G420" s="9">
        <v>3</v>
      </c>
    </row>
    <row r="421" spans="1:7">
      <c r="A421" s="9">
        <v>4</v>
      </c>
      <c r="B421" s="9">
        <v>4881</v>
      </c>
      <c r="C421" s="9">
        <v>375</v>
      </c>
      <c r="D421" t="s">
        <v>180</v>
      </c>
      <c r="E421" t="s">
        <v>97</v>
      </c>
      <c r="F421" s="9">
        <v>1</v>
      </c>
      <c r="G421" s="9">
        <v>2</v>
      </c>
    </row>
    <row r="422" spans="1:7">
      <c r="A422" s="9">
        <v>4</v>
      </c>
      <c r="B422" s="9">
        <v>4881</v>
      </c>
      <c r="C422" s="9">
        <v>375</v>
      </c>
      <c r="D422" t="s">
        <v>180</v>
      </c>
      <c r="E422" t="s">
        <v>60</v>
      </c>
      <c r="F422" s="9">
        <v>2</v>
      </c>
      <c r="G422" s="9">
        <v>3</v>
      </c>
    </row>
    <row r="423" spans="1:7">
      <c r="A423" s="9">
        <v>4</v>
      </c>
      <c r="B423" s="9">
        <v>4881</v>
      </c>
      <c r="C423" s="9">
        <v>375</v>
      </c>
      <c r="D423" t="s">
        <v>180</v>
      </c>
      <c r="E423" t="s">
        <v>12</v>
      </c>
      <c r="F423" s="9">
        <v>1</v>
      </c>
      <c r="G423" s="9">
        <v>2</v>
      </c>
    </row>
    <row r="424" spans="1:7">
      <c r="A424" s="9">
        <v>4</v>
      </c>
      <c r="B424" s="9">
        <v>4881</v>
      </c>
      <c r="C424" s="9">
        <v>375</v>
      </c>
      <c r="D424" t="s">
        <v>22</v>
      </c>
      <c r="E424" t="s">
        <v>107</v>
      </c>
      <c r="F424" s="9">
        <v>1</v>
      </c>
      <c r="G424" s="9">
        <v>2</v>
      </c>
    </row>
    <row r="425" spans="1:7">
      <c r="A425" s="9">
        <v>4</v>
      </c>
      <c r="B425" s="9">
        <v>4881</v>
      </c>
      <c r="C425" s="9">
        <v>375</v>
      </c>
      <c r="D425" t="s">
        <v>22</v>
      </c>
      <c r="E425" t="s">
        <v>19</v>
      </c>
      <c r="F425" s="9">
        <v>3</v>
      </c>
      <c r="G425" s="9">
        <v>4</v>
      </c>
    </row>
    <row r="426" spans="1:7">
      <c r="A426" s="9">
        <v>4</v>
      </c>
      <c r="B426" s="9">
        <v>4881</v>
      </c>
      <c r="C426" s="9">
        <v>375</v>
      </c>
      <c r="D426" t="s">
        <v>22</v>
      </c>
      <c r="E426" t="s">
        <v>179</v>
      </c>
      <c r="F426" s="9">
        <v>2</v>
      </c>
      <c r="G426" s="9">
        <v>2</v>
      </c>
    </row>
    <row r="427" spans="1:7">
      <c r="A427" s="9">
        <v>4</v>
      </c>
      <c r="B427" s="9">
        <v>4881</v>
      </c>
      <c r="C427" s="9">
        <v>375</v>
      </c>
      <c r="D427" t="s">
        <v>22</v>
      </c>
      <c r="E427" t="s">
        <v>143</v>
      </c>
      <c r="F427" s="9">
        <v>2</v>
      </c>
      <c r="G427" s="9">
        <v>3</v>
      </c>
    </row>
    <row r="428" spans="1:7">
      <c r="A428" s="9">
        <v>4</v>
      </c>
      <c r="B428" s="9">
        <v>4881</v>
      </c>
      <c r="C428" s="9">
        <v>375</v>
      </c>
      <c r="D428" t="s">
        <v>22</v>
      </c>
      <c r="E428" t="s">
        <v>97</v>
      </c>
      <c r="F428" s="9">
        <v>1</v>
      </c>
      <c r="G428" s="9">
        <v>2</v>
      </c>
    </row>
    <row r="429" spans="1:7">
      <c r="A429" s="9">
        <v>4</v>
      </c>
      <c r="B429" s="9">
        <v>4881</v>
      </c>
      <c r="C429" s="9">
        <v>375</v>
      </c>
      <c r="D429" t="s">
        <v>22</v>
      </c>
      <c r="E429" t="s">
        <v>60</v>
      </c>
      <c r="F429" s="9">
        <v>2</v>
      </c>
      <c r="G429" s="9">
        <v>3</v>
      </c>
    </row>
    <row r="430" spans="1:7">
      <c r="A430" s="9">
        <v>4</v>
      </c>
      <c r="B430" s="9">
        <v>4881</v>
      </c>
      <c r="C430" s="9">
        <v>375</v>
      </c>
      <c r="D430" t="s">
        <v>22</v>
      </c>
      <c r="E430" t="s">
        <v>12</v>
      </c>
      <c r="F430" s="9">
        <v>1</v>
      </c>
      <c r="G430" s="9">
        <v>2</v>
      </c>
    </row>
    <row r="431" spans="1:7">
      <c r="A431" s="9">
        <v>4</v>
      </c>
      <c r="B431" s="9">
        <v>4881</v>
      </c>
      <c r="C431" s="9">
        <v>375</v>
      </c>
      <c r="D431" t="s">
        <v>107</v>
      </c>
      <c r="E431" t="s">
        <v>19</v>
      </c>
      <c r="F431" s="9">
        <v>3</v>
      </c>
      <c r="G431" s="9">
        <v>4</v>
      </c>
    </row>
    <row r="432" spans="1:7">
      <c r="A432" s="9">
        <v>4</v>
      </c>
      <c r="B432" s="9">
        <v>4881</v>
      </c>
      <c r="C432" s="9">
        <v>375</v>
      </c>
      <c r="D432" t="s">
        <v>107</v>
      </c>
      <c r="E432" t="s">
        <v>179</v>
      </c>
      <c r="F432" s="9">
        <v>2</v>
      </c>
      <c r="G432" s="9">
        <v>2</v>
      </c>
    </row>
    <row r="433" spans="1:7">
      <c r="A433" s="9">
        <v>4</v>
      </c>
      <c r="B433" s="9">
        <v>4881</v>
      </c>
      <c r="C433" s="9">
        <v>375</v>
      </c>
      <c r="D433" t="s">
        <v>107</v>
      </c>
      <c r="E433" t="s">
        <v>143</v>
      </c>
      <c r="F433" s="9">
        <v>2</v>
      </c>
      <c r="G433" s="9">
        <v>3</v>
      </c>
    </row>
    <row r="434" spans="1:7">
      <c r="A434" s="9">
        <v>4</v>
      </c>
      <c r="B434" s="9">
        <v>4881</v>
      </c>
      <c r="C434" s="9">
        <v>375</v>
      </c>
      <c r="D434" t="s">
        <v>107</v>
      </c>
      <c r="E434" t="s">
        <v>97</v>
      </c>
      <c r="F434" s="9">
        <v>1</v>
      </c>
      <c r="G434" s="9">
        <v>2</v>
      </c>
    </row>
    <row r="435" spans="1:7">
      <c r="A435" s="9">
        <v>4</v>
      </c>
      <c r="B435" s="9">
        <v>4881</v>
      </c>
      <c r="C435" s="9">
        <v>375</v>
      </c>
      <c r="D435" t="s">
        <v>107</v>
      </c>
      <c r="E435" t="s">
        <v>60</v>
      </c>
      <c r="F435" s="9">
        <v>2</v>
      </c>
      <c r="G435" s="9">
        <v>3</v>
      </c>
    </row>
    <row r="436" spans="1:7">
      <c r="A436" s="9">
        <v>4</v>
      </c>
      <c r="B436" s="9">
        <v>4881</v>
      </c>
      <c r="C436" s="9">
        <v>375</v>
      </c>
      <c r="D436" t="s">
        <v>107</v>
      </c>
      <c r="E436" t="s">
        <v>12</v>
      </c>
      <c r="F436" s="9">
        <v>1</v>
      </c>
      <c r="G436" s="9">
        <v>2</v>
      </c>
    </row>
    <row r="437" spans="1:7">
      <c r="A437" s="9">
        <v>4</v>
      </c>
      <c r="B437" s="9">
        <v>4881</v>
      </c>
      <c r="C437" s="9">
        <v>375</v>
      </c>
      <c r="D437" t="s">
        <v>19</v>
      </c>
      <c r="E437" t="s">
        <v>179</v>
      </c>
      <c r="F437" s="9">
        <v>4</v>
      </c>
      <c r="G437" s="9">
        <v>4</v>
      </c>
    </row>
    <row r="438" spans="1:7">
      <c r="A438" s="9">
        <v>4</v>
      </c>
      <c r="B438" s="9">
        <v>4881</v>
      </c>
      <c r="C438" s="9">
        <v>375</v>
      </c>
      <c r="D438" t="s">
        <v>19</v>
      </c>
      <c r="E438" t="s">
        <v>143</v>
      </c>
      <c r="F438" s="9">
        <v>4</v>
      </c>
      <c r="G438" s="9">
        <v>5</v>
      </c>
    </row>
    <row r="439" spans="1:7">
      <c r="A439" s="9">
        <v>4</v>
      </c>
      <c r="B439" s="9">
        <v>4881</v>
      </c>
      <c r="C439" s="9">
        <v>375</v>
      </c>
      <c r="D439" t="s">
        <v>19</v>
      </c>
      <c r="E439" t="s">
        <v>97</v>
      </c>
      <c r="F439" s="9">
        <v>3</v>
      </c>
      <c r="G439" s="9">
        <v>4</v>
      </c>
    </row>
    <row r="440" spans="1:7">
      <c r="A440" s="9">
        <v>4</v>
      </c>
      <c r="B440" s="9">
        <v>4881</v>
      </c>
      <c r="C440" s="9">
        <v>375</v>
      </c>
      <c r="D440" t="s">
        <v>19</v>
      </c>
      <c r="E440" t="s">
        <v>60</v>
      </c>
      <c r="F440" s="9">
        <v>4</v>
      </c>
      <c r="G440" s="9">
        <v>5</v>
      </c>
    </row>
    <row r="441" spans="1:7">
      <c r="A441" s="9">
        <v>4</v>
      </c>
      <c r="B441" s="9">
        <v>4881</v>
      </c>
      <c r="C441" s="9">
        <v>375</v>
      </c>
      <c r="D441" t="s">
        <v>19</v>
      </c>
      <c r="E441" t="s">
        <v>12</v>
      </c>
      <c r="F441" s="9">
        <v>3</v>
      </c>
      <c r="G441" s="9">
        <v>4</v>
      </c>
    </row>
    <row r="442" spans="1:7">
      <c r="A442" s="9">
        <v>4</v>
      </c>
      <c r="B442" s="9">
        <v>4881</v>
      </c>
      <c r="C442" s="9">
        <v>375</v>
      </c>
      <c r="D442" t="s">
        <v>179</v>
      </c>
      <c r="E442" t="s">
        <v>143</v>
      </c>
      <c r="F442" s="9">
        <v>3</v>
      </c>
      <c r="G442" s="9">
        <v>3</v>
      </c>
    </row>
    <row r="443" spans="1:7">
      <c r="A443" s="9">
        <v>4</v>
      </c>
      <c r="B443" s="9">
        <v>4881</v>
      </c>
      <c r="C443" s="9">
        <v>375</v>
      </c>
      <c r="D443" t="s">
        <v>179</v>
      </c>
      <c r="E443" t="s">
        <v>97</v>
      </c>
      <c r="F443" s="9">
        <v>2</v>
      </c>
      <c r="G443" s="9">
        <v>2</v>
      </c>
    </row>
    <row r="444" spans="1:7">
      <c r="A444" s="9">
        <v>4</v>
      </c>
      <c r="B444" s="9">
        <v>4881</v>
      </c>
      <c r="C444" s="9">
        <v>375</v>
      </c>
      <c r="D444" t="s">
        <v>179</v>
      </c>
      <c r="E444" t="s">
        <v>60</v>
      </c>
      <c r="F444" s="9">
        <v>3</v>
      </c>
      <c r="G444" s="9">
        <v>3</v>
      </c>
    </row>
    <row r="445" spans="1:7">
      <c r="A445" s="9">
        <v>4</v>
      </c>
      <c r="B445" s="9">
        <v>4881</v>
      </c>
      <c r="C445" s="9">
        <v>375</v>
      </c>
      <c r="D445" t="s">
        <v>179</v>
      </c>
      <c r="E445" t="s">
        <v>12</v>
      </c>
      <c r="F445" s="9">
        <v>2</v>
      </c>
      <c r="G445" s="9">
        <v>2</v>
      </c>
    </row>
    <row r="446" spans="1:7">
      <c r="A446" s="9">
        <v>4</v>
      </c>
      <c r="B446" s="9">
        <v>4881</v>
      </c>
      <c r="C446" s="9">
        <v>375</v>
      </c>
      <c r="D446" t="s">
        <v>143</v>
      </c>
      <c r="E446" t="s">
        <v>97</v>
      </c>
      <c r="F446" s="9">
        <v>2</v>
      </c>
      <c r="G446" s="9">
        <v>3</v>
      </c>
    </row>
    <row r="447" spans="1:7">
      <c r="A447" s="9">
        <v>4</v>
      </c>
      <c r="B447" s="9">
        <v>4881</v>
      </c>
      <c r="C447" s="9">
        <v>375</v>
      </c>
      <c r="D447" t="s">
        <v>143</v>
      </c>
      <c r="E447" t="s">
        <v>60</v>
      </c>
      <c r="F447" s="9">
        <v>3</v>
      </c>
      <c r="G447" s="9">
        <v>4</v>
      </c>
    </row>
    <row r="448" spans="1:7">
      <c r="A448" s="9">
        <v>4</v>
      </c>
      <c r="B448" s="9">
        <v>4881</v>
      </c>
      <c r="C448" s="9">
        <v>375</v>
      </c>
      <c r="D448" t="s">
        <v>143</v>
      </c>
      <c r="E448" t="s">
        <v>12</v>
      </c>
      <c r="F448" s="9">
        <v>2</v>
      </c>
      <c r="G448" s="9">
        <v>3</v>
      </c>
    </row>
    <row r="449" spans="1:7">
      <c r="A449" s="9">
        <v>4</v>
      </c>
      <c r="B449" s="9">
        <v>4881</v>
      </c>
      <c r="C449" s="9">
        <v>375</v>
      </c>
      <c r="D449" t="s">
        <v>97</v>
      </c>
      <c r="E449" t="s">
        <v>60</v>
      </c>
      <c r="F449" s="9">
        <v>2</v>
      </c>
      <c r="G449" s="9">
        <v>3</v>
      </c>
    </row>
    <row r="450" spans="1:7">
      <c r="A450" s="9">
        <v>4</v>
      </c>
      <c r="B450" s="9">
        <v>4881</v>
      </c>
      <c r="C450" s="9">
        <v>375</v>
      </c>
      <c r="D450" t="s">
        <v>97</v>
      </c>
      <c r="E450" t="s">
        <v>12</v>
      </c>
      <c r="F450" s="9">
        <v>1</v>
      </c>
      <c r="G450" s="9">
        <v>2</v>
      </c>
    </row>
    <row r="451" spans="1:7">
      <c r="A451" s="9">
        <v>4</v>
      </c>
      <c r="B451" s="9">
        <v>4881</v>
      </c>
      <c r="C451" s="9">
        <v>375</v>
      </c>
      <c r="D451" t="s">
        <v>60</v>
      </c>
      <c r="E451" t="s">
        <v>12</v>
      </c>
      <c r="F451" s="9">
        <v>2</v>
      </c>
      <c r="G451" s="9">
        <v>3</v>
      </c>
    </row>
    <row r="452" spans="1:7">
      <c r="A452" s="9">
        <v>5</v>
      </c>
      <c r="B452" s="9">
        <v>2206</v>
      </c>
      <c r="C452" s="9">
        <v>203</v>
      </c>
      <c r="D452" t="s">
        <v>48</v>
      </c>
      <c r="E452" t="s">
        <v>188</v>
      </c>
      <c r="F452" s="9">
        <v>1</v>
      </c>
      <c r="G452" s="9">
        <v>4</v>
      </c>
    </row>
    <row r="453" spans="1:7">
      <c r="A453" s="9">
        <v>5</v>
      </c>
      <c r="B453" s="9">
        <v>2206</v>
      </c>
      <c r="C453" s="9">
        <v>203</v>
      </c>
      <c r="D453" t="s">
        <v>16</v>
      </c>
      <c r="E453" t="s">
        <v>113</v>
      </c>
      <c r="F453" s="9">
        <v>2</v>
      </c>
      <c r="G453" s="9">
        <v>5</v>
      </c>
    </row>
    <row r="454" spans="1:7">
      <c r="A454" s="9">
        <v>5</v>
      </c>
      <c r="B454" s="9">
        <v>2206</v>
      </c>
      <c r="C454" s="9">
        <v>203</v>
      </c>
      <c r="D454" t="s">
        <v>16</v>
      </c>
      <c r="E454" t="s">
        <v>170</v>
      </c>
      <c r="F454" s="9">
        <v>1</v>
      </c>
      <c r="G454" s="9">
        <v>4</v>
      </c>
    </row>
    <row r="455" spans="1:7">
      <c r="A455" s="9">
        <v>5</v>
      </c>
      <c r="B455" s="9">
        <v>2206</v>
      </c>
      <c r="C455" s="9">
        <v>203</v>
      </c>
      <c r="D455" t="s">
        <v>16</v>
      </c>
      <c r="E455" t="s">
        <v>29</v>
      </c>
      <c r="F455" s="9">
        <v>1</v>
      </c>
      <c r="G455" s="9">
        <v>4</v>
      </c>
    </row>
    <row r="456" spans="1:7">
      <c r="A456" s="9">
        <v>5</v>
      </c>
      <c r="B456" s="9">
        <v>2206</v>
      </c>
      <c r="C456" s="9">
        <v>203</v>
      </c>
      <c r="D456" t="s">
        <v>16</v>
      </c>
      <c r="E456" t="s">
        <v>38</v>
      </c>
      <c r="F456" s="9">
        <v>2</v>
      </c>
      <c r="G456" s="9">
        <v>5</v>
      </c>
    </row>
    <row r="457" spans="1:7">
      <c r="A457" s="9">
        <v>5</v>
      </c>
      <c r="B457" s="9">
        <v>2206</v>
      </c>
      <c r="C457" s="9">
        <v>203</v>
      </c>
      <c r="D457" t="s">
        <v>16</v>
      </c>
      <c r="E457" t="s">
        <v>178</v>
      </c>
      <c r="F457" s="9">
        <v>1</v>
      </c>
      <c r="G457" s="9">
        <v>1</v>
      </c>
    </row>
    <row r="458" spans="1:7">
      <c r="A458" s="9">
        <v>5</v>
      </c>
      <c r="B458" s="9">
        <v>2206</v>
      </c>
      <c r="C458" s="9">
        <v>203</v>
      </c>
      <c r="D458" t="s">
        <v>16</v>
      </c>
      <c r="E458" t="s">
        <v>132</v>
      </c>
      <c r="F458" s="9">
        <v>2</v>
      </c>
      <c r="G458" s="9">
        <v>5</v>
      </c>
    </row>
    <row r="459" spans="1:7">
      <c r="A459" s="9">
        <v>5</v>
      </c>
      <c r="B459" s="9">
        <v>2206</v>
      </c>
      <c r="C459" s="9">
        <v>203</v>
      </c>
      <c r="D459" t="s">
        <v>16</v>
      </c>
      <c r="E459" t="s">
        <v>135</v>
      </c>
      <c r="F459" s="9">
        <v>2</v>
      </c>
      <c r="G459" s="9">
        <v>5</v>
      </c>
    </row>
    <row r="460" spans="1:7">
      <c r="A460" s="9">
        <v>5</v>
      </c>
      <c r="B460" s="9">
        <v>2206</v>
      </c>
      <c r="C460" s="9">
        <v>203</v>
      </c>
      <c r="D460" t="s">
        <v>16</v>
      </c>
      <c r="E460" t="s">
        <v>188</v>
      </c>
      <c r="F460" s="9">
        <v>2</v>
      </c>
      <c r="G460" s="9">
        <v>2</v>
      </c>
    </row>
    <row r="461" spans="1:7">
      <c r="A461" s="9">
        <v>5</v>
      </c>
      <c r="B461" s="9">
        <v>2206</v>
      </c>
      <c r="C461" s="9">
        <v>203</v>
      </c>
      <c r="D461" t="s">
        <v>113</v>
      </c>
      <c r="E461" t="s">
        <v>170</v>
      </c>
      <c r="F461" s="9">
        <v>2</v>
      </c>
      <c r="G461" s="9">
        <v>5</v>
      </c>
    </row>
    <row r="462" spans="1:7">
      <c r="A462" s="9">
        <v>5</v>
      </c>
      <c r="B462" s="9">
        <v>2206</v>
      </c>
      <c r="C462" s="9">
        <v>203</v>
      </c>
      <c r="D462" t="s">
        <v>113</v>
      </c>
      <c r="E462" t="s">
        <v>29</v>
      </c>
      <c r="F462" s="9">
        <v>2</v>
      </c>
      <c r="G462" s="9">
        <v>5</v>
      </c>
    </row>
    <row r="463" spans="1:7">
      <c r="A463" s="9">
        <v>5</v>
      </c>
      <c r="B463" s="9">
        <v>2206</v>
      </c>
      <c r="C463" s="9">
        <v>203</v>
      </c>
      <c r="D463" t="s">
        <v>113</v>
      </c>
      <c r="E463" t="s">
        <v>38</v>
      </c>
      <c r="F463" s="9">
        <v>2</v>
      </c>
      <c r="G463" s="9">
        <v>6</v>
      </c>
    </row>
    <row r="464" spans="1:7">
      <c r="A464" s="9">
        <v>5</v>
      </c>
      <c r="B464" s="9">
        <v>2206</v>
      </c>
      <c r="C464" s="9">
        <v>203</v>
      </c>
      <c r="D464" t="s">
        <v>113</v>
      </c>
      <c r="E464" t="s">
        <v>178</v>
      </c>
      <c r="F464" s="9">
        <v>3</v>
      </c>
      <c r="G464" s="9">
        <v>6</v>
      </c>
    </row>
    <row r="465" spans="1:7">
      <c r="A465" s="9">
        <v>5</v>
      </c>
      <c r="B465" s="9">
        <v>2206</v>
      </c>
      <c r="C465" s="9">
        <v>203</v>
      </c>
      <c r="D465" t="s">
        <v>113</v>
      </c>
      <c r="E465" t="s">
        <v>132</v>
      </c>
      <c r="F465" s="9">
        <v>2</v>
      </c>
      <c r="G465" s="9">
        <v>6</v>
      </c>
    </row>
    <row r="466" spans="1:7">
      <c r="A466" s="9">
        <v>5</v>
      </c>
      <c r="B466" s="9">
        <v>2206</v>
      </c>
      <c r="C466" s="9">
        <v>203</v>
      </c>
      <c r="D466" t="s">
        <v>113</v>
      </c>
      <c r="E466" t="s">
        <v>135</v>
      </c>
      <c r="F466" s="9">
        <v>3</v>
      </c>
      <c r="G466" s="9">
        <v>6</v>
      </c>
    </row>
    <row r="467" spans="1:7">
      <c r="A467" s="9">
        <v>5</v>
      </c>
      <c r="B467" s="9">
        <v>2206</v>
      </c>
      <c r="C467" s="9">
        <v>203</v>
      </c>
      <c r="D467" t="s">
        <v>113</v>
      </c>
      <c r="E467" t="s">
        <v>188</v>
      </c>
      <c r="F467" s="9">
        <v>2</v>
      </c>
      <c r="G467" s="9">
        <v>5</v>
      </c>
    </row>
    <row r="468" spans="1:7">
      <c r="A468" s="9">
        <v>5</v>
      </c>
      <c r="B468" s="9">
        <v>2206</v>
      </c>
      <c r="C468" s="9">
        <v>203</v>
      </c>
      <c r="D468" t="s">
        <v>170</v>
      </c>
      <c r="E468" t="s">
        <v>29</v>
      </c>
      <c r="F468" s="9">
        <v>2</v>
      </c>
      <c r="G468" s="9">
        <v>2</v>
      </c>
    </row>
    <row r="469" spans="1:7">
      <c r="A469" s="9">
        <v>5</v>
      </c>
      <c r="B469" s="9">
        <v>2206</v>
      </c>
      <c r="C469" s="9">
        <v>203</v>
      </c>
      <c r="D469" t="s">
        <v>170</v>
      </c>
      <c r="E469" t="s">
        <v>38</v>
      </c>
      <c r="F469" s="9">
        <v>2</v>
      </c>
      <c r="G469" s="9">
        <v>5</v>
      </c>
    </row>
    <row r="470" spans="1:7">
      <c r="A470" s="9">
        <v>5</v>
      </c>
      <c r="B470" s="9">
        <v>2206</v>
      </c>
      <c r="C470" s="9">
        <v>203</v>
      </c>
      <c r="D470" t="s">
        <v>170</v>
      </c>
      <c r="E470" t="s">
        <v>178</v>
      </c>
      <c r="F470" s="9">
        <v>2</v>
      </c>
      <c r="G470" s="9">
        <v>5</v>
      </c>
    </row>
    <row r="471" spans="1:7">
      <c r="A471" s="9">
        <v>5</v>
      </c>
      <c r="B471" s="9">
        <v>2206</v>
      </c>
      <c r="C471" s="9">
        <v>203</v>
      </c>
      <c r="D471" t="s">
        <v>170</v>
      </c>
      <c r="E471" t="s">
        <v>132</v>
      </c>
      <c r="F471" s="9">
        <v>2</v>
      </c>
      <c r="G471" s="9">
        <v>5</v>
      </c>
    </row>
    <row r="472" spans="1:7">
      <c r="A472" s="9">
        <v>5</v>
      </c>
      <c r="B472" s="9">
        <v>2206</v>
      </c>
      <c r="C472" s="9">
        <v>203</v>
      </c>
      <c r="D472" t="s">
        <v>170</v>
      </c>
      <c r="E472" t="s">
        <v>135</v>
      </c>
      <c r="F472" s="9">
        <v>3</v>
      </c>
      <c r="G472" s="9">
        <v>3</v>
      </c>
    </row>
    <row r="473" spans="1:7">
      <c r="A473" s="9">
        <v>5</v>
      </c>
      <c r="B473" s="9">
        <v>2206</v>
      </c>
      <c r="C473" s="9">
        <v>203</v>
      </c>
      <c r="D473" t="s">
        <v>170</v>
      </c>
      <c r="E473" t="s">
        <v>188</v>
      </c>
      <c r="F473" s="9">
        <v>1</v>
      </c>
      <c r="G473" s="9">
        <v>4</v>
      </c>
    </row>
    <row r="474" spans="1:7">
      <c r="A474" s="9">
        <v>5</v>
      </c>
      <c r="B474" s="9">
        <v>2206</v>
      </c>
      <c r="C474" s="9">
        <v>203</v>
      </c>
      <c r="D474" t="s">
        <v>29</v>
      </c>
      <c r="E474" t="s">
        <v>38</v>
      </c>
      <c r="F474" s="9">
        <v>2</v>
      </c>
      <c r="G474" s="9">
        <v>5</v>
      </c>
    </row>
    <row r="475" spans="1:7">
      <c r="A475" s="9">
        <v>5</v>
      </c>
      <c r="B475" s="9">
        <v>2206</v>
      </c>
      <c r="C475" s="9">
        <v>203</v>
      </c>
      <c r="D475" t="s">
        <v>29</v>
      </c>
      <c r="E475" t="s">
        <v>178</v>
      </c>
      <c r="F475" s="9">
        <v>2</v>
      </c>
      <c r="G475" s="9">
        <v>5</v>
      </c>
    </row>
    <row r="476" spans="1:7">
      <c r="A476" s="9">
        <v>5</v>
      </c>
      <c r="B476" s="9">
        <v>2206</v>
      </c>
      <c r="C476" s="9">
        <v>203</v>
      </c>
      <c r="D476" t="s">
        <v>29</v>
      </c>
      <c r="E476" t="s">
        <v>132</v>
      </c>
      <c r="F476" s="9">
        <v>2</v>
      </c>
      <c r="G476" s="9">
        <v>5</v>
      </c>
    </row>
    <row r="477" spans="1:7">
      <c r="A477" s="9">
        <v>5</v>
      </c>
      <c r="B477" s="9">
        <v>2206</v>
      </c>
      <c r="C477" s="9">
        <v>203</v>
      </c>
      <c r="D477" t="s">
        <v>29</v>
      </c>
      <c r="E477" t="s">
        <v>135</v>
      </c>
      <c r="F477" s="9">
        <v>3</v>
      </c>
      <c r="G477" s="9">
        <v>3</v>
      </c>
    </row>
    <row r="478" spans="1:7">
      <c r="A478" s="9">
        <v>5</v>
      </c>
      <c r="B478" s="9">
        <v>2206</v>
      </c>
      <c r="C478" s="9">
        <v>203</v>
      </c>
      <c r="D478" t="s">
        <v>29</v>
      </c>
      <c r="E478" t="s">
        <v>188</v>
      </c>
      <c r="F478" s="9">
        <v>1</v>
      </c>
      <c r="G478" s="9">
        <v>4</v>
      </c>
    </row>
    <row r="479" spans="1:7">
      <c r="A479" s="9">
        <v>5</v>
      </c>
      <c r="B479" s="9">
        <v>2206</v>
      </c>
      <c r="C479" s="9">
        <v>203</v>
      </c>
      <c r="D479" t="s">
        <v>38</v>
      </c>
      <c r="E479" t="s">
        <v>178</v>
      </c>
      <c r="F479" s="9">
        <v>2</v>
      </c>
      <c r="G479" s="9">
        <v>6</v>
      </c>
    </row>
    <row r="480" spans="1:7">
      <c r="A480" s="9">
        <v>5</v>
      </c>
      <c r="B480" s="9">
        <v>2206</v>
      </c>
      <c r="C480" s="9">
        <v>203</v>
      </c>
      <c r="D480" t="s">
        <v>38</v>
      </c>
      <c r="E480" t="s">
        <v>132</v>
      </c>
      <c r="F480" s="9">
        <v>1</v>
      </c>
      <c r="G480" s="9">
        <v>2</v>
      </c>
    </row>
    <row r="481" spans="1:7">
      <c r="A481" s="9">
        <v>5</v>
      </c>
      <c r="B481" s="9">
        <v>2206</v>
      </c>
      <c r="C481" s="9">
        <v>203</v>
      </c>
      <c r="D481" t="s">
        <v>38</v>
      </c>
      <c r="E481" t="s">
        <v>135</v>
      </c>
      <c r="F481" s="9">
        <v>3</v>
      </c>
      <c r="G481" s="9">
        <v>6</v>
      </c>
    </row>
    <row r="482" spans="1:7">
      <c r="A482" s="9">
        <v>5</v>
      </c>
      <c r="B482" s="9">
        <v>2206</v>
      </c>
      <c r="C482" s="9">
        <v>203</v>
      </c>
      <c r="D482" t="s">
        <v>38</v>
      </c>
      <c r="E482" t="s">
        <v>188</v>
      </c>
      <c r="F482" s="9">
        <v>2</v>
      </c>
      <c r="G482" s="9">
        <v>5</v>
      </c>
    </row>
    <row r="483" spans="1:7">
      <c r="A483" s="9">
        <v>5</v>
      </c>
      <c r="B483" s="9">
        <v>2206</v>
      </c>
      <c r="C483" s="9">
        <v>203</v>
      </c>
      <c r="D483" t="s">
        <v>178</v>
      </c>
      <c r="E483" t="s">
        <v>132</v>
      </c>
      <c r="F483" s="9">
        <v>2</v>
      </c>
      <c r="G483" s="9">
        <v>6</v>
      </c>
    </row>
    <row r="484" spans="1:7">
      <c r="A484" s="9">
        <v>5</v>
      </c>
      <c r="B484" s="9">
        <v>2206</v>
      </c>
      <c r="C484" s="9">
        <v>203</v>
      </c>
      <c r="D484" t="s">
        <v>178</v>
      </c>
      <c r="E484" t="s">
        <v>135</v>
      </c>
      <c r="F484" s="9">
        <v>3</v>
      </c>
      <c r="G484" s="9">
        <v>6</v>
      </c>
    </row>
    <row r="485" spans="1:7">
      <c r="A485" s="9">
        <v>5</v>
      </c>
      <c r="B485" s="9">
        <v>2206</v>
      </c>
      <c r="C485" s="9">
        <v>203</v>
      </c>
      <c r="D485" t="s">
        <v>178</v>
      </c>
      <c r="E485" t="s">
        <v>188</v>
      </c>
      <c r="F485" s="9">
        <v>1</v>
      </c>
      <c r="G485" s="9">
        <v>3</v>
      </c>
    </row>
    <row r="486" spans="1:7">
      <c r="A486" s="9">
        <v>5</v>
      </c>
      <c r="B486" s="9">
        <v>2206</v>
      </c>
      <c r="C486" s="9">
        <v>203</v>
      </c>
      <c r="D486" t="s">
        <v>132</v>
      </c>
      <c r="E486" t="s">
        <v>135</v>
      </c>
      <c r="F486" s="9">
        <v>3</v>
      </c>
      <c r="G486" s="9">
        <v>6</v>
      </c>
    </row>
    <row r="487" spans="1:7">
      <c r="A487" s="9">
        <v>5</v>
      </c>
      <c r="B487" s="9">
        <v>2206</v>
      </c>
      <c r="C487" s="9">
        <v>203</v>
      </c>
      <c r="D487" t="s">
        <v>132</v>
      </c>
      <c r="E487" t="s">
        <v>188</v>
      </c>
      <c r="F487" s="9">
        <v>3</v>
      </c>
      <c r="G487" s="9">
        <v>5</v>
      </c>
    </row>
    <row r="488" spans="1:7">
      <c r="A488" s="9">
        <v>5</v>
      </c>
      <c r="B488" s="9">
        <v>2206</v>
      </c>
      <c r="C488" s="9">
        <v>203</v>
      </c>
      <c r="D488" t="s">
        <v>135</v>
      </c>
      <c r="E488" t="s">
        <v>188</v>
      </c>
      <c r="F488" s="9">
        <v>2</v>
      </c>
      <c r="G488" s="9">
        <v>5</v>
      </c>
    </row>
    <row r="489" spans="1:7">
      <c r="A489" s="9">
        <v>5</v>
      </c>
      <c r="B489" s="9">
        <v>2206</v>
      </c>
      <c r="C489" s="9">
        <v>203</v>
      </c>
      <c r="D489" t="s">
        <v>48</v>
      </c>
      <c r="E489" t="s">
        <v>16</v>
      </c>
      <c r="F489" s="9">
        <v>1</v>
      </c>
      <c r="G489" s="9">
        <v>4</v>
      </c>
    </row>
    <row r="490" spans="1:7">
      <c r="A490" s="9">
        <v>5</v>
      </c>
      <c r="B490" s="9">
        <v>2206</v>
      </c>
      <c r="C490" s="9">
        <v>203</v>
      </c>
      <c r="D490" t="s">
        <v>48</v>
      </c>
      <c r="E490" t="s">
        <v>113</v>
      </c>
      <c r="F490" s="9">
        <v>2</v>
      </c>
      <c r="G490" s="9">
        <v>5</v>
      </c>
    </row>
    <row r="491" spans="1:7">
      <c r="A491" s="9">
        <v>5</v>
      </c>
      <c r="B491" s="9">
        <v>2206</v>
      </c>
      <c r="C491" s="9">
        <v>203</v>
      </c>
      <c r="D491" t="s">
        <v>48</v>
      </c>
      <c r="E491" t="s">
        <v>170</v>
      </c>
      <c r="F491" s="9">
        <v>2</v>
      </c>
      <c r="G491" s="9">
        <v>2</v>
      </c>
    </row>
    <row r="492" spans="1:7">
      <c r="A492" s="9">
        <v>5</v>
      </c>
      <c r="B492" s="9">
        <v>2206</v>
      </c>
      <c r="C492" s="9">
        <v>203</v>
      </c>
      <c r="D492" t="s">
        <v>48</v>
      </c>
      <c r="E492" t="s">
        <v>29</v>
      </c>
      <c r="F492" s="9">
        <v>2</v>
      </c>
      <c r="G492" s="9">
        <v>2</v>
      </c>
    </row>
    <row r="493" spans="1:7">
      <c r="A493" s="9">
        <v>5</v>
      </c>
      <c r="B493" s="9">
        <v>2206</v>
      </c>
      <c r="C493" s="9">
        <v>203</v>
      </c>
      <c r="D493" t="s">
        <v>48</v>
      </c>
      <c r="E493" t="s">
        <v>38</v>
      </c>
      <c r="F493" s="9">
        <v>2</v>
      </c>
      <c r="G493" s="9">
        <v>5</v>
      </c>
    </row>
    <row r="494" spans="1:7">
      <c r="A494" s="9">
        <v>5</v>
      </c>
      <c r="B494" s="9">
        <v>2206</v>
      </c>
      <c r="C494" s="9">
        <v>203</v>
      </c>
      <c r="D494" t="s">
        <v>48</v>
      </c>
      <c r="E494" t="s">
        <v>178</v>
      </c>
      <c r="F494" s="9">
        <v>2</v>
      </c>
      <c r="G494" s="9">
        <v>5</v>
      </c>
    </row>
    <row r="495" spans="1:7">
      <c r="A495" s="9">
        <v>5</v>
      </c>
      <c r="B495" s="9">
        <v>2206</v>
      </c>
      <c r="C495" s="9">
        <v>203</v>
      </c>
      <c r="D495" t="s">
        <v>48</v>
      </c>
      <c r="E495" t="s">
        <v>132</v>
      </c>
      <c r="F495" s="9">
        <v>2</v>
      </c>
      <c r="G495" s="9">
        <v>5</v>
      </c>
    </row>
    <row r="496" spans="1:7">
      <c r="A496" s="9">
        <v>5</v>
      </c>
      <c r="B496" s="9">
        <v>2206</v>
      </c>
      <c r="C496" s="9">
        <v>203</v>
      </c>
      <c r="D496" t="s">
        <v>48</v>
      </c>
      <c r="E496" t="s">
        <v>135</v>
      </c>
      <c r="F496" s="9">
        <v>3</v>
      </c>
      <c r="G496" s="9">
        <v>3</v>
      </c>
    </row>
    <row r="497" spans="1:7">
      <c r="A497" s="9">
        <v>5</v>
      </c>
      <c r="B497" s="9">
        <v>2743</v>
      </c>
      <c r="C497" s="9">
        <v>218</v>
      </c>
      <c r="D497" t="s">
        <v>195</v>
      </c>
      <c r="E497" t="s">
        <v>190</v>
      </c>
      <c r="F497" s="9">
        <v>1</v>
      </c>
      <c r="G497" s="9">
        <v>3</v>
      </c>
    </row>
    <row r="498" spans="1:7">
      <c r="A498" s="9">
        <v>5</v>
      </c>
      <c r="B498" s="9">
        <v>2743</v>
      </c>
      <c r="C498" s="9">
        <v>218</v>
      </c>
      <c r="D498" t="s">
        <v>195</v>
      </c>
      <c r="E498" t="s">
        <v>91</v>
      </c>
      <c r="F498" s="9">
        <v>2</v>
      </c>
      <c r="G498" s="9">
        <v>4</v>
      </c>
    </row>
    <row r="499" spans="1:7">
      <c r="A499" s="9">
        <v>5</v>
      </c>
      <c r="B499" s="9">
        <v>2743</v>
      </c>
      <c r="C499" s="9">
        <v>218</v>
      </c>
      <c r="D499" t="s">
        <v>195</v>
      </c>
      <c r="E499" t="s">
        <v>46</v>
      </c>
      <c r="F499" s="9">
        <v>2</v>
      </c>
      <c r="G499" s="9">
        <v>4</v>
      </c>
    </row>
    <row r="500" spans="1:7">
      <c r="A500" s="9">
        <v>5</v>
      </c>
      <c r="B500" s="9">
        <v>2743</v>
      </c>
      <c r="C500" s="9">
        <v>218</v>
      </c>
      <c r="D500" t="s">
        <v>195</v>
      </c>
      <c r="E500" t="s">
        <v>18</v>
      </c>
      <c r="F500" s="9">
        <v>2</v>
      </c>
      <c r="G500" s="9">
        <v>2</v>
      </c>
    </row>
    <row r="501" spans="1:7">
      <c r="A501" s="9">
        <v>5</v>
      </c>
      <c r="B501" s="9">
        <v>2743</v>
      </c>
      <c r="C501" s="9">
        <v>218</v>
      </c>
      <c r="D501" t="s">
        <v>195</v>
      </c>
      <c r="E501" t="s">
        <v>63</v>
      </c>
      <c r="F501" s="9">
        <v>2</v>
      </c>
      <c r="G501" s="9">
        <v>4</v>
      </c>
    </row>
    <row r="502" spans="1:7">
      <c r="A502" s="9">
        <v>5</v>
      </c>
      <c r="B502" s="9">
        <v>2743</v>
      </c>
      <c r="C502" s="9">
        <v>218</v>
      </c>
      <c r="D502" t="s">
        <v>195</v>
      </c>
      <c r="E502" t="s">
        <v>160</v>
      </c>
      <c r="F502" s="9">
        <v>1</v>
      </c>
      <c r="G502" s="9">
        <v>3</v>
      </c>
    </row>
    <row r="503" spans="1:7">
      <c r="A503" s="9">
        <v>5</v>
      </c>
      <c r="B503" s="9">
        <v>2743</v>
      </c>
      <c r="C503" s="9">
        <v>218</v>
      </c>
      <c r="D503" t="s">
        <v>195</v>
      </c>
      <c r="E503" t="s">
        <v>98</v>
      </c>
      <c r="F503" s="9">
        <v>2</v>
      </c>
      <c r="G503" s="9">
        <v>4</v>
      </c>
    </row>
    <row r="504" spans="1:7">
      <c r="A504" s="9">
        <v>5</v>
      </c>
      <c r="B504" s="9">
        <v>2743</v>
      </c>
      <c r="C504" s="9">
        <v>218</v>
      </c>
      <c r="D504" t="s">
        <v>195</v>
      </c>
      <c r="E504" t="s">
        <v>162</v>
      </c>
      <c r="F504" s="9">
        <v>2</v>
      </c>
      <c r="G504" s="9">
        <v>4</v>
      </c>
    </row>
    <row r="505" spans="1:7">
      <c r="A505" s="9">
        <v>5</v>
      </c>
      <c r="B505" s="9">
        <v>2743</v>
      </c>
      <c r="C505" s="9">
        <v>218</v>
      </c>
      <c r="D505" t="s">
        <v>195</v>
      </c>
      <c r="E505" t="s">
        <v>62</v>
      </c>
      <c r="F505" s="9">
        <v>3</v>
      </c>
      <c r="G505" s="9">
        <v>3</v>
      </c>
    </row>
    <row r="506" spans="1:7">
      <c r="A506" s="9">
        <v>5</v>
      </c>
      <c r="B506" s="9">
        <v>2743</v>
      </c>
      <c r="C506" s="9">
        <v>218</v>
      </c>
      <c r="D506" t="s">
        <v>190</v>
      </c>
      <c r="E506" t="s">
        <v>91</v>
      </c>
      <c r="F506" s="9">
        <v>2</v>
      </c>
      <c r="G506" s="9">
        <v>3</v>
      </c>
    </row>
    <row r="507" spans="1:7">
      <c r="A507" s="9">
        <v>5</v>
      </c>
      <c r="B507" s="9">
        <v>2743</v>
      </c>
      <c r="C507" s="9">
        <v>218</v>
      </c>
      <c r="D507" t="s">
        <v>190</v>
      </c>
      <c r="E507" t="s">
        <v>46</v>
      </c>
      <c r="F507" s="9">
        <v>2</v>
      </c>
      <c r="G507" s="9">
        <v>3</v>
      </c>
    </row>
    <row r="508" spans="1:7">
      <c r="A508" s="9">
        <v>5</v>
      </c>
      <c r="B508" s="9">
        <v>2743</v>
      </c>
      <c r="C508" s="9">
        <v>218</v>
      </c>
      <c r="D508" t="s">
        <v>190</v>
      </c>
      <c r="E508" t="s">
        <v>18</v>
      </c>
      <c r="F508" s="9">
        <v>2</v>
      </c>
      <c r="G508" s="9">
        <v>3</v>
      </c>
    </row>
    <row r="509" spans="1:7">
      <c r="A509" s="9">
        <v>5</v>
      </c>
      <c r="B509" s="9">
        <v>2743</v>
      </c>
      <c r="C509" s="9">
        <v>218</v>
      </c>
      <c r="D509" t="s">
        <v>190</v>
      </c>
      <c r="E509" t="s">
        <v>63</v>
      </c>
      <c r="F509" s="9">
        <v>2</v>
      </c>
      <c r="G509" s="9">
        <v>3</v>
      </c>
    </row>
    <row r="510" spans="1:7">
      <c r="A510" s="9">
        <v>5</v>
      </c>
      <c r="B510" s="9">
        <v>2743</v>
      </c>
      <c r="C510" s="9">
        <v>218</v>
      </c>
      <c r="D510" t="s">
        <v>190</v>
      </c>
      <c r="E510" t="s">
        <v>160</v>
      </c>
      <c r="F510" s="9">
        <v>1</v>
      </c>
      <c r="G510" s="9">
        <v>2</v>
      </c>
    </row>
    <row r="511" spans="1:7">
      <c r="A511" s="9">
        <v>5</v>
      </c>
      <c r="B511" s="9">
        <v>2743</v>
      </c>
      <c r="C511" s="9">
        <v>218</v>
      </c>
      <c r="D511" t="s">
        <v>190</v>
      </c>
      <c r="E511" t="s">
        <v>98</v>
      </c>
      <c r="F511" s="9">
        <v>2</v>
      </c>
      <c r="G511" s="9">
        <v>3</v>
      </c>
    </row>
    <row r="512" spans="1:7">
      <c r="A512" s="9">
        <v>5</v>
      </c>
      <c r="B512" s="9">
        <v>2743</v>
      </c>
      <c r="C512" s="9">
        <v>218</v>
      </c>
      <c r="D512" t="s">
        <v>190</v>
      </c>
      <c r="E512" t="s">
        <v>162</v>
      </c>
      <c r="F512" s="9">
        <v>2</v>
      </c>
      <c r="G512" s="9">
        <v>3</v>
      </c>
    </row>
    <row r="513" spans="1:7">
      <c r="A513" s="9">
        <v>5</v>
      </c>
      <c r="B513" s="9">
        <v>2743</v>
      </c>
      <c r="C513" s="9">
        <v>218</v>
      </c>
      <c r="D513" t="s">
        <v>190</v>
      </c>
      <c r="E513" t="s">
        <v>62</v>
      </c>
      <c r="F513" s="9">
        <v>2</v>
      </c>
      <c r="G513" s="9">
        <v>4</v>
      </c>
    </row>
    <row r="514" spans="1:7">
      <c r="A514" s="9">
        <v>5</v>
      </c>
      <c r="B514" s="9">
        <v>2743</v>
      </c>
      <c r="C514" s="9">
        <v>218</v>
      </c>
      <c r="D514" t="s">
        <v>91</v>
      </c>
      <c r="E514" t="s">
        <v>46</v>
      </c>
      <c r="F514" s="9">
        <v>3</v>
      </c>
      <c r="G514" s="9">
        <v>4</v>
      </c>
    </row>
    <row r="515" spans="1:7">
      <c r="A515" s="9">
        <v>5</v>
      </c>
      <c r="B515" s="9">
        <v>2743</v>
      </c>
      <c r="C515" s="9">
        <v>218</v>
      </c>
      <c r="D515" t="s">
        <v>91</v>
      </c>
      <c r="E515" t="s">
        <v>18</v>
      </c>
      <c r="F515" s="9">
        <v>2</v>
      </c>
      <c r="G515" s="9">
        <v>4</v>
      </c>
    </row>
    <row r="516" spans="1:7">
      <c r="A516" s="9">
        <v>5</v>
      </c>
      <c r="B516" s="9">
        <v>2743</v>
      </c>
      <c r="C516" s="9">
        <v>218</v>
      </c>
      <c r="D516" t="s">
        <v>91</v>
      </c>
      <c r="E516" t="s">
        <v>63</v>
      </c>
      <c r="F516" s="9">
        <v>2</v>
      </c>
      <c r="G516" s="9">
        <v>4</v>
      </c>
    </row>
    <row r="517" spans="1:7">
      <c r="A517" s="9">
        <v>5</v>
      </c>
      <c r="B517" s="9">
        <v>2743</v>
      </c>
      <c r="C517" s="9">
        <v>218</v>
      </c>
      <c r="D517" t="s">
        <v>91</v>
      </c>
      <c r="E517" t="s">
        <v>160</v>
      </c>
      <c r="F517" s="9">
        <v>3</v>
      </c>
      <c r="G517" s="9">
        <v>3</v>
      </c>
    </row>
    <row r="518" spans="1:7">
      <c r="A518" s="9">
        <v>5</v>
      </c>
      <c r="B518" s="9">
        <v>2743</v>
      </c>
      <c r="C518" s="9">
        <v>218</v>
      </c>
      <c r="D518" t="s">
        <v>91</v>
      </c>
      <c r="E518" t="s">
        <v>98</v>
      </c>
      <c r="F518" s="9">
        <v>2</v>
      </c>
      <c r="G518" s="9">
        <v>4</v>
      </c>
    </row>
    <row r="519" spans="1:7">
      <c r="A519" s="9">
        <v>5</v>
      </c>
      <c r="B519" s="9">
        <v>2743</v>
      </c>
      <c r="C519" s="9">
        <v>218</v>
      </c>
      <c r="D519" t="s">
        <v>91</v>
      </c>
      <c r="E519" t="s">
        <v>162</v>
      </c>
      <c r="F519" s="9">
        <v>3</v>
      </c>
      <c r="G519" s="9">
        <v>4</v>
      </c>
    </row>
    <row r="520" spans="1:7">
      <c r="A520" s="9">
        <v>5</v>
      </c>
      <c r="B520" s="9">
        <v>2743</v>
      </c>
      <c r="C520" s="9">
        <v>218</v>
      </c>
      <c r="D520" t="s">
        <v>91</v>
      </c>
      <c r="E520" t="s">
        <v>62</v>
      </c>
      <c r="F520" s="9">
        <v>3</v>
      </c>
      <c r="G520" s="9">
        <v>5</v>
      </c>
    </row>
    <row r="521" spans="1:7">
      <c r="A521" s="9">
        <v>5</v>
      </c>
      <c r="B521" s="9">
        <v>2743</v>
      </c>
      <c r="C521" s="9">
        <v>218</v>
      </c>
      <c r="D521" t="s">
        <v>46</v>
      </c>
      <c r="E521" t="s">
        <v>18</v>
      </c>
      <c r="F521" s="9">
        <v>2</v>
      </c>
      <c r="G521" s="9">
        <v>4</v>
      </c>
    </row>
    <row r="522" spans="1:7">
      <c r="A522" s="9">
        <v>5</v>
      </c>
      <c r="B522" s="9">
        <v>2743</v>
      </c>
      <c r="C522" s="9">
        <v>218</v>
      </c>
      <c r="D522" t="s">
        <v>46</v>
      </c>
      <c r="E522" t="s">
        <v>63</v>
      </c>
      <c r="F522" s="9">
        <v>3</v>
      </c>
      <c r="G522" s="9">
        <v>4</v>
      </c>
    </row>
    <row r="523" spans="1:7">
      <c r="A523" s="9">
        <v>5</v>
      </c>
      <c r="B523" s="9">
        <v>2743</v>
      </c>
      <c r="C523" s="9">
        <v>218</v>
      </c>
      <c r="D523" t="s">
        <v>46</v>
      </c>
      <c r="E523" t="s">
        <v>160</v>
      </c>
      <c r="F523" s="9">
        <v>2</v>
      </c>
      <c r="G523" s="9">
        <v>3</v>
      </c>
    </row>
    <row r="524" spans="1:7">
      <c r="A524" s="9">
        <v>5</v>
      </c>
      <c r="B524" s="9">
        <v>2743</v>
      </c>
      <c r="C524" s="9">
        <v>218</v>
      </c>
      <c r="D524" t="s">
        <v>46</v>
      </c>
      <c r="E524" t="s">
        <v>98</v>
      </c>
      <c r="F524" s="9">
        <v>3</v>
      </c>
      <c r="G524" s="9">
        <v>4</v>
      </c>
    </row>
    <row r="525" spans="1:7">
      <c r="A525" s="9">
        <v>5</v>
      </c>
      <c r="B525" s="9">
        <v>2743</v>
      </c>
      <c r="C525" s="9">
        <v>218</v>
      </c>
      <c r="D525" t="s">
        <v>46</v>
      </c>
      <c r="E525" t="s">
        <v>162</v>
      </c>
      <c r="F525" s="9">
        <v>3</v>
      </c>
      <c r="G525" s="9">
        <v>4</v>
      </c>
    </row>
    <row r="526" spans="1:7">
      <c r="A526" s="9">
        <v>5</v>
      </c>
      <c r="B526" s="9">
        <v>2743</v>
      </c>
      <c r="C526" s="9">
        <v>218</v>
      </c>
      <c r="D526" t="s">
        <v>46</v>
      </c>
      <c r="E526" t="s">
        <v>62</v>
      </c>
      <c r="F526" s="9">
        <v>2</v>
      </c>
      <c r="G526" s="9">
        <v>5</v>
      </c>
    </row>
    <row r="527" spans="1:7">
      <c r="A527" s="9">
        <v>5</v>
      </c>
      <c r="B527" s="9">
        <v>2743</v>
      </c>
      <c r="C527" s="9">
        <v>218</v>
      </c>
      <c r="D527" t="s">
        <v>18</v>
      </c>
      <c r="E527" t="s">
        <v>63</v>
      </c>
      <c r="F527" s="9">
        <v>2</v>
      </c>
      <c r="G527" s="9">
        <v>4</v>
      </c>
    </row>
    <row r="528" spans="1:7">
      <c r="A528" s="9">
        <v>5</v>
      </c>
      <c r="B528" s="9">
        <v>2743</v>
      </c>
      <c r="C528" s="9">
        <v>218</v>
      </c>
      <c r="D528" t="s">
        <v>18</v>
      </c>
      <c r="E528" t="s">
        <v>160</v>
      </c>
      <c r="F528" s="9">
        <v>1</v>
      </c>
      <c r="G528" s="9">
        <v>3</v>
      </c>
    </row>
    <row r="529" spans="1:7">
      <c r="A529" s="9">
        <v>5</v>
      </c>
      <c r="B529" s="9">
        <v>2743</v>
      </c>
      <c r="C529" s="9">
        <v>218</v>
      </c>
      <c r="D529" t="s">
        <v>18</v>
      </c>
      <c r="E529" t="s">
        <v>98</v>
      </c>
      <c r="F529" s="9">
        <v>2</v>
      </c>
      <c r="G529" s="9">
        <v>4</v>
      </c>
    </row>
    <row r="530" spans="1:7">
      <c r="A530" s="9">
        <v>5</v>
      </c>
      <c r="B530" s="9">
        <v>2743</v>
      </c>
      <c r="C530" s="9">
        <v>218</v>
      </c>
      <c r="D530" t="s">
        <v>18</v>
      </c>
      <c r="E530" t="s">
        <v>162</v>
      </c>
      <c r="F530" s="9">
        <v>2</v>
      </c>
      <c r="G530" s="9">
        <v>4</v>
      </c>
    </row>
    <row r="531" spans="1:7">
      <c r="A531" s="9">
        <v>5</v>
      </c>
      <c r="B531" s="9">
        <v>2743</v>
      </c>
      <c r="C531" s="9">
        <v>218</v>
      </c>
      <c r="D531" t="s">
        <v>18</v>
      </c>
      <c r="E531" t="s">
        <v>62</v>
      </c>
      <c r="F531" s="9">
        <v>2</v>
      </c>
      <c r="G531" s="9">
        <v>3</v>
      </c>
    </row>
    <row r="532" spans="1:7">
      <c r="A532" s="9">
        <v>5</v>
      </c>
      <c r="B532" s="9">
        <v>2743</v>
      </c>
      <c r="C532" s="9">
        <v>218</v>
      </c>
      <c r="D532" t="s">
        <v>63</v>
      </c>
      <c r="E532" t="s">
        <v>160</v>
      </c>
      <c r="F532" s="9">
        <v>1</v>
      </c>
      <c r="G532" s="9">
        <v>1</v>
      </c>
    </row>
    <row r="533" spans="1:7">
      <c r="A533" s="9">
        <v>5</v>
      </c>
      <c r="B533" s="9">
        <v>2743</v>
      </c>
      <c r="C533" s="9">
        <v>218</v>
      </c>
      <c r="D533" t="s">
        <v>63</v>
      </c>
      <c r="E533" t="s">
        <v>98</v>
      </c>
      <c r="F533" s="9">
        <v>3</v>
      </c>
      <c r="G533" s="9">
        <v>4</v>
      </c>
    </row>
    <row r="534" spans="1:7">
      <c r="A534" s="9">
        <v>5</v>
      </c>
      <c r="B534" s="9">
        <v>2743</v>
      </c>
      <c r="C534" s="9">
        <v>218</v>
      </c>
      <c r="D534" t="s">
        <v>63</v>
      </c>
      <c r="E534" t="s">
        <v>162</v>
      </c>
      <c r="F534" s="9">
        <v>3</v>
      </c>
      <c r="G534" s="9">
        <v>4</v>
      </c>
    </row>
    <row r="535" spans="1:7">
      <c r="A535" s="9">
        <v>5</v>
      </c>
      <c r="B535" s="9">
        <v>2743</v>
      </c>
      <c r="C535" s="9">
        <v>218</v>
      </c>
      <c r="D535" t="s">
        <v>63</v>
      </c>
      <c r="E535" t="s">
        <v>62</v>
      </c>
      <c r="F535" s="9">
        <v>3</v>
      </c>
      <c r="G535" s="9">
        <v>5</v>
      </c>
    </row>
    <row r="536" spans="1:7">
      <c r="A536" s="9">
        <v>5</v>
      </c>
      <c r="B536" s="9">
        <v>2743</v>
      </c>
      <c r="C536" s="9">
        <v>218</v>
      </c>
      <c r="D536" t="s">
        <v>160</v>
      </c>
      <c r="E536" t="s">
        <v>98</v>
      </c>
      <c r="F536" s="9">
        <v>2</v>
      </c>
      <c r="G536" s="9">
        <v>3</v>
      </c>
    </row>
    <row r="537" spans="1:7">
      <c r="A537" s="9">
        <v>5</v>
      </c>
      <c r="B537" s="9">
        <v>2743</v>
      </c>
      <c r="C537" s="9">
        <v>218</v>
      </c>
      <c r="D537" t="s">
        <v>160</v>
      </c>
      <c r="E537" t="s">
        <v>162</v>
      </c>
      <c r="F537" s="9">
        <v>2</v>
      </c>
      <c r="G537" s="9">
        <v>3</v>
      </c>
    </row>
    <row r="538" spans="1:7">
      <c r="A538" s="9">
        <v>5</v>
      </c>
      <c r="B538" s="9">
        <v>2743</v>
      </c>
      <c r="C538" s="9">
        <v>218</v>
      </c>
      <c r="D538" t="s">
        <v>160</v>
      </c>
      <c r="E538" t="s">
        <v>62</v>
      </c>
      <c r="F538" s="9">
        <v>2</v>
      </c>
      <c r="G538" s="9">
        <v>4</v>
      </c>
    </row>
    <row r="539" spans="1:7">
      <c r="A539" s="9">
        <v>5</v>
      </c>
      <c r="B539" s="9">
        <v>2743</v>
      </c>
      <c r="C539" s="9">
        <v>218</v>
      </c>
      <c r="D539" t="s">
        <v>98</v>
      </c>
      <c r="E539" t="s">
        <v>162</v>
      </c>
      <c r="F539" s="9">
        <v>2</v>
      </c>
      <c r="G539" s="9">
        <v>4</v>
      </c>
    </row>
    <row r="540" spans="1:7">
      <c r="A540" s="9">
        <v>5</v>
      </c>
      <c r="B540" s="9">
        <v>2743</v>
      </c>
      <c r="C540" s="9">
        <v>218</v>
      </c>
      <c r="D540" t="s">
        <v>98</v>
      </c>
      <c r="E540" t="s">
        <v>62</v>
      </c>
      <c r="F540" s="9">
        <v>2</v>
      </c>
      <c r="G540" s="9">
        <v>5</v>
      </c>
    </row>
    <row r="541" spans="1:7">
      <c r="A541" s="9">
        <v>5</v>
      </c>
      <c r="B541" s="9">
        <v>2743</v>
      </c>
      <c r="C541" s="9">
        <v>218</v>
      </c>
      <c r="D541" t="s">
        <v>162</v>
      </c>
      <c r="E541" t="s">
        <v>62</v>
      </c>
      <c r="F541" s="9">
        <v>3</v>
      </c>
      <c r="G541" s="9">
        <v>5</v>
      </c>
    </row>
    <row r="542" spans="1:7">
      <c r="A542" s="9">
        <v>5</v>
      </c>
      <c r="B542" s="9">
        <v>4050</v>
      </c>
      <c r="C542" s="9">
        <v>440</v>
      </c>
      <c r="D542" t="s">
        <v>145</v>
      </c>
      <c r="E542" t="s">
        <v>80</v>
      </c>
      <c r="F542" s="9">
        <v>3</v>
      </c>
      <c r="G542" s="9">
        <v>3</v>
      </c>
    </row>
    <row r="543" spans="1:7">
      <c r="A543" s="9">
        <v>5</v>
      </c>
      <c r="B543" s="9">
        <v>4050</v>
      </c>
      <c r="C543" s="9">
        <v>440</v>
      </c>
      <c r="D543" t="s">
        <v>79</v>
      </c>
      <c r="E543" t="s">
        <v>157</v>
      </c>
      <c r="F543" s="9">
        <v>1</v>
      </c>
      <c r="G543" s="9">
        <v>3</v>
      </c>
    </row>
    <row r="544" spans="1:7">
      <c r="A544" s="9">
        <v>5</v>
      </c>
      <c r="B544" s="9">
        <v>4050</v>
      </c>
      <c r="C544" s="9">
        <v>440</v>
      </c>
      <c r="D544" t="s">
        <v>79</v>
      </c>
      <c r="E544" t="s">
        <v>135</v>
      </c>
      <c r="F544" s="9">
        <v>3</v>
      </c>
      <c r="G544" s="9">
        <v>3</v>
      </c>
    </row>
    <row r="545" spans="1:7">
      <c r="A545" s="9">
        <v>5</v>
      </c>
      <c r="B545" s="9">
        <v>4050</v>
      </c>
      <c r="C545" s="9">
        <v>440</v>
      </c>
      <c r="D545" t="s">
        <v>79</v>
      </c>
      <c r="E545" t="s">
        <v>166</v>
      </c>
      <c r="F545" s="9">
        <v>2</v>
      </c>
      <c r="G545" s="9">
        <v>3</v>
      </c>
    </row>
    <row r="546" spans="1:7">
      <c r="A546" s="9">
        <v>5</v>
      </c>
      <c r="B546" s="9">
        <v>4050</v>
      </c>
      <c r="C546" s="9">
        <v>440</v>
      </c>
      <c r="D546" t="s">
        <v>79</v>
      </c>
      <c r="E546" t="s">
        <v>118</v>
      </c>
      <c r="F546" s="9">
        <v>2</v>
      </c>
      <c r="G546" s="9">
        <v>3</v>
      </c>
    </row>
    <row r="547" spans="1:7">
      <c r="A547" s="9">
        <v>5</v>
      </c>
      <c r="B547" s="9">
        <v>4050</v>
      </c>
      <c r="C547" s="9">
        <v>440</v>
      </c>
      <c r="D547" t="s">
        <v>79</v>
      </c>
      <c r="E547" t="s">
        <v>70</v>
      </c>
      <c r="F547" s="9">
        <v>2</v>
      </c>
      <c r="G547" s="9">
        <v>2</v>
      </c>
    </row>
    <row r="548" spans="1:7">
      <c r="A548" s="9">
        <v>5</v>
      </c>
      <c r="B548" s="9">
        <v>4050</v>
      </c>
      <c r="C548" s="9">
        <v>440</v>
      </c>
      <c r="D548" t="s">
        <v>79</v>
      </c>
      <c r="E548" t="s">
        <v>149</v>
      </c>
      <c r="F548" s="9">
        <v>2</v>
      </c>
      <c r="G548" s="9">
        <v>2</v>
      </c>
    </row>
    <row r="549" spans="1:7">
      <c r="A549" s="9">
        <v>5</v>
      </c>
      <c r="B549" s="9">
        <v>4050</v>
      </c>
      <c r="C549" s="9">
        <v>440</v>
      </c>
      <c r="D549" t="s">
        <v>79</v>
      </c>
      <c r="E549" t="s">
        <v>171</v>
      </c>
      <c r="F549" s="9">
        <v>1</v>
      </c>
      <c r="G549" s="9">
        <v>1</v>
      </c>
    </row>
    <row r="550" spans="1:7">
      <c r="A550" s="9">
        <v>5</v>
      </c>
      <c r="B550" s="9">
        <v>4050</v>
      </c>
      <c r="C550" s="9">
        <v>440</v>
      </c>
      <c r="D550" t="s">
        <v>79</v>
      </c>
      <c r="E550" t="s">
        <v>80</v>
      </c>
      <c r="F550" s="9">
        <v>2</v>
      </c>
      <c r="G550" s="9">
        <v>4</v>
      </c>
    </row>
    <row r="551" spans="1:7">
      <c r="A551" s="9">
        <v>5</v>
      </c>
      <c r="B551" s="9">
        <v>4050</v>
      </c>
      <c r="C551" s="9">
        <v>440</v>
      </c>
      <c r="D551" t="s">
        <v>157</v>
      </c>
      <c r="E551" t="s">
        <v>135</v>
      </c>
      <c r="F551" s="9">
        <v>3</v>
      </c>
      <c r="G551" s="9">
        <v>4</v>
      </c>
    </row>
    <row r="552" spans="1:7">
      <c r="A552" s="9">
        <v>5</v>
      </c>
      <c r="B552" s="9">
        <v>4050</v>
      </c>
      <c r="C552" s="9">
        <v>440</v>
      </c>
      <c r="D552" t="s">
        <v>157</v>
      </c>
      <c r="E552" t="s">
        <v>166</v>
      </c>
      <c r="F552" s="9">
        <v>2</v>
      </c>
      <c r="G552" s="9">
        <v>3</v>
      </c>
    </row>
    <row r="553" spans="1:7">
      <c r="A553" s="9">
        <v>5</v>
      </c>
      <c r="B553" s="9">
        <v>4050</v>
      </c>
      <c r="C553" s="9">
        <v>440</v>
      </c>
      <c r="D553" t="s">
        <v>157</v>
      </c>
      <c r="E553" t="s">
        <v>118</v>
      </c>
      <c r="F553" s="9">
        <v>2</v>
      </c>
      <c r="G553" s="9">
        <v>3</v>
      </c>
    </row>
    <row r="554" spans="1:7">
      <c r="A554" s="9">
        <v>5</v>
      </c>
      <c r="B554" s="9">
        <v>4050</v>
      </c>
      <c r="C554" s="9">
        <v>440</v>
      </c>
      <c r="D554" t="s">
        <v>157</v>
      </c>
      <c r="E554" t="s">
        <v>70</v>
      </c>
      <c r="F554" s="9">
        <v>2</v>
      </c>
      <c r="G554" s="9">
        <v>3</v>
      </c>
    </row>
    <row r="555" spans="1:7">
      <c r="A555" s="9">
        <v>5</v>
      </c>
      <c r="B555" s="9">
        <v>4050</v>
      </c>
      <c r="C555" s="9">
        <v>440</v>
      </c>
      <c r="D555" t="s">
        <v>157</v>
      </c>
      <c r="E555" t="s">
        <v>149</v>
      </c>
      <c r="F555" s="9">
        <v>2</v>
      </c>
      <c r="G555" s="9">
        <v>3</v>
      </c>
    </row>
    <row r="556" spans="1:7">
      <c r="A556" s="9">
        <v>5</v>
      </c>
      <c r="B556" s="9">
        <v>4050</v>
      </c>
      <c r="C556" s="9">
        <v>440</v>
      </c>
      <c r="D556" t="s">
        <v>157</v>
      </c>
      <c r="E556" t="s">
        <v>171</v>
      </c>
      <c r="F556" s="9">
        <v>1</v>
      </c>
      <c r="G556" s="9">
        <v>3</v>
      </c>
    </row>
    <row r="557" spans="1:7">
      <c r="A557" s="9">
        <v>5</v>
      </c>
      <c r="B557" s="9">
        <v>4050</v>
      </c>
      <c r="C557" s="9">
        <v>440</v>
      </c>
      <c r="D557" t="s">
        <v>157</v>
      </c>
      <c r="E557" t="s">
        <v>80</v>
      </c>
      <c r="F557" s="9">
        <v>2</v>
      </c>
      <c r="G557" s="9">
        <v>3</v>
      </c>
    </row>
    <row r="558" spans="1:7">
      <c r="A558" s="9">
        <v>5</v>
      </c>
      <c r="B558" s="9">
        <v>4050</v>
      </c>
      <c r="C558" s="9">
        <v>440</v>
      </c>
      <c r="D558" t="s">
        <v>135</v>
      </c>
      <c r="E558" t="s">
        <v>166</v>
      </c>
      <c r="F558" s="9">
        <v>3</v>
      </c>
      <c r="G558" s="9">
        <v>4</v>
      </c>
    </row>
    <row r="559" spans="1:7">
      <c r="A559" s="9">
        <v>5</v>
      </c>
      <c r="B559" s="9">
        <v>4050</v>
      </c>
      <c r="C559" s="9">
        <v>440</v>
      </c>
      <c r="D559" t="s">
        <v>135</v>
      </c>
      <c r="E559" t="s">
        <v>118</v>
      </c>
      <c r="F559" s="9">
        <v>3</v>
      </c>
      <c r="G559" s="9">
        <v>4</v>
      </c>
    </row>
    <row r="560" spans="1:7">
      <c r="A560" s="9">
        <v>5</v>
      </c>
      <c r="B560" s="9">
        <v>4050</v>
      </c>
      <c r="C560" s="9">
        <v>440</v>
      </c>
      <c r="D560" t="s">
        <v>135</v>
      </c>
      <c r="E560" t="s">
        <v>70</v>
      </c>
      <c r="F560" s="9">
        <v>3</v>
      </c>
      <c r="G560" s="9">
        <v>3</v>
      </c>
    </row>
    <row r="561" spans="1:7">
      <c r="A561" s="9">
        <v>5</v>
      </c>
      <c r="B561" s="9">
        <v>4050</v>
      </c>
      <c r="C561" s="9">
        <v>440</v>
      </c>
      <c r="D561" t="s">
        <v>135</v>
      </c>
      <c r="E561" t="s">
        <v>149</v>
      </c>
      <c r="F561" s="9">
        <v>3</v>
      </c>
      <c r="G561" s="9">
        <v>4</v>
      </c>
    </row>
    <row r="562" spans="1:7">
      <c r="A562" s="9">
        <v>5</v>
      </c>
      <c r="B562" s="9">
        <v>4050</v>
      </c>
      <c r="C562" s="9">
        <v>440</v>
      </c>
      <c r="D562" t="s">
        <v>135</v>
      </c>
      <c r="E562" t="s">
        <v>171</v>
      </c>
      <c r="F562" s="9">
        <v>2</v>
      </c>
      <c r="G562" s="9">
        <v>2</v>
      </c>
    </row>
    <row r="563" spans="1:7">
      <c r="A563" s="9">
        <v>5</v>
      </c>
      <c r="B563" s="9">
        <v>4050</v>
      </c>
      <c r="C563" s="9">
        <v>440</v>
      </c>
      <c r="D563" t="s">
        <v>135</v>
      </c>
      <c r="E563" t="s">
        <v>80</v>
      </c>
      <c r="F563" s="9">
        <v>3</v>
      </c>
      <c r="G563" s="9">
        <v>5</v>
      </c>
    </row>
    <row r="564" spans="1:7">
      <c r="A564" s="9">
        <v>5</v>
      </c>
      <c r="B564" s="9">
        <v>4050</v>
      </c>
      <c r="C564" s="9">
        <v>440</v>
      </c>
      <c r="D564" t="s">
        <v>166</v>
      </c>
      <c r="E564" t="s">
        <v>118</v>
      </c>
      <c r="F564" s="9">
        <v>3</v>
      </c>
      <c r="G564" s="9">
        <v>4</v>
      </c>
    </row>
    <row r="565" spans="1:7">
      <c r="A565" s="9">
        <v>5</v>
      </c>
      <c r="B565" s="9">
        <v>4050</v>
      </c>
      <c r="C565" s="9">
        <v>440</v>
      </c>
      <c r="D565" t="s">
        <v>166</v>
      </c>
      <c r="E565" t="s">
        <v>70</v>
      </c>
      <c r="F565" s="9">
        <v>3</v>
      </c>
      <c r="G565" s="9">
        <v>3</v>
      </c>
    </row>
    <row r="566" spans="1:7">
      <c r="A566" s="9">
        <v>5</v>
      </c>
      <c r="B566" s="9">
        <v>4050</v>
      </c>
      <c r="C566" s="9">
        <v>440</v>
      </c>
      <c r="D566" t="s">
        <v>166</v>
      </c>
      <c r="E566" t="s">
        <v>149</v>
      </c>
      <c r="F566" s="9">
        <v>3</v>
      </c>
      <c r="G566" s="9">
        <v>4</v>
      </c>
    </row>
    <row r="567" spans="1:7">
      <c r="A567" s="9">
        <v>5</v>
      </c>
      <c r="B567" s="9">
        <v>4050</v>
      </c>
      <c r="C567" s="9">
        <v>440</v>
      </c>
      <c r="D567" t="s">
        <v>166</v>
      </c>
      <c r="E567" t="s">
        <v>171</v>
      </c>
      <c r="F567" s="9">
        <v>2</v>
      </c>
      <c r="G567" s="9">
        <v>2</v>
      </c>
    </row>
    <row r="568" spans="1:7">
      <c r="A568" s="9">
        <v>5</v>
      </c>
      <c r="B568" s="9">
        <v>4050</v>
      </c>
      <c r="C568" s="9">
        <v>440</v>
      </c>
      <c r="D568" t="s">
        <v>166</v>
      </c>
      <c r="E568" t="s">
        <v>80</v>
      </c>
      <c r="F568" s="9">
        <v>3</v>
      </c>
      <c r="G568" s="9">
        <v>4</v>
      </c>
    </row>
    <row r="569" spans="1:7">
      <c r="A569" s="9">
        <v>5</v>
      </c>
      <c r="B569" s="9">
        <v>4050</v>
      </c>
      <c r="C569" s="9">
        <v>440</v>
      </c>
      <c r="D569" t="s">
        <v>118</v>
      </c>
      <c r="E569" t="s">
        <v>70</v>
      </c>
      <c r="F569" s="9">
        <v>2</v>
      </c>
      <c r="G569" s="9">
        <v>3</v>
      </c>
    </row>
    <row r="570" spans="1:7">
      <c r="A570" s="9">
        <v>5</v>
      </c>
      <c r="B570" s="9">
        <v>4050</v>
      </c>
      <c r="C570" s="9">
        <v>440</v>
      </c>
      <c r="D570" t="s">
        <v>118</v>
      </c>
      <c r="E570" t="s">
        <v>149</v>
      </c>
      <c r="F570" s="9">
        <v>2</v>
      </c>
      <c r="G570" s="9">
        <v>4</v>
      </c>
    </row>
    <row r="571" spans="1:7">
      <c r="A571" s="9">
        <v>5</v>
      </c>
      <c r="B571" s="9">
        <v>4050</v>
      </c>
      <c r="C571" s="9">
        <v>440</v>
      </c>
      <c r="D571" t="s">
        <v>118</v>
      </c>
      <c r="E571" t="s">
        <v>171</v>
      </c>
      <c r="F571" s="9">
        <v>2</v>
      </c>
      <c r="G571" s="9">
        <v>2</v>
      </c>
    </row>
    <row r="572" spans="1:7">
      <c r="A572" s="9">
        <v>5</v>
      </c>
      <c r="B572" s="9">
        <v>4050</v>
      </c>
      <c r="C572" s="9">
        <v>440</v>
      </c>
      <c r="D572" t="s">
        <v>118</v>
      </c>
      <c r="E572" t="s">
        <v>80</v>
      </c>
      <c r="F572" s="9">
        <v>3</v>
      </c>
      <c r="G572" s="9">
        <v>4</v>
      </c>
    </row>
    <row r="573" spans="1:7">
      <c r="A573" s="9">
        <v>5</v>
      </c>
      <c r="B573" s="9">
        <v>4050</v>
      </c>
      <c r="C573" s="9">
        <v>440</v>
      </c>
      <c r="D573" t="s">
        <v>70</v>
      </c>
      <c r="E573" t="s">
        <v>149</v>
      </c>
      <c r="F573" s="9">
        <v>3</v>
      </c>
      <c r="G573" s="9">
        <v>3</v>
      </c>
    </row>
    <row r="574" spans="1:7">
      <c r="A574" s="9">
        <v>5</v>
      </c>
      <c r="B574" s="9">
        <v>4050</v>
      </c>
      <c r="C574" s="9">
        <v>440</v>
      </c>
      <c r="D574" t="s">
        <v>70</v>
      </c>
      <c r="E574" t="s">
        <v>171</v>
      </c>
      <c r="F574" s="9">
        <v>2</v>
      </c>
      <c r="G574" s="9">
        <v>2</v>
      </c>
    </row>
    <row r="575" spans="1:7">
      <c r="A575" s="9">
        <v>5</v>
      </c>
      <c r="B575" s="9">
        <v>4050</v>
      </c>
      <c r="C575" s="9">
        <v>440</v>
      </c>
      <c r="D575" t="s">
        <v>70</v>
      </c>
      <c r="E575" t="s">
        <v>80</v>
      </c>
      <c r="F575" s="9">
        <v>3</v>
      </c>
      <c r="G575" s="9">
        <v>4</v>
      </c>
    </row>
    <row r="576" spans="1:7">
      <c r="A576" s="9">
        <v>5</v>
      </c>
      <c r="B576" s="9">
        <v>4050</v>
      </c>
      <c r="C576" s="9">
        <v>440</v>
      </c>
      <c r="D576" t="s">
        <v>149</v>
      </c>
      <c r="E576" t="s">
        <v>171</v>
      </c>
      <c r="F576" s="9">
        <v>2</v>
      </c>
      <c r="G576" s="9">
        <v>3</v>
      </c>
    </row>
    <row r="577" spans="1:7">
      <c r="A577" s="9">
        <v>5</v>
      </c>
      <c r="B577" s="9">
        <v>4050</v>
      </c>
      <c r="C577" s="9">
        <v>440</v>
      </c>
      <c r="D577" t="s">
        <v>149</v>
      </c>
      <c r="E577" t="s">
        <v>80</v>
      </c>
      <c r="F577" s="9">
        <v>3</v>
      </c>
      <c r="G577" s="9">
        <v>4</v>
      </c>
    </row>
    <row r="578" spans="1:7">
      <c r="A578" s="9">
        <v>5</v>
      </c>
      <c r="B578" s="9">
        <v>4050</v>
      </c>
      <c r="C578" s="9">
        <v>440</v>
      </c>
      <c r="D578" t="s">
        <v>171</v>
      </c>
      <c r="E578" t="s">
        <v>80</v>
      </c>
      <c r="F578" s="9">
        <v>2</v>
      </c>
      <c r="G578" s="9">
        <v>4</v>
      </c>
    </row>
    <row r="579" spans="1:7">
      <c r="A579" s="9">
        <v>5</v>
      </c>
      <c r="B579" s="9">
        <v>4050</v>
      </c>
      <c r="C579" s="9">
        <v>440</v>
      </c>
      <c r="D579" t="s">
        <v>145</v>
      </c>
      <c r="E579" t="s">
        <v>79</v>
      </c>
      <c r="F579" s="9">
        <v>2</v>
      </c>
      <c r="G579" s="9">
        <v>3</v>
      </c>
    </row>
    <row r="580" spans="1:7">
      <c r="A580" s="9">
        <v>5</v>
      </c>
      <c r="B580" s="9">
        <v>4050</v>
      </c>
      <c r="C580" s="9">
        <v>440</v>
      </c>
      <c r="D580" t="s">
        <v>145</v>
      </c>
      <c r="E580" t="s">
        <v>157</v>
      </c>
      <c r="F580" s="9">
        <v>2</v>
      </c>
      <c r="G580" s="9">
        <v>2</v>
      </c>
    </row>
    <row r="581" spans="1:7">
      <c r="A581" s="9">
        <v>5</v>
      </c>
      <c r="B581" s="9">
        <v>4050</v>
      </c>
      <c r="C581" s="9">
        <v>440</v>
      </c>
      <c r="D581" t="s">
        <v>145</v>
      </c>
      <c r="E581" t="s">
        <v>135</v>
      </c>
      <c r="F581" s="9">
        <v>3</v>
      </c>
      <c r="G581" s="9">
        <v>4</v>
      </c>
    </row>
    <row r="582" spans="1:7">
      <c r="A582" s="9">
        <v>5</v>
      </c>
      <c r="B582" s="9">
        <v>4050</v>
      </c>
      <c r="C582" s="9">
        <v>440</v>
      </c>
      <c r="D582" t="s">
        <v>145</v>
      </c>
      <c r="E582" t="s">
        <v>166</v>
      </c>
      <c r="F582" s="9">
        <v>3</v>
      </c>
      <c r="G582" s="9">
        <v>3</v>
      </c>
    </row>
    <row r="583" spans="1:7">
      <c r="A583" s="9">
        <v>5</v>
      </c>
      <c r="B583" s="9">
        <v>4050</v>
      </c>
      <c r="C583" s="9">
        <v>440</v>
      </c>
      <c r="D583" t="s">
        <v>145</v>
      </c>
      <c r="E583" t="s">
        <v>118</v>
      </c>
      <c r="F583" s="9">
        <v>3</v>
      </c>
      <c r="G583" s="9">
        <v>3</v>
      </c>
    </row>
    <row r="584" spans="1:7">
      <c r="A584" s="9">
        <v>5</v>
      </c>
      <c r="B584" s="9">
        <v>4050</v>
      </c>
      <c r="C584" s="9">
        <v>440</v>
      </c>
      <c r="D584" t="s">
        <v>145</v>
      </c>
      <c r="E584" t="s">
        <v>70</v>
      </c>
      <c r="F584" s="9">
        <v>3</v>
      </c>
      <c r="G584" s="9">
        <v>3</v>
      </c>
    </row>
    <row r="585" spans="1:7">
      <c r="A585" s="9">
        <v>5</v>
      </c>
      <c r="B585" s="9">
        <v>4050</v>
      </c>
      <c r="C585" s="9">
        <v>440</v>
      </c>
      <c r="D585" t="s">
        <v>145</v>
      </c>
      <c r="E585" t="s">
        <v>149</v>
      </c>
      <c r="F585" s="9">
        <v>3</v>
      </c>
      <c r="G585" s="9">
        <v>3</v>
      </c>
    </row>
    <row r="586" spans="1:7">
      <c r="A586" s="9">
        <v>5</v>
      </c>
      <c r="B586" s="9">
        <v>4050</v>
      </c>
      <c r="C586" s="9">
        <v>440</v>
      </c>
      <c r="D586" t="s">
        <v>145</v>
      </c>
      <c r="E586" t="s">
        <v>171</v>
      </c>
      <c r="F586" s="9">
        <v>2</v>
      </c>
      <c r="G586" s="9">
        <v>3</v>
      </c>
    </row>
    <row r="587" spans="1:7">
      <c r="A587" s="9">
        <v>5</v>
      </c>
      <c r="B587" s="9">
        <v>4770</v>
      </c>
      <c r="C587" s="9">
        <v>370</v>
      </c>
      <c r="D587" t="s">
        <v>24</v>
      </c>
      <c r="E587" t="s">
        <v>21</v>
      </c>
      <c r="F587" s="9">
        <v>1</v>
      </c>
      <c r="G587" s="9">
        <v>2</v>
      </c>
    </row>
    <row r="588" spans="1:7">
      <c r="A588" s="9">
        <v>5</v>
      </c>
      <c r="B588" s="9">
        <v>4770</v>
      </c>
      <c r="C588" s="9">
        <v>370</v>
      </c>
      <c r="D588" t="s">
        <v>24</v>
      </c>
      <c r="E588" t="s">
        <v>38</v>
      </c>
      <c r="F588" s="9">
        <v>1</v>
      </c>
      <c r="G588" s="9">
        <v>2</v>
      </c>
    </row>
    <row r="589" spans="1:7">
      <c r="A589" s="9">
        <v>5</v>
      </c>
      <c r="B589" s="9">
        <v>4770</v>
      </c>
      <c r="C589" s="9">
        <v>370</v>
      </c>
      <c r="D589" t="s">
        <v>24</v>
      </c>
      <c r="E589" t="s">
        <v>12</v>
      </c>
      <c r="F589" s="9">
        <v>1</v>
      </c>
      <c r="G589" s="9">
        <v>2</v>
      </c>
    </row>
    <row r="590" spans="1:7">
      <c r="A590" s="9">
        <v>5</v>
      </c>
      <c r="B590" s="9">
        <v>4770</v>
      </c>
      <c r="C590" s="9">
        <v>370</v>
      </c>
      <c r="D590" t="s">
        <v>24</v>
      </c>
      <c r="E590" t="s">
        <v>130</v>
      </c>
      <c r="F590" s="9">
        <v>2</v>
      </c>
      <c r="G590" s="9">
        <v>2</v>
      </c>
    </row>
    <row r="591" spans="1:7">
      <c r="A591" s="9">
        <v>5</v>
      </c>
      <c r="B591" s="9">
        <v>4770</v>
      </c>
      <c r="C591" s="9">
        <v>370</v>
      </c>
      <c r="D591" t="s">
        <v>24</v>
      </c>
      <c r="E591" t="s">
        <v>74</v>
      </c>
      <c r="F591" s="9">
        <v>1</v>
      </c>
      <c r="G591" s="9">
        <v>2</v>
      </c>
    </row>
    <row r="592" spans="1:7">
      <c r="A592" s="9">
        <v>5</v>
      </c>
      <c r="B592" s="9">
        <v>4770</v>
      </c>
      <c r="C592" s="9">
        <v>370</v>
      </c>
      <c r="D592" t="s">
        <v>24</v>
      </c>
      <c r="E592" t="s">
        <v>78</v>
      </c>
      <c r="F592" s="9">
        <v>1</v>
      </c>
      <c r="G592" s="9">
        <v>2</v>
      </c>
    </row>
    <row r="593" spans="1:7">
      <c r="A593" s="9">
        <v>5</v>
      </c>
      <c r="B593" s="9">
        <v>4770</v>
      </c>
      <c r="C593" s="9">
        <v>370</v>
      </c>
      <c r="D593" t="s">
        <v>24</v>
      </c>
      <c r="E593" t="s">
        <v>196</v>
      </c>
      <c r="F593" s="9">
        <v>2</v>
      </c>
      <c r="G593" s="9">
        <v>3</v>
      </c>
    </row>
    <row r="594" spans="1:7">
      <c r="A594" s="9">
        <v>5</v>
      </c>
      <c r="B594" s="9">
        <v>4770</v>
      </c>
      <c r="C594" s="9">
        <v>370</v>
      </c>
      <c r="D594" t="s">
        <v>24</v>
      </c>
      <c r="E594" t="s">
        <v>202</v>
      </c>
      <c r="F594" s="9">
        <v>1</v>
      </c>
      <c r="G594" s="9">
        <v>2</v>
      </c>
    </row>
    <row r="595" spans="1:7">
      <c r="A595" s="9">
        <v>5</v>
      </c>
      <c r="B595" s="9">
        <v>4770</v>
      </c>
      <c r="C595" s="9">
        <v>370</v>
      </c>
      <c r="D595" t="s">
        <v>24</v>
      </c>
      <c r="E595" t="s">
        <v>198</v>
      </c>
      <c r="F595" s="9">
        <v>1</v>
      </c>
      <c r="G595" s="9">
        <v>2</v>
      </c>
    </row>
    <row r="596" spans="1:7">
      <c r="A596" s="9">
        <v>5</v>
      </c>
      <c r="B596" s="9">
        <v>4770</v>
      </c>
      <c r="C596" s="9">
        <v>370</v>
      </c>
      <c r="D596" t="s">
        <v>21</v>
      </c>
      <c r="E596" t="s">
        <v>38</v>
      </c>
      <c r="F596" s="9">
        <v>1</v>
      </c>
      <c r="G596" s="9">
        <v>2</v>
      </c>
    </row>
    <row r="597" spans="1:7">
      <c r="A597" s="9">
        <v>5</v>
      </c>
      <c r="B597" s="9">
        <v>4770</v>
      </c>
      <c r="C597" s="9">
        <v>370</v>
      </c>
      <c r="D597" t="s">
        <v>21</v>
      </c>
      <c r="E597" t="s">
        <v>12</v>
      </c>
      <c r="F597" s="9">
        <v>1</v>
      </c>
      <c r="G597" s="9">
        <v>2</v>
      </c>
    </row>
    <row r="598" spans="1:7">
      <c r="A598" s="9">
        <v>5</v>
      </c>
      <c r="B598" s="9">
        <v>4770</v>
      </c>
      <c r="C598" s="9">
        <v>370</v>
      </c>
      <c r="D598" t="s">
        <v>21</v>
      </c>
      <c r="E598" t="s">
        <v>130</v>
      </c>
      <c r="F598" s="9">
        <v>2</v>
      </c>
      <c r="G598" s="9">
        <v>3</v>
      </c>
    </row>
    <row r="599" spans="1:7">
      <c r="A599" s="9">
        <v>5</v>
      </c>
      <c r="B599" s="9">
        <v>4770</v>
      </c>
      <c r="C599" s="9">
        <v>370</v>
      </c>
      <c r="D599" t="s">
        <v>21</v>
      </c>
      <c r="E599" t="s">
        <v>74</v>
      </c>
      <c r="F599" s="9">
        <v>1</v>
      </c>
      <c r="G599" s="9">
        <v>2</v>
      </c>
    </row>
    <row r="600" spans="1:7">
      <c r="A600" s="9">
        <v>5</v>
      </c>
      <c r="B600" s="9">
        <v>4770</v>
      </c>
      <c r="C600" s="9">
        <v>370</v>
      </c>
      <c r="D600" t="s">
        <v>21</v>
      </c>
      <c r="E600" t="s">
        <v>78</v>
      </c>
      <c r="F600" s="9">
        <v>1</v>
      </c>
      <c r="G600" s="9">
        <v>2</v>
      </c>
    </row>
    <row r="601" spans="1:7">
      <c r="A601" s="9">
        <v>5</v>
      </c>
      <c r="B601" s="9">
        <v>4770</v>
      </c>
      <c r="C601" s="9">
        <v>370</v>
      </c>
      <c r="D601" t="s">
        <v>21</v>
      </c>
      <c r="E601" t="s">
        <v>196</v>
      </c>
      <c r="F601" s="9">
        <v>2</v>
      </c>
      <c r="G601" s="9">
        <v>2</v>
      </c>
    </row>
    <row r="602" spans="1:7">
      <c r="A602" s="9">
        <v>5</v>
      </c>
      <c r="B602" s="9">
        <v>4770</v>
      </c>
      <c r="C602" s="9">
        <v>370</v>
      </c>
      <c r="D602" t="s">
        <v>21</v>
      </c>
      <c r="E602" t="s">
        <v>202</v>
      </c>
      <c r="F602" s="9">
        <v>1</v>
      </c>
      <c r="G602" s="9">
        <v>2</v>
      </c>
    </row>
    <row r="603" spans="1:7">
      <c r="A603" s="9">
        <v>5</v>
      </c>
      <c r="B603" s="9">
        <v>4770</v>
      </c>
      <c r="C603" s="9">
        <v>370</v>
      </c>
      <c r="D603" t="s">
        <v>21</v>
      </c>
      <c r="E603" t="s">
        <v>198</v>
      </c>
      <c r="F603" s="9">
        <v>1</v>
      </c>
      <c r="G603" s="9">
        <v>2</v>
      </c>
    </row>
    <row r="604" spans="1:7">
      <c r="A604" s="9">
        <v>5</v>
      </c>
      <c r="B604" s="9">
        <v>4770</v>
      </c>
      <c r="C604" s="9">
        <v>370</v>
      </c>
      <c r="D604" t="s">
        <v>38</v>
      </c>
      <c r="E604" t="s">
        <v>12</v>
      </c>
      <c r="F604" s="9">
        <v>1</v>
      </c>
      <c r="G604" s="9">
        <v>2</v>
      </c>
    </row>
    <row r="605" spans="1:7">
      <c r="A605" s="9">
        <v>5</v>
      </c>
      <c r="B605" s="9">
        <v>4770</v>
      </c>
      <c r="C605" s="9">
        <v>370</v>
      </c>
      <c r="D605" t="s">
        <v>38</v>
      </c>
      <c r="E605" t="s">
        <v>130</v>
      </c>
      <c r="F605" s="9">
        <v>2</v>
      </c>
      <c r="G605" s="9">
        <v>3</v>
      </c>
    </row>
    <row r="606" spans="1:7">
      <c r="A606" s="9">
        <v>5</v>
      </c>
      <c r="B606" s="9">
        <v>4770</v>
      </c>
      <c r="C606" s="9">
        <v>370</v>
      </c>
      <c r="D606" t="s">
        <v>38</v>
      </c>
      <c r="E606" t="s">
        <v>74</v>
      </c>
      <c r="F606" s="9">
        <v>1</v>
      </c>
      <c r="G606" s="9">
        <v>2</v>
      </c>
    </row>
    <row r="607" spans="1:7">
      <c r="A607" s="9">
        <v>5</v>
      </c>
      <c r="B607" s="9">
        <v>4770</v>
      </c>
      <c r="C607" s="9">
        <v>370</v>
      </c>
      <c r="D607" t="s">
        <v>38</v>
      </c>
      <c r="E607" t="s">
        <v>78</v>
      </c>
      <c r="F607" s="9">
        <v>1</v>
      </c>
      <c r="G607" s="9">
        <v>2</v>
      </c>
    </row>
    <row r="608" spans="1:7">
      <c r="A608" s="9">
        <v>5</v>
      </c>
      <c r="B608" s="9">
        <v>4770</v>
      </c>
      <c r="C608" s="9">
        <v>370</v>
      </c>
      <c r="D608" t="s">
        <v>38</v>
      </c>
      <c r="E608" t="s">
        <v>196</v>
      </c>
      <c r="F608" s="9">
        <v>2</v>
      </c>
      <c r="G608" s="9">
        <v>3</v>
      </c>
    </row>
    <row r="609" spans="1:7">
      <c r="A609" s="9">
        <v>5</v>
      </c>
      <c r="B609" s="9">
        <v>4770</v>
      </c>
      <c r="C609" s="9">
        <v>370</v>
      </c>
      <c r="D609" t="s">
        <v>38</v>
      </c>
      <c r="E609" t="s">
        <v>202</v>
      </c>
      <c r="F609" s="9">
        <v>1</v>
      </c>
      <c r="G609" s="9">
        <v>2</v>
      </c>
    </row>
    <row r="610" spans="1:7">
      <c r="A610" s="9">
        <v>5</v>
      </c>
      <c r="B610" s="9">
        <v>4770</v>
      </c>
      <c r="C610" s="9">
        <v>370</v>
      </c>
      <c r="D610" t="s">
        <v>38</v>
      </c>
      <c r="E610" t="s">
        <v>198</v>
      </c>
      <c r="F610" s="9">
        <v>1</v>
      </c>
      <c r="G610" s="9">
        <v>2</v>
      </c>
    </row>
    <row r="611" spans="1:7">
      <c r="A611" s="9">
        <v>5</v>
      </c>
      <c r="B611" s="9">
        <v>4770</v>
      </c>
      <c r="C611" s="9">
        <v>370</v>
      </c>
      <c r="D611" t="s">
        <v>12</v>
      </c>
      <c r="E611" t="s">
        <v>130</v>
      </c>
      <c r="F611" s="9">
        <v>2</v>
      </c>
      <c r="G611" s="9">
        <v>3</v>
      </c>
    </row>
    <row r="612" spans="1:7">
      <c r="A612" s="9">
        <v>5</v>
      </c>
      <c r="B612" s="9">
        <v>4770</v>
      </c>
      <c r="C612" s="9">
        <v>370</v>
      </c>
      <c r="D612" t="s">
        <v>12</v>
      </c>
      <c r="E612" t="s">
        <v>74</v>
      </c>
      <c r="F612" s="9">
        <v>1</v>
      </c>
      <c r="G612" s="9">
        <v>2</v>
      </c>
    </row>
    <row r="613" spans="1:7">
      <c r="A613" s="9">
        <v>5</v>
      </c>
      <c r="B613" s="9">
        <v>4770</v>
      </c>
      <c r="C613" s="9">
        <v>370</v>
      </c>
      <c r="D613" t="s">
        <v>12</v>
      </c>
      <c r="E613" t="s">
        <v>78</v>
      </c>
      <c r="F613" s="9">
        <v>1</v>
      </c>
      <c r="G613" s="9">
        <v>2</v>
      </c>
    </row>
    <row r="614" spans="1:7">
      <c r="A614" s="9">
        <v>5</v>
      </c>
      <c r="B614" s="9">
        <v>4770</v>
      </c>
      <c r="C614" s="9">
        <v>370</v>
      </c>
      <c r="D614" t="s">
        <v>12</v>
      </c>
      <c r="E614" t="s">
        <v>196</v>
      </c>
      <c r="F614" s="9">
        <v>2</v>
      </c>
      <c r="G614" s="9">
        <v>3</v>
      </c>
    </row>
    <row r="615" spans="1:7">
      <c r="A615" s="9">
        <v>5</v>
      </c>
      <c r="B615" s="9">
        <v>4770</v>
      </c>
      <c r="C615" s="9">
        <v>370</v>
      </c>
      <c r="D615" t="s">
        <v>12</v>
      </c>
      <c r="E615" t="s">
        <v>202</v>
      </c>
      <c r="F615" s="9">
        <v>1</v>
      </c>
      <c r="G615" s="9">
        <v>2</v>
      </c>
    </row>
    <row r="616" spans="1:7">
      <c r="A616" s="9">
        <v>5</v>
      </c>
      <c r="B616" s="9">
        <v>4770</v>
      </c>
      <c r="C616" s="9">
        <v>370</v>
      </c>
      <c r="D616" t="s">
        <v>12</v>
      </c>
      <c r="E616" t="s">
        <v>198</v>
      </c>
      <c r="F616" s="9">
        <v>1</v>
      </c>
      <c r="G616" s="9">
        <v>2</v>
      </c>
    </row>
    <row r="617" spans="1:7">
      <c r="A617" s="9">
        <v>5</v>
      </c>
      <c r="B617" s="9">
        <v>4770</v>
      </c>
      <c r="C617" s="9">
        <v>370</v>
      </c>
      <c r="D617" t="s">
        <v>130</v>
      </c>
      <c r="E617" t="s">
        <v>74</v>
      </c>
      <c r="F617" s="9">
        <v>2</v>
      </c>
      <c r="G617" s="9">
        <v>3</v>
      </c>
    </row>
    <row r="618" spans="1:7">
      <c r="A618" s="9">
        <v>5</v>
      </c>
      <c r="B618" s="9">
        <v>4770</v>
      </c>
      <c r="C618" s="9">
        <v>370</v>
      </c>
      <c r="D618" t="s">
        <v>130</v>
      </c>
      <c r="E618" t="s">
        <v>78</v>
      </c>
      <c r="F618" s="9">
        <v>2</v>
      </c>
      <c r="G618" s="9">
        <v>3</v>
      </c>
    </row>
    <row r="619" spans="1:7">
      <c r="A619" s="9">
        <v>5</v>
      </c>
      <c r="B619" s="9">
        <v>4770</v>
      </c>
      <c r="C619" s="9">
        <v>370</v>
      </c>
      <c r="D619" t="s">
        <v>130</v>
      </c>
      <c r="E619" t="s">
        <v>196</v>
      </c>
      <c r="F619" s="9">
        <v>3</v>
      </c>
      <c r="G619" s="9">
        <v>4</v>
      </c>
    </row>
    <row r="620" spans="1:7">
      <c r="A620" s="9">
        <v>5</v>
      </c>
      <c r="B620" s="9">
        <v>4770</v>
      </c>
      <c r="C620" s="9">
        <v>370</v>
      </c>
      <c r="D620" t="s">
        <v>130</v>
      </c>
      <c r="E620" t="s">
        <v>202</v>
      </c>
      <c r="F620" s="9">
        <v>2</v>
      </c>
      <c r="G620" s="9">
        <v>3</v>
      </c>
    </row>
    <row r="621" spans="1:7">
      <c r="A621" s="9">
        <v>5</v>
      </c>
      <c r="B621" s="9">
        <v>4770</v>
      </c>
      <c r="C621" s="9">
        <v>370</v>
      </c>
      <c r="D621" t="s">
        <v>130</v>
      </c>
      <c r="E621" t="s">
        <v>198</v>
      </c>
      <c r="F621" s="9">
        <v>2</v>
      </c>
      <c r="G621" s="9">
        <v>3</v>
      </c>
    </row>
    <row r="622" spans="1:7">
      <c r="A622" s="9">
        <v>5</v>
      </c>
      <c r="B622" s="9">
        <v>4770</v>
      </c>
      <c r="C622" s="9">
        <v>370</v>
      </c>
      <c r="D622" t="s">
        <v>74</v>
      </c>
      <c r="E622" t="s">
        <v>78</v>
      </c>
      <c r="F622" s="9">
        <v>1</v>
      </c>
      <c r="G622" s="9">
        <v>2</v>
      </c>
    </row>
    <row r="623" spans="1:7">
      <c r="A623" s="9">
        <v>5</v>
      </c>
      <c r="B623" s="9">
        <v>4770</v>
      </c>
      <c r="C623" s="9">
        <v>370</v>
      </c>
      <c r="D623" t="s">
        <v>74</v>
      </c>
      <c r="E623" t="s">
        <v>196</v>
      </c>
      <c r="F623" s="9">
        <v>2</v>
      </c>
      <c r="G623" s="9">
        <v>3</v>
      </c>
    </row>
    <row r="624" spans="1:7">
      <c r="A624" s="9">
        <v>5</v>
      </c>
      <c r="B624" s="9">
        <v>4770</v>
      </c>
      <c r="C624" s="9">
        <v>370</v>
      </c>
      <c r="D624" t="s">
        <v>74</v>
      </c>
      <c r="E624" t="s">
        <v>202</v>
      </c>
      <c r="F624" s="9">
        <v>1</v>
      </c>
      <c r="G624" s="9">
        <v>2</v>
      </c>
    </row>
    <row r="625" spans="1:7">
      <c r="A625" s="9">
        <v>5</v>
      </c>
      <c r="B625" s="9">
        <v>4770</v>
      </c>
      <c r="C625" s="9">
        <v>370</v>
      </c>
      <c r="D625" t="s">
        <v>74</v>
      </c>
      <c r="E625" t="s">
        <v>198</v>
      </c>
      <c r="F625" s="9">
        <v>1</v>
      </c>
      <c r="G625" s="9">
        <v>2</v>
      </c>
    </row>
    <row r="626" spans="1:7">
      <c r="A626" s="9">
        <v>5</v>
      </c>
      <c r="B626" s="9">
        <v>4770</v>
      </c>
      <c r="C626" s="9">
        <v>370</v>
      </c>
      <c r="D626" t="s">
        <v>78</v>
      </c>
      <c r="E626" t="s">
        <v>196</v>
      </c>
      <c r="F626" s="9">
        <v>2</v>
      </c>
      <c r="G626" s="9">
        <v>2</v>
      </c>
    </row>
    <row r="627" spans="1:7">
      <c r="A627" s="9">
        <v>5</v>
      </c>
      <c r="B627" s="9">
        <v>4770</v>
      </c>
      <c r="C627" s="9">
        <v>370</v>
      </c>
      <c r="D627" t="s">
        <v>78</v>
      </c>
      <c r="E627" t="s">
        <v>202</v>
      </c>
      <c r="F627" s="9">
        <v>1</v>
      </c>
      <c r="G627" s="9">
        <v>2</v>
      </c>
    </row>
    <row r="628" spans="1:7">
      <c r="A628" s="9">
        <v>5</v>
      </c>
      <c r="B628" s="9">
        <v>4770</v>
      </c>
      <c r="C628" s="9">
        <v>370</v>
      </c>
      <c r="D628" t="s">
        <v>78</v>
      </c>
      <c r="E628" t="s">
        <v>198</v>
      </c>
      <c r="F628" s="9">
        <v>1</v>
      </c>
      <c r="G628" s="9">
        <v>2</v>
      </c>
    </row>
    <row r="629" spans="1:7">
      <c r="A629" s="9">
        <v>5</v>
      </c>
      <c r="B629" s="9">
        <v>4770</v>
      </c>
      <c r="C629" s="9">
        <v>370</v>
      </c>
      <c r="D629" t="s">
        <v>196</v>
      </c>
      <c r="E629" t="s">
        <v>202</v>
      </c>
      <c r="F629" s="9">
        <v>2</v>
      </c>
      <c r="G629" s="9">
        <v>3</v>
      </c>
    </row>
    <row r="630" spans="1:7">
      <c r="A630" s="9">
        <v>5</v>
      </c>
      <c r="B630" s="9">
        <v>4770</v>
      </c>
      <c r="C630" s="9">
        <v>370</v>
      </c>
      <c r="D630" t="s">
        <v>196</v>
      </c>
      <c r="E630" t="s">
        <v>198</v>
      </c>
      <c r="F630" s="9">
        <v>2</v>
      </c>
      <c r="G630" s="9">
        <v>3</v>
      </c>
    </row>
    <row r="631" spans="1:7">
      <c r="A631" s="9">
        <v>5</v>
      </c>
      <c r="B631" s="9">
        <v>4770</v>
      </c>
      <c r="C631" s="9">
        <v>370</v>
      </c>
      <c r="D631" t="s">
        <v>202</v>
      </c>
      <c r="E631" t="s">
        <v>198</v>
      </c>
      <c r="F631" s="9">
        <v>1</v>
      </c>
      <c r="G631" s="9">
        <v>2</v>
      </c>
    </row>
    <row r="632" spans="1:7">
      <c r="A632" s="9">
        <v>5</v>
      </c>
      <c r="B632" s="9">
        <v>4881</v>
      </c>
      <c r="C632" s="9">
        <v>375</v>
      </c>
      <c r="D632" t="s">
        <v>161</v>
      </c>
      <c r="E632" t="s">
        <v>180</v>
      </c>
      <c r="F632" s="9">
        <v>2</v>
      </c>
      <c r="G632" s="9">
        <v>3</v>
      </c>
    </row>
    <row r="633" spans="1:7">
      <c r="A633" s="9">
        <v>5</v>
      </c>
      <c r="B633" s="9">
        <v>4881</v>
      </c>
      <c r="C633" s="9">
        <v>375</v>
      </c>
      <c r="D633" t="s">
        <v>161</v>
      </c>
      <c r="E633" t="s">
        <v>22</v>
      </c>
      <c r="F633" s="9">
        <v>2</v>
      </c>
      <c r="G633" s="9">
        <v>3</v>
      </c>
    </row>
    <row r="634" spans="1:7">
      <c r="A634" s="9">
        <v>5</v>
      </c>
      <c r="B634" s="9">
        <v>4881</v>
      </c>
      <c r="C634" s="9">
        <v>375</v>
      </c>
      <c r="D634" t="s">
        <v>161</v>
      </c>
      <c r="E634" t="s">
        <v>107</v>
      </c>
      <c r="F634" s="9">
        <v>2</v>
      </c>
      <c r="G634" s="9">
        <v>3</v>
      </c>
    </row>
    <row r="635" spans="1:7">
      <c r="A635" s="9">
        <v>5</v>
      </c>
      <c r="B635" s="9">
        <v>4881</v>
      </c>
      <c r="C635" s="9">
        <v>375</v>
      </c>
      <c r="D635" t="s">
        <v>161</v>
      </c>
      <c r="E635" t="s">
        <v>19</v>
      </c>
      <c r="F635" s="9">
        <v>4</v>
      </c>
      <c r="G635" s="9">
        <v>5</v>
      </c>
    </row>
    <row r="636" spans="1:7">
      <c r="A636" s="9">
        <v>5</v>
      </c>
      <c r="B636" s="9">
        <v>4881</v>
      </c>
      <c r="C636" s="9">
        <v>375</v>
      </c>
      <c r="D636" t="s">
        <v>161</v>
      </c>
      <c r="E636" t="s">
        <v>179</v>
      </c>
      <c r="F636" s="9">
        <v>2</v>
      </c>
      <c r="G636" s="9">
        <v>2</v>
      </c>
    </row>
    <row r="637" spans="1:7">
      <c r="A637" s="9">
        <v>5</v>
      </c>
      <c r="B637" s="9">
        <v>4881</v>
      </c>
      <c r="C637" s="9">
        <v>375</v>
      </c>
      <c r="D637" t="s">
        <v>161</v>
      </c>
      <c r="E637" t="s">
        <v>143</v>
      </c>
      <c r="F637" s="9">
        <v>2</v>
      </c>
      <c r="G637" s="9">
        <v>2</v>
      </c>
    </row>
    <row r="638" spans="1:7">
      <c r="A638" s="9">
        <v>5</v>
      </c>
      <c r="B638" s="9">
        <v>4881</v>
      </c>
      <c r="C638" s="9">
        <v>375</v>
      </c>
      <c r="D638" t="s">
        <v>161</v>
      </c>
      <c r="E638" t="s">
        <v>97</v>
      </c>
      <c r="F638" s="9">
        <v>2</v>
      </c>
      <c r="G638" s="9">
        <v>3</v>
      </c>
    </row>
    <row r="639" spans="1:7">
      <c r="A639" s="9">
        <v>5</v>
      </c>
      <c r="B639" s="9">
        <v>4881</v>
      </c>
      <c r="C639" s="9">
        <v>375</v>
      </c>
      <c r="D639" t="s">
        <v>161</v>
      </c>
      <c r="E639" t="s">
        <v>60</v>
      </c>
      <c r="F639" s="9">
        <v>3</v>
      </c>
      <c r="G639" s="9">
        <v>4</v>
      </c>
    </row>
    <row r="640" spans="1:7">
      <c r="A640" s="9">
        <v>5</v>
      </c>
      <c r="B640" s="9">
        <v>4881</v>
      </c>
      <c r="C640" s="9">
        <v>375</v>
      </c>
      <c r="D640" t="s">
        <v>161</v>
      </c>
      <c r="E640" t="s">
        <v>12</v>
      </c>
      <c r="F640" s="9">
        <v>2</v>
      </c>
      <c r="G640" s="9">
        <v>3</v>
      </c>
    </row>
    <row r="641" spans="1:7">
      <c r="A641" s="9">
        <v>5</v>
      </c>
      <c r="B641" s="9">
        <v>4881</v>
      </c>
      <c r="C641" s="9">
        <v>375</v>
      </c>
      <c r="D641" t="s">
        <v>180</v>
      </c>
      <c r="E641" t="s">
        <v>22</v>
      </c>
      <c r="F641" s="9">
        <v>1</v>
      </c>
      <c r="G641" s="9">
        <v>2</v>
      </c>
    </row>
    <row r="642" spans="1:7">
      <c r="A642" s="9">
        <v>5</v>
      </c>
      <c r="B642" s="9">
        <v>4881</v>
      </c>
      <c r="C642" s="9">
        <v>375</v>
      </c>
      <c r="D642" t="s">
        <v>180</v>
      </c>
      <c r="E642" t="s">
        <v>107</v>
      </c>
      <c r="F642" s="9">
        <v>1</v>
      </c>
      <c r="G642" s="9">
        <v>2</v>
      </c>
    </row>
    <row r="643" spans="1:7">
      <c r="A643" s="9">
        <v>5</v>
      </c>
      <c r="B643" s="9">
        <v>4881</v>
      </c>
      <c r="C643" s="9">
        <v>375</v>
      </c>
      <c r="D643" t="s">
        <v>180</v>
      </c>
      <c r="E643" t="s">
        <v>19</v>
      </c>
      <c r="F643" s="9">
        <v>3</v>
      </c>
      <c r="G643" s="9">
        <v>4</v>
      </c>
    </row>
    <row r="644" spans="1:7">
      <c r="A644" s="9">
        <v>5</v>
      </c>
      <c r="B644" s="9">
        <v>4881</v>
      </c>
      <c r="C644" s="9">
        <v>375</v>
      </c>
      <c r="D644" t="s">
        <v>180</v>
      </c>
      <c r="E644" t="s">
        <v>179</v>
      </c>
      <c r="F644" s="9">
        <v>2</v>
      </c>
      <c r="G644" s="9">
        <v>3</v>
      </c>
    </row>
    <row r="645" spans="1:7">
      <c r="A645" s="9">
        <v>5</v>
      </c>
      <c r="B645" s="9">
        <v>4881</v>
      </c>
      <c r="C645" s="9">
        <v>375</v>
      </c>
      <c r="D645" t="s">
        <v>180</v>
      </c>
      <c r="E645" t="s">
        <v>143</v>
      </c>
      <c r="F645" s="9">
        <v>2</v>
      </c>
      <c r="G645" s="9">
        <v>3</v>
      </c>
    </row>
    <row r="646" spans="1:7">
      <c r="A646" s="9">
        <v>5</v>
      </c>
      <c r="B646" s="9">
        <v>4881</v>
      </c>
      <c r="C646" s="9">
        <v>375</v>
      </c>
      <c r="D646" t="s">
        <v>180</v>
      </c>
      <c r="E646" t="s">
        <v>97</v>
      </c>
      <c r="F646" s="9">
        <v>1</v>
      </c>
      <c r="G646" s="9">
        <v>2</v>
      </c>
    </row>
    <row r="647" spans="1:7">
      <c r="A647" s="9">
        <v>5</v>
      </c>
      <c r="B647" s="9">
        <v>4881</v>
      </c>
      <c r="C647" s="9">
        <v>375</v>
      </c>
      <c r="D647" t="s">
        <v>180</v>
      </c>
      <c r="E647" t="s">
        <v>60</v>
      </c>
      <c r="F647" s="9">
        <v>2</v>
      </c>
      <c r="G647" s="9">
        <v>3</v>
      </c>
    </row>
    <row r="648" spans="1:7">
      <c r="A648" s="9">
        <v>5</v>
      </c>
      <c r="B648" s="9">
        <v>4881</v>
      </c>
      <c r="C648" s="9">
        <v>375</v>
      </c>
      <c r="D648" t="s">
        <v>180</v>
      </c>
      <c r="E648" t="s">
        <v>12</v>
      </c>
      <c r="F648" s="9">
        <v>1</v>
      </c>
      <c r="G648" s="9">
        <v>2</v>
      </c>
    </row>
    <row r="649" spans="1:7">
      <c r="A649" s="9">
        <v>5</v>
      </c>
      <c r="B649" s="9">
        <v>4881</v>
      </c>
      <c r="C649" s="9">
        <v>375</v>
      </c>
      <c r="D649" t="s">
        <v>22</v>
      </c>
      <c r="E649" t="s">
        <v>107</v>
      </c>
      <c r="F649" s="9">
        <v>1</v>
      </c>
      <c r="G649" s="9">
        <v>2</v>
      </c>
    </row>
    <row r="650" spans="1:7">
      <c r="A650" s="9">
        <v>5</v>
      </c>
      <c r="B650" s="9">
        <v>4881</v>
      </c>
      <c r="C650" s="9">
        <v>375</v>
      </c>
      <c r="D650" t="s">
        <v>22</v>
      </c>
      <c r="E650" t="s">
        <v>19</v>
      </c>
      <c r="F650" s="9">
        <v>3</v>
      </c>
      <c r="G650" s="9">
        <v>4</v>
      </c>
    </row>
    <row r="651" spans="1:7">
      <c r="A651" s="9">
        <v>5</v>
      </c>
      <c r="B651" s="9">
        <v>4881</v>
      </c>
      <c r="C651" s="9">
        <v>375</v>
      </c>
      <c r="D651" t="s">
        <v>22</v>
      </c>
      <c r="E651" t="s">
        <v>179</v>
      </c>
      <c r="F651" s="9">
        <v>2</v>
      </c>
      <c r="G651" s="9">
        <v>3</v>
      </c>
    </row>
    <row r="652" spans="1:7">
      <c r="A652" s="9">
        <v>5</v>
      </c>
      <c r="B652" s="9">
        <v>4881</v>
      </c>
      <c r="C652" s="9">
        <v>375</v>
      </c>
      <c r="D652" t="s">
        <v>22</v>
      </c>
      <c r="E652" t="s">
        <v>143</v>
      </c>
      <c r="F652" s="9">
        <v>2</v>
      </c>
      <c r="G652" s="9">
        <v>3</v>
      </c>
    </row>
    <row r="653" spans="1:7">
      <c r="A653" s="9">
        <v>5</v>
      </c>
      <c r="B653" s="9">
        <v>4881</v>
      </c>
      <c r="C653" s="9">
        <v>375</v>
      </c>
      <c r="D653" t="s">
        <v>22</v>
      </c>
      <c r="E653" t="s">
        <v>97</v>
      </c>
      <c r="F653" s="9">
        <v>1</v>
      </c>
      <c r="G653" s="9">
        <v>2</v>
      </c>
    </row>
    <row r="654" spans="1:7">
      <c r="A654" s="9">
        <v>5</v>
      </c>
      <c r="B654" s="9">
        <v>4881</v>
      </c>
      <c r="C654" s="9">
        <v>375</v>
      </c>
      <c r="D654" t="s">
        <v>22</v>
      </c>
      <c r="E654" t="s">
        <v>60</v>
      </c>
      <c r="F654" s="9">
        <v>2</v>
      </c>
      <c r="G654" s="9">
        <v>3</v>
      </c>
    </row>
    <row r="655" spans="1:7">
      <c r="A655" s="9">
        <v>5</v>
      </c>
      <c r="B655" s="9">
        <v>4881</v>
      </c>
      <c r="C655" s="9">
        <v>375</v>
      </c>
      <c r="D655" t="s">
        <v>22</v>
      </c>
      <c r="E655" t="s">
        <v>12</v>
      </c>
      <c r="F655" s="9">
        <v>1</v>
      </c>
      <c r="G655" s="9">
        <v>2</v>
      </c>
    </row>
    <row r="656" spans="1:7">
      <c r="A656" s="9">
        <v>5</v>
      </c>
      <c r="B656" s="9">
        <v>4881</v>
      </c>
      <c r="C656" s="9">
        <v>375</v>
      </c>
      <c r="D656" t="s">
        <v>107</v>
      </c>
      <c r="E656" t="s">
        <v>19</v>
      </c>
      <c r="F656" s="9">
        <v>3</v>
      </c>
      <c r="G656" s="9">
        <v>4</v>
      </c>
    </row>
    <row r="657" spans="1:7">
      <c r="A657" s="9">
        <v>5</v>
      </c>
      <c r="B657" s="9">
        <v>4881</v>
      </c>
      <c r="C657" s="9">
        <v>375</v>
      </c>
      <c r="D657" t="s">
        <v>107</v>
      </c>
      <c r="E657" t="s">
        <v>179</v>
      </c>
      <c r="F657" s="9">
        <v>2</v>
      </c>
      <c r="G657" s="9">
        <v>3</v>
      </c>
    </row>
    <row r="658" spans="1:7">
      <c r="A658" s="9">
        <v>5</v>
      </c>
      <c r="B658" s="9">
        <v>4881</v>
      </c>
      <c r="C658" s="9">
        <v>375</v>
      </c>
      <c r="D658" t="s">
        <v>107</v>
      </c>
      <c r="E658" t="s">
        <v>143</v>
      </c>
      <c r="F658" s="9">
        <v>2</v>
      </c>
      <c r="G658" s="9">
        <v>3</v>
      </c>
    </row>
    <row r="659" spans="1:7">
      <c r="A659" s="9">
        <v>5</v>
      </c>
      <c r="B659" s="9">
        <v>4881</v>
      </c>
      <c r="C659" s="9">
        <v>375</v>
      </c>
      <c r="D659" t="s">
        <v>107</v>
      </c>
      <c r="E659" t="s">
        <v>97</v>
      </c>
      <c r="F659" s="9">
        <v>1</v>
      </c>
      <c r="G659" s="9">
        <v>2</v>
      </c>
    </row>
    <row r="660" spans="1:7">
      <c r="A660" s="9">
        <v>5</v>
      </c>
      <c r="B660" s="9">
        <v>4881</v>
      </c>
      <c r="C660" s="9">
        <v>375</v>
      </c>
      <c r="D660" t="s">
        <v>107</v>
      </c>
      <c r="E660" t="s">
        <v>60</v>
      </c>
      <c r="F660" s="9">
        <v>2</v>
      </c>
      <c r="G660" s="9">
        <v>3</v>
      </c>
    </row>
    <row r="661" spans="1:7">
      <c r="A661" s="9">
        <v>5</v>
      </c>
      <c r="B661" s="9">
        <v>4881</v>
      </c>
      <c r="C661" s="9">
        <v>375</v>
      </c>
      <c r="D661" t="s">
        <v>107</v>
      </c>
      <c r="E661" t="s">
        <v>12</v>
      </c>
      <c r="F661" s="9">
        <v>1</v>
      </c>
      <c r="G661" s="9">
        <v>2</v>
      </c>
    </row>
    <row r="662" spans="1:7">
      <c r="A662" s="9">
        <v>5</v>
      </c>
      <c r="B662" s="9">
        <v>4881</v>
      </c>
      <c r="C662" s="9">
        <v>375</v>
      </c>
      <c r="D662" t="s">
        <v>19</v>
      </c>
      <c r="E662" t="s">
        <v>179</v>
      </c>
      <c r="F662" s="9">
        <v>4</v>
      </c>
      <c r="G662" s="9">
        <v>5</v>
      </c>
    </row>
    <row r="663" spans="1:7">
      <c r="A663" s="9">
        <v>5</v>
      </c>
      <c r="B663" s="9">
        <v>4881</v>
      </c>
      <c r="C663" s="9">
        <v>375</v>
      </c>
      <c r="D663" t="s">
        <v>19</v>
      </c>
      <c r="E663" t="s">
        <v>143</v>
      </c>
      <c r="F663" s="9">
        <v>4</v>
      </c>
      <c r="G663" s="9">
        <v>5</v>
      </c>
    </row>
    <row r="664" spans="1:7">
      <c r="A664" s="9">
        <v>5</v>
      </c>
      <c r="B664" s="9">
        <v>4881</v>
      </c>
      <c r="C664" s="9">
        <v>375</v>
      </c>
      <c r="D664" t="s">
        <v>19</v>
      </c>
      <c r="E664" t="s">
        <v>97</v>
      </c>
      <c r="F664" s="9">
        <v>3</v>
      </c>
      <c r="G664" s="9">
        <v>4</v>
      </c>
    </row>
    <row r="665" spans="1:7">
      <c r="A665" s="9">
        <v>5</v>
      </c>
      <c r="B665" s="9">
        <v>4881</v>
      </c>
      <c r="C665" s="9">
        <v>375</v>
      </c>
      <c r="D665" t="s">
        <v>19</v>
      </c>
      <c r="E665" t="s">
        <v>60</v>
      </c>
      <c r="F665" s="9">
        <v>4</v>
      </c>
      <c r="G665" s="9">
        <v>5</v>
      </c>
    </row>
    <row r="666" spans="1:7">
      <c r="A666" s="9">
        <v>5</v>
      </c>
      <c r="B666" s="9">
        <v>4881</v>
      </c>
      <c r="C666" s="9">
        <v>375</v>
      </c>
      <c r="D666" t="s">
        <v>19</v>
      </c>
      <c r="E666" t="s">
        <v>12</v>
      </c>
      <c r="F666" s="9">
        <v>3</v>
      </c>
      <c r="G666" s="9">
        <v>4</v>
      </c>
    </row>
    <row r="667" spans="1:7">
      <c r="A667" s="9">
        <v>5</v>
      </c>
      <c r="B667" s="9">
        <v>4881</v>
      </c>
      <c r="C667" s="9">
        <v>375</v>
      </c>
      <c r="D667" t="s">
        <v>179</v>
      </c>
      <c r="E667" t="s">
        <v>143</v>
      </c>
      <c r="F667" s="9">
        <v>3</v>
      </c>
      <c r="G667" s="9">
        <v>4</v>
      </c>
    </row>
    <row r="668" spans="1:7">
      <c r="A668" s="9">
        <v>5</v>
      </c>
      <c r="B668" s="9">
        <v>4881</v>
      </c>
      <c r="C668" s="9">
        <v>375</v>
      </c>
      <c r="D668" t="s">
        <v>179</v>
      </c>
      <c r="E668" t="s">
        <v>97</v>
      </c>
      <c r="F668" s="9">
        <v>2</v>
      </c>
      <c r="G668" s="9">
        <v>3</v>
      </c>
    </row>
    <row r="669" spans="1:7">
      <c r="A669" s="9">
        <v>5</v>
      </c>
      <c r="B669" s="9">
        <v>4881</v>
      </c>
      <c r="C669" s="9">
        <v>375</v>
      </c>
      <c r="D669" t="s">
        <v>179</v>
      </c>
      <c r="E669" t="s">
        <v>60</v>
      </c>
      <c r="F669" s="9">
        <v>3</v>
      </c>
      <c r="G669" s="9">
        <v>4</v>
      </c>
    </row>
    <row r="670" spans="1:7">
      <c r="A670" s="9">
        <v>5</v>
      </c>
      <c r="B670" s="9">
        <v>4881</v>
      </c>
      <c r="C670" s="9">
        <v>375</v>
      </c>
      <c r="D670" t="s">
        <v>179</v>
      </c>
      <c r="E670" t="s">
        <v>12</v>
      </c>
      <c r="F670" s="9">
        <v>2</v>
      </c>
      <c r="G670" s="9">
        <v>3</v>
      </c>
    </row>
    <row r="671" spans="1:7">
      <c r="A671" s="9">
        <v>5</v>
      </c>
      <c r="B671" s="9">
        <v>4881</v>
      </c>
      <c r="C671" s="9">
        <v>375</v>
      </c>
      <c r="D671" t="s">
        <v>143</v>
      </c>
      <c r="E671" t="s">
        <v>97</v>
      </c>
      <c r="F671" s="9">
        <v>2</v>
      </c>
      <c r="G671" s="9">
        <v>3</v>
      </c>
    </row>
    <row r="672" spans="1:7">
      <c r="A672" s="9">
        <v>5</v>
      </c>
      <c r="B672" s="9">
        <v>4881</v>
      </c>
      <c r="C672" s="9">
        <v>375</v>
      </c>
      <c r="D672" t="s">
        <v>143</v>
      </c>
      <c r="E672" t="s">
        <v>60</v>
      </c>
      <c r="F672" s="9">
        <v>3</v>
      </c>
      <c r="G672" s="9">
        <v>4</v>
      </c>
    </row>
    <row r="673" spans="1:7">
      <c r="A673" s="9">
        <v>5</v>
      </c>
      <c r="B673" s="9">
        <v>4881</v>
      </c>
      <c r="C673" s="9">
        <v>375</v>
      </c>
      <c r="D673" t="s">
        <v>143</v>
      </c>
      <c r="E673" t="s">
        <v>12</v>
      </c>
      <c r="F673" s="9">
        <v>2</v>
      </c>
      <c r="G673" s="9">
        <v>3</v>
      </c>
    </row>
    <row r="674" spans="1:7">
      <c r="A674" s="9">
        <v>5</v>
      </c>
      <c r="B674" s="9">
        <v>4881</v>
      </c>
      <c r="C674" s="9">
        <v>375</v>
      </c>
      <c r="D674" t="s">
        <v>97</v>
      </c>
      <c r="E674" t="s">
        <v>60</v>
      </c>
      <c r="F674" s="9">
        <v>2</v>
      </c>
      <c r="G674" s="9">
        <v>3</v>
      </c>
    </row>
    <row r="675" spans="1:7">
      <c r="A675" s="9">
        <v>5</v>
      </c>
      <c r="B675" s="9">
        <v>4881</v>
      </c>
      <c r="C675" s="9">
        <v>375</v>
      </c>
      <c r="D675" t="s">
        <v>97</v>
      </c>
      <c r="E675" t="s">
        <v>12</v>
      </c>
      <c r="F675" s="9">
        <v>1</v>
      </c>
      <c r="G675" s="9">
        <v>2</v>
      </c>
    </row>
    <row r="676" spans="1:7">
      <c r="A676" s="9">
        <v>5</v>
      </c>
      <c r="B676" s="9">
        <v>4881</v>
      </c>
      <c r="C676" s="9">
        <v>375</v>
      </c>
      <c r="D676" t="s">
        <v>60</v>
      </c>
      <c r="E676" t="s">
        <v>12</v>
      </c>
      <c r="F676" s="9">
        <v>2</v>
      </c>
      <c r="G676" s="9">
        <v>3</v>
      </c>
    </row>
    <row r="677" spans="1:7">
      <c r="A677" s="9">
        <v>6</v>
      </c>
      <c r="B677" s="9">
        <v>2206</v>
      </c>
      <c r="C677" s="9">
        <v>390</v>
      </c>
      <c r="D677" t="s">
        <v>48</v>
      </c>
      <c r="E677" t="s">
        <v>16</v>
      </c>
      <c r="F677" s="9">
        <v>1</v>
      </c>
      <c r="G677" s="9">
        <v>4</v>
      </c>
    </row>
    <row r="678" spans="1:7">
      <c r="A678" s="9">
        <v>6</v>
      </c>
      <c r="B678" s="9">
        <v>2206</v>
      </c>
      <c r="C678" s="9">
        <v>390</v>
      </c>
      <c r="D678" t="s">
        <v>48</v>
      </c>
      <c r="E678" t="s">
        <v>113</v>
      </c>
      <c r="F678" s="9">
        <v>2</v>
      </c>
      <c r="G678" s="9">
        <v>4</v>
      </c>
    </row>
    <row r="679" spans="1:7">
      <c r="A679" s="9">
        <v>6</v>
      </c>
      <c r="B679" s="9">
        <v>2206</v>
      </c>
      <c r="C679" s="9">
        <v>390</v>
      </c>
      <c r="D679" t="s">
        <v>48</v>
      </c>
      <c r="E679" t="s">
        <v>170</v>
      </c>
      <c r="F679" s="9">
        <v>2</v>
      </c>
      <c r="G679" s="9">
        <v>4</v>
      </c>
    </row>
    <row r="680" spans="1:7">
      <c r="A680" s="9">
        <v>6</v>
      </c>
      <c r="B680" s="9">
        <v>2206</v>
      </c>
      <c r="C680" s="9">
        <v>390</v>
      </c>
      <c r="D680" t="s">
        <v>48</v>
      </c>
      <c r="E680" t="s">
        <v>29</v>
      </c>
      <c r="F680" s="9">
        <v>2</v>
      </c>
      <c r="G680" s="9">
        <v>2</v>
      </c>
    </row>
    <row r="681" spans="1:7">
      <c r="A681" s="9">
        <v>6</v>
      </c>
      <c r="B681" s="9">
        <v>2206</v>
      </c>
      <c r="C681" s="9">
        <v>390</v>
      </c>
      <c r="D681" t="s">
        <v>48</v>
      </c>
      <c r="E681" t="s">
        <v>38</v>
      </c>
      <c r="F681" s="9">
        <v>2</v>
      </c>
      <c r="G681" s="9">
        <v>4</v>
      </c>
    </row>
    <row r="682" spans="1:7">
      <c r="A682" s="9">
        <v>6</v>
      </c>
      <c r="B682" s="9">
        <v>2206</v>
      </c>
      <c r="C682" s="9">
        <v>390</v>
      </c>
      <c r="D682" t="s">
        <v>48</v>
      </c>
      <c r="E682" t="s">
        <v>178</v>
      </c>
      <c r="F682" s="9">
        <v>2</v>
      </c>
      <c r="G682" s="9">
        <v>5</v>
      </c>
    </row>
    <row r="683" spans="1:7">
      <c r="A683" s="9">
        <v>6</v>
      </c>
      <c r="B683" s="9">
        <v>2206</v>
      </c>
      <c r="C683" s="9">
        <v>390</v>
      </c>
      <c r="D683" t="s">
        <v>48</v>
      </c>
      <c r="E683" t="s">
        <v>132</v>
      </c>
      <c r="F683" s="9">
        <v>2</v>
      </c>
      <c r="G683" s="9">
        <v>4</v>
      </c>
    </row>
    <row r="684" spans="1:7">
      <c r="A684" s="9">
        <v>6</v>
      </c>
      <c r="B684" s="9">
        <v>2206</v>
      </c>
      <c r="C684" s="9">
        <v>390</v>
      </c>
      <c r="D684" t="s">
        <v>48</v>
      </c>
      <c r="E684" t="s">
        <v>135</v>
      </c>
      <c r="F684" s="9">
        <v>3</v>
      </c>
      <c r="G684" s="9">
        <v>5</v>
      </c>
    </row>
    <row r="685" spans="1:7">
      <c r="A685" s="9">
        <v>6</v>
      </c>
      <c r="B685" s="9">
        <v>2206</v>
      </c>
      <c r="C685" s="9">
        <v>390</v>
      </c>
      <c r="D685" t="s">
        <v>48</v>
      </c>
      <c r="E685" t="s">
        <v>188</v>
      </c>
      <c r="F685" s="9">
        <v>1</v>
      </c>
      <c r="G685" s="9">
        <v>4</v>
      </c>
    </row>
    <row r="686" spans="1:7">
      <c r="A686" s="9">
        <v>6</v>
      </c>
      <c r="B686" s="9">
        <v>2206</v>
      </c>
      <c r="C686" s="9">
        <v>390</v>
      </c>
      <c r="D686" t="s">
        <v>16</v>
      </c>
      <c r="E686" t="s">
        <v>113</v>
      </c>
      <c r="F686" s="9">
        <v>2</v>
      </c>
      <c r="G686" s="9">
        <v>2</v>
      </c>
    </row>
    <row r="687" spans="1:7">
      <c r="A687" s="9">
        <v>6</v>
      </c>
      <c r="B687" s="9">
        <v>2206</v>
      </c>
      <c r="C687" s="9">
        <v>390</v>
      </c>
      <c r="D687" t="s">
        <v>16</v>
      </c>
      <c r="E687" t="s">
        <v>170</v>
      </c>
      <c r="F687" s="9">
        <v>1</v>
      </c>
      <c r="G687" s="9">
        <v>4</v>
      </c>
    </row>
    <row r="688" spans="1:7">
      <c r="A688" s="9">
        <v>6</v>
      </c>
      <c r="B688" s="9">
        <v>2206</v>
      </c>
      <c r="C688" s="9">
        <v>390</v>
      </c>
      <c r="D688" t="s">
        <v>16</v>
      </c>
      <c r="E688" t="s">
        <v>29</v>
      </c>
      <c r="F688" s="9">
        <v>1</v>
      </c>
      <c r="G688" s="9">
        <v>3</v>
      </c>
    </row>
    <row r="689" spans="1:7">
      <c r="A689" s="9">
        <v>6</v>
      </c>
      <c r="B689" s="9">
        <v>2206</v>
      </c>
      <c r="C689" s="9">
        <v>390</v>
      </c>
      <c r="D689" t="s">
        <v>16</v>
      </c>
      <c r="E689" t="s">
        <v>38</v>
      </c>
      <c r="F689" s="9">
        <v>2</v>
      </c>
      <c r="G689" s="9">
        <v>2</v>
      </c>
    </row>
    <row r="690" spans="1:7">
      <c r="A690" s="9">
        <v>6</v>
      </c>
      <c r="B690" s="9">
        <v>2206</v>
      </c>
      <c r="C690" s="9">
        <v>390</v>
      </c>
      <c r="D690" t="s">
        <v>16</v>
      </c>
      <c r="E690" t="s">
        <v>178</v>
      </c>
      <c r="F690" s="9">
        <v>1</v>
      </c>
      <c r="G690" s="9">
        <v>1</v>
      </c>
    </row>
    <row r="691" spans="1:7">
      <c r="A691" s="9">
        <v>6</v>
      </c>
      <c r="B691" s="9">
        <v>2206</v>
      </c>
      <c r="C691" s="9">
        <v>390</v>
      </c>
      <c r="D691" t="s">
        <v>16</v>
      </c>
      <c r="E691" t="s">
        <v>132</v>
      </c>
      <c r="F691" s="9">
        <v>2</v>
      </c>
      <c r="G691" s="9">
        <v>3</v>
      </c>
    </row>
    <row r="692" spans="1:7">
      <c r="A692" s="9">
        <v>6</v>
      </c>
      <c r="B692" s="9">
        <v>2206</v>
      </c>
      <c r="C692" s="9">
        <v>390</v>
      </c>
      <c r="D692" t="s">
        <v>16</v>
      </c>
      <c r="E692" t="s">
        <v>135</v>
      </c>
      <c r="F692" s="9">
        <v>2</v>
      </c>
      <c r="G692" s="9">
        <v>2</v>
      </c>
    </row>
    <row r="693" spans="1:7">
      <c r="A693" s="9">
        <v>6</v>
      </c>
      <c r="B693" s="9">
        <v>2206</v>
      </c>
      <c r="C693" s="9">
        <v>390</v>
      </c>
      <c r="D693" t="s">
        <v>16</v>
      </c>
      <c r="E693" t="s">
        <v>188</v>
      </c>
      <c r="F693" s="9">
        <v>2</v>
      </c>
      <c r="G693" s="9">
        <v>2</v>
      </c>
    </row>
    <row r="694" spans="1:7">
      <c r="A694" s="9">
        <v>6</v>
      </c>
      <c r="B694" s="9">
        <v>2206</v>
      </c>
      <c r="C694" s="9">
        <v>390</v>
      </c>
      <c r="D694" t="s">
        <v>113</v>
      </c>
      <c r="E694" t="s">
        <v>170</v>
      </c>
      <c r="F694" s="9">
        <v>2</v>
      </c>
      <c r="G694" s="9">
        <v>4</v>
      </c>
    </row>
    <row r="695" spans="1:7">
      <c r="A695" s="9">
        <v>6</v>
      </c>
      <c r="B695" s="9">
        <v>2206</v>
      </c>
      <c r="C695" s="9">
        <v>390</v>
      </c>
      <c r="D695" t="s">
        <v>113</v>
      </c>
      <c r="E695" t="s">
        <v>29</v>
      </c>
      <c r="F695" s="9">
        <v>2</v>
      </c>
      <c r="G695" s="9">
        <v>4</v>
      </c>
    </row>
    <row r="696" spans="1:7">
      <c r="A696" s="9">
        <v>6</v>
      </c>
      <c r="B696" s="9">
        <v>2206</v>
      </c>
      <c r="C696" s="9">
        <v>390</v>
      </c>
      <c r="D696" t="s">
        <v>113</v>
      </c>
      <c r="E696" t="s">
        <v>38</v>
      </c>
      <c r="F696" s="9">
        <v>2</v>
      </c>
      <c r="G696" s="9">
        <v>4</v>
      </c>
    </row>
    <row r="697" spans="1:7">
      <c r="A697" s="9">
        <v>6</v>
      </c>
      <c r="B697" s="9">
        <v>2206</v>
      </c>
      <c r="C697" s="9">
        <v>390</v>
      </c>
      <c r="D697" t="s">
        <v>113</v>
      </c>
      <c r="E697" t="s">
        <v>178</v>
      </c>
      <c r="F697" s="9">
        <v>3</v>
      </c>
      <c r="G697" s="9">
        <v>3</v>
      </c>
    </row>
    <row r="698" spans="1:7">
      <c r="A698" s="9">
        <v>6</v>
      </c>
      <c r="B698" s="9">
        <v>2206</v>
      </c>
      <c r="C698" s="9">
        <v>390</v>
      </c>
      <c r="D698" t="s">
        <v>113</v>
      </c>
      <c r="E698" t="s">
        <v>132</v>
      </c>
      <c r="F698" s="9">
        <v>2</v>
      </c>
      <c r="G698" s="9">
        <v>4</v>
      </c>
    </row>
    <row r="699" spans="1:7">
      <c r="A699" s="9">
        <v>6</v>
      </c>
      <c r="B699" s="9">
        <v>2206</v>
      </c>
      <c r="C699" s="9">
        <v>390</v>
      </c>
      <c r="D699" t="s">
        <v>113</v>
      </c>
      <c r="E699" t="s">
        <v>135</v>
      </c>
      <c r="F699" s="9">
        <v>3</v>
      </c>
      <c r="G699" s="9">
        <v>3</v>
      </c>
    </row>
    <row r="700" spans="1:7">
      <c r="A700" s="9">
        <v>6</v>
      </c>
      <c r="B700" s="9">
        <v>2206</v>
      </c>
      <c r="C700" s="9">
        <v>390</v>
      </c>
      <c r="D700" t="s">
        <v>113</v>
      </c>
      <c r="E700" t="s">
        <v>188</v>
      </c>
      <c r="F700" s="9">
        <v>2</v>
      </c>
      <c r="G700" s="9">
        <v>2</v>
      </c>
    </row>
    <row r="701" spans="1:7">
      <c r="A701" s="9">
        <v>6</v>
      </c>
      <c r="B701" s="9">
        <v>2206</v>
      </c>
      <c r="C701" s="9">
        <v>390</v>
      </c>
      <c r="D701" t="s">
        <v>170</v>
      </c>
      <c r="E701" t="s">
        <v>29</v>
      </c>
      <c r="F701" s="9">
        <v>2</v>
      </c>
      <c r="G701" s="9">
        <v>4</v>
      </c>
    </row>
    <row r="702" spans="1:7">
      <c r="A702" s="9">
        <v>6</v>
      </c>
      <c r="B702" s="9">
        <v>2206</v>
      </c>
      <c r="C702" s="9">
        <v>390</v>
      </c>
      <c r="D702" t="s">
        <v>170</v>
      </c>
      <c r="E702" t="s">
        <v>38</v>
      </c>
      <c r="F702" s="9">
        <v>2</v>
      </c>
      <c r="G702" s="9">
        <v>4</v>
      </c>
    </row>
    <row r="703" spans="1:7">
      <c r="A703" s="9">
        <v>6</v>
      </c>
      <c r="B703" s="9">
        <v>2206</v>
      </c>
      <c r="C703" s="9">
        <v>390</v>
      </c>
      <c r="D703" t="s">
        <v>170</v>
      </c>
      <c r="E703" t="s">
        <v>178</v>
      </c>
      <c r="F703" s="9">
        <v>2</v>
      </c>
      <c r="G703" s="9">
        <v>3</v>
      </c>
    </row>
    <row r="704" spans="1:7">
      <c r="A704" s="9">
        <v>6</v>
      </c>
      <c r="B704" s="9">
        <v>2206</v>
      </c>
      <c r="C704" s="9">
        <v>390</v>
      </c>
      <c r="D704" t="s">
        <v>170</v>
      </c>
      <c r="E704" t="s">
        <v>132</v>
      </c>
      <c r="F704" s="9">
        <v>2</v>
      </c>
      <c r="G704" s="9">
        <v>4</v>
      </c>
    </row>
    <row r="705" spans="1:7">
      <c r="A705" s="9">
        <v>6</v>
      </c>
      <c r="B705" s="9">
        <v>2206</v>
      </c>
      <c r="C705" s="9">
        <v>390</v>
      </c>
      <c r="D705" t="s">
        <v>170</v>
      </c>
      <c r="E705" t="s">
        <v>135</v>
      </c>
      <c r="F705" s="9">
        <v>3</v>
      </c>
      <c r="G705" s="9">
        <v>5</v>
      </c>
    </row>
    <row r="706" spans="1:7">
      <c r="A706" s="9">
        <v>6</v>
      </c>
      <c r="B706" s="9">
        <v>2206</v>
      </c>
      <c r="C706" s="9">
        <v>390</v>
      </c>
      <c r="D706" t="s">
        <v>170</v>
      </c>
      <c r="E706" t="s">
        <v>188</v>
      </c>
      <c r="F706" s="9">
        <v>1</v>
      </c>
      <c r="G706" s="9">
        <v>4</v>
      </c>
    </row>
    <row r="707" spans="1:7">
      <c r="A707" s="9">
        <v>6</v>
      </c>
      <c r="B707" s="9">
        <v>2206</v>
      </c>
      <c r="C707" s="9">
        <v>390</v>
      </c>
      <c r="D707" t="s">
        <v>29</v>
      </c>
      <c r="E707" t="s">
        <v>38</v>
      </c>
      <c r="F707" s="9">
        <v>2</v>
      </c>
      <c r="G707" s="9">
        <v>3</v>
      </c>
    </row>
    <row r="708" spans="1:7">
      <c r="A708" s="9">
        <v>6</v>
      </c>
      <c r="B708" s="9">
        <v>2206</v>
      </c>
      <c r="C708" s="9">
        <v>390</v>
      </c>
      <c r="D708" t="s">
        <v>29</v>
      </c>
      <c r="E708" t="s">
        <v>178</v>
      </c>
      <c r="F708" s="9">
        <v>2</v>
      </c>
      <c r="G708" s="9">
        <v>4</v>
      </c>
    </row>
    <row r="709" spans="1:7">
      <c r="A709" s="9">
        <v>6</v>
      </c>
      <c r="B709" s="9">
        <v>2206</v>
      </c>
      <c r="C709" s="9">
        <v>390</v>
      </c>
      <c r="D709" t="s">
        <v>29</v>
      </c>
      <c r="E709" t="s">
        <v>132</v>
      </c>
      <c r="F709" s="9">
        <v>2</v>
      </c>
      <c r="G709" s="9">
        <v>4</v>
      </c>
    </row>
    <row r="710" spans="1:7">
      <c r="A710" s="9">
        <v>6</v>
      </c>
      <c r="B710" s="9">
        <v>2206</v>
      </c>
      <c r="C710" s="9">
        <v>390</v>
      </c>
      <c r="D710" t="s">
        <v>29</v>
      </c>
      <c r="E710" t="s">
        <v>135</v>
      </c>
      <c r="F710" s="9">
        <v>3</v>
      </c>
      <c r="G710" s="9">
        <v>5</v>
      </c>
    </row>
    <row r="711" spans="1:7">
      <c r="A711" s="9">
        <v>6</v>
      </c>
      <c r="B711" s="9">
        <v>2206</v>
      </c>
      <c r="C711" s="9">
        <v>390</v>
      </c>
      <c r="D711" t="s">
        <v>29</v>
      </c>
      <c r="E711" t="s">
        <v>188</v>
      </c>
      <c r="F711" s="9">
        <v>1</v>
      </c>
      <c r="G711" s="9">
        <v>4</v>
      </c>
    </row>
    <row r="712" spans="1:7">
      <c r="A712" s="9">
        <v>6</v>
      </c>
      <c r="B712" s="9">
        <v>2206</v>
      </c>
      <c r="C712" s="9">
        <v>390</v>
      </c>
      <c r="D712" t="s">
        <v>38</v>
      </c>
      <c r="E712" t="s">
        <v>178</v>
      </c>
      <c r="F712" s="9">
        <v>2</v>
      </c>
      <c r="G712" s="9">
        <v>3</v>
      </c>
    </row>
    <row r="713" spans="1:7">
      <c r="A713" s="9">
        <v>6</v>
      </c>
      <c r="B713" s="9">
        <v>2206</v>
      </c>
      <c r="C713" s="9">
        <v>390</v>
      </c>
      <c r="D713" t="s">
        <v>38</v>
      </c>
      <c r="E713" t="s">
        <v>132</v>
      </c>
      <c r="F713" s="9">
        <v>1</v>
      </c>
      <c r="G713" s="9">
        <v>2</v>
      </c>
    </row>
    <row r="714" spans="1:7">
      <c r="A714" s="9">
        <v>6</v>
      </c>
      <c r="B714" s="9">
        <v>2206</v>
      </c>
      <c r="C714" s="9">
        <v>390</v>
      </c>
      <c r="D714" t="s">
        <v>38</v>
      </c>
      <c r="E714" t="s">
        <v>135</v>
      </c>
      <c r="F714" s="9">
        <v>3</v>
      </c>
      <c r="G714" s="9">
        <v>4</v>
      </c>
    </row>
    <row r="715" spans="1:7">
      <c r="A715" s="9">
        <v>6</v>
      </c>
      <c r="B715" s="9">
        <v>2206</v>
      </c>
      <c r="C715" s="9">
        <v>390</v>
      </c>
      <c r="D715" t="s">
        <v>38</v>
      </c>
      <c r="E715" t="s">
        <v>188</v>
      </c>
      <c r="F715" s="9">
        <v>2</v>
      </c>
      <c r="G715" s="9">
        <v>4</v>
      </c>
    </row>
    <row r="716" spans="1:7">
      <c r="A716" s="9">
        <v>6</v>
      </c>
      <c r="B716" s="9">
        <v>2206</v>
      </c>
      <c r="C716" s="9">
        <v>390</v>
      </c>
      <c r="D716" t="s">
        <v>178</v>
      </c>
      <c r="E716" t="s">
        <v>132</v>
      </c>
      <c r="F716" s="9">
        <v>2</v>
      </c>
      <c r="G716" s="9">
        <v>3</v>
      </c>
    </row>
    <row r="717" spans="1:7">
      <c r="A717" s="9">
        <v>6</v>
      </c>
      <c r="B717" s="9">
        <v>2206</v>
      </c>
      <c r="C717" s="9">
        <v>390</v>
      </c>
      <c r="D717" t="s">
        <v>178</v>
      </c>
      <c r="E717" t="s">
        <v>135</v>
      </c>
      <c r="F717" s="9">
        <v>3</v>
      </c>
      <c r="G717" s="9">
        <v>3</v>
      </c>
    </row>
    <row r="718" spans="1:7">
      <c r="A718" s="9">
        <v>6</v>
      </c>
      <c r="B718" s="9">
        <v>2206</v>
      </c>
      <c r="C718" s="9">
        <v>390</v>
      </c>
      <c r="D718" t="s">
        <v>178</v>
      </c>
      <c r="E718" t="s">
        <v>188</v>
      </c>
      <c r="F718" s="9">
        <v>1</v>
      </c>
      <c r="G718" s="9">
        <v>3</v>
      </c>
    </row>
    <row r="719" spans="1:7">
      <c r="A719" s="9">
        <v>6</v>
      </c>
      <c r="B719" s="9">
        <v>2206</v>
      </c>
      <c r="C719" s="9">
        <v>390</v>
      </c>
      <c r="D719" t="s">
        <v>132</v>
      </c>
      <c r="E719" t="s">
        <v>135</v>
      </c>
      <c r="F719" s="9">
        <v>3</v>
      </c>
      <c r="G719" s="9">
        <v>5</v>
      </c>
    </row>
    <row r="720" spans="1:7">
      <c r="A720" s="9">
        <v>6</v>
      </c>
      <c r="B720" s="9">
        <v>2206</v>
      </c>
      <c r="C720" s="9">
        <v>390</v>
      </c>
      <c r="D720" t="s">
        <v>132</v>
      </c>
      <c r="E720" t="s">
        <v>188</v>
      </c>
      <c r="F720" s="9">
        <v>3</v>
      </c>
      <c r="G720" s="9">
        <v>4</v>
      </c>
    </row>
    <row r="721" spans="1:7">
      <c r="A721" s="9">
        <v>6</v>
      </c>
      <c r="B721" s="9">
        <v>2206</v>
      </c>
      <c r="C721" s="9">
        <v>390</v>
      </c>
      <c r="D721" t="s">
        <v>135</v>
      </c>
      <c r="E721" t="s">
        <v>188</v>
      </c>
      <c r="F721" s="9">
        <v>2</v>
      </c>
      <c r="G721" s="9">
        <v>3</v>
      </c>
    </row>
    <row r="722" spans="1:7">
      <c r="A722" s="9">
        <v>6</v>
      </c>
      <c r="B722" s="9">
        <v>2743</v>
      </c>
      <c r="C722" s="9">
        <v>233</v>
      </c>
      <c r="D722" t="s">
        <v>195</v>
      </c>
      <c r="E722" t="s">
        <v>190</v>
      </c>
      <c r="F722" s="9">
        <v>1</v>
      </c>
      <c r="G722" s="9">
        <v>2</v>
      </c>
    </row>
    <row r="723" spans="1:7">
      <c r="A723" s="9">
        <v>6</v>
      </c>
      <c r="B723" s="9">
        <v>2743</v>
      </c>
      <c r="C723" s="9">
        <v>233</v>
      </c>
      <c r="D723" t="s">
        <v>195</v>
      </c>
      <c r="E723" t="s">
        <v>91</v>
      </c>
      <c r="F723" s="9">
        <v>2</v>
      </c>
      <c r="G723" s="9">
        <v>4</v>
      </c>
    </row>
    <row r="724" spans="1:7">
      <c r="A724" s="9">
        <v>6</v>
      </c>
      <c r="B724" s="9">
        <v>2743</v>
      </c>
      <c r="C724" s="9">
        <v>233</v>
      </c>
      <c r="D724" t="s">
        <v>195</v>
      </c>
      <c r="E724" t="s">
        <v>46</v>
      </c>
      <c r="F724" s="9">
        <v>2</v>
      </c>
      <c r="G724" s="9">
        <v>3</v>
      </c>
    </row>
    <row r="725" spans="1:7">
      <c r="A725" s="9">
        <v>6</v>
      </c>
      <c r="B725" s="9">
        <v>2743</v>
      </c>
      <c r="C725" s="9">
        <v>233</v>
      </c>
      <c r="D725" t="s">
        <v>195</v>
      </c>
      <c r="E725" t="s">
        <v>18</v>
      </c>
      <c r="F725" s="9">
        <v>2</v>
      </c>
      <c r="G725" s="9">
        <v>2</v>
      </c>
    </row>
    <row r="726" spans="1:7">
      <c r="A726" s="9">
        <v>6</v>
      </c>
      <c r="B726" s="9">
        <v>2743</v>
      </c>
      <c r="C726" s="9">
        <v>233</v>
      </c>
      <c r="D726" t="s">
        <v>195</v>
      </c>
      <c r="E726" t="s">
        <v>63</v>
      </c>
      <c r="F726" s="9">
        <v>2</v>
      </c>
      <c r="G726" s="9">
        <v>4</v>
      </c>
    </row>
    <row r="727" spans="1:7">
      <c r="A727" s="9">
        <v>6</v>
      </c>
      <c r="B727" s="9">
        <v>2743</v>
      </c>
      <c r="C727" s="9">
        <v>233</v>
      </c>
      <c r="D727" t="s">
        <v>195</v>
      </c>
      <c r="E727" t="s">
        <v>160</v>
      </c>
      <c r="F727" s="9">
        <v>1</v>
      </c>
      <c r="G727" s="9">
        <v>3</v>
      </c>
    </row>
    <row r="728" spans="1:7">
      <c r="A728" s="9">
        <v>6</v>
      </c>
      <c r="B728" s="9">
        <v>2743</v>
      </c>
      <c r="C728" s="9">
        <v>233</v>
      </c>
      <c r="D728" t="s">
        <v>195</v>
      </c>
      <c r="E728" t="s">
        <v>98</v>
      </c>
      <c r="F728" s="9">
        <v>2</v>
      </c>
      <c r="G728" s="9">
        <v>4</v>
      </c>
    </row>
    <row r="729" spans="1:7">
      <c r="A729" s="9">
        <v>6</v>
      </c>
      <c r="B729" s="9">
        <v>2743</v>
      </c>
      <c r="C729" s="9">
        <v>233</v>
      </c>
      <c r="D729" t="s">
        <v>195</v>
      </c>
      <c r="E729" t="s">
        <v>162</v>
      </c>
      <c r="F729" s="9">
        <v>2</v>
      </c>
      <c r="G729" s="9">
        <v>4</v>
      </c>
    </row>
    <row r="730" spans="1:7">
      <c r="A730" s="9">
        <v>6</v>
      </c>
      <c r="B730" s="9">
        <v>2743</v>
      </c>
      <c r="C730" s="9">
        <v>233</v>
      </c>
      <c r="D730" t="s">
        <v>195</v>
      </c>
      <c r="E730" t="s">
        <v>62</v>
      </c>
      <c r="F730" s="9">
        <v>3</v>
      </c>
      <c r="G730" s="9">
        <v>4</v>
      </c>
    </row>
    <row r="731" spans="1:7">
      <c r="A731" s="9">
        <v>6</v>
      </c>
      <c r="B731" s="9">
        <v>2743</v>
      </c>
      <c r="C731" s="9">
        <v>233</v>
      </c>
      <c r="D731" t="s">
        <v>190</v>
      </c>
      <c r="E731" t="s">
        <v>91</v>
      </c>
      <c r="F731" s="9">
        <v>2</v>
      </c>
      <c r="G731" s="9">
        <v>4</v>
      </c>
    </row>
    <row r="732" spans="1:7">
      <c r="A732" s="9">
        <v>6</v>
      </c>
      <c r="B732" s="9">
        <v>2743</v>
      </c>
      <c r="C732" s="9">
        <v>233</v>
      </c>
      <c r="D732" t="s">
        <v>190</v>
      </c>
      <c r="E732" t="s">
        <v>46</v>
      </c>
      <c r="F732" s="9">
        <v>2</v>
      </c>
      <c r="G732" s="9">
        <v>3</v>
      </c>
    </row>
    <row r="733" spans="1:7">
      <c r="A733" s="9">
        <v>6</v>
      </c>
      <c r="B733" s="9">
        <v>2743</v>
      </c>
      <c r="C733" s="9">
        <v>233</v>
      </c>
      <c r="D733" t="s">
        <v>190</v>
      </c>
      <c r="E733" t="s">
        <v>18</v>
      </c>
      <c r="F733" s="9">
        <v>2</v>
      </c>
      <c r="G733" s="9">
        <v>2</v>
      </c>
    </row>
    <row r="734" spans="1:7">
      <c r="A734" s="9">
        <v>6</v>
      </c>
      <c r="B734" s="9">
        <v>2743</v>
      </c>
      <c r="C734" s="9">
        <v>233</v>
      </c>
      <c r="D734" t="s">
        <v>190</v>
      </c>
      <c r="E734" t="s">
        <v>63</v>
      </c>
      <c r="F734" s="9">
        <v>2</v>
      </c>
      <c r="G734" s="9">
        <v>4</v>
      </c>
    </row>
    <row r="735" spans="1:7">
      <c r="A735" s="9">
        <v>6</v>
      </c>
      <c r="B735" s="9">
        <v>2743</v>
      </c>
      <c r="C735" s="9">
        <v>233</v>
      </c>
      <c r="D735" t="s">
        <v>190</v>
      </c>
      <c r="E735" t="s">
        <v>160</v>
      </c>
      <c r="F735" s="9">
        <v>1</v>
      </c>
      <c r="G735" s="9">
        <v>3</v>
      </c>
    </row>
    <row r="736" spans="1:7">
      <c r="A736" s="9">
        <v>6</v>
      </c>
      <c r="B736" s="9">
        <v>2743</v>
      </c>
      <c r="C736" s="9">
        <v>233</v>
      </c>
      <c r="D736" t="s">
        <v>190</v>
      </c>
      <c r="E736" t="s">
        <v>98</v>
      </c>
      <c r="F736" s="9">
        <v>2</v>
      </c>
      <c r="G736" s="9">
        <v>4</v>
      </c>
    </row>
    <row r="737" spans="1:7">
      <c r="A737" s="9">
        <v>6</v>
      </c>
      <c r="B737" s="9">
        <v>2743</v>
      </c>
      <c r="C737" s="9">
        <v>233</v>
      </c>
      <c r="D737" t="s">
        <v>190</v>
      </c>
      <c r="E737" t="s">
        <v>162</v>
      </c>
      <c r="F737" s="9">
        <v>2</v>
      </c>
      <c r="G737" s="9">
        <v>4</v>
      </c>
    </row>
    <row r="738" spans="1:7">
      <c r="A738" s="9">
        <v>6</v>
      </c>
      <c r="B738" s="9">
        <v>2743</v>
      </c>
      <c r="C738" s="9">
        <v>233</v>
      </c>
      <c r="D738" t="s">
        <v>190</v>
      </c>
      <c r="E738" t="s">
        <v>62</v>
      </c>
      <c r="F738" s="9">
        <v>2</v>
      </c>
      <c r="G738" s="9">
        <v>4</v>
      </c>
    </row>
    <row r="739" spans="1:7">
      <c r="A739" s="9">
        <v>6</v>
      </c>
      <c r="B739" s="9">
        <v>2743</v>
      </c>
      <c r="C739" s="9">
        <v>233</v>
      </c>
      <c r="D739" t="s">
        <v>91</v>
      </c>
      <c r="E739" t="s">
        <v>46</v>
      </c>
      <c r="F739" s="9">
        <v>3</v>
      </c>
      <c r="G739" s="9">
        <v>3</v>
      </c>
    </row>
    <row r="740" spans="1:7">
      <c r="A740" s="9">
        <v>6</v>
      </c>
      <c r="B740" s="9">
        <v>2743</v>
      </c>
      <c r="C740" s="9">
        <v>233</v>
      </c>
      <c r="D740" t="s">
        <v>91</v>
      </c>
      <c r="E740" t="s">
        <v>18</v>
      </c>
      <c r="F740" s="9">
        <v>2</v>
      </c>
      <c r="G740" s="9">
        <v>4</v>
      </c>
    </row>
    <row r="741" spans="1:7">
      <c r="A741" s="9">
        <v>6</v>
      </c>
      <c r="B741" s="9">
        <v>2743</v>
      </c>
      <c r="C741" s="9">
        <v>233</v>
      </c>
      <c r="D741" t="s">
        <v>91</v>
      </c>
      <c r="E741" t="s">
        <v>63</v>
      </c>
      <c r="F741" s="9">
        <v>2</v>
      </c>
      <c r="G741" s="9">
        <v>4</v>
      </c>
    </row>
    <row r="742" spans="1:7">
      <c r="A742" s="9">
        <v>6</v>
      </c>
      <c r="B742" s="9">
        <v>2743</v>
      </c>
      <c r="C742" s="9">
        <v>233</v>
      </c>
      <c r="D742" t="s">
        <v>91</v>
      </c>
      <c r="E742" t="s">
        <v>160</v>
      </c>
      <c r="F742" s="9">
        <v>3</v>
      </c>
      <c r="G742" s="9">
        <v>3</v>
      </c>
    </row>
    <row r="743" spans="1:7">
      <c r="A743" s="9">
        <v>6</v>
      </c>
      <c r="B743" s="9">
        <v>2743</v>
      </c>
      <c r="C743" s="9">
        <v>233</v>
      </c>
      <c r="D743" t="s">
        <v>91</v>
      </c>
      <c r="E743" t="s">
        <v>98</v>
      </c>
      <c r="F743" s="9">
        <v>2</v>
      </c>
      <c r="G743" s="9">
        <v>4</v>
      </c>
    </row>
    <row r="744" spans="1:7">
      <c r="A744" s="9">
        <v>6</v>
      </c>
      <c r="B744" s="9">
        <v>2743</v>
      </c>
      <c r="C744" s="9">
        <v>233</v>
      </c>
      <c r="D744" t="s">
        <v>91</v>
      </c>
      <c r="E744" t="s">
        <v>162</v>
      </c>
      <c r="F744" s="9">
        <v>3</v>
      </c>
      <c r="G744" s="9">
        <v>4</v>
      </c>
    </row>
    <row r="745" spans="1:7">
      <c r="A745" s="9">
        <v>6</v>
      </c>
      <c r="B745" s="9">
        <v>2743</v>
      </c>
      <c r="C745" s="9">
        <v>233</v>
      </c>
      <c r="D745" t="s">
        <v>91</v>
      </c>
      <c r="E745" t="s">
        <v>62</v>
      </c>
      <c r="F745" s="9">
        <v>3</v>
      </c>
      <c r="G745" s="9">
        <v>4</v>
      </c>
    </row>
    <row r="746" spans="1:7">
      <c r="A746" s="9">
        <v>6</v>
      </c>
      <c r="B746" s="9">
        <v>2743</v>
      </c>
      <c r="C746" s="9">
        <v>233</v>
      </c>
      <c r="D746" t="s">
        <v>46</v>
      </c>
      <c r="E746" t="s">
        <v>18</v>
      </c>
      <c r="F746" s="9">
        <v>2</v>
      </c>
      <c r="G746" s="9">
        <v>3</v>
      </c>
    </row>
    <row r="747" spans="1:7">
      <c r="A747" s="9">
        <v>6</v>
      </c>
      <c r="B747" s="9">
        <v>2743</v>
      </c>
      <c r="C747" s="9">
        <v>233</v>
      </c>
      <c r="D747" t="s">
        <v>46</v>
      </c>
      <c r="E747" t="s">
        <v>63</v>
      </c>
      <c r="F747" s="9">
        <v>3</v>
      </c>
      <c r="G747" s="9">
        <v>3</v>
      </c>
    </row>
    <row r="748" spans="1:7">
      <c r="A748" s="9">
        <v>6</v>
      </c>
      <c r="B748" s="9">
        <v>2743</v>
      </c>
      <c r="C748" s="9">
        <v>233</v>
      </c>
      <c r="D748" t="s">
        <v>46</v>
      </c>
      <c r="E748" t="s">
        <v>160</v>
      </c>
      <c r="F748" s="9">
        <v>2</v>
      </c>
      <c r="G748" s="9">
        <v>2</v>
      </c>
    </row>
    <row r="749" spans="1:7">
      <c r="A749" s="9">
        <v>6</v>
      </c>
      <c r="B749" s="9">
        <v>2743</v>
      </c>
      <c r="C749" s="9">
        <v>233</v>
      </c>
      <c r="D749" t="s">
        <v>46</v>
      </c>
      <c r="E749" t="s">
        <v>98</v>
      </c>
      <c r="F749" s="9">
        <v>3</v>
      </c>
      <c r="G749" s="9">
        <v>3</v>
      </c>
    </row>
    <row r="750" spans="1:7">
      <c r="A750" s="9">
        <v>6</v>
      </c>
      <c r="B750" s="9">
        <v>2743</v>
      </c>
      <c r="C750" s="9">
        <v>233</v>
      </c>
      <c r="D750" t="s">
        <v>46</v>
      </c>
      <c r="E750" t="s">
        <v>162</v>
      </c>
      <c r="F750" s="9">
        <v>3</v>
      </c>
      <c r="G750" s="9">
        <v>3</v>
      </c>
    </row>
    <row r="751" spans="1:7">
      <c r="A751" s="9">
        <v>6</v>
      </c>
      <c r="B751" s="9">
        <v>2743</v>
      </c>
      <c r="C751" s="9">
        <v>233</v>
      </c>
      <c r="D751" t="s">
        <v>46</v>
      </c>
      <c r="E751" t="s">
        <v>62</v>
      </c>
      <c r="F751" s="9">
        <v>2</v>
      </c>
      <c r="G751" s="9">
        <v>3</v>
      </c>
    </row>
    <row r="752" spans="1:7">
      <c r="A752" s="9">
        <v>6</v>
      </c>
      <c r="B752" s="9">
        <v>2743</v>
      </c>
      <c r="C752" s="9">
        <v>233</v>
      </c>
      <c r="D752" t="s">
        <v>18</v>
      </c>
      <c r="E752" t="s">
        <v>63</v>
      </c>
      <c r="F752" s="9">
        <v>2</v>
      </c>
      <c r="G752" s="9">
        <v>2</v>
      </c>
    </row>
    <row r="753" spans="1:7">
      <c r="A753" s="9">
        <v>6</v>
      </c>
      <c r="B753" s="9">
        <v>2743</v>
      </c>
      <c r="C753" s="9">
        <v>233</v>
      </c>
      <c r="D753" t="s">
        <v>18</v>
      </c>
      <c r="E753" t="s">
        <v>160</v>
      </c>
      <c r="F753" s="9">
        <v>1</v>
      </c>
      <c r="G753" s="9">
        <v>3</v>
      </c>
    </row>
    <row r="754" spans="1:7">
      <c r="A754" s="9">
        <v>6</v>
      </c>
      <c r="B754" s="9">
        <v>2743</v>
      </c>
      <c r="C754" s="9">
        <v>233</v>
      </c>
      <c r="D754" t="s">
        <v>18</v>
      </c>
      <c r="E754" t="s">
        <v>98</v>
      </c>
      <c r="F754" s="9">
        <v>2</v>
      </c>
      <c r="G754" s="9">
        <v>4</v>
      </c>
    </row>
    <row r="755" spans="1:7">
      <c r="A755" s="9">
        <v>6</v>
      </c>
      <c r="B755" s="9">
        <v>2743</v>
      </c>
      <c r="C755" s="9">
        <v>233</v>
      </c>
      <c r="D755" t="s">
        <v>18</v>
      </c>
      <c r="E755" t="s">
        <v>162</v>
      </c>
      <c r="F755" s="9">
        <v>2</v>
      </c>
      <c r="G755" s="9">
        <v>4</v>
      </c>
    </row>
    <row r="756" spans="1:7">
      <c r="A756" s="9">
        <v>6</v>
      </c>
      <c r="B756" s="9">
        <v>2743</v>
      </c>
      <c r="C756" s="9">
        <v>233</v>
      </c>
      <c r="D756" t="s">
        <v>18</v>
      </c>
      <c r="E756" t="s">
        <v>62</v>
      </c>
      <c r="F756" s="9">
        <v>2</v>
      </c>
      <c r="G756" s="9">
        <v>4</v>
      </c>
    </row>
    <row r="757" spans="1:7">
      <c r="A757" s="9">
        <v>6</v>
      </c>
      <c r="B757" s="9">
        <v>2743</v>
      </c>
      <c r="C757" s="9">
        <v>233</v>
      </c>
      <c r="D757" t="s">
        <v>63</v>
      </c>
      <c r="E757" t="s">
        <v>160</v>
      </c>
      <c r="F757" s="9">
        <v>1</v>
      </c>
      <c r="G757" s="9">
        <v>1</v>
      </c>
    </row>
    <row r="758" spans="1:7">
      <c r="A758" s="9">
        <v>6</v>
      </c>
      <c r="B758" s="9">
        <v>2743</v>
      </c>
      <c r="C758" s="9">
        <v>233</v>
      </c>
      <c r="D758" t="s">
        <v>63</v>
      </c>
      <c r="E758" t="s">
        <v>98</v>
      </c>
      <c r="F758" s="9">
        <v>3</v>
      </c>
      <c r="G758" s="9">
        <v>4</v>
      </c>
    </row>
    <row r="759" spans="1:7">
      <c r="A759" s="9">
        <v>6</v>
      </c>
      <c r="B759" s="9">
        <v>2743</v>
      </c>
      <c r="C759" s="9">
        <v>233</v>
      </c>
      <c r="D759" t="s">
        <v>63</v>
      </c>
      <c r="E759" t="s">
        <v>162</v>
      </c>
      <c r="F759" s="9">
        <v>3</v>
      </c>
      <c r="G759" s="9">
        <v>4</v>
      </c>
    </row>
    <row r="760" spans="1:7">
      <c r="A760" s="9">
        <v>6</v>
      </c>
      <c r="B760" s="9">
        <v>2743</v>
      </c>
      <c r="C760" s="9">
        <v>233</v>
      </c>
      <c r="D760" t="s">
        <v>63</v>
      </c>
      <c r="E760" t="s">
        <v>62</v>
      </c>
      <c r="F760" s="9">
        <v>3</v>
      </c>
      <c r="G760" s="9">
        <v>4</v>
      </c>
    </row>
    <row r="761" spans="1:7">
      <c r="A761" s="9">
        <v>6</v>
      </c>
      <c r="B761" s="9">
        <v>2743</v>
      </c>
      <c r="C761" s="9">
        <v>233</v>
      </c>
      <c r="D761" t="s">
        <v>160</v>
      </c>
      <c r="E761" t="s">
        <v>98</v>
      </c>
      <c r="F761" s="9">
        <v>2</v>
      </c>
      <c r="G761" s="9">
        <v>3</v>
      </c>
    </row>
    <row r="762" spans="1:7">
      <c r="A762" s="9">
        <v>6</v>
      </c>
      <c r="B762" s="9">
        <v>2743</v>
      </c>
      <c r="C762" s="9">
        <v>233</v>
      </c>
      <c r="D762" t="s">
        <v>160</v>
      </c>
      <c r="E762" t="s">
        <v>162</v>
      </c>
      <c r="F762" s="9">
        <v>2</v>
      </c>
      <c r="G762" s="9">
        <v>3</v>
      </c>
    </row>
    <row r="763" spans="1:7">
      <c r="A763" s="9">
        <v>6</v>
      </c>
      <c r="B763" s="9">
        <v>2743</v>
      </c>
      <c r="C763" s="9">
        <v>233</v>
      </c>
      <c r="D763" t="s">
        <v>160</v>
      </c>
      <c r="E763" t="s">
        <v>62</v>
      </c>
      <c r="F763" s="9">
        <v>2</v>
      </c>
      <c r="G763" s="9">
        <v>3</v>
      </c>
    </row>
    <row r="764" spans="1:7">
      <c r="A764" s="9">
        <v>6</v>
      </c>
      <c r="B764" s="9">
        <v>2743</v>
      </c>
      <c r="C764" s="9">
        <v>233</v>
      </c>
      <c r="D764" t="s">
        <v>98</v>
      </c>
      <c r="E764" t="s">
        <v>162</v>
      </c>
      <c r="F764" s="9">
        <v>2</v>
      </c>
      <c r="G764" s="9">
        <v>4</v>
      </c>
    </row>
    <row r="765" spans="1:7">
      <c r="A765" s="9">
        <v>6</v>
      </c>
      <c r="B765" s="9">
        <v>2743</v>
      </c>
      <c r="C765" s="9">
        <v>233</v>
      </c>
      <c r="D765" t="s">
        <v>98</v>
      </c>
      <c r="E765" t="s">
        <v>62</v>
      </c>
      <c r="F765" s="9">
        <v>2</v>
      </c>
      <c r="G765" s="9">
        <v>4</v>
      </c>
    </row>
    <row r="766" spans="1:7">
      <c r="A766" s="9">
        <v>6</v>
      </c>
      <c r="B766" s="9">
        <v>2743</v>
      </c>
      <c r="C766" s="9">
        <v>233</v>
      </c>
      <c r="D766" t="s">
        <v>162</v>
      </c>
      <c r="E766" t="s">
        <v>62</v>
      </c>
      <c r="F766" s="9">
        <v>3</v>
      </c>
      <c r="G766" s="9">
        <v>4</v>
      </c>
    </row>
    <row r="767" spans="1:7">
      <c r="A767" s="9">
        <v>6</v>
      </c>
      <c r="B767" s="9">
        <v>4050</v>
      </c>
      <c r="C767" s="9">
        <v>202</v>
      </c>
      <c r="D767" t="s">
        <v>145</v>
      </c>
      <c r="E767" t="s">
        <v>79</v>
      </c>
      <c r="F767" s="9">
        <v>2</v>
      </c>
      <c r="G767" s="9">
        <v>3</v>
      </c>
    </row>
    <row r="768" spans="1:7">
      <c r="A768" s="9">
        <v>6</v>
      </c>
      <c r="B768" s="9">
        <v>4050</v>
      </c>
      <c r="C768" s="9">
        <v>202</v>
      </c>
      <c r="D768" t="s">
        <v>145</v>
      </c>
      <c r="E768" t="s">
        <v>157</v>
      </c>
      <c r="F768" s="9">
        <v>2</v>
      </c>
      <c r="G768" s="9">
        <v>3</v>
      </c>
    </row>
    <row r="769" spans="1:7">
      <c r="A769" s="9">
        <v>6</v>
      </c>
      <c r="B769" s="9">
        <v>4050</v>
      </c>
      <c r="C769" s="9">
        <v>202</v>
      </c>
      <c r="D769" t="s">
        <v>145</v>
      </c>
      <c r="E769" t="s">
        <v>135</v>
      </c>
      <c r="F769" s="9">
        <v>3</v>
      </c>
      <c r="G769" s="9">
        <v>4</v>
      </c>
    </row>
    <row r="770" spans="1:7">
      <c r="A770" s="9">
        <v>6</v>
      </c>
      <c r="B770" s="9">
        <v>4050</v>
      </c>
      <c r="C770" s="9">
        <v>202</v>
      </c>
      <c r="D770" t="s">
        <v>145</v>
      </c>
      <c r="E770" t="s">
        <v>166</v>
      </c>
      <c r="F770" s="9">
        <v>3</v>
      </c>
      <c r="G770" s="9">
        <v>4</v>
      </c>
    </row>
    <row r="771" spans="1:7">
      <c r="A771" s="9">
        <v>6</v>
      </c>
      <c r="B771" s="9">
        <v>4050</v>
      </c>
      <c r="C771" s="9">
        <v>202</v>
      </c>
      <c r="D771" t="s">
        <v>145</v>
      </c>
      <c r="E771" t="s">
        <v>118</v>
      </c>
      <c r="F771" s="9">
        <v>3</v>
      </c>
      <c r="G771" s="9">
        <v>4</v>
      </c>
    </row>
    <row r="772" spans="1:7">
      <c r="A772" s="9">
        <v>6</v>
      </c>
      <c r="B772" s="9">
        <v>4050</v>
      </c>
      <c r="C772" s="9">
        <v>202</v>
      </c>
      <c r="D772" t="s">
        <v>145</v>
      </c>
      <c r="E772" t="s">
        <v>70</v>
      </c>
      <c r="F772" s="9">
        <v>3</v>
      </c>
      <c r="G772" s="9">
        <v>4</v>
      </c>
    </row>
    <row r="773" spans="1:7">
      <c r="A773" s="9">
        <v>6</v>
      </c>
      <c r="B773" s="9">
        <v>4050</v>
      </c>
      <c r="C773" s="9">
        <v>202</v>
      </c>
      <c r="D773" t="s">
        <v>145</v>
      </c>
      <c r="E773" t="s">
        <v>149</v>
      </c>
      <c r="F773" s="9">
        <v>3</v>
      </c>
      <c r="G773" s="9">
        <v>4</v>
      </c>
    </row>
    <row r="774" spans="1:7">
      <c r="A774" s="9">
        <v>6</v>
      </c>
      <c r="B774" s="9">
        <v>4050</v>
      </c>
      <c r="C774" s="9">
        <v>202</v>
      </c>
      <c r="D774" t="s">
        <v>145</v>
      </c>
      <c r="E774" t="s">
        <v>171</v>
      </c>
      <c r="F774" s="9">
        <v>2</v>
      </c>
      <c r="G774" s="9">
        <v>3</v>
      </c>
    </row>
    <row r="775" spans="1:7">
      <c r="A775" s="9">
        <v>6</v>
      </c>
      <c r="B775" s="9">
        <v>4050</v>
      </c>
      <c r="C775" s="9">
        <v>202</v>
      </c>
      <c r="D775" t="s">
        <v>145</v>
      </c>
      <c r="E775" t="s">
        <v>80</v>
      </c>
      <c r="F775" s="9">
        <v>3</v>
      </c>
      <c r="G775" s="9">
        <v>4</v>
      </c>
    </row>
    <row r="776" spans="1:7">
      <c r="A776" s="9">
        <v>6</v>
      </c>
      <c r="B776" s="9">
        <v>4050</v>
      </c>
      <c r="C776" s="9">
        <v>202</v>
      </c>
      <c r="D776" t="s">
        <v>79</v>
      </c>
      <c r="E776" t="s">
        <v>157</v>
      </c>
      <c r="F776" s="9">
        <v>1</v>
      </c>
      <c r="G776" s="9">
        <v>2</v>
      </c>
    </row>
    <row r="777" spans="1:7">
      <c r="A777" s="9">
        <v>6</v>
      </c>
      <c r="B777" s="9">
        <v>4050</v>
      </c>
      <c r="C777" s="9">
        <v>202</v>
      </c>
      <c r="D777" t="s">
        <v>79</v>
      </c>
      <c r="E777" t="s">
        <v>135</v>
      </c>
      <c r="F777" s="9">
        <v>3</v>
      </c>
      <c r="G777" s="9">
        <v>3</v>
      </c>
    </row>
    <row r="778" spans="1:7">
      <c r="A778" s="9">
        <v>6</v>
      </c>
      <c r="B778" s="9">
        <v>4050</v>
      </c>
      <c r="C778" s="9">
        <v>202</v>
      </c>
      <c r="D778" t="s">
        <v>79</v>
      </c>
      <c r="E778" t="s">
        <v>166</v>
      </c>
      <c r="F778" s="9">
        <v>2</v>
      </c>
      <c r="G778" s="9">
        <v>3</v>
      </c>
    </row>
    <row r="779" spans="1:7">
      <c r="A779" s="9">
        <v>6</v>
      </c>
      <c r="B779" s="9">
        <v>4050</v>
      </c>
      <c r="C779" s="9">
        <v>202</v>
      </c>
      <c r="D779" t="s">
        <v>79</v>
      </c>
      <c r="E779" t="s">
        <v>118</v>
      </c>
      <c r="F779" s="9">
        <v>2</v>
      </c>
      <c r="G779" s="9">
        <v>3</v>
      </c>
    </row>
    <row r="780" spans="1:7">
      <c r="A780" s="9">
        <v>6</v>
      </c>
      <c r="B780" s="9">
        <v>4050</v>
      </c>
      <c r="C780" s="9">
        <v>202</v>
      </c>
      <c r="D780" t="s">
        <v>79</v>
      </c>
      <c r="E780" t="s">
        <v>70</v>
      </c>
      <c r="F780" s="9">
        <v>2</v>
      </c>
      <c r="G780" s="9">
        <v>3</v>
      </c>
    </row>
    <row r="781" spans="1:7">
      <c r="A781" s="9">
        <v>6</v>
      </c>
      <c r="B781" s="9">
        <v>4050</v>
      </c>
      <c r="C781" s="9">
        <v>202</v>
      </c>
      <c r="D781" t="s">
        <v>79</v>
      </c>
      <c r="E781" t="s">
        <v>149</v>
      </c>
      <c r="F781" s="9">
        <v>2</v>
      </c>
      <c r="G781" s="9">
        <v>3</v>
      </c>
    </row>
    <row r="782" spans="1:7">
      <c r="A782" s="9">
        <v>6</v>
      </c>
      <c r="B782" s="9">
        <v>4050</v>
      </c>
      <c r="C782" s="9">
        <v>202</v>
      </c>
      <c r="D782" t="s">
        <v>79</v>
      </c>
      <c r="E782" t="s">
        <v>171</v>
      </c>
      <c r="F782" s="9">
        <v>1</v>
      </c>
      <c r="G782" s="9">
        <v>2</v>
      </c>
    </row>
    <row r="783" spans="1:7">
      <c r="A783" s="9">
        <v>6</v>
      </c>
      <c r="B783" s="9">
        <v>4050</v>
      </c>
      <c r="C783" s="9">
        <v>202</v>
      </c>
      <c r="D783" t="s">
        <v>79</v>
      </c>
      <c r="E783" t="s">
        <v>80</v>
      </c>
      <c r="F783" s="9">
        <v>2</v>
      </c>
      <c r="G783" s="9">
        <v>3</v>
      </c>
    </row>
    <row r="784" spans="1:7">
      <c r="A784" s="9">
        <v>6</v>
      </c>
      <c r="B784" s="9">
        <v>4050</v>
      </c>
      <c r="C784" s="9">
        <v>202</v>
      </c>
      <c r="D784" t="s">
        <v>157</v>
      </c>
      <c r="E784" t="s">
        <v>135</v>
      </c>
      <c r="F784" s="9">
        <v>3</v>
      </c>
      <c r="G784" s="9">
        <v>3</v>
      </c>
    </row>
    <row r="785" spans="1:7">
      <c r="A785" s="9">
        <v>6</v>
      </c>
      <c r="B785" s="9">
        <v>4050</v>
      </c>
      <c r="C785" s="9">
        <v>202</v>
      </c>
      <c r="D785" t="s">
        <v>157</v>
      </c>
      <c r="E785" t="s">
        <v>166</v>
      </c>
      <c r="F785" s="9">
        <v>2</v>
      </c>
      <c r="G785" s="9">
        <v>3</v>
      </c>
    </row>
    <row r="786" spans="1:7">
      <c r="A786" s="9">
        <v>6</v>
      </c>
      <c r="B786" s="9">
        <v>4050</v>
      </c>
      <c r="C786" s="9">
        <v>202</v>
      </c>
      <c r="D786" t="s">
        <v>157</v>
      </c>
      <c r="E786" t="s">
        <v>118</v>
      </c>
      <c r="F786" s="9">
        <v>2</v>
      </c>
      <c r="G786" s="9">
        <v>3</v>
      </c>
    </row>
    <row r="787" spans="1:7">
      <c r="A787" s="9">
        <v>6</v>
      </c>
      <c r="B787" s="9">
        <v>4050</v>
      </c>
      <c r="C787" s="9">
        <v>202</v>
      </c>
      <c r="D787" t="s">
        <v>157</v>
      </c>
      <c r="E787" t="s">
        <v>70</v>
      </c>
      <c r="F787" s="9">
        <v>2</v>
      </c>
      <c r="G787" s="9">
        <v>3</v>
      </c>
    </row>
    <row r="788" spans="1:7">
      <c r="A788" s="9">
        <v>6</v>
      </c>
      <c r="B788" s="9">
        <v>4050</v>
      </c>
      <c r="C788" s="9">
        <v>202</v>
      </c>
      <c r="D788" t="s">
        <v>157</v>
      </c>
      <c r="E788" t="s">
        <v>149</v>
      </c>
      <c r="F788" s="9">
        <v>2</v>
      </c>
      <c r="G788" s="9">
        <v>3</v>
      </c>
    </row>
    <row r="789" spans="1:7">
      <c r="A789" s="9">
        <v>6</v>
      </c>
      <c r="B789" s="9">
        <v>4050</v>
      </c>
      <c r="C789" s="9">
        <v>202</v>
      </c>
      <c r="D789" t="s">
        <v>157</v>
      </c>
      <c r="E789" t="s">
        <v>171</v>
      </c>
      <c r="F789" s="9">
        <v>1</v>
      </c>
      <c r="G789" s="9">
        <v>2</v>
      </c>
    </row>
    <row r="790" spans="1:7">
      <c r="A790" s="9">
        <v>6</v>
      </c>
      <c r="B790" s="9">
        <v>4050</v>
      </c>
      <c r="C790" s="9">
        <v>202</v>
      </c>
      <c r="D790" t="s">
        <v>157</v>
      </c>
      <c r="E790" t="s">
        <v>80</v>
      </c>
      <c r="F790" s="9">
        <v>2</v>
      </c>
      <c r="G790" s="9">
        <v>3</v>
      </c>
    </row>
    <row r="791" spans="1:7">
      <c r="A791" s="9">
        <v>6</v>
      </c>
      <c r="B791" s="9">
        <v>4050</v>
      </c>
      <c r="C791" s="9">
        <v>202</v>
      </c>
      <c r="D791" t="s">
        <v>135</v>
      </c>
      <c r="E791" t="s">
        <v>166</v>
      </c>
      <c r="F791" s="9">
        <v>3</v>
      </c>
      <c r="G791" s="9">
        <v>4</v>
      </c>
    </row>
    <row r="792" spans="1:7">
      <c r="A792" s="9">
        <v>6</v>
      </c>
      <c r="B792" s="9">
        <v>4050</v>
      </c>
      <c r="C792" s="9">
        <v>202</v>
      </c>
      <c r="D792" t="s">
        <v>135</v>
      </c>
      <c r="E792" t="s">
        <v>118</v>
      </c>
      <c r="F792" s="9">
        <v>3</v>
      </c>
      <c r="G792" s="9">
        <v>4</v>
      </c>
    </row>
    <row r="793" spans="1:7">
      <c r="A793" s="9">
        <v>6</v>
      </c>
      <c r="B793" s="9">
        <v>4050</v>
      </c>
      <c r="C793" s="9">
        <v>202</v>
      </c>
      <c r="D793" t="s">
        <v>135</v>
      </c>
      <c r="E793" t="s">
        <v>70</v>
      </c>
      <c r="F793" s="9">
        <v>3</v>
      </c>
      <c r="G793" s="9">
        <v>4</v>
      </c>
    </row>
    <row r="794" spans="1:7">
      <c r="A794" s="9">
        <v>6</v>
      </c>
      <c r="B794" s="9">
        <v>4050</v>
      </c>
      <c r="C794" s="9">
        <v>202</v>
      </c>
      <c r="D794" t="s">
        <v>135</v>
      </c>
      <c r="E794" t="s">
        <v>149</v>
      </c>
      <c r="F794" s="9">
        <v>3</v>
      </c>
      <c r="G794" s="9">
        <v>4</v>
      </c>
    </row>
    <row r="795" spans="1:7">
      <c r="A795" s="9">
        <v>6</v>
      </c>
      <c r="B795" s="9">
        <v>4050</v>
      </c>
      <c r="C795" s="9">
        <v>202</v>
      </c>
      <c r="D795" t="s">
        <v>135</v>
      </c>
      <c r="E795" t="s">
        <v>171</v>
      </c>
      <c r="F795" s="9">
        <v>2</v>
      </c>
      <c r="G795" s="9">
        <v>3</v>
      </c>
    </row>
    <row r="796" spans="1:7">
      <c r="A796" s="9">
        <v>6</v>
      </c>
      <c r="B796" s="9">
        <v>4050</v>
      </c>
      <c r="C796" s="9">
        <v>202</v>
      </c>
      <c r="D796" t="s">
        <v>135</v>
      </c>
      <c r="E796" t="s">
        <v>80</v>
      </c>
      <c r="F796" s="9">
        <v>3</v>
      </c>
      <c r="G796" s="9">
        <v>4</v>
      </c>
    </row>
    <row r="797" spans="1:7">
      <c r="A797" s="9">
        <v>6</v>
      </c>
      <c r="B797" s="9">
        <v>4050</v>
      </c>
      <c r="C797" s="9">
        <v>202</v>
      </c>
      <c r="D797" t="s">
        <v>166</v>
      </c>
      <c r="E797" t="s">
        <v>118</v>
      </c>
      <c r="F797" s="9">
        <v>3</v>
      </c>
      <c r="G797" s="9">
        <v>4</v>
      </c>
    </row>
    <row r="798" spans="1:7">
      <c r="A798" s="9">
        <v>6</v>
      </c>
      <c r="B798" s="9">
        <v>4050</v>
      </c>
      <c r="C798" s="9">
        <v>202</v>
      </c>
      <c r="D798" t="s">
        <v>166</v>
      </c>
      <c r="E798" t="s">
        <v>70</v>
      </c>
      <c r="F798" s="9">
        <v>3</v>
      </c>
      <c r="G798" s="9">
        <v>4</v>
      </c>
    </row>
    <row r="799" spans="1:7">
      <c r="A799" s="9">
        <v>6</v>
      </c>
      <c r="B799" s="9">
        <v>4050</v>
      </c>
      <c r="C799" s="9">
        <v>202</v>
      </c>
      <c r="D799" t="s">
        <v>166</v>
      </c>
      <c r="E799" t="s">
        <v>149</v>
      </c>
      <c r="F799" s="9">
        <v>3</v>
      </c>
      <c r="G799" s="9">
        <v>4</v>
      </c>
    </row>
    <row r="800" spans="1:7">
      <c r="A800" s="9">
        <v>6</v>
      </c>
      <c r="B800" s="9">
        <v>4050</v>
      </c>
      <c r="C800" s="9">
        <v>202</v>
      </c>
      <c r="D800" t="s">
        <v>166</v>
      </c>
      <c r="E800" t="s">
        <v>171</v>
      </c>
      <c r="F800" s="9">
        <v>2</v>
      </c>
      <c r="G800" s="9">
        <v>3</v>
      </c>
    </row>
    <row r="801" spans="1:7">
      <c r="A801" s="9">
        <v>6</v>
      </c>
      <c r="B801" s="9">
        <v>4050</v>
      </c>
      <c r="C801" s="9">
        <v>202</v>
      </c>
      <c r="D801" t="s">
        <v>166</v>
      </c>
      <c r="E801" t="s">
        <v>80</v>
      </c>
      <c r="F801" s="9">
        <v>3</v>
      </c>
      <c r="G801" s="9">
        <v>4</v>
      </c>
    </row>
    <row r="802" spans="1:7">
      <c r="A802" s="9">
        <v>6</v>
      </c>
      <c r="B802" s="9">
        <v>4050</v>
      </c>
      <c r="C802" s="9">
        <v>202</v>
      </c>
      <c r="D802" t="s">
        <v>118</v>
      </c>
      <c r="E802" t="s">
        <v>70</v>
      </c>
      <c r="F802" s="9">
        <v>2</v>
      </c>
      <c r="G802" s="9">
        <v>4</v>
      </c>
    </row>
    <row r="803" spans="1:7">
      <c r="A803" s="9">
        <v>6</v>
      </c>
      <c r="B803" s="9">
        <v>4050</v>
      </c>
      <c r="C803" s="9">
        <v>202</v>
      </c>
      <c r="D803" t="s">
        <v>118</v>
      </c>
      <c r="E803" t="s">
        <v>149</v>
      </c>
      <c r="F803" s="9">
        <v>2</v>
      </c>
      <c r="G803" s="9">
        <v>4</v>
      </c>
    </row>
    <row r="804" spans="1:7">
      <c r="A804" s="9">
        <v>6</v>
      </c>
      <c r="B804" s="9">
        <v>4050</v>
      </c>
      <c r="C804" s="9">
        <v>202</v>
      </c>
      <c r="D804" t="s">
        <v>118</v>
      </c>
      <c r="E804" t="s">
        <v>171</v>
      </c>
      <c r="F804" s="9">
        <v>2</v>
      </c>
      <c r="G804" s="9">
        <v>3</v>
      </c>
    </row>
    <row r="805" spans="1:7">
      <c r="A805" s="9">
        <v>6</v>
      </c>
      <c r="B805" s="9">
        <v>4050</v>
      </c>
      <c r="C805" s="9">
        <v>202</v>
      </c>
      <c r="D805" t="s">
        <v>118</v>
      </c>
      <c r="E805" t="s">
        <v>80</v>
      </c>
      <c r="F805" s="9">
        <v>3</v>
      </c>
      <c r="G805" s="9">
        <v>4</v>
      </c>
    </row>
    <row r="806" spans="1:7">
      <c r="A806" s="9">
        <v>6</v>
      </c>
      <c r="B806" s="9">
        <v>4050</v>
      </c>
      <c r="C806" s="9">
        <v>202</v>
      </c>
      <c r="D806" t="s">
        <v>70</v>
      </c>
      <c r="E806" t="s">
        <v>149</v>
      </c>
      <c r="F806" s="9">
        <v>3</v>
      </c>
      <c r="G806" s="9">
        <v>4</v>
      </c>
    </row>
    <row r="807" spans="1:7">
      <c r="A807" s="9">
        <v>6</v>
      </c>
      <c r="B807" s="9">
        <v>4050</v>
      </c>
      <c r="C807" s="9">
        <v>202</v>
      </c>
      <c r="D807" t="s">
        <v>70</v>
      </c>
      <c r="E807" t="s">
        <v>171</v>
      </c>
      <c r="F807" s="9">
        <v>2</v>
      </c>
      <c r="G807" s="9">
        <v>3</v>
      </c>
    </row>
    <row r="808" spans="1:7">
      <c r="A808" s="9">
        <v>6</v>
      </c>
      <c r="B808" s="9">
        <v>4050</v>
      </c>
      <c r="C808" s="9">
        <v>202</v>
      </c>
      <c r="D808" t="s">
        <v>70</v>
      </c>
      <c r="E808" t="s">
        <v>80</v>
      </c>
      <c r="F808" s="9">
        <v>3</v>
      </c>
      <c r="G808" s="9">
        <v>4</v>
      </c>
    </row>
    <row r="809" spans="1:7">
      <c r="A809" s="9">
        <v>6</v>
      </c>
      <c r="B809" s="9">
        <v>4050</v>
      </c>
      <c r="C809" s="9">
        <v>202</v>
      </c>
      <c r="D809" t="s">
        <v>149</v>
      </c>
      <c r="E809" t="s">
        <v>171</v>
      </c>
      <c r="F809" s="9">
        <v>2</v>
      </c>
      <c r="G809" s="9">
        <v>3</v>
      </c>
    </row>
    <row r="810" spans="1:7">
      <c r="A810" s="9">
        <v>6</v>
      </c>
      <c r="B810" s="9">
        <v>4050</v>
      </c>
      <c r="C810" s="9">
        <v>202</v>
      </c>
      <c r="D810" t="s">
        <v>149</v>
      </c>
      <c r="E810" t="s">
        <v>80</v>
      </c>
      <c r="F810" s="9">
        <v>3</v>
      </c>
      <c r="G810" s="9">
        <v>4</v>
      </c>
    </row>
    <row r="811" spans="1:7">
      <c r="A811" s="9">
        <v>6</v>
      </c>
      <c r="B811" s="9">
        <v>4050</v>
      </c>
      <c r="C811" s="9">
        <v>202</v>
      </c>
      <c r="D811" t="s">
        <v>171</v>
      </c>
      <c r="E811" t="s">
        <v>80</v>
      </c>
      <c r="F811" s="9">
        <v>2</v>
      </c>
      <c r="G811" s="9">
        <v>3</v>
      </c>
    </row>
    <row r="812" spans="1:7">
      <c r="A812" s="9">
        <v>6</v>
      </c>
      <c r="B812" s="9">
        <v>4770</v>
      </c>
      <c r="C812" s="9">
        <v>366</v>
      </c>
      <c r="D812" t="s">
        <v>24</v>
      </c>
      <c r="E812" t="s">
        <v>21</v>
      </c>
      <c r="F812" s="9">
        <v>1</v>
      </c>
      <c r="G812" s="9">
        <v>2</v>
      </c>
    </row>
    <row r="813" spans="1:7">
      <c r="A813" s="9">
        <v>6</v>
      </c>
      <c r="B813" s="9">
        <v>4770</v>
      </c>
      <c r="C813" s="9">
        <v>366</v>
      </c>
      <c r="D813" t="s">
        <v>24</v>
      </c>
      <c r="E813" t="s">
        <v>38</v>
      </c>
      <c r="F813" s="9">
        <v>1</v>
      </c>
      <c r="G813" s="9">
        <v>2</v>
      </c>
    </row>
    <row r="814" spans="1:7">
      <c r="A814" s="9">
        <v>6</v>
      </c>
      <c r="B814" s="9">
        <v>4770</v>
      </c>
      <c r="C814" s="9">
        <v>366</v>
      </c>
      <c r="D814" t="s">
        <v>24</v>
      </c>
      <c r="E814" t="s">
        <v>12</v>
      </c>
      <c r="F814" s="9">
        <v>1</v>
      </c>
      <c r="G814" s="9">
        <v>2</v>
      </c>
    </row>
    <row r="815" spans="1:7">
      <c r="A815" s="9">
        <v>6</v>
      </c>
      <c r="B815" s="9">
        <v>4770</v>
      </c>
      <c r="C815" s="9">
        <v>366</v>
      </c>
      <c r="D815" t="s">
        <v>24</v>
      </c>
      <c r="E815" t="s">
        <v>130</v>
      </c>
      <c r="F815" s="9">
        <v>2</v>
      </c>
      <c r="G815" s="9">
        <v>3</v>
      </c>
    </row>
    <row r="816" spans="1:7">
      <c r="A816" s="9">
        <v>6</v>
      </c>
      <c r="B816" s="9">
        <v>4770</v>
      </c>
      <c r="C816" s="9">
        <v>366</v>
      </c>
      <c r="D816" t="s">
        <v>24</v>
      </c>
      <c r="E816" t="s">
        <v>74</v>
      </c>
      <c r="F816" s="9">
        <v>1</v>
      </c>
      <c r="G816" s="9">
        <v>2</v>
      </c>
    </row>
    <row r="817" spans="1:7">
      <c r="A817" s="9">
        <v>6</v>
      </c>
      <c r="B817" s="9">
        <v>4770</v>
      </c>
      <c r="C817" s="9">
        <v>366</v>
      </c>
      <c r="D817" t="s">
        <v>24</v>
      </c>
      <c r="E817" t="s">
        <v>78</v>
      </c>
      <c r="F817" s="9">
        <v>1</v>
      </c>
      <c r="G817" s="9">
        <v>2</v>
      </c>
    </row>
    <row r="818" spans="1:7">
      <c r="A818" s="9">
        <v>6</v>
      </c>
      <c r="B818" s="9">
        <v>4770</v>
      </c>
      <c r="C818" s="9">
        <v>366</v>
      </c>
      <c r="D818" t="s">
        <v>24</v>
      </c>
      <c r="E818" t="s">
        <v>196</v>
      </c>
      <c r="F818" s="9">
        <v>2</v>
      </c>
      <c r="G818" s="9">
        <v>3</v>
      </c>
    </row>
    <row r="819" spans="1:7">
      <c r="A819" s="9">
        <v>6</v>
      </c>
      <c r="B819" s="9">
        <v>4770</v>
      </c>
      <c r="C819" s="9">
        <v>366</v>
      </c>
      <c r="D819" t="s">
        <v>24</v>
      </c>
      <c r="E819" t="s">
        <v>202</v>
      </c>
      <c r="F819" s="9">
        <v>1</v>
      </c>
      <c r="G819" s="9">
        <v>2</v>
      </c>
    </row>
    <row r="820" spans="1:7">
      <c r="A820" s="9">
        <v>6</v>
      </c>
      <c r="B820" s="9">
        <v>4770</v>
      </c>
      <c r="C820" s="9">
        <v>366</v>
      </c>
      <c r="D820" t="s">
        <v>24</v>
      </c>
      <c r="E820" t="s">
        <v>198</v>
      </c>
      <c r="F820" s="9">
        <v>1</v>
      </c>
      <c r="G820" s="9">
        <v>2</v>
      </c>
    </row>
    <row r="821" spans="1:7">
      <c r="A821" s="9">
        <v>6</v>
      </c>
      <c r="B821" s="9">
        <v>4770</v>
      </c>
      <c r="C821" s="9">
        <v>366</v>
      </c>
      <c r="D821" t="s">
        <v>21</v>
      </c>
      <c r="E821" t="s">
        <v>38</v>
      </c>
      <c r="F821" s="9">
        <v>1</v>
      </c>
      <c r="G821" s="9">
        <v>2</v>
      </c>
    </row>
    <row r="822" spans="1:7">
      <c r="A822" s="9">
        <v>6</v>
      </c>
      <c r="B822" s="9">
        <v>4770</v>
      </c>
      <c r="C822" s="9">
        <v>366</v>
      </c>
      <c r="D822" t="s">
        <v>21</v>
      </c>
      <c r="E822" t="s">
        <v>12</v>
      </c>
      <c r="F822" s="9">
        <v>1</v>
      </c>
      <c r="G822" s="9">
        <v>2</v>
      </c>
    </row>
    <row r="823" spans="1:7">
      <c r="A823" s="9">
        <v>6</v>
      </c>
      <c r="B823" s="9">
        <v>4770</v>
      </c>
      <c r="C823" s="9">
        <v>366</v>
      </c>
      <c r="D823" t="s">
        <v>21</v>
      </c>
      <c r="E823" t="s">
        <v>130</v>
      </c>
      <c r="F823" s="9">
        <v>2</v>
      </c>
      <c r="G823" s="9">
        <v>3</v>
      </c>
    </row>
    <row r="824" spans="1:7">
      <c r="A824" s="9">
        <v>6</v>
      </c>
      <c r="B824" s="9">
        <v>4770</v>
      </c>
      <c r="C824" s="9">
        <v>366</v>
      </c>
      <c r="D824" t="s">
        <v>21</v>
      </c>
      <c r="E824" t="s">
        <v>74</v>
      </c>
      <c r="F824" s="9">
        <v>1</v>
      </c>
      <c r="G824" s="9">
        <v>2</v>
      </c>
    </row>
    <row r="825" spans="1:7">
      <c r="A825" s="9">
        <v>6</v>
      </c>
      <c r="B825" s="9">
        <v>4770</v>
      </c>
      <c r="C825" s="9">
        <v>366</v>
      </c>
      <c r="D825" t="s">
        <v>21</v>
      </c>
      <c r="E825" t="s">
        <v>78</v>
      </c>
      <c r="F825" s="9">
        <v>1</v>
      </c>
      <c r="G825" s="9">
        <v>2</v>
      </c>
    </row>
    <row r="826" spans="1:7">
      <c r="A826" s="9">
        <v>6</v>
      </c>
      <c r="B826" s="9">
        <v>4770</v>
      </c>
      <c r="C826" s="9">
        <v>366</v>
      </c>
      <c r="D826" t="s">
        <v>21</v>
      </c>
      <c r="E826" t="s">
        <v>196</v>
      </c>
      <c r="F826" s="9">
        <v>2</v>
      </c>
      <c r="G826" s="9">
        <v>3</v>
      </c>
    </row>
    <row r="827" spans="1:7">
      <c r="A827" s="9">
        <v>6</v>
      </c>
      <c r="B827" s="9">
        <v>4770</v>
      </c>
      <c r="C827" s="9">
        <v>366</v>
      </c>
      <c r="D827" t="s">
        <v>21</v>
      </c>
      <c r="E827" t="s">
        <v>202</v>
      </c>
      <c r="F827" s="9">
        <v>1</v>
      </c>
      <c r="G827" s="9">
        <v>2</v>
      </c>
    </row>
    <row r="828" spans="1:7">
      <c r="A828" s="9">
        <v>6</v>
      </c>
      <c r="B828" s="9">
        <v>4770</v>
      </c>
      <c r="C828" s="9">
        <v>366</v>
      </c>
      <c r="D828" t="s">
        <v>21</v>
      </c>
      <c r="E828" t="s">
        <v>198</v>
      </c>
      <c r="F828" s="9">
        <v>1</v>
      </c>
      <c r="G828" s="9">
        <v>2</v>
      </c>
    </row>
    <row r="829" spans="1:7">
      <c r="A829" s="9">
        <v>6</v>
      </c>
      <c r="B829" s="9">
        <v>4770</v>
      </c>
      <c r="C829" s="9">
        <v>366</v>
      </c>
      <c r="D829" t="s">
        <v>38</v>
      </c>
      <c r="E829" t="s">
        <v>12</v>
      </c>
      <c r="F829" s="9">
        <v>1</v>
      </c>
      <c r="G829" s="9">
        <v>2</v>
      </c>
    </row>
    <row r="830" spans="1:7">
      <c r="A830" s="9">
        <v>6</v>
      </c>
      <c r="B830" s="9">
        <v>4770</v>
      </c>
      <c r="C830" s="9">
        <v>366</v>
      </c>
      <c r="D830" t="s">
        <v>38</v>
      </c>
      <c r="E830" t="s">
        <v>130</v>
      </c>
      <c r="F830" s="9">
        <v>2</v>
      </c>
      <c r="G830" s="9">
        <v>3</v>
      </c>
    </row>
    <row r="831" spans="1:7">
      <c r="A831" s="9">
        <v>6</v>
      </c>
      <c r="B831" s="9">
        <v>4770</v>
      </c>
      <c r="C831" s="9">
        <v>366</v>
      </c>
      <c r="D831" t="s">
        <v>38</v>
      </c>
      <c r="E831" t="s">
        <v>74</v>
      </c>
      <c r="F831" s="9">
        <v>1</v>
      </c>
      <c r="G831" s="9">
        <v>2</v>
      </c>
    </row>
    <row r="832" spans="1:7">
      <c r="A832" s="9">
        <v>6</v>
      </c>
      <c r="B832" s="9">
        <v>4770</v>
      </c>
      <c r="C832" s="9">
        <v>366</v>
      </c>
      <c r="D832" t="s">
        <v>38</v>
      </c>
      <c r="E832" t="s">
        <v>78</v>
      </c>
      <c r="F832" s="9">
        <v>1</v>
      </c>
      <c r="G832" s="9">
        <v>2</v>
      </c>
    </row>
    <row r="833" spans="1:7">
      <c r="A833" s="9">
        <v>6</v>
      </c>
      <c r="B833" s="9">
        <v>4770</v>
      </c>
      <c r="C833" s="9">
        <v>366</v>
      </c>
      <c r="D833" t="s">
        <v>38</v>
      </c>
      <c r="E833" t="s">
        <v>196</v>
      </c>
      <c r="F833" s="9">
        <v>2</v>
      </c>
      <c r="G833" s="9">
        <v>3</v>
      </c>
    </row>
    <row r="834" spans="1:7">
      <c r="A834" s="9">
        <v>6</v>
      </c>
      <c r="B834" s="9">
        <v>4770</v>
      </c>
      <c r="C834" s="9">
        <v>366</v>
      </c>
      <c r="D834" t="s">
        <v>38</v>
      </c>
      <c r="E834" t="s">
        <v>202</v>
      </c>
      <c r="F834" s="9">
        <v>1</v>
      </c>
      <c r="G834" s="9">
        <v>2</v>
      </c>
    </row>
    <row r="835" spans="1:7">
      <c r="A835" s="9">
        <v>6</v>
      </c>
      <c r="B835" s="9">
        <v>4770</v>
      </c>
      <c r="C835" s="9">
        <v>366</v>
      </c>
      <c r="D835" t="s">
        <v>38</v>
      </c>
      <c r="E835" t="s">
        <v>198</v>
      </c>
      <c r="F835" s="9">
        <v>1</v>
      </c>
      <c r="G835" s="9">
        <v>2</v>
      </c>
    </row>
    <row r="836" spans="1:7">
      <c r="A836" s="9">
        <v>6</v>
      </c>
      <c r="B836" s="9">
        <v>4770</v>
      </c>
      <c r="C836" s="9">
        <v>366</v>
      </c>
      <c r="D836" t="s">
        <v>12</v>
      </c>
      <c r="E836" t="s">
        <v>130</v>
      </c>
      <c r="F836" s="9">
        <v>2</v>
      </c>
      <c r="G836" s="9">
        <v>3</v>
      </c>
    </row>
    <row r="837" spans="1:7">
      <c r="A837" s="9">
        <v>6</v>
      </c>
      <c r="B837" s="9">
        <v>4770</v>
      </c>
      <c r="C837" s="9">
        <v>366</v>
      </c>
      <c r="D837" t="s">
        <v>12</v>
      </c>
      <c r="E837" t="s">
        <v>74</v>
      </c>
      <c r="F837" s="9">
        <v>1</v>
      </c>
      <c r="G837" s="9">
        <v>2</v>
      </c>
    </row>
    <row r="838" spans="1:7">
      <c r="A838" s="9">
        <v>6</v>
      </c>
      <c r="B838" s="9">
        <v>4770</v>
      </c>
      <c r="C838" s="9">
        <v>366</v>
      </c>
      <c r="D838" t="s">
        <v>12</v>
      </c>
      <c r="E838" t="s">
        <v>78</v>
      </c>
      <c r="F838" s="9">
        <v>1</v>
      </c>
      <c r="G838" s="9">
        <v>2</v>
      </c>
    </row>
    <row r="839" spans="1:7">
      <c r="A839" s="9">
        <v>6</v>
      </c>
      <c r="B839" s="9">
        <v>4770</v>
      </c>
      <c r="C839" s="9">
        <v>366</v>
      </c>
      <c r="D839" t="s">
        <v>12</v>
      </c>
      <c r="E839" t="s">
        <v>196</v>
      </c>
      <c r="F839" s="9">
        <v>2</v>
      </c>
      <c r="G839" s="9">
        <v>3</v>
      </c>
    </row>
    <row r="840" spans="1:7">
      <c r="A840" s="9">
        <v>6</v>
      </c>
      <c r="B840" s="9">
        <v>4770</v>
      </c>
      <c r="C840" s="9">
        <v>366</v>
      </c>
      <c r="D840" t="s">
        <v>12</v>
      </c>
      <c r="E840" t="s">
        <v>202</v>
      </c>
      <c r="F840" s="9">
        <v>1</v>
      </c>
      <c r="G840" s="9">
        <v>2</v>
      </c>
    </row>
    <row r="841" spans="1:7">
      <c r="A841" s="9">
        <v>6</v>
      </c>
      <c r="B841" s="9">
        <v>4770</v>
      </c>
      <c r="C841" s="9">
        <v>366</v>
      </c>
      <c r="D841" t="s">
        <v>12</v>
      </c>
      <c r="E841" t="s">
        <v>198</v>
      </c>
      <c r="F841" s="9">
        <v>1</v>
      </c>
      <c r="G841" s="9">
        <v>2</v>
      </c>
    </row>
    <row r="842" spans="1:7">
      <c r="A842" s="9">
        <v>6</v>
      </c>
      <c r="B842" s="9">
        <v>4770</v>
      </c>
      <c r="C842" s="9">
        <v>366</v>
      </c>
      <c r="D842" t="s">
        <v>130</v>
      </c>
      <c r="E842" t="s">
        <v>74</v>
      </c>
      <c r="F842" s="9">
        <v>2</v>
      </c>
      <c r="G842" s="9">
        <v>3</v>
      </c>
    </row>
    <row r="843" spans="1:7">
      <c r="A843" s="9">
        <v>6</v>
      </c>
      <c r="B843" s="9">
        <v>4770</v>
      </c>
      <c r="C843" s="9">
        <v>366</v>
      </c>
      <c r="D843" t="s">
        <v>130</v>
      </c>
      <c r="E843" t="s">
        <v>78</v>
      </c>
      <c r="F843" s="9">
        <v>2</v>
      </c>
      <c r="G843" s="9">
        <v>3</v>
      </c>
    </row>
    <row r="844" spans="1:7">
      <c r="A844" s="9">
        <v>6</v>
      </c>
      <c r="B844" s="9">
        <v>4770</v>
      </c>
      <c r="C844" s="9">
        <v>366</v>
      </c>
      <c r="D844" t="s">
        <v>130</v>
      </c>
      <c r="E844" t="s">
        <v>196</v>
      </c>
      <c r="F844" s="9">
        <v>3</v>
      </c>
      <c r="G844" s="9">
        <v>4</v>
      </c>
    </row>
    <row r="845" spans="1:7">
      <c r="A845" s="9">
        <v>6</v>
      </c>
      <c r="B845" s="9">
        <v>4770</v>
      </c>
      <c r="C845" s="9">
        <v>366</v>
      </c>
      <c r="D845" t="s">
        <v>130</v>
      </c>
      <c r="E845" t="s">
        <v>202</v>
      </c>
      <c r="F845" s="9">
        <v>2</v>
      </c>
      <c r="G845" s="9">
        <v>3</v>
      </c>
    </row>
    <row r="846" spans="1:7">
      <c r="A846" s="9">
        <v>6</v>
      </c>
      <c r="B846" s="9">
        <v>4770</v>
      </c>
      <c r="C846" s="9">
        <v>366</v>
      </c>
      <c r="D846" t="s">
        <v>130</v>
      </c>
      <c r="E846" t="s">
        <v>198</v>
      </c>
      <c r="F846" s="9">
        <v>2</v>
      </c>
      <c r="G846" s="9">
        <v>3</v>
      </c>
    </row>
    <row r="847" spans="1:7">
      <c r="A847" s="9">
        <v>6</v>
      </c>
      <c r="B847" s="9">
        <v>4770</v>
      </c>
      <c r="C847" s="9">
        <v>366</v>
      </c>
      <c r="D847" t="s">
        <v>74</v>
      </c>
      <c r="E847" t="s">
        <v>78</v>
      </c>
      <c r="F847" s="9">
        <v>1</v>
      </c>
      <c r="G847" s="9">
        <v>2</v>
      </c>
    </row>
    <row r="848" spans="1:7">
      <c r="A848" s="9">
        <v>6</v>
      </c>
      <c r="B848" s="9">
        <v>4770</v>
      </c>
      <c r="C848" s="9">
        <v>366</v>
      </c>
      <c r="D848" t="s">
        <v>74</v>
      </c>
      <c r="E848" t="s">
        <v>196</v>
      </c>
      <c r="F848" s="9">
        <v>2</v>
      </c>
      <c r="G848" s="9">
        <v>3</v>
      </c>
    </row>
    <row r="849" spans="1:7">
      <c r="A849" s="9">
        <v>6</v>
      </c>
      <c r="B849" s="9">
        <v>4770</v>
      </c>
      <c r="C849" s="9">
        <v>366</v>
      </c>
      <c r="D849" t="s">
        <v>74</v>
      </c>
      <c r="E849" t="s">
        <v>202</v>
      </c>
      <c r="F849" s="9">
        <v>1</v>
      </c>
      <c r="G849" s="9">
        <v>2</v>
      </c>
    </row>
    <row r="850" spans="1:7">
      <c r="A850" s="9">
        <v>6</v>
      </c>
      <c r="B850" s="9">
        <v>4770</v>
      </c>
      <c r="C850" s="9">
        <v>366</v>
      </c>
      <c r="D850" t="s">
        <v>74</v>
      </c>
      <c r="E850" t="s">
        <v>198</v>
      </c>
      <c r="F850" s="9">
        <v>1</v>
      </c>
      <c r="G850" s="9">
        <v>2</v>
      </c>
    </row>
    <row r="851" spans="1:7">
      <c r="A851" s="9">
        <v>6</v>
      </c>
      <c r="B851" s="9">
        <v>4770</v>
      </c>
      <c r="C851" s="9">
        <v>366</v>
      </c>
      <c r="D851" t="s">
        <v>78</v>
      </c>
      <c r="E851" t="s">
        <v>196</v>
      </c>
      <c r="F851" s="9">
        <v>2</v>
      </c>
      <c r="G851" s="9">
        <v>3</v>
      </c>
    </row>
    <row r="852" spans="1:7">
      <c r="A852" s="9">
        <v>6</v>
      </c>
      <c r="B852" s="9">
        <v>4770</v>
      </c>
      <c r="C852" s="9">
        <v>366</v>
      </c>
      <c r="D852" t="s">
        <v>78</v>
      </c>
      <c r="E852" t="s">
        <v>202</v>
      </c>
      <c r="F852" s="9">
        <v>1</v>
      </c>
      <c r="G852" s="9">
        <v>2</v>
      </c>
    </row>
    <row r="853" spans="1:7">
      <c r="A853" s="9">
        <v>6</v>
      </c>
      <c r="B853" s="9">
        <v>4770</v>
      </c>
      <c r="C853" s="9">
        <v>366</v>
      </c>
      <c r="D853" t="s">
        <v>78</v>
      </c>
      <c r="E853" t="s">
        <v>198</v>
      </c>
      <c r="F853" s="9">
        <v>1</v>
      </c>
      <c r="G853" s="9">
        <v>2</v>
      </c>
    </row>
    <row r="854" spans="1:7">
      <c r="A854" s="9">
        <v>6</v>
      </c>
      <c r="B854" s="9">
        <v>4770</v>
      </c>
      <c r="C854" s="9">
        <v>366</v>
      </c>
      <c r="D854" t="s">
        <v>196</v>
      </c>
      <c r="E854" t="s">
        <v>202</v>
      </c>
      <c r="F854" s="9">
        <v>2</v>
      </c>
      <c r="G854" s="9">
        <v>3</v>
      </c>
    </row>
    <row r="855" spans="1:7">
      <c r="A855" s="9">
        <v>6</v>
      </c>
      <c r="B855" s="9">
        <v>4770</v>
      </c>
      <c r="C855" s="9">
        <v>366</v>
      </c>
      <c r="D855" t="s">
        <v>196</v>
      </c>
      <c r="E855" t="s">
        <v>198</v>
      </c>
      <c r="F855" s="9">
        <v>2</v>
      </c>
      <c r="G855" s="9">
        <v>3</v>
      </c>
    </row>
    <row r="856" spans="1:7">
      <c r="A856" s="9">
        <v>6</v>
      </c>
      <c r="B856" s="9">
        <v>4770</v>
      </c>
      <c r="C856" s="9">
        <v>366</v>
      </c>
      <c r="D856" t="s">
        <v>202</v>
      </c>
      <c r="E856" t="s">
        <v>198</v>
      </c>
      <c r="F856" s="9">
        <v>1</v>
      </c>
      <c r="G856" s="9">
        <v>2</v>
      </c>
    </row>
    <row r="857" spans="1:7">
      <c r="A857" s="9">
        <v>6</v>
      </c>
      <c r="B857" s="9">
        <v>4881</v>
      </c>
      <c r="C857" s="9">
        <v>376</v>
      </c>
      <c r="D857" t="s">
        <v>161</v>
      </c>
      <c r="E857" t="s">
        <v>180</v>
      </c>
      <c r="F857" s="9">
        <v>2</v>
      </c>
      <c r="G857" s="9">
        <v>3</v>
      </c>
    </row>
    <row r="858" spans="1:7">
      <c r="A858" s="9">
        <v>6</v>
      </c>
      <c r="B858" s="9">
        <v>4881</v>
      </c>
      <c r="C858" s="9">
        <v>376</v>
      </c>
      <c r="D858" t="s">
        <v>161</v>
      </c>
      <c r="E858" t="s">
        <v>22</v>
      </c>
      <c r="F858" s="9">
        <v>2</v>
      </c>
      <c r="G858" s="9">
        <v>3</v>
      </c>
    </row>
    <row r="859" spans="1:7">
      <c r="A859" s="9">
        <v>6</v>
      </c>
      <c r="B859" s="9">
        <v>4881</v>
      </c>
      <c r="C859" s="9">
        <v>376</v>
      </c>
      <c r="D859" t="s">
        <v>161</v>
      </c>
      <c r="E859" t="s">
        <v>107</v>
      </c>
      <c r="F859" s="9">
        <v>2</v>
      </c>
      <c r="G859" s="9">
        <v>3</v>
      </c>
    </row>
    <row r="860" spans="1:7">
      <c r="A860" s="9">
        <v>6</v>
      </c>
      <c r="B860" s="9">
        <v>4881</v>
      </c>
      <c r="C860" s="9">
        <v>376</v>
      </c>
      <c r="D860" t="s">
        <v>161</v>
      </c>
      <c r="E860" t="s">
        <v>19</v>
      </c>
      <c r="F860" s="9">
        <v>4</v>
      </c>
      <c r="G860" s="9">
        <v>5</v>
      </c>
    </row>
    <row r="861" spans="1:7">
      <c r="A861" s="9">
        <v>6</v>
      </c>
      <c r="B861" s="9">
        <v>4881</v>
      </c>
      <c r="C861" s="9">
        <v>376</v>
      </c>
      <c r="D861" t="s">
        <v>161</v>
      </c>
      <c r="E861" t="s">
        <v>179</v>
      </c>
      <c r="F861" s="9">
        <v>2</v>
      </c>
      <c r="G861" s="9">
        <v>2</v>
      </c>
    </row>
    <row r="862" spans="1:7">
      <c r="A862" s="9">
        <v>6</v>
      </c>
      <c r="B862" s="9">
        <v>4881</v>
      </c>
      <c r="C862" s="9">
        <v>376</v>
      </c>
      <c r="D862" t="s">
        <v>161</v>
      </c>
      <c r="E862" t="s">
        <v>143</v>
      </c>
      <c r="F862" s="9">
        <v>2</v>
      </c>
      <c r="G862" s="9">
        <v>2</v>
      </c>
    </row>
    <row r="863" spans="1:7">
      <c r="A863" s="9">
        <v>6</v>
      </c>
      <c r="B863" s="9">
        <v>4881</v>
      </c>
      <c r="C863" s="9">
        <v>376</v>
      </c>
      <c r="D863" t="s">
        <v>161</v>
      </c>
      <c r="E863" t="s">
        <v>97</v>
      </c>
      <c r="F863" s="9">
        <v>2</v>
      </c>
      <c r="G863" s="9">
        <v>3</v>
      </c>
    </row>
    <row r="864" spans="1:7">
      <c r="A864" s="9">
        <v>6</v>
      </c>
      <c r="B864" s="9">
        <v>4881</v>
      </c>
      <c r="C864" s="9">
        <v>376</v>
      </c>
      <c r="D864" t="s">
        <v>161</v>
      </c>
      <c r="E864" t="s">
        <v>60</v>
      </c>
      <c r="F864" s="9">
        <v>3</v>
      </c>
      <c r="G864" s="9">
        <v>4</v>
      </c>
    </row>
    <row r="865" spans="1:7">
      <c r="A865" s="9">
        <v>6</v>
      </c>
      <c r="B865" s="9">
        <v>4881</v>
      </c>
      <c r="C865" s="9">
        <v>376</v>
      </c>
      <c r="D865" t="s">
        <v>161</v>
      </c>
      <c r="E865" t="s">
        <v>12</v>
      </c>
      <c r="F865" s="9">
        <v>2</v>
      </c>
      <c r="G865" s="9">
        <v>3</v>
      </c>
    </row>
    <row r="866" spans="1:7">
      <c r="A866" s="9">
        <v>6</v>
      </c>
      <c r="B866" s="9">
        <v>4881</v>
      </c>
      <c r="C866" s="9">
        <v>376</v>
      </c>
      <c r="D866" t="s">
        <v>180</v>
      </c>
      <c r="E866" t="s">
        <v>22</v>
      </c>
      <c r="F866" s="9">
        <v>1</v>
      </c>
      <c r="G866" s="9">
        <v>2</v>
      </c>
    </row>
    <row r="867" spans="1:7">
      <c r="A867" s="9">
        <v>6</v>
      </c>
      <c r="B867" s="9">
        <v>4881</v>
      </c>
      <c r="C867" s="9">
        <v>376</v>
      </c>
      <c r="D867" t="s">
        <v>180</v>
      </c>
      <c r="E867" t="s">
        <v>107</v>
      </c>
      <c r="F867" s="9">
        <v>1</v>
      </c>
      <c r="G867" s="9">
        <v>2</v>
      </c>
    </row>
    <row r="868" spans="1:7">
      <c r="A868" s="9">
        <v>6</v>
      </c>
      <c r="B868" s="9">
        <v>4881</v>
      </c>
      <c r="C868" s="9">
        <v>376</v>
      </c>
      <c r="D868" t="s">
        <v>180</v>
      </c>
      <c r="E868" t="s">
        <v>19</v>
      </c>
      <c r="F868" s="9">
        <v>3</v>
      </c>
      <c r="G868" s="9">
        <v>4</v>
      </c>
    </row>
    <row r="869" spans="1:7">
      <c r="A869" s="9">
        <v>6</v>
      </c>
      <c r="B869" s="9">
        <v>4881</v>
      </c>
      <c r="C869" s="9">
        <v>376</v>
      </c>
      <c r="D869" t="s">
        <v>180</v>
      </c>
      <c r="E869" t="s">
        <v>179</v>
      </c>
      <c r="F869" s="9">
        <v>2</v>
      </c>
      <c r="G869" s="9">
        <v>3</v>
      </c>
    </row>
    <row r="870" spans="1:7">
      <c r="A870" s="9">
        <v>6</v>
      </c>
      <c r="B870" s="9">
        <v>4881</v>
      </c>
      <c r="C870" s="9">
        <v>376</v>
      </c>
      <c r="D870" t="s">
        <v>180</v>
      </c>
      <c r="E870" t="s">
        <v>143</v>
      </c>
      <c r="F870" s="9">
        <v>2</v>
      </c>
      <c r="G870" s="9">
        <v>3</v>
      </c>
    </row>
    <row r="871" spans="1:7">
      <c r="A871" s="9">
        <v>6</v>
      </c>
      <c r="B871" s="9">
        <v>4881</v>
      </c>
      <c r="C871" s="9">
        <v>376</v>
      </c>
      <c r="D871" t="s">
        <v>180</v>
      </c>
      <c r="E871" t="s">
        <v>97</v>
      </c>
      <c r="F871" s="9">
        <v>1</v>
      </c>
      <c r="G871" s="9">
        <v>2</v>
      </c>
    </row>
    <row r="872" spans="1:7">
      <c r="A872" s="9">
        <v>6</v>
      </c>
      <c r="B872" s="9">
        <v>4881</v>
      </c>
      <c r="C872" s="9">
        <v>376</v>
      </c>
      <c r="D872" t="s">
        <v>180</v>
      </c>
      <c r="E872" t="s">
        <v>60</v>
      </c>
      <c r="F872" s="9">
        <v>2</v>
      </c>
      <c r="G872" s="9">
        <v>3</v>
      </c>
    </row>
    <row r="873" spans="1:7">
      <c r="A873" s="9">
        <v>6</v>
      </c>
      <c r="B873" s="9">
        <v>4881</v>
      </c>
      <c r="C873" s="9">
        <v>376</v>
      </c>
      <c r="D873" t="s">
        <v>180</v>
      </c>
      <c r="E873" t="s">
        <v>12</v>
      </c>
      <c r="F873" s="9">
        <v>1</v>
      </c>
      <c r="G873" s="9">
        <v>2</v>
      </c>
    </row>
    <row r="874" spans="1:7">
      <c r="A874" s="9">
        <v>6</v>
      </c>
      <c r="B874" s="9">
        <v>4881</v>
      </c>
      <c r="C874" s="9">
        <v>376</v>
      </c>
      <c r="D874" t="s">
        <v>22</v>
      </c>
      <c r="E874" t="s">
        <v>107</v>
      </c>
      <c r="F874" s="9">
        <v>1</v>
      </c>
      <c r="G874" s="9">
        <v>2</v>
      </c>
    </row>
    <row r="875" spans="1:7">
      <c r="A875" s="9">
        <v>6</v>
      </c>
      <c r="B875" s="9">
        <v>4881</v>
      </c>
      <c r="C875" s="9">
        <v>376</v>
      </c>
      <c r="D875" t="s">
        <v>22</v>
      </c>
      <c r="E875" t="s">
        <v>19</v>
      </c>
      <c r="F875" s="9">
        <v>3</v>
      </c>
      <c r="G875" s="9">
        <v>4</v>
      </c>
    </row>
    <row r="876" spans="1:7">
      <c r="A876" s="9">
        <v>6</v>
      </c>
      <c r="B876" s="9">
        <v>4881</v>
      </c>
      <c r="C876" s="9">
        <v>376</v>
      </c>
      <c r="D876" t="s">
        <v>22</v>
      </c>
      <c r="E876" t="s">
        <v>179</v>
      </c>
      <c r="F876" s="9">
        <v>2</v>
      </c>
      <c r="G876" s="9">
        <v>3</v>
      </c>
    </row>
    <row r="877" spans="1:7">
      <c r="A877" s="9">
        <v>6</v>
      </c>
      <c r="B877" s="9">
        <v>4881</v>
      </c>
      <c r="C877" s="9">
        <v>376</v>
      </c>
      <c r="D877" t="s">
        <v>22</v>
      </c>
      <c r="E877" t="s">
        <v>143</v>
      </c>
      <c r="F877" s="9">
        <v>2</v>
      </c>
      <c r="G877" s="9">
        <v>3</v>
      </c>
    </row>
    <row r="878" spans="1:7">
      <c r="A878" s="9">
        <v>6</v>
      </c>
      <c r="B878" s="9">
        <v>4881</v>
      </c>
      <c r="C878" s="9">
        <v>376</v>
      </c>
      <c r="D878" t="s">
        <v>22</v>
      </c>
      <c r="E878" t="s">
        <v>97</v>
      </c>
      <c r="F878" s="9">
        <v>1</v>
      </c>
      <c r="G878" s="9">
        <v>2</v>
      </c>
    </row>
    <row r="879" spans="1:7">
      <c r="A879" s="9">
        <v>6</v>
      </c>
      <c r="B879" s="9">
        <v>4881</v>
      </c>
      <c r="C879" s="9">
        <v>376</v>
      </c>
      <c r="D879" t="s">
        <v>22</v>
      </c>
      <c r="E879" t="s">
        <v>60</v>
      </c>
      <c r="F879" s="9">
        <v>2</v>
      </c>
      <c r="G879" s="9">
        <v>3</v>
      </c>
    </row>
    <row r="880" spans="1:7">
      <c r="A880" s="9">
        <v>6</v>
      </c>
      <c r="B880" s="9">
        <v>4881</v>
      </c>
      <c r="C880" s="9">
        <v>376</v>
      </c>
      <c r="D880" t="s">
        <v>22</v>
      </c>
      <c r="E880" t="s">
        <v>12</v>
      </c>
      <c r="F880" s="9">
        <v>1</v>
      </c>
      <c r="G880" s="9">
        <v>2</v>
      </c>
    </row>
    <row r="881" spans="1:7">
      <c r="A881" s="9">
        <v>6</v>
      </c>
      <c r="B881" s="9">
        <v>4881</v>
      </c>
      <c r="C881" s="9">
        <v>376</v>
      </c>
      <c r="D881" t="s">
        <v>107</v>
      </c>
      <c r="E881" t="s">
        <v>19</v>
      </c>
      <c r="F881" s="9">
        <v>3</v>
      </c>
      <c r="G881" s="9">
        <v>4</v>
      </c>
    </row>
    <row r="882" spans="1:7">
      <c r="A882" s="9">
        <v>6</v>
      </c>
      <c r="B882" s="9">
        <v>4881</v>
      </c>
      <c r="C882" s="9">
        <v>376</v>
      </c>
      <c r="D882" t="s">
        <v>107</v>
      </c>
      <c r="E882" t="s">
        <v>179</v>
      </c>
      <c r="F882" s="9">
        <v>2</v>
      </c>
      <c r="G882" s="9">
        <v>3</v>
      </c>
    </row>
    <row r="883" spans="1:7">
      <c r="A883" s="9">
        <v>6</v>
      </c>
      <c r="B883" s="9">
        <v>4881</v>
      </c>
      <c r="C883" s="9">
        <v>376</v>
      </c>
      <c r="D883" t="s">
        <v>107</v>
      </c>
      <c r="E883" t="s">
        <v>143</v>
      </c>
      <c r="F883" s="9">
        <v>2</v>
      </c>
      <c r="G883" s="9">
        <v>3</v>
      </c>
    </row>
    <row r="884" spans="1:7">
      <c r="A884" s="9">
        <v>6</v>
      </c>
      <c r="B884" s="9">
        <v>4881</v>
      </c>
      <c r="C884" s="9">
        <v>376</v>
      </c>
      <c r="D884" t="s">
        <v>107</v>
      </c>
      <c r="E884" t="s">
        <v>97</v>
      </c>
      <c r="F884" s="9">
        <v>1</v>
      </c>
      <c r="G884" s="9">
        <v>2</v>
      </c>
    </row>
    <row r="885" spans="1:7">
      <c r="A885" s="9">
        <v>6</v>
      </c>
      <c r="B885" s="9">
        <v>4881</v>
      </c>
      <c r="C885" s="9">
        <v>376</v>
      </c>
      <c r="D885" t="s">
        <v>107</v>
      </c>
      <c r="E885" t="s">
        <v>60</v>
      </c>
      <c r="F885" s="9">
        <v>2</v>
      </c>
      <c r="G885" s="9">
        <v>3</v>
      </c>
    </row>
    <row r="886" spans="1:7">
      <c r="A886" s="9">
        <v>6</v>
      </c>
      <c r="B886" s="9">
        <v>4881</v>
      </c>
      <c r="C886" s="9">
        <v>376</v>
      </c>
      <c r="D886" t="s">
        <v>107</v>
      </c>
      <c r="E886" t="s">
        <v>12</v>
      </c>
      <c r="F886" s="9">
        <v>1</v>
      </c>
      <c r="G886" s="9">
        <v>2</v>
      </c>
    </row>
    <row r="887" spans="1:7">
      <c r="A887" s="9">
        <v>6</v>
      </c>
      <c r="B887" s="9">
        <v>4881</v>
      </c>
      <c r="C887" s="9">
        <v>376</v>
      </c>
      <c r="D887" t="s">
        <v>19</v>
      </c>
      <c r="E887" t="s">
        <v>179</v>
      </c>
      <c r="F887" s="9">
        <v>4</v>
      </c>
      <c r="G887" s="9">
        <v>5</v>
      </c>
    </row>
    <row r="888" spans="1:7">
      <c r="A888" s="9">
        <v>6</v>
      </c>
      <c r="B888" s="9">
        <v>4881</v>
      </c>
      <c r="C888" s="9">
        <v>376</v>
      </c>
      <c r="D888" t="s">
        <v>19</v>
      </c>
      <c r="E888" t="s">
        <v>143</v>
      </c>
      <c r="F888" s="9">
        <v>4</v>
      </c>
      <c r="G888" s="9">
        <v>5</v>
      </c>
    </row>
    <row r="889" spans="1:7">
      <c r="A889" s="9">
        <v>6</v>
      </c>
      <c r="B889" s="9">
        <v>4881</v>
      </c>
      <c r="C889" s="9">
        <v>376</v>
      </c>
      <c r="D889" t="s">
        <v>19</v>
      </c>
      <c r="E889" t="s">
        <v>97</v>
      </c>
      <c r="F889" s="9">
        <v>3</v>
      </c>
      <c r="G889" s="9">
        <v>4</v>
      </c>
    </row>
    <row r="890" spans="1:7">
      <c r="A890" s="9">
        <v>6</v>
      </c>
      <c r="B890" s="9">
        <v>4881</v>
      </c>
      <c r="C890" s="9">
        <v>376</v>
      </c>
      <c r="D890" t="s">
        <v>19</v>
      </c>
      <c r="E890" t="s">
        <v>60</v>
      </c>
      <c r="F890" s="9">
        <v>4</v>
      </c>
      <c r="G890" s="9">
        <v>5</v>
      </c>
    </row>
    <row r="891" spans="1:7">
      <c r="A891" s="9">
        <v>6</v>
      </c>
      <c r="B891" s="9">
        <v>4881</v>
      </c>
      <c r="C891" s="9">
        <v>376</v>
      </c>
      <c r="D891" t="s">
        <v>19</v>
      </c>
      <c r="E891" t="s">
        <v>12</v>
      </c>
      <c r="F891" s="9">
        <v>3</v>
      </c>
      <c r="G891" s="9">
        <v>4</v>
      </c>
    </row>
    <row r="892" spans="1:7">
      <c r="A892" s="9">
        <v>6</v>
      </c>
      <c r="B892" s="9">
        <v>4881</v>
      </c>
      <c r="C892" s="9">
        <v>376</v>
      </c>
      <c r="D892" t="s">
        <v>179</v>
      </c>
      <c r="E892" t="s">
        <v>143</v>
      </c>
      <c r="F892" s="9">
        <v>3</v>
      </c>
      <c r="G892" s="9">
        <v>4</v>
      </c>
    </row>
    <row r="893" spans="1:7">
      <c r="A893" s="9">
        <v>6</v>
      </c>
      <c r="B893" s="9">
        <v>4881</v>
      </c>
      <c r="C893" s="9">
        <v>376</v>
      </c>
      <c r="D893" t="s">
        <v>179</v>
      </c>
      <c r="E893" t="s">
        <v>97</v>
      </c>
      <c r="F893" s="9">
        <v>2</v>
      </c>
      <c r="G893" s="9">
        <v>3</v>
      </c>
    </row>
    <row r="894" spans="1:7">
      <c r="A894" s="9">
        <v>6</v>
      </c>
      <c r="B894" s="9">
        <v>4881</v>
      </c>
      <c r="C894" s="9">
        <v>376</v>
      </c>
      <c r="D894" t="s">
        <v>179</v>
      </c>
      <c r="E894" t="s">
        <v>60</v>
      </c>
      <c r="F894" s="9">
        <v>3</v>
      </c>
      <c r="G894" s="9">
        <v>4</v>
      </c>
    </row>
    <row r="895" spans="1:7">
      <c r="A895" s="9">
        <v>6</v>
      </c>
      <c r="B895" s="9">
        <v>4881</v>
      </c>
      <c r="C895" s="9">
        <v>376</v>
      </c>
      <c r="D895" t="s">
        <v>179</v>
      </c>
      <c r="E895" t="s">
        <v>12</v>
      </c>
      <c r="F895" s="9">
        <v>2</v>
      </c>
      <c r="G895" s="9">
        <v>3</v>
      </c>
    </row>
    <row r="896" spans="1:7">
      <c r="A896" s="9">
        <v>6</v>
      </c>
      <c r="B896" s="9">
        <v>4881</v>
      </c>
      <c r="C896" s="9">
        <v>376</v>
      </c>
      <c r="D896" t="s">
        <v>143</v>
      </c>
      <c r="E896" t="s">
        <v>97</v>
      </c>
      <c r="F896" s="9">
        <v>2</v>
      </c>
      <c r="G896" s="9">
        <v>3</v>
      </c>
    </row>
    <row r="897" spans="1:7">
      <c r="A897" s="9">
        <v>6</v>
      </c>
      <c r="B897" s="9">
        <v>4881</v>
      </c>
      <c r="C897" s="9">
        <v>376</v>
      </c>
      <c r="D897" t="s">
        <v>143</v>
      </c>
      <c r="E897" t="s">
        <v>60</v>
      </c>
      <c r="F897" s="9">
        <v>3</v>
      </c>
      <c r="G897" s="9">
        <v>4</v>
      </c>
    </row>
    <row r="898" spans="1:7">
      <c r="A898" s="9">
        <v>6</v>
      </c>
      <c r="B898" s="9">
        <v>4881</v>
      </c>
      <c r="C898" s="9">
        <v>376</v>
      </c>
      <c r="D898" t="s">
        <v>143</v>
      </c>
      <c r="E898" t="s">
        <v>12</v>
      </c>
      <c r="F898" s="9">
        <v>2</v>
      </c>
      <c r="G898" s="9">
        <v>3</v>
      </c>
    </row>
    <row r="899" spans="1:7">
      <c r="A899" s="9">
        <v>6</v>
      </c>
      <c r="B899" s="9">
        <v>4881</v>
      </c>
      <c r="C899" s="9">
        <v>376</v>
      </c>
      <c r="D899" t="s">
        <v>97</v>
      </c>
      <c r="E899" t="s">
        <v>60</v>
      </c>
      <c r="F899" s="9">
        <v>2</v>
      </c>
      <c r="G899" s="9">
        <v>3</v>
      </c>
    </row>
    <row r="900" spans="1:7">
      <c r="A900" s="9">
        <v>6</v>
      </c>
      <c r="B900" s="9">
        <v>4881</v>
      </c>
      <c r="C900" s="9">
        <v>376</v>
      </c>
      <c r="D900" t="s">
        <v>97</v>
      </c>
      <c r="E900" t="s">
        <v>12</v>
      </c>
      <c r="F900" s="9">
        <v>1</v>
      </c>
      <c r="G900" s="9">
        <v>2</v>
      </c>
    </row>
    <row r="901" spans="1:7">
      <c r="A901" s="9">
        <v>6</v>
      </c>
      <c r="B901" s="9">
        <v>4881</v>
      </c>
      <c r="C901" s="9">
        <v>376</v>
      </c>
      <c r="D901" t="s">
        <v>60</v>
      </c>
      <c r="E901" t="s">
        <v>12</v>
      </c>
      <c r="F901" s="9">
        <v>2</v>
      </c>
      <c r="G901" s="9">
        <v>3</v>
      </c>
    </row>
    <row r="902" spans="1:7">
      <c r="A902" s="9">
        <v>7</v>
      </c>
      <c r="B902" s="9">
        <v>2206</v>
      </c>
      <c r="C902" s="9">
        <v>330</v>
      </c>
      <c r="D902" t="s">
        <v>48</v>
      </c>
      <c r="E902" t="s">
        <v>16</v>
      </c>
      <c r="F902" s="9">
        <v>1</v>
      </c>
      <c r="G902" s="9">
        <v>3</v>
      </c>
    </row>
    <row r="903" spans="1:7">
      <c r="A903" s="9">
        <v>7</v>
      </c>
      <c r="B903" s="9">
        <v>2206</v>
      </c>
      <c r="C903" s="9">
        <v>330</v>
      </c>
      <c r="D903" t="s">
        <v>48</v>
      </c>
      <c r="E903" t="s">
        <v>113</v>
      </c>
      <c r="F903" s="9">
        <v>2</v>
      </c>
      <c r="G903" s="9">
        <v>4</v>
      </c>
    </row>
    <row r="904" spans="1:7">
      <c r="A904" s="9">
        <v>7</v>
      </c>
      <c r="B904" s="9">
        <v>2206</v>
      </c>
      <c r="C904" s="9">
        <v>330</v>
      </c>
      <c r="D904" t="s">
        <v>48</v>
      </c>
      <c r="E904" t="s">
        <v>170</v>
      </c>
      <c r="F904" s="9">
        <v>2</v>
      </c>
      <c r="G904" s="9">
        <v>2</v>
      </c>
    </row>
    <row r="905" spans="1:7">
      <c r="A905" s="9">
        <v>7</v>
      </c>
      <c r="B905" s="9">
        <v>2206</v>
      </c>
      <c r="C905" s="9">
        <v>330</v>
      </c>
      <c r="D905" t="s">
        <v>48</v>
      </c>
      <c r="E905" t="s">
        <v>29</v>
      </c>
      <c r="F905" s="9">
        <v>2</v>
      </c>
      <c r="G905" s="9">
        <v>4</v>
      </c>
    </row>
    <row r="906" spans="1:7">
      <c r="A906" s="9">
        <v>7</v>
      </c>
      <c r="B906" s="9">
        <v>2206</v>
      </c>
      <c r="C906" s="9">
        <v>330</v>
      </c>
      <c r="D906" t="s">
        <v>48</v>
      </c>
      <c r="E906" t="s">
        <v>38</v>
      </c>
      <c r="F906" s="9">
        <v>2</v>
      </c>
      <c r="G906" s="9">
        <v>3</v>
      </c>
    </row>
    <row r="907" spans="1:7">
      <c r="A907" s="9">
        <v>7</v>
      </c>
      <c r="B907" s="9">
        <v>2206</v>
      </c>
      <c r="C907" s="9">
        <v>330</v>
      </c>
      <c r="D907" t="s">
        <v>48</v>
      </c>
      <c r="E907" t="s">
        <v>178</v>
      </c>
      <c r="F907" s="9">
        <v>2</v>
      </c>
      <c r="G907" s="9">
        <v>4</v>
      </c>
    </row>
    <row r="908" spans="1:7">
      <c r="A908" s="9">
        <v>7</v>
      </c>
      <c r="B908" s="9">
        <v>2206</v>
      </c>
      <c r="C908" s="9">
        <v>330</v>
      </c>
      <c r="D908" t="s">
        <v>48</v>
      </c>
      <c r="E908" t="s">
        <v>132</v>
      </c>
      <c r="F908" s="9">
        <v>2</v>
      </c>
      <c r="G908" s="9">
        <v>3</v>
      </c>
    </row>
    <row r="909" spans="1:7">
      <c r="A909" s="9">
        <v>7</v>
      </c>
      <c r="B909" s="9">
        <v>2206</v>
      </c>
      <c r="C909" s="9">
        <v>330</v>
      </c>
      <c r="D909" t="s">
        <v>48</v>
      </c>
      <c r="E909" t="s">
        <v>135</v>
      </c>
      <c r="F909" s="9">
        <v>3</v>
      </c>
      <c r="G909" s="9">
        <v>3</v>
      </c>
    </row>
    <row r="910" spans="1:7">
      <c r="A910" s="9">
        <v>7</v>
      </c>
      <c r="B910" s="9">
        <v>2206</v>
      </c>
      <c r="C910" s="9">
        <v>330</v>
      </c>
      <c r="D910" t="s">
        <v>48</v>
      </c>
      <c r="E910" t="s">
        <v>188</v>
      </c>
      <c r="F910" s="9">
        <v>1</v>
      </c>
      <c r="G910" s="9">
        <v>3</v>
      </c>
    </row>
    <row r="911" spans="1:7">
      <c r="A911" s="9">
        <v>7</v>
      </c>
      <c r="B911" s="9">
        <v>2206</v>
      </c>
      <c r="C911" s="9">
        <v>330</v>
      </c>
      <c r="D911" t="s">
        <v>16</v>
      </c>
      <c r="E911" t="s">
        <v>113</v>
      </c>
      <c r="F911" s="9">
        <v>2</v>
      </c>
      <c r="G911" s="9">
        <v>4</v>
      </c>
    </row>
    <row r="912" spans="1:7">
      <c r="A912" s="9">
        <v>7</v>
      </c>
      <c r="B912" s="9">
        <v>2206</v>
      </c>
      <c r="C912" s="9">
        <v>330</v>
      </c>
      <c r="D912" t="s">
        <v>16</v>
      </c>
      <c r="E912" t="s">
        <v>170</v>
      </c>
      <c r="F912" s="9">
        <v>1</v>
      </c>
      <c r="G912" s="9">
        <v>3</v>
      </c>
    </row>
    <row r="913" spans="1:7">
      <c r="A913" s="9">
        <v>7</v>
      </c>
      <c r="B913" s="9">
        <v>2206</v>
      </c>
      <c r="C913" s="9">
        <v>330</v>
      </c>
      <c r="D913" t="s">
        <v>16</v>
      </c>
      <c r="E913" t="s">
        <v>29</v>
      </c>
      <c r="F913" s="9">
        <v>1</v>
      </c>
      <c r="G913" s="9">
        <v>4</v>
      </c>
    </row>
    <row r="914" spans="1:7">
      <c r="A914" s="9">
        <v>7</v>
      </c>
      <c r="B914" s="9">
        <v>2206</v>
      </c>
      <c r="C914" s="9">
        <v>330</v>
      </c>
      <c r="D914" t="s">
        <v>16</v>
      </c>
      <c r="E914" t="s">
        <v>38</v>
      </c>
      <c r="F914" s="9">
        <v>2</v>
      </c>
      <c r="G914" s="9">
        <v>3</v>
      </c>
    </row>
    <row r="915" spans="1:7">
      <c r="A915" s="9">
        <v>7</v>
      </c>
      <c r="B915" s="9">
        <v>2206</v>
      </c>
      <c r="C915" s="9">
        <v>330</v>
      </c>
      <c r="D915" t="s">
        <v>16</v>
      </c>
      <c r="E915" t="s">
        <v>178</v>
      </c>
      <c r="F915" s="9">
        <v>1</v>
      </c>
      <c r="G915" s="9">
        <v>4</v>
      </c>
    </row>
    <row r="916" spans="1:7">
      <c r="A916" s="9">
        <v>7</v>
      </c>
      <c r="B916" s="9">
        <v>2206</v>
      </c>
      <c r="C916" s="9">
        <v>330</v>
      </c>
      <c r="D916" t="s">
        <v>16</v>
      </c>
      <c r="E916" t="s">
        <v>132</v>
      </c>
      <c r="F916" s="9">
        <v>2</v>
      </c>
      <c r="G916" s="9">
        <v>3</v>
      </c>
    </row>
    <row r="917" spans="1:7">
      <c r="A917" s="9">
        <v>7</v>
      </c>
      <c r="B917" s="9">
        <v>2206</v>
      </c>
      <c r="C917" s="9">
        <v>330</v>
      </c>
      <c r="D917" t="s">
        <v>16</v>
      </c>
      <c r="E917" t="s">
        <v>135</v>
      </c>
      <c r="F917" s="9">
        <v>2</v>
      </c>
      <c r="G917" s="9">
        <v>4</v>
      </c>
    </row>
    <row r="918" spans="1:7">
      <c r="A918" s="9">
        <v>7</v>
      </c>
      <c r="B918" s="9">
        <v>2206</v>
      </c>
      <c r="C918" s="9">
        <v>330</v>
      </c>
      <c r="D918" t="s">
        <v>16</v>
      </c>
      <c r="E918" t="s">
        <v>188</v>
      </c>
      <c r="F918" s="9">
        <v>2</v>
      </c>
      <c r="G918" s="9">
        <v>2</v>
      </c>
    </row>
    <row r="919" spans="1:7">
      <c r="A919" s="9">
        <v>7</v>
      </c>
      <c r="B919" s="9">
        <v>2206</v>
      </c>
      <c r="C919" s="9">
        <v>330</v>
      </c>
      <c r="D919" t="s">
        <v>113</v>
      </c>
      <c r="E919" t="s">
        <v>170</v>
      </c>
      <c r="F919" s="9">
        <v>2</v>
      </c>
      <c r="G919" s="9">
        <v>4</v>
      </c>
    </row>
    <row r="920" spans="1:7">
      <c r="A920" s="9">
        <v>7</v>
      </c>
      <c r="B920" s="9">
        <v>2206</v>
      </c>
      <c r="C920" s="9">
        <v>330</v>
      </c>
      <c r="D920" t="s">
        <v>113</v>
      </c>
      <c r="E920" t="s">
        <v>29</v>
      </c>
      <c r="F920" s="9">
        <v>2</v>
      </c>
      <c r="G920" s="9">
        <v>4</v>
      </c>
    </row>
    <row r="921" spans="1:7">
      <c r="A921" s="9">
        <v>7</v>
      </c>
      <c r="B921" s="9">
        <v>2206</v>
      </c>
      <c r="C921" s="9">
        <v>330</v>
      </c>
      <c r="D921" t="s">
        <v>113</v>
      </c>
      <c r="E921" t="s">
        <v>38</v>
      </c>
      <c r="F921" s="9">
        <v>2</v>
      </c>
      <c r="G921" s="9">
        <v>3</v>
      </c>
    </row>
    <row r="922" spans="1:7">
      <c r="A922" s="9">
        <v>7</v>
      </c>
      <c r="B922" s="9">
        <v>2206</v>
      </c>
      <c r="C922" s="9">
        <v>330</v>
      </c>
      <c r="D922" t="s">
        <v>113</v>
      </c>
      <c r="E922" t="s">
        <v>178</v>
      </c>
      <c r="F922" s="9">
        <v>3</v>
      </c>
      <c r="G922" s="9">
        <v>4</v>
      </c>
    </row>
    <row r="923" spans="1:7">
      <c r="A923" s="9">
        <v>7</v>
      </c>
      <c r="B923" s="9">
        <v>2206</v>
      </c>
      <c r="C923" s="9">
        <v>330</v>
      </c>
      <c r="D923" t="s">
        <v>113</v>
      </c>
      <c r="E923" t="s">
        <v>132</v>
      </c>
      <c r="F923" s="9">
        <v>2</v>
      </c>
      <c r="G923" s="9">
        <v>3</v>
      </c>
    </row>
    <row r="924" spans="1:7">
      <c r="A924" s="9">
        <v>7</v>
      </c>
      <c r="B924" s="9">
        <v>2206</v>
      </c>
      <c r="C924" s="9">
        <v>330</v>
      </c>
      <c r="D924" t="s">
        <v>113</v>
      </c>
      <c r="E924" t="s">
        <v>135</v>
      </c>
      <c r="F924" s="9">
        <v>3</v>
      </c>
      <c r="G924" s="9">
        <v>5</v>
      </c>
    </row>
    <row r="925" spans="1:7">
      <c r="A925" s="9">
        <v>7</v>
      </c>
      <c r="B925" s="9">
        <v>2206</v>
      </c>
      <c r="C925" s="9">
        <v>330</v>
      </c>
      <c r="D925" t="s">
        <v>113</v>
      </c>
      <c r="E925" t="s">
        <v>188</v>
      </c>
      <c r="F925" s="9">
        <v>2</v>
      </c>
      <c r="G925" s="9">
        <v>5</v>
      </c>
    </row>
    <row r="926" spans="1:7">
      <c r="A926" s="9">
        <v>7</v>
      </c>
      <c r="B926" s="9">
        <v>2206</v>
      </c>
      <c r="C926" s="9">
        <v>330</v>
      </c>
      <c r="D926" t="s">
        <v>170</v>
      </c>
      <c r="E926" t="s">
        <v>29</v>
      </c>
      <c r="F926" s="9">
        <v>2</v>
      </c>
      <c r="G926" s="9">
        <v>4</v>
      </c>
    </row>
    <row r="927" spans="1:7">
      <c r="A927" s="9">
        <v>7</v>
      </c>
      <c r="B927" s="9">
        <v>2206</v>
      </c>
      <c r="C927" s="9">
        <v>330</v>
      </c>
      <c r="D927" t="s">
        <v>170</v>
      </c>
      <c r="E927" t="s">
        <v>38</v>
      </c>
      <c r="F927" s="9">
        <v>2</v>
      </c>
      <c r="G927" s="9">
        <v>3</v>
      </c>
    </row>
    <row r="928" spans="1:7">
      <c r="A928" s="9">
        <v>7</v>
      </c>
      <c r="B928" s="9">
        <v>2206</v>
      </c>
      <c r="C928" s="9">
        <v>330</v>
      </c>
      <c r="D928" t="s">
        <v>170</v>
      </c>
      <c r="E928" t="s">
        <v>178</v>
      </c>
      <c r="F928" s="9">
        <v>2</v>
      </c>
      <c r="G928" s="9">
        <v>4</v>
      </c>
    </row>
    <row r="929" spans="1:7">
      <c r="A929" s="9">
        <v>7</v>
      </c>
      <c r="B929" s="9">
        <v>2206</v>
      </c>
      <c r="C929" s="9">
        <v>330</v>
      </c>
      <c r="D929" t="s">
        <v>170</v>
      </c>
      <c r="E929" t="s">
        <v>132</v>
      </c>
      <c r="F929" s="9">
        <v>2</v>
      </c>
      <c r="G929" s="9">
        <v>3</v>
      </c>
    </row>
    <row r="930" spans="1:7">
      <c r="A930" s="9">
        <v>7</v>
      </c>
      <c r="B930" s="9">
        <v>2206</v>
      </c>
      <c r="C930" s="9">
        <v>330</v>
      </c>
      <c r="D930" t="s">
        <v>170</v>
      </c>
      <c r="E930" t="s">
        <v>135</v>
      </c>
      <c r="F930" s="9">
        <v>3</v>
      </c>
      <c r="G930" s="9">
        <v>3</v>
      </c>
    </row>
    <row r="931" spans="1:7">
      <c r="A931" s="9">
        <v>7</v>
      </c>
      <c r="B931" s="9">
        <v>2206</v>
      </c>
      <c r="C931" s="9">
        <v>330</v>
      </c>
      <c r="D931" t="s">
        <v>170</v>
      </c>
      <c r="E931" t="s">
        <v>188</v>
      </c>
      <c r="F931" s="9">
        <v>1</v>
      </c>
      <c r="G931" s="9">
        <v>3</v>
      </c>
    </row>
    <row r="932" spans="1:7">
      <c r="A932" s="9">
        <v>7</v>
      </c>
      <c r="B932" s="9">
        <v>2206</v>
      </c>
      <c r="C932" s="9">
        <v>330</v>
      </c>
      <c r="D932" t="s">
        <v>29</v>
      </c>
      <c r="E932" t="s">
        <v>38</v>
      </c>
      <c r="F932" s="9">
        <v>2</v>
      </c>
      <c r="G932" s="9">
        <v>3</v>
      </c>
    </row>
    <row r="933" spans="1:7">
      <c r="A933" s="9">
        <v>7</v>
      </c>
      <c r="B933" s="9">
        <v>2206</v>
      </c>
      <c r="C933" s="9">
        <v>330</v>
      </c>
      <c r="D933" t="s">
        <v>29</v>
      </c>
      <c r="E933" t="s">
        <v>178</v>
      </c>
      <c r="F933" s="9">
        <v>2</v>
      </c>
      <c r="G933" s="9">
        <v>4</v>
      </c>
    </row>
    <row r="934" spans="1:7">
      <c r="A934" s="9">
        <v>7</v>
      </c>
      <c r="B934" s="9">
        <v>2206</v>
      </c>
      <c r="C934" s="9">
        <v>330</v>
      </c>
      <c r="D934" t="s">
        <v>29</v>
      </c>
      <c r="E934" t="s">
        <v>132</v>
      </c>
      <c r="F934" s="9">
        <v>2</v>
      </c>
      <c r="G934" s="9">
        <v>3</v>
      </c>
    </row>
    <row r="935" spans="1:7">
      <c r="A935" s="9">
        <v>7</v>
      </c>
      <c r="B935" s="9">
        <v>2206</v>
      </c>
      <c r="C935" s="9">
        <v>330</v>
      </c>
      <c r="D935" t="s">
        <v>29</v>
      </c>
      <c r="E935" t="s">
        <v>135</v>
      </c>
      <c r="F935" s="9">
        <v>3</v>
      </c>
      <c r="G935" s="9">
        <v>5</v>
      </c>
    </row>
    <row r="936" spans="1:7">
      <c r="A936" s="9">
        <v>7</v>
      </c>
      <c r="B936" s="9">
        <v>2206</v>
      </c>
      <c r="C936" s="9">
        <v>330</v>
      </c>
      <c r="D936" t="s">
        <v>29</v>
      </c>
      <c r="E936" t="s">
        <v>188</v>
      </c>
      <c r="F936" s="9">
        <v>1</v>
      </c>
      <c r="G936" s="9">
        <v>5</v>
      </c>
    </row>
    <row r="937" spans="1:7">
      <c r="A937" s="9">
        <v>7</v>
      </c>
      <c r="B937" s="9">
        <v>2206</v>
      </c>
      <c r="C937" s="9">
        <v>330</v>
      </c>
      <c r="D937" t="s">
        <v>38</v>
      </c>
      <c r="E937" t="s">
        <v>178</v>
      </c>
      <c r="F937" s="9">
        <v>2</v>
      </c>
      <c r="G937" s="9">
        <v>3</v>
      </c>
    </row>
    <row r="938" spans="1:7">
      <c r="A938" s="9">
        <v>7</v>
      </c>
      <c r="B938" s="9">
        <v>2206</v>
      </c>
      <c r="C938" s="9">
        <v>330</v>
      </c>
      <c r="D938" t="s">
        <v>38</v>
      </c>
      <c r="E938" t="s">
        <v>132</v>
      </c>
      <c r="F938" s="9">
        <v>1</v>
      </c>
      <c r="G938" s="9">
        <v>2</v>
      </c>
    </row>
    <row r="939" spans="1:7">
      <c r="A939" s="9">
        <v>7</v>
      </c>
      <c r="B939" s="9">
        <v>2206</v>
      </c>
      <c r="C939" s="9">
        <v>330</v>
      </c>
      <c r="D939" t="s">
        <v>38</v>
      </c>
      <c r="E939" t="s">
        <v>135</v>
      </c>
      <c r="F939" s="9">
        <v>3</v>
      </c>
      <c r="G939" s="9">
        <v>4</v>
      </c>
    </row>
    <row r="940" spans="1:7">
      <c r="A940" s="9">
        <v>7</v>
      </c>
      <c r="B940" s="9">
        <v>2206</v>
      </c>
      <c r="C940" s="9">
        <v>330</v>
      </c>
      <c r="D940" t="s">
        <v>38</v>
      </c>
      <c r="E940" t="s">
        <v>188</v>
      </c>
      <c r="F940" s="9">
        <v>2</v>
      </c>
      <c r="G940" s="9">
        <v>4</v>
      </c>
    </row>
    <row r="941" spans="1:7">
      <c r="A941" s="9">
        <v>7</v>
      </c>
      <c r="B941" s="9">
        <v>2206</v>
      </c>
      <c r="C941" s="9">
        <v>330</v>
      </c>
      <c r="D941" t="s">
        <v>178</v>
      </c>
      <c r="E941" t="s">
        <v>132</v>
      </c>
      <c r="F941" s="9">
        <v>2</v>
      </c>
      <c r="G941" s="9">
        <v>3</v>
      </c>
    </row>
    <row r="942" spans="1:7">
      <c r="A942" s="9">
        <v>7</v>
      </c>
      <c r="B942" s="9">
        <v>2206</v>
      </c>
      <c r="C942" s="9">
        <v>330</v>
      </c>
      <c r="D942" t="s">
        <v>178</v>
      </c>
      <c r="E942" t="s">
        <v>135</v>
      </c>
      <c r="F942" s="9">
        <v>3</v>
      </c>
      <c r="G942" s="9">
        <v>5</v>
      </c>
    </row>
    <row r="943" spans="1:7">
      <c r="A943" s="9">
        <v>7</v>
      </c>
      <c r="B943" s="9">
        <v>2206</v>
      </c>
      <c r="C943" s="9">
        <v>330</v>
      </c>
      <c r="D943" t="s">
        <v>178</v>
      </c>
      <c r="E943" t="s">
        <v>188</v>
      </c>
      <c r="F943" s="9">
        <v>1</v>
      </c>
      <c r="G943" s="9">
        <v>5</v>
      </c>
    </row>
    <row r="944" spans="1:7">
      <c r="A944" s="9">
        <v>7</v>
      </c>
      <c r="B944" s="9">
        <v>2206</v>
      </c>
      <c r="C944" s="9">
        <v>330</v>
      </c>
      <c r="D944" t="s">
        <v>132</v>
      </c>
      <c r="E944" t="s">
        <v>135</v>
      </c>
      <c r="F944" s="9">
        <v>3</v>
      </c>
      <c r="G944" s="9">
        <v>4</v>
      </c>
    </row>
    <row r="945" spans="1:7">
      <c r="A945" s="9">
        <v>7</v>
      </c>
      <c r="B945" s="9">
        <v>2206</v>
      </c>
      <c r="C945" s="9">
        <v>330</v>
      </c>
      <c r="D945" t="s">
        <v>132</v>
      </c>
      <c r="E945" t="s">
        <v>188</v>
      </c>
      <c r="F945" s="9">
        <v>3</v>
      </c>
      <c r="G945" s="9">
        <v>4</v>
      </c>
    </row>
    <row r="946" spans="1:7">
      <c r="A946" s="9">
        <v>7</v>
      </c>
      <c r="B946" s="9">
        <v>2206</v>
      </c>
      <c r="C946" s="9">
        <v>330</v>
      </c>
      <c r="D946" t="s">
        <v>135</v>
      </c>
      <c r="E946" t="s">
        <v>188</v>
      </c>
      <c r="F946" s="9">
        <v>2</v>
      </c>
      <c r="G946" s="9">
        <v>2</v>
      </c>
    </row>
    <row r="947" spans="1:7">
      <c r="A947" s="9">
        <v>7</v>
      </c>
      <c r="B947" s="9">
        <v>2743</v>
      </c>
      <c r="C947" s="9">
        <v>410</v>
      </c>
      <c r="D947" t="s">
        <v>195</v>
      </c>
      <c r="E947" t="s">
        <v>190</v>
      </c>
      <c r="F947" s="9">
        <v>1</v>
      </c>
      <c r="G947" s="9">
        <v>2</v>
      </c>
    </row>
    <row r="948" spans="1:7">
      <c r="A948" s="9">
        <v>7</v>
      </c>
      <c r="B948" s="9">
        <v>2743</v>
      </c>
      <c r="C948" s="9">
        <v>410</v>
      </c>
      <c r="D948" t="s">
        <v>195</v>
      </c>
      <c r="E948" t="s">
        <v>91</v>
      </c>
      <c r="F948" s="9">
        <v>2</v>
      </c>
      <c r="G948" s="9">
        <v>5</v>
      </c>
    </row>
    <row r="949" spans="1:7">
      <c r="A949" s="9">
        <v>7</v>
      </c>
      <c r="B949" s="9">
        <v>2743</v>
      </c>
      <c r="C949" s="9">
        <v>410</v>
      </c>
      <c r="D949" t="s">
        <v>195</v>
      </c>
      <c r="E949" t="s">
        <v>46</v>
      </c>
      <c r="F949" s="9">
        <v>2</v>
      </c>
      <c r="G949" s="9">
        <v>2</v>
      </c>
    </row>
    <row r="950" spans="1:7">
      <c r="A950" s="9">
        <v>7</v>
      </c>
      <c r="B950" s="9">
        <v>2743</v>
      </c>
      <c r="C950" s="9">
        <v>410</v>
      </c>
      <c r="D950" t="s">
        <v>195</v>
      </c>
      <c r="E950" t="s">
        <v>18</v>
      </c>
      <c r="F950" s="9">
        <v>2</v>
      </c>
      <c r="G950" s="9">
        <v>2</v>
      </c>
    </row>
    <row r="951" spans="1:7">
      <c r="A951" s="9">
        <v>7</v>
      </c>
      <c r="B951" s="9">
        <v>2743</v>
      </c>
      <c r="C951" s="9">
        <v>410</v>
      </c>
      <c r="D951" t="s">
        <v>195</v>
      </c>
      <c r="E951" t="s">
        <v>63</v>
      </c>
      <c r="F951" s="9">
        <v>2</v>
      </c>
      <c r="G951" s="9">
        <v>3</v>
      </c>
    </row>
    <row r="952" spans="1:7">
      <c r="A952" s="9">
        <v>7</v>
      </c>
      <c r="B952" s="9">
        <v>2743</v>
      </c>
      <c r="C952" s="9">
        <v>410</v>
      </c>
      <c r="D952" t="s">
        <v>195</v>
      </c>
      <c r="E952" t="s">
        <v>160</v>
      </c>
      <c r="F952" s="9">
        <v>1</v>
      </c>
      <c r="G952" s="9">
        <v>2</v>
      </c>
    </row>
    <row r="953" spans="1:7">
      <c r="A953" s="9">
        <v>7</v>
      </c>
      <c r="B953" s="9">
        <v>2743</v>
      </c>
      <c r="C953" s="9">
        <v>410</v>
      </c>
      <c r="D953" t="s">
        <v>195</v>
      </c>
      <c r="E953" t="s">
        <v>98</v>
      </c>
      <c r="F953" s="9">
        <v>2</v>
      </c>
      <c r="G953" s="9">
        <v>4</v>
      </c>
    </row>
    <row r="954" spans="1:7">
      <c r="A954" s="9">
        <v>7</v>
      </c>
      <c r="B954" s="9">
        <v>2743</v>
      </c>
      <c r="C954" s="9">
        <v>410</v>
      </c>
      <c r="D954" t="s">
        <v>195</v>
      </c>
      <c r="E954" t="s">
        <v>162</v>
      </c>
      <c r="F954" s="9">
        <v>2</v>
      </c>
      <c r="G954" s="9">
        <v>3</v>
      </c>
    </row>
    <row r="955" spans="1:7">
      <c r="A955" s="9">
        <v>7</v>
      </c>
      <c r="B955" s="9">
        <v>2743</v>
      </c>
      <c r="C955" s="9">
        <v>410</v>
      </c>
      <c r="D955" t="s">
        <v>195</v>
      </c>
      <c r="E955" t="s">
        <v>62</v>
      </c>
      <c r="F955" s="9">
        <v>3</v>
      </c>
      <c r="G955" s="9">
        <v>3</v>
      </c>
    </row>
    <row r="956" spans="1:7">
      <c r="A956" s="9">
        <v>7</v>
      </c>
      <c r="B956" s="9">
        <v>2743</v>
      </c>
      <c r="C956" s="9">
        <v>410</v>
      </c>
      <c r="D956" t="s">
        <v>190</v>
      </c>
      <c r="E956" t="s">
        <v>91</v>
      </c>
      <c r="F956" s="9">
        <v>2</v>
      </c>
      <c r="G956" s="9">
        <v>5</v>
      </c>
    </row>
    <row r="957" spans="1:7">
      <c r="A957" s="9">
        <v>7</v>
      </c>
      <c r="B957" s="9">
        <v>2743</v>
      </c>
      <c r="C957" s="9">
        <v>410</v>
      </c>
      <c r="D957" t="s">
        <v>190</v>
      </c>
      <c r="E957" t="s">
        <v>46</v>
      </c>
      <c r="F957" s="9">
        <v>2</v>
      </c>
      <c r="G957" s="9">
        <v>3</v>
      </c>
    </row>
    <row r="958" spans="1:7">
      <c r="A958" s="9">
        <v>7</v>
      </c>
      <c r="B958" s="9">
        <v>2743</v>
      </c>
      <c r="C958" s="9">
        <v>410</v>
      </c>
      <c r="D958" t="s">
        <v>190</v>
      </c>
      <c r="E958" t="s">
        <v>18</v>
      </c>
      <c r="F958" s="9">
        <v>2</v>
      </c>
      <c r="G958" s="9">
        <v>2</v>
      </c>
    </row>
    <row r="959" spans="1:7">
      <c r="A959" s="9">
        <v>7</v>
      </c>
      <c r="B959" s="9">
        <v>2743</v>
      </c>
      <c r="C959" s="9">
        <v>410</v>
      </c>
      <c r="D959" t="s">
        <v>190</v>
      </c>
      <c r="E959" t="s">
        <v>63</v>
      </c>
      <c r="F959" s="9">
        <v>2</v>
      </c>
      <c r="G959" s="9">
        <v>4</v>
      </c>
    </row>
    <row r="960" spans="1:7">
      <c r="A960" s="9">
        <v>7</v>
      </c>
      <c r="B960" s="9">
        <v>2743</v>
      </c>
      <c r="C960" s="9">
        <v>410</v>
      </c>
      <c r="D960" t="s">
        <v>190</v>
      </c>
      <c r="E960" t="s">
        <v>160</v>
      </c>
      <c r="F960" s="9">
        <v>1</v>
      </c>
      <c r="G960" s="9">
        <v>3</v>
      </c>
    </row>
    <row r="961" spans="1:7">
      <c r="A961" s="9">
        <v>7</v>
      </c>
      <c r="B961" s="9">
        <v>2743</v>
      </c>
      <c r="C961" s="9">
        <v>410</v>
      </c>
      <c r="D961" t="s">
        <v>190</v>
      </c>
      <c r="E961" t="s">
        <v>98</v>
      </c>
      <c r="F961" s="9">
        <v>2</v>
      </c>
      <c r="G961" s="9">
        <v>4</v>
      </c>
    </row>
    <row r="962" spans="1:7">
      <c r="A962" s="9">
        <v>7</v>
      </c>
      <c r="B962" s="9">
        <v>2743</v>
      </c>
      <c r="C962" s="9">
        <v>410</v>
      </c>
      <c r="D962" t="s">
        <v>190</v>
      </c>
      <c r="E962" t="s">
        <v>162</v>
      </c>
      <c r="F962" s="9">
        <v>2</v>
      </c>
      <c r="G962" s="9">
        <v>3</v>
      </c>
    </row>
    <row r="963" spans="1:7">
      <c r="A963" s="9">
        <v>7</v>
      </c>
      <c r="B963" s="9">
        <v>2743</v>
      </c>
      <c r="C963" s="9">
        <v>410</v>
      </c>
      <c r="D963" t="s">
        <v>190</v>
      </c>
      <c r="E963" t="s">
        <v>62</v>
      </c>
      <c r="F963" s="9">
        <v>2</v>
      </c>
      <c r="G963" s="9">
        <v>3</v>
      </c>
    </row>
    <row r="964" spans="1:7">
      <c r="A964" s="9">
        <v>7</v>
      </c>
      <c r="B964" s="9">
        <v>2743</v>
      </c>
      <c r="C964" s="9">
        <v>410</v>
      </c>
      <c r="D964" t="s">
        <v>91</v>
      </c>
      <c r="E964" t="s">
        <v>46</v>
      </c>
      <c r="F964" s="9">
        <v>3</v>
      </c>
      <c r="G964" s="9">
        <v>4</v>
      </c>
    </row>
    <row r="965" spans="1:7">
      <c r="A965" s="9">
        <v>7</v>
      </c>
      <c r="B965" s="9">
        <v>2743</v>
      </c>
      <c r="C965" s="9">
        <v>410</v>
      </c>
      <c r="D965" t="s">
        <v>91</v>
      </c>
      <c r="E965" t="s">
        <v>18</v>
      </c>
      <c r="F965" s="9">
        <v>2</v>
      </c>
      <c r="G965" s="9">
        <v>3</v>
      </c>
    </row>
    <row r="966" spans="1:7">
      <c r="A966" s="9">
        <v>7</v>
      </c>
      <c r="B966" s="9">
        <v>2743</v>
      </c>
      <c r="C966" s="9">
        <v>410</v>
      </c>
      <c r="D966" t="s">
        <v>91</v>
      </c>
      <c r="E966" t="s">
        <v>63</v>
      </c>
      <c r="F966" s="9">
        <v>2</v>
      </c>
      <c r="G966" s="9">
        <v>2</v>
      </c>
    </row>
    <row r="967" spans="1:7">
      <c r="A967" s="9">
        <v>7</v>
      </c>
      <c r="B967" s="9">
        <v>2743</v>
      </c>
      <c r="C967" s="9">
        <v>410</v>
      </c>
      <c r="D967" t="s">
        <v>91</v>
      </c>
      <c r="E967" t="s">
        <v>160</v>
      </c>
      <c r="F967" s="9">
        <v>3</v>
      </c>
      <c r="G967" s="9">
        <v>3</v>
      </c>
    </row>
    <row r="968" spans="1:7">
      <c r="A968" s="9">
        <v>7</v>
      </c>
      <c r="B968" s="9">
        <v>2743</v>
      </c>
      <c r="C968" s="9">
        <v>410</v>
      </c>
      <c r="D968" t="s">
        <v>91</v>
      </c>
      <c r="E968" t="s">
        <v>98</v>
      </c>
      <c r="F968" s="9">
        <v>2</v>
      </c>
      <c r="G968" s="9">
        <v>4</v>
      </c>
    </row>
    <row r="969" spans="1:7">
      <c r="A969" s="9">
        <v>7</v>
      </c>
      <c r="B969" s="9">
        <v>2743</v>
      </c>
      <c r="C969" s="9">
        <v>410</v>
      </c>
      <c r="D969" t="s">
        <v>91</v>
      </c>
      <c r="E969" t="s">
        <v>162</v>
      </c>
      <c r="F969" s="9">
        <v>3</v>
      </c>
      <c r="G969" s="9">
        <v>6</v>
      </c>
    </row>
    <row r="970" spans="1:7">
      <c r="A970" s="9">
        <v>7</v>
      </c>
      <c r="B970" s="9">
        <v>2743</v>
      </c>
      <c r="C970" s="9">
        <v>410</v>
      </c>
      <c r="D970" t="s">
        <v>91</v>
      </c>
      <c r="E970" t="s">
        <v>62</v>
      </c>
      <c r="F970" s="9">
        <v>3</v>
      </c>
      <c r="G970" s="9">
        <v>4</v>
      </c>
    </row>
    <row r="971" spans="1:7">
      <c r="A971" s="9">
        <v>7</v>
      </c>
      <c r="B971" s="9">
        <v>2743</v>
      </c>
      <c r="C971" s="9">
        <v>410</v>
      </c>
      <c r="D971" t="s">
        <v>46</v>
      </c>
      <c r="E971" t="s">
        <v>18</v>
      </c>
      <c r="F971" s="9">
        <v>2</v>
      </c>
      <c r="G971" s="9">
        <v>2</v>
      </c>
    </row>
    <row r="972" spans="1:7">
      <c r="A972" s="9">
        <v>7</v>
      </c>
      <c r="B972" s="9">
        <v>2743</v>
      </c>
      <c r="C972" s="9">
        <v>410</v>
      </c>
      <c r="D972" t="s">
        <v>46</v>
      </c>
      <c r="E972" t="s">
        <v>63</v>
      </c>
      <c r="F972" s="9">
        <v>3</v>
      </c>
      <c r="G972" s="9">
        <v>3</v>
      </c>
    </row>
    <row r="973" spans="1:7">
      <c r="A973" s="9">
        <v>7</v>
      </c>
      <c r="B973" s="9">
        <v>2743</v>
      </c>
      <c r="C973" s="9">
        <v>410</v>
      </c>
      <c r="D973" t="s">
        <v>46</v>
      </c>
      <c r="E973" t="s">
        <v>160</v>
      </c>
      <c r="F973" s="9">
        <v>2</v>
      </c>
      <c r="G973" s="9">
        <v>2</v>
      </c>
    </row>
    <row r="974" spans="1:7">
      <c r="A974" s="9">
        <v>7</v>
      </c>
      <c r="B974" s="9">
        <v>2743</v>
      </c>
      <c r="C974" s="9">
        <v>410</v>
      </c>
      <c r="D974" t="s">
        <v>46</v>
      </c>
      <c r="E974" t="s">
        <v>98</v>
      </c>
      <c r="F974" s="9">
        <v>3</v>
      </c>
      <c r="G974" s="9">
        <v>4</v>
      </c>
    </row>
    <row r="975" spans="1:7">
      <c r="A975" s="9">
        <v>7</v>
      </c>
      <c r="B975" s="9">
        <v>2743</v>
      </c>
      <c r="C975" s="9">
        <v>410</v>
      </c>
      <c r="D975" t="s">
        <v>46</v>
      </c>
      <c r="E975" t="s">
        <v>162</v>
      </c>
      <c r="F975" s="9">
        <v>3</v>
      </c>
      <c r="G975" s="9">
        <v>4</v>
      </c>
    </row>
    <row r="976" spans="1:7">
      <c r="A976" s="9">
        <v>7</v>
      </c>
      <c r="B976" s="9">
        <v>2743</v>
      </c>
      <c r="C976" s="9">
        <v>410</v>
      </c>
      <c r="D976" t="s">
        <v>46</v>
      </c>
      <c r="E976" t="s">
        <v>62</v>
      </c>
      <c r="F976" s="9">
        <v>2</v>
      </c>
      <c r="G976" s="9">
        <v>2</v>
      </c>
    </row>
    <row r="977" spans="1:7">
      <c r="A977" s="9">
        <v>7</v>
      </c>
      <c r="B977" s="9">
        <v>2743</v>
      </c>
      <c r="C977" s="9">
        <v>410</v>
      </c>
      <c r="D977" t="s">
        <v>18</v>
      </c>
      <c r="E977" t="s">
        <v>63</v>
      </c>
      <c r="F977" s="9">
        <v>2</v>
      </c>
      <c r="G977" s="9">
        <v>3</v>
      </c>
    </row>
    <row r="978" spans="1:7">
      <c r="A978" s="9">
        <v>7</v>
      </c>
      <c r="B978" s="9">
        <v>2743</v>
      </c>
      <c r="C978" s="9">
        <v>410</v>
      </c>
      <c r="D978" t="s">
        <v>18</v>
      </c>
      <c r="E978" t="s">
        <v>160</v>
      </c>
      <c r="F978" s="9">
        <v>1</v>
      </c>
      <c r="G978" s="9">
        <v>2</v>
      </c>
    </row>
    <row r="979" spans="1:7">
      <c r="A979" s="9">
        <v>7</v>
      </c>
      <c r="B979" s="9">
        <v>2743</v>
      </c>
      <c r="C979" s="9">
        <v>410</v>
      </c>
      <c r="D979" t="s">
        <v>18</v>
      </c>
      <c r="E979" t="s">
        <v>98</v>
      </c>
      <c r="F979" s="9">
        <v>2</v>
      </c>
      <c r="G979" s="9">
        <v>2</v>
      </c>
    </row>
    <row r="980" spans="1:7">
      <c r="A980" s="9">
        <v>7</v>
      </c>
      <c r="B980" s="9">
        <v>2743</v>
      </c>
      <c r="C980" s="9">
        <v>410</v>
      </c>
      <c r="D980" t="s">
        <v>18</v>
      </c>
      <c r="E980" t="s">
        <v>162</v>
      </c>
      <c r="F980" s="9">
        <v>2</v>
      </c>
      <c r="G980" s="9">
        <v>3</v>
      </c>
    </row>
    <row r="981" spans="1:7">
      <c r="A981" s="9">
        <v>7</v>
      </c>
      <c r="B981" s="9">
        <v>2743</v>
      </c>
      <c r="C981" s="9">
        <v>410</v>
      </c>
      <c r="D981" t="s">
        <v>18</v>
      </c>
      <c r="E981" t="s">
        <v>62</v>
      </c>
      <c r="F981" s="9">
        <v>2</v>
      </c>
      <c r="G981" s="9">
        <v>3</v>
      </c>
    </row>
    <row r="982" spans="1:7">
      <c r="A982" s="9">
        <v>7</v>
      </c>
      <c r="B982" s="9">
        <v>2743</v>
      </c>
      <c r="C982" s="9">
        <v>410</v>
      </c>
      <c r="D982" t="s">
        <v>63</v>
      </c>
      <c r="E982" t="s">
        <v>160</v>
      </c>
      <c r="F982" s="9">
        <v>1</v>
      </c>
      <c r="G982" s="9">
        <v>1</v>
      </c>
    </row>
    <row r="983" spans="1:7">
      <c r="A983" s="9">
        <v>7</v>
      </c>
      <c r="B983" s="9">
        <v>2743</v>
      </c>
      <c r="C983" s="9">
        <v>410</v>
      </c>
      <c r="D983" t="s">
        <v>63</v>
      </c>
      <c r="E983" t="s">
        <v>98</v>
      </c>
      <c r="F983" s="9">
        <v>3</v>
      </c>
      <c r="G983" s="9">
        <v>4</v>
      </c>
    </row>
    <row r="984" spans="1:7">
      <c r="A984" s="9">
        <v>7</v>
      </c>
      <c r="B984" s="9">
        <v>2743</v>
      </c>
      <c r="C984" s="9">
        <v>410</v>
      </c>
      <c r="D984" t="s">
        <v>63</v>
      </c>
      <c r="E984" t="s">
        <v>162</v>
      </c>
      <c r="F984" s="9">
        <v>3</v>
      </c>
      <c r="G984" s="9">
        <v>5</v>
      </c>
    </row>
    <row r="985" spans="1:7">
      <c r="A985" s="9">
        <v>7</v>
      </c>
      <c r="B985" s="9">
        <v>2743</v>
      </c>
      <c r="C985" s="9">
        <v>410</v>
      </c>
      <c r="D985" t="s">
        <v>63</v>
      </c>
      <c r="E985" t="s">
        <v>62</v>
      </c>
      <c r="F985" s="9">
        <v>3</v>
      </c>
      <c r="G985" s="9">
        <v>3</v>
      </c>
    </row>
    <row r="986" spans="1:7">
      <c r="A986" s="9">
        <v>7</v>
      </c>
      <c r="B986" s="9">
        <v>2743</v>
      </c>
      <c r="C986" s="9">
        <v>410</v>
      </c>
      <c r="D986" t="s">
        <v>160</v>
      </c>
      <c r="E986" t="s">
        <v>98</v>
      </c>
      <c r="F986" s="9">
        <v>2</v>
      </c>
      <c r="G986" s="9">
        <v>4</v>
      </c>
    </row>
    <row r="987" spans="1:7">
      <c r="A987" s="9">
        <v>7</v>
      </c>
      <c r="B987" s="9">
        <v>2743</v>
      </c>
      <c r="C987" s="9">
        <v>410</v>
      </c>
      <c r="D987" t="s">
        <v>160</v>
      </c>
      <c r="E987" t="s">
        <v>162</v>
      </c>
      <c r="F987" s="9">
        <v>2</v>
      </c>
      <c r="G987" s="9">
        <v>4</v>
      </c>
    </row>
    <row r="988" spans="1:7">
      <c r="A988" s="9">
        <v>7</v>
      </c>
      <c r="B988" s="9">
        <v>2743</v>
      </c>
      <c r="C988" s="9">
        <v>410</v>
      </c>
      <c r="D988" t="s">
        <v>160</v>
      </c>
      <c r="E988" t="s">
        <v>62</v>
      </c>
      <c r="F988" s="9">
        <v>2</v>
      </c>
      <c r="G988" s="9">
        <v>3</v>
      </c>
    </row>
    <row r="989" spans="1:7">
      <c r="A989" s="9">
        <v>7</v>
      </c>
      <c r="B989" s="9">
        <v>2743</v>
      </c>
      <c r="C989" s="9">
        <v>410</v>
      </c>
      <c r="D989" t="s">
        <v>98</v>
      </c>
      <c r="E989" t="s">
        <v>162</v>
      </c>
      <c r="F989" s="9">
        <v>2</v>
      </c>
      <c r="G989" s="9">
        <v>4</v>
      </c>
    </row>
    <row r="990" spans="1:7">
      <c r="A990" s="9">
        <v>7</v>
      </c>
      <c r="B990" s="9">
        <v>2743</v>
      </c>
      <c r="C990" s="9">
        <v>410</v>
      </c>
      <c r="D990" t="s">
        <v>98</v>
      </c>
      <c r="E990" t="s">
        <v>62</v>
      </c>
      <c r="F990" s="9">
        <v>2</v>
      </c>
      <c r="G990" s="9">
        <v>3</v>
      </c>
    </row>
    <row r="991" spans="1:7">
      <c r="A991" s="9">
        <v>7</v>
      </c>
      <c r="B991" s="9">
        <v>2743</v>
      </c>
      <c r="C991" s="9">
        <v>410</v>
      </c>
      <c r="D991" t="s">
        <v>162</v>
      </c>
      <c r="E991" t="s">
        <v>62</v>
      </c>
      <c r="F991" s="9">
        <v>3</v>
      </c>
      <c r="G991" s="9">
        <v>4</v>
      </c>
    </row>
    <row r="992" spans="1:7">
      <c r="A992" s="9">
        <v>7</v>
      </c>
      <c r="B992" s="9">
        <v>4050</v>
      </c>
      <c r="C992" s="9">
        <v>324</v>
      </c>
      <c r="D992" t="s">
        <v>145</v>
      </c>
      <c r="E992" t="s">
        <v>79</v>
      </c>
      <c r="F992" s="9">
        <v>2</v>
      </c>
      <c r="G992" s="9">
        <v>4</v>
      </c>
    </row>
    <row r="993" spans="1:7">
      <c r="A993" s="9">
        <v>7</v>
      </c>
      <c r="B993" s="9">
        <v>4050</v>
      </c>
      <c r="C993" s="9">
        <v>324</v>
      </c>
      <c r="D993" t="s">
        <v>145</v>
      </c>
      <c r="E993" t="s">
        <v>157</v>
      </c>
      <c r="F993" s="9">
        <v>2</v>
      </c>
      <c r="G993" s="9">
        <v>2</v>
      </c>
    </row>
    <row r="994" spans="1:7">
      <c r="A994" s="9">
        <v>7</v>
      </c>
      <c r="B994" s="9">
        <v>4050</v>
      </c>
      <c r="C994" s="9">
        <v>324</v>
      </c>
      <c r="D994" t="s">
        <v>145</v>
      </c>
      <c r="E994" t="s">
        <v>135</v>
      </c>
      <c r="F994" s="9">
        <v>3</v>
      </c>
      <c r="G994" s="9">
        <v>5</v>
      </c>
    </row>
    <row r="995" spans="1:7">
      <c r="A995" s="9">
        <v>7</v>
      </c>
      <c r="B995" s="9">
        <v>4050</v>
      </c>
      <c r="C995" s="9">
        <v>324</v>
      </c>
      <c r="D995" t="s">
        <v>145</v>
      </c>
      <c r="E995" t="s">
        <v>166</v>
      </c>
      <c r="F995" s="9">
        <v>3</v>
      </c>
      <c r="G995" s="9">
        <v>4</v>
      </c>
    </row>
    <row r="996" spans="1:7">
      <c r="A996" s="9">
        <v>7</v>
      </c>
      <c r="B996" s="9">
        <v>4050</v>
      </c>
      <c r="C996" s="9">
        <v>324</v>
      </c>
      <c r="D996" t="s">
        <v>145</v>
      </c>
      <c r="E996" t="s">
        <v>118</v>
      </c>
      <c r="F996" s="9">
        <v>3</v>
      </c>
      <c r="G996" s="9">
        <v>3</v>
      </c>
    </row>
    <row r="997" spans="1:7">
      <c r="A997" s="9">
        <v>7</v>
      </c>
      <c r="B997" s="9">
        <v>4050</v>
      </c>
      <c r="C997" s="9">
        <v>324</v>
      </c>
      <c r="D997" t="s">
        <v>145</v>
      </c>
      <c r="E997" t="s">
        <v>70</v>
      </c>
      <c r="F997" s="9">
        <v>3</v>
      </c>
      <c r="G997" s="9">
        <v>3</v>
      </c>
    </row>
    <row r="998" spans="1:7">
      <c r="A998" s="9">
        <v>7</v>
      </c>
      <c r="B998" s="9">
        <v>4050</v>
      </c>
      <c r="C998" s="9">
        <v>324</v>
      </c>
      <c r="D998" t="s">
        <v>145</v>
      </c>
      <c r="E998" t="s">
        <v>149</v>
      </c>
      <c r="F998" s="9">
        <v>3</v>
      </c>
      <c r="G998" s="9">
        <v>5</v>
      </c>
    </row>
    <row r="999" spans="1:7">
      <c r="A999" s="9">
        <v>7</v>
      </c>
      <c r="B999" s="9">
        <v>4050</v>
      </c>
      <c r="C999" s="9">
        <v>324</v>
      </c>
      <c r="D999" t="s">
        <v>145</v>
      </c>
      <c r="E999" t="s">
        <v>171</v>
      </c>
      <c r="F999" s="9">
        <v>2</v>
      </c>
      <c r="G999" s="9">
        <v>4</v>
      </c>
    </row>
    <row r="1000" spans="1:7">
      <c r="A1000" s="9">
        <v>7</v>
      </c>
      <c r="B1000" s="9">
        <v>4050</v>
      </c>
      <c r="C1000" s="9">
        <v>324</v>
      </c>
      <c r="D1000" t="s">
        <v>145</v>
      </c>
      <c r="E1000" t="s">
        <v>80</v>
      </c>
      <c r="F1000" s="9">
        <v>3</v>
      </c>
      <c r="G1000" s="9">
        <v>3</v>
      </c>
    </row>
    <row r="1001" spans="1:7">
      <c r="A1001" s="9">
        <v>7</v>
      </c>
      <c r="B1001" s="9">
        <v>4050</v>
      </c>
      <c r="C1001" s="9">
        <v>324</v>
      </c>
      <c r="D1001" t="s">
        <v>79</v>
      </c>
      <c r="E1001" t="s">
        <v>157</v>
      </c>
      <c r="F1001" s="9">
        <v>1</v>
      </c>
      <c r="G1001" s="9">
        <v>3</v>
      </c>
    </row>
    <row r="1002" spans="1:7">
      <c r="A1002" s="9">
        <v>7</v>
      </c>
      <c r="B1002" s="9">
        <v>4050</v>
      </c>
      <c r="C1002" s="9">
        <v>324</v>
      </c>
      <c r="D1002" t="s">
        <v>79</v>
      </c>
      <c r="E1002" t="s">
        <v>135</v>
      </c>
      <c r="F1002" s="9">
        <v>3</v>
      </c>
      <c r="G1002" s="9">
        <v>5</v>
      </c>
    </row>
    <row r="1003" spans="1:7">
      <c r="A1003" s="9">
        <v>7</v>
      </c>
      <c r="B1003" s="9">
        <v>4050</v>
      </c>
      <c r="C1003" s="9">
        <v>324</v>
      </c>
      <c r="D1003" t="s">
        <v>79</v>
      </c>
      <c r="E1003" t="s">
        <v>166</v>
      </c>
      <c r="F1003" s="9">
        <v>2</v>
      </c>
      <c r="G1003" s="9">
        <v>2</v>
      </c>
    </row>
    <row r="1004" spans="1:7">
      <c r="A1004" s="9">
        <v>7</v>
      </c>
      <c r="B1004" s="9">
        <v>4050</v>
      </c>
      <c r="C1004" s="9">
        <v>324</v>
      </c>
      <c r="D1004" t="s">
        <v>79</v>
      </c>
      <c r="E1004" t="s">
        <v>118</v>
      </c>
      <c r="F1004" s="9">
        <v>2</v>
      </c>
      <c r="G1004" s="9">
        <v>3</v>
      </c>
    </row>
    <row r="1005" spans="1:7">
      <c r="A1005" s="9">
        <v>7</v>
      </c>
      <c r="B1005" s="9">
        <v>4050</v>
      </c>
      <c r="C1005" s="9">
        <v>324</v>
      </c>
      <c r="D1005" t="s">
        <v>79</v>
      </c>
      <c r="E1005" t="s">
        <v>70</v>
      </c>
      <c r="F1005" s="9">
        <v>2</v>
      </c>
      <c r="G1005" s="9">
        <v>5</v>
      </c>
    </row>
    <row r="1006" spans="1:7">
      <c r="A1006" s="9">
        <v>7</v>
      </c>
      <c r="B1006" s="9">
        <v>4050</v>
      </c>
      <c r="C1006" s="9">
        <v>324</v>
      </c>
      <c r="D1006" t="s">
        <v>79</v>
      </c>
      <c r="E1006" t="s">
        <v>149</v>
      </c>
      <c r="F1006" s="9">
        <v>2</v>
      </c>
      <c r="G1006" s="9">
        <v>3</v>
      </c>
    </row>
    <row r="1007" spans="1:7">
      <c r="A1007" s="9">
        <v>7</v>
      </c>
      <c r="B1007" s="9">
        <v>4050</v>
      </c>
      <c r="C1007" s="9">
        <v>324</v>
      </c>
      <c r="D1007" t="s">
        <v>79</v>
      </c>
      <c r="E1007" t="s">
        <v>171</v>
      </c>
      <c r="F1007" s="9">
        <v>1</v>
      </c>
      <c r="G1007" s="9">
        <v>2</v>
      </c>
    </row>
    <row r="1008" spans="1:7">
      <c r="A1008" s="9">
        <v>7</v>
      </c>
      <c r="B1008" s="9">
        <v>4050</v>
      </c>
      <c r="C1008" s="9">
        <v>324</v>
      </c>
      <c r="D1008" t="s">
        <v>79</v>
      </c>
      <c r="E1008" t="s">
        <v>80</v>
      </c>
      <c r="F1008" s="9">
        <v>2</v>
      </c>
      <c r="G1008" s="9">
        <v>5</v>
      </c>
    </row>
    <row r="1009" spans="1:7">
      <c r="A1009" s="9">
        <v>7</v>
      </c>
      <c r="B1009" s="9">
        <v>4050</v>
      </c>
      <c r="C1009" s="9">
        <v>324</v>
      </c>
      <c r="D1009" t="s">
        <v>157</v>
      </c>
      <c r="E1009" t="s">
        <v>135</v>
      </c>
      <c r="F1009" s="9">
        <v>3</v>
      </c>
      <c r="G1009" s="9">
        <v>5</v>
      </c>
    </row>
    <row r="1010" spans="1:7">
      <c r="A1010" s="9">
        <v>7</v>
      </c>
      <c r="B1010" s="9">
        <v>4050</v>
      </c>
      <c r="C1010" s="9">
        <v>324</v>
      </c>
      <c r="D1010" t="s">
        <v>157</v>
      </c>
      <c r="E1010" t="s">
        <v>166</v>
      </c>
      <c r="F1010" s="9">
        <v>2</v>
      </c>
      <c r="G1010" s="9">
        <v>3</v>
      </c>
    </row>
    <row r="1011" spans="1:7">
      <c r="A1011" s="9">
        <v>7</v>
      </c>
      <c r="B1011" s="9">
        <v>4050</v>
      </c>
      <c r="C1011" s="9">
        <v>324</v>
      </c>
      <c r="D1011" t="s">
        <v>157</v>
      </c>
      <c r="E1011" t="s">
        <v>118</v>
      </c>
      <c r="F1011" s="9">
        <v>2</v>
      </c>
      <c r="G1011" s="9">
        <v>3</v>
      </c>
    </row>
    <row r="1012" spans="1:7">
      <c r="A1012" s="9">
        <v>7</v>
      </c>
      <c r="B1012" s="9">
        <v>4050</v>
      </c>
      <c r="C1012" s="9">
        <v>324</v>
      </c>
      <c r="D1012" t="s">
        <v>157</v>
      </c>
      <c r="E1012" t="s">
        <v>70</v>
      </c>
      <c r="F1012" s="9">
        <v>2</v>
      </c>
      <c r="G1012" s="9">
        <v>3</v>
      </c>
    </row>
    <row r="1013" spans="1:7">
      <c r="A1013" s="9">
        <v>7</v>
      </c>
      <c r="B1013" s="9">
        <v>4050</v>
      </c>
      <c r="C1013" s="9">
        <v>324</v>
      </c>
      <c r="D1013" t="s">
        <v>157</v>
      </c>
      <c r="E1013" t="s">
        <v>149</v>
      </c>
      <c r="F1013" s="9">
        <v>2</v>
      </c>
      <c r="G1013" s="9">
        <v>5</v>
      </c>
    </row>
    <row r="1014" spans="1:7">
      <c r="A1014" s="9">
        <v>7</v>
      </c>
      <c r="B1014" s="9">
        <v>4050</v>
      </c>
      <c r="C1014" s="9">
        <v>324</v>
      </c>
      <c r="D1014" t="s">
        <v>157</v>
      </c>
      <c r="E1014" t="s">
        <v>171</v>
      </c>
      <c r="F1014" s="9">
        <v>1</v>
      </c>
      <c r="G1014" s="9">
        <v>3</v>
      </c>
    </row>
    <row r="1015" spans="1:7">
      <c r="A1015" s="9">
        <v>7</v>
      </c>
      <c r="B1015" s="9">
        <v>4050</v>
      </c>
      <c r="C1015" s="9">
        <v>324</v>
      </c>
      <c r="D1015" t="s">
        <v>157</v>
      </c>
      <c r="E1015" t="s">
        <v>80</v>
      </c>
      <c r="F1015" s="9">
        <v>2</v>
      </c>
      <c r="G1015" s="9">
        <v>3</v>
      </c>
    </row>
    <row r="1016" spans="1:7">
      <c r="A1016" s="9">
        <v>7</v>
      </c>
      <c r="B1016" s="9">
        <v>4050</v>
      </c>
      <c r="C1016" s="9">
        <v>324</v>
      </c>
      <c r="D1016" t="s">
        <v>135</v>
      </c>
      <c r="E1016" t="s">
        <v>166</v>
      </c>
      <c r="F1016" s="9">
        <v>3</v>
      </c>
      <c r="G1016" s="9">
        <v>5</v>
      </c>
    </row>
    <row r="1017" spans="1:7">
      <c r="A1017" s="9">
        <v>7</v>
      </c>
      <c r="B1017" s="9">
        <v>4050</v>
      </c>
      <c r="C1017" s="9">
        <v>324</v>
      </c>
      <c r="D1017" t="s">
        <v>135</v>
      </c>
      <c r="E1017" t="s">
        <v>118</v>
      </c>
      <c r="F1017" s="9">
        <v>3</v>
      </c>
      <c r="G1017" s="9">
        <v>5</v>
      </c>
    </row>
    <row r="1018" spans="1:7">
      <c r="A1018" s="9">
        <v>7</v>
      </c>
      <c r="B1018" s="9">
        <v>4050</v>
      </c>
      <c r="C1018" s="9">
        <v>324</v>
      </c>
      <c r="D1018" t="s">
        <v>135</v>
      </c>
      <c r="E1018" t="s">
        <v>70</v>
      </c>
      <c r="F1018" s="9">
        <v>3</v>
      </c>
      <c r="G1018" s="9">
        <v>3</v>
      </c>
    </row>
    <row r="1019" spans="1:7">
      <c r="A1019" s="9">
        <v>7</v>
      </c>
      <c r="B1019" s="9">
        <v>4050</v>
      </c>
      <c r="C1019" s="9">
        <v>324</v>
      </c>
      <c r="D1019" t="s">
        <v>135</v>
      </c>
      <c r="E1019" t="s">
        <v>149</v>
      </c>
      <c r="F1019" s="9">
        <v>3</v>
      </c>
      <c r="G1019" s="9">
        <v>6</v>
      </c>
    </row>
    <row r="1020" spans="1:7">
      <c r="A1020" s="9">
        <v>7</v>
      </c>
      <c r="B1020" s="9">
        <v>4050</v>
      </c>
      <c r="C1020" s="9">
        <v>324</v>
      </c>
      <c r="D1020" t="s">
        <v>135</v>
      </c>
      <c r="E1020" t="s">
        <v>171</v>
      </c>
      <c r="F1020" s="9">
        <v>2</v>
      </c>
      <c r="G1020" s="9">
        <v>5</v>
      </c>
    </row>
    <row r="1021" spans="1:7">
      <c r="A1021" s="9">
        <v>7</v>
      </c>
      <c r="B1021" s="9">
        <v>4050</v>
      </c>
      <c r="C1021" s="9">
        <v>324</v>
      </c>
      <c r="D1021" t="s">
        <v>135</v>
      </c>
      <c r="E1021" t="s">
        <v>80</v>
      </c>
      <c r="F1021" s="9">
        <v>3</v>
      </c>
      <c r="G1021" s="9">
        <v>6</v>
      </c>
    </row>
    <row r="1022" spans="1:7">
      <c r="A1022" s="9">
        <v>7</v>
      </c>
      <c r="B1022" s="9">
        <v>4050</v>
      </c>
      <c r="C1022" s="9">
        <v>324</v>
      </c>
      <c r="D1022" t="s">
        <v>166</v>
      </c>
      <c r="E1022" t="s">
        <v>118</v>
      </c>
      <c r="F1022" s="9">
        <v>3</v>
      </c>
      <c r="G1022" s="9">
        <v>4</v>
      </c>
    </row>
    <row r="1023" spans="1:7">
      <c r="A1023" s="9">
        <v>7</v>
      </c>
      <c r="B1023" s="9">
        <v>4050</v>
      </c>
      <c r="C1023" s="9">
        <v>324</v>
      </c>
      <c r="D1023" t="s">
        <v>166</v>
      </c>
      <c r="E1023" t="s">
        <v>70</v>
      </c>
      <c r="F1023" s="9">
        <v>3</v>
      </c>
      <c r="G1023" s="9">
        <v>3</v>
      </c>
    </row>
    <row r="1024" spans="1:7">
      <c r="A1024" s="9">
        <v>7</v>
      </c>
      <c r="B1024" s="9">
        <v>4050</v>
      </c>
      <c r="C1024" s="9">
        <v>324</v>
      </c>
      <c r="D1024" t="s">
        <v>166</v>
      </c>
      <c r="E1024" t="s">
        <v>149</v>
      </c>
      <c r="F1024" s="9">
        <v>3</v>
      </c>
      <c r="G1024" s="9">
        <v>4</v>
      </c>
    </row>
    <row r="1025" spans="1:7">
      <c r="A1025" s="9">
        <v>7</v>
      </c>
      <c r="B1025" s="9">
        <v>4050</v>
      </c>
      <c r="C1025" s="9">
        <v>324</v>
      </c>
      <c r="D1025" t="s">
        <v>166</v>
      </c>
      <c r="E1025" t="s">
        <v>171</v>
      </c>
      <c r="F1025" s="9">
        <v>2</v>
      </c>
      <c r="G1025" s="9">
        <v>4</v>
      </c>
    </row>
    <row r="1026" spans="1:7">
      <c r="A1026" s="9">
        <v>7</v>
      </c>
      <c r="B1026" s="9">
        <v>4050</v>
      </c>
      <c r="C1026" s="9">
        <v>324</v>
      </c>
      <c r="D1026" t="s">
        <v>166</v>
      </c>
      <c r="E1026" t="s">
        <v>80</v>
      </c>
      <c r="F1026" s="9">
        <v>3</v>
      </c>
      <c r="G1026" s="9">
        <v>5</v>
      </c>
    </row>
    <row r="1027" spans="1:7">
      <c r="A1027" s="9">
        <v>7</v>
      </c>
      <c r="B1027" s="9">
        <v>4050</v>
      </c>
      <c r="C1027" s="9">
        <v>324</v>
      </c>
      <c r="D1027" t="s">
        <v>118</v>
      </c>
      <c r="E1027" t="s">
        <v>70</v>
      </c>
      <c r="F1027" s="9">
        <v>2</v>
      </c>
      <c r="G1027" s="9">
        <v>2</v>
      </c>
    </row>
    <row r="1028" spans="1:7">
      <c r="A1028" s="9">
        <v>7</v>
      </c>
      <c r="B1028" s="9">
        <v>4050</v>
      </c>
      <c r="C1028" s="9">
        <v>324</v>
      </c>
      <c r="D1028" t="s">
        <v>118</v>
      </c>
      <c r="E1028" t="s">
        <v>149</v>
      </c>
      <c r="F1028" s="9">
        <v>2</v>
      </c>
      <c r="G1028" s="9">
        <v>2</v>
      </c>
    </row>
    <row r="1029" spans="1:7">
      <c r="A1029" s="9">
        <v>7</v>
      </c>
      <c r="B1029" s="9">
        <v>4050</v>
      </c>
      <c r="C1029" s="9">
        <v>324</v>
      </c>
      <c r="D1029" t="s">
        <v>118</v>
      </c>
      <c r="E1029" t="s">
        <v>171</v>
      </c>
      <c r="F1029" s="9">
        <v>2</v>
      </c>
      <c r="G1029" s="9">
        <v>3</v>
      </c>
    </row>
    <row r="1030" spans="1:7">
      <c r="A1030" s="9">
        <v>7</v>
      </c>
      <c r="B1030" s="9">
        <v>4050</v>
      </c>
      <c r="C1030" s="9">
        <v>324</v>
      </c>
      <c r="D1030" t="s">
        <v>118</v>
      </c>
      <c r="E1030" t="s">
        <v>80</v>
      </c>
      <c r="F1030" s="9">
        <v>3</v>
      </c>
      <c r="G1030" s="9">
        <v>4</v>
      </c>
    </row>
    <row r="1031" spans="1:7">
      <c r="A1031" s="9">
        <v>7</v>
      </c>
      <c r="B1031" s="9">
        <v>4050</v>
      </c>
      <c r="C1031" s="9">
        <v>324</v>
      </c>
      <c r="D1031" t="s">
        <v>70</v>
      </c>
      <c r="E1031" t="s">
        <v>149</v>
      </c>
      <c r="F1031" s="9">
        <v>3</v>
      </c>
      <c r="G1031" s="9">
        <v>4</v>
      </c>
    </row>
    <row r="1032" spans="1:7">
      <c r="A1032" s="9">
        <v>7</v>
      </c>
      <c r="B1032" s="9">
        <v>4050</v>
      </c>
      <c r="C1032" s="9">
        <v>324</v>
      </c>
      <c r="D1032" t="s">
        <v>70</v>
      </c>
      <c r="E1032" t="s">
        <v>171</v>
      </c>
      <c r="F1032" s="9">
        <v>2</v>
      </c>
      <c r="G1032" s="9">
        <v>5</v>
      </c>
    </row>
    <row r="1033" spans="1:7">
      <c r="A1033" s="9">
        <v>7</v>
      </c>
      <c r="B1033" s="9">
        <v>4050</v>
      </c>
      <c r="C1033" s="9">
        <v>324</v>
      </c>
      <c r="D1033" t="s">
        <v>70</v>
      </c>
      <c r="E1033" t="s">
        <v>80</v>
      </c>
      <c r="F1033" s="9">
        <v>3</v>
      </c>
      <c r="G1033" s="9">
        <v>4</v>
      </c>
    </row>
    <row r="1034" spans="1:7">
      <c r="A1034" s="9">
        <v>7</v>
      </c>
      <c r="B1034" s="9">
        <v>4050</v>
      </c>
      <c r="C1034" s="9">
        <v>324</v>
      </c>
      <c r="D1034" t="s">
        <v>149</v>
      </c>
      <c r="E1034" t="s">
        <v>171</v>
      </c>
      <c r="F1034" s="9">
        <v>2</v>
      </c>
      <c r="G1034" s="9">
        <v>3</v>
      </c>
    </row>
    <row r="1035" spans="1:7">
      <c r="A1035" s="9">
        <v>7</v>
      </c>
      <c r="B1035" s="9">
        <v>4050</v>
      </c>
      <c r="C1035" s="9">
        <v>324</v>
      </c>
      <c r="D1035" t="s">
        <v>149</v>
      </c>
      <c r="E1035" t="s">
        <v>80</v>
      </c>
      <c r="F1035" s="9">
        <v>3</v>
      </c>
      <c r="G1035" s="9">
        <v>6</v>
      </c>
    </row>
    <row r="1036" spans="1:7">
      <c r="A1036" s="9">
        <v>7</v>
      </c>
      <c r="B1036" s="9">
        <v>4050</v>
      </c>
      <c r="C1036" s="9">
        <v>324</v>
      </c>
      <c r="D1036" t="s">
        <v>171</v>
      </c>
      <c r="E1036" t="s">
        <v>80</v>
      </c>
      <c r="F1036" s="9">
        <v>2</v>
      </c>
      <c r="G1036" s="9">
        <v>5</v>
      </c>
    </row>
    <row r="1037" spans="1:7">
      <c r="A1037" s="9">
        <v>7</v>
      </c>
      <c r="B1037" s="9">
        <v>4770</v>
      </c>
      <c r="C1037" s="9">
        <v>353</v>
      </c>
      <c r="D1037" t="s">
        <v>24</v>
      </c>
      <c r="E1037" t="s">
        <v>21</v>
      </c>
      <c r="F1037" s="9">
        <v>1</v>
      </c>
      <c r="G1037" s="9">
        <v>2</v>
      </c>
    </row>
    <row r="1038" spans="1:7">
      <c r="A1038" s="9">
        <v>7</v>
      </c>
      <c r="B1038" s="9">
        <v>4770</v>
      </c>
      <c r="C1038" s="9">
        <v>353</v>
      </c>
      <c r="D1038" t="s">
        <v>24</v>
      </c>
      <c r="E1038" t="s">
        <v>38</v>
      </c>
      <c r="F1038" s="9">
        <v>1</v>
      </c>
      <c r="G1038" s="9">
        <v>2</v>
      </c>
    </row>
    <row r="1039" spans="1:7">
      <c r="A1039" s="9">
        <v>7</v>
      </c>
      <c r="B1039" s="9">
        <v>4770</v>
      </c>
      <c r="C1039" s="9">
        <v>353</v>
      </c>
      <c r="D1039" t="s">
        <v>24</v>
      </c>
      <c r="E1039" t="s">
        <v>12</v>
      </c>
      <c r="F1039" s="9">
        <v>1</v>
      </c>
      <c r="G1039" s="9">
        <v>2</v>
      </c>
    </row>
    <row r="1040" spans="1:7">
      <c r="A1040" s="9">
        <v>7</v>
      </c>
      <c r="B1040" s="9">
        <v>4770</v>
      </c>
      <c r="C1040" s="9">
        <v>353</v>
      </c>
      <c r="D1040" t="s">
        <v>24</v>
      </c>
      <c r="E1040" t="s">
        <v>130</v>
      </c>
      <c r="F1040" s="9">
        <v>2</v>
      </c>
      <c r="G1040" s="9">
        <v>2</v>
      </c>
    </row>
    <row r="1041" spans="1:7">
      <c r="A1041" s="9">
        <v>7</v>
      </c>
      <c r="B1041" s="9">
        <v>4770</v>
      </c>
      <c r="C1041" s="9">
        <v>353</v>
      </c>
      <c r="D1041" t="s">
        <v>24</v>
      </c>
      <c r="E1041" t="s">
        <v>74</v>
      </c>
      <c r="F1041" s="9">
        <v>1</v>
      </c>
      <c r="G1041" s="9">
        <v>2</v>
      </c>
    </row>
    <row r="1042" spans="1:7">
      <c r="A1042" s="9">
        <v>7</v>
      </c>
      <c r="B1042" s="9">
        <v>4770</v>
      </c>
      <c r="C1042" s="9">
        <v>353</v>
      </c>
      <c r="D1042" t="s">
        <v>24</v>
      </c>
      <c r="E1042" t="s">
        <v>78</v>
      </c>
      <c r="F1042" s="9">
        <v>1</v>
      </c>
      <c r="G1042" s="9">
        <v>2</v>
      </c>
    </row>
    <row r="1043" spans="1:7">
      <c r="A1043" s="9">
        <v>7</v>
      </c>
      <c r="B1043" s="9">
        <v>4770</v>
      </c>
      <c r="C1043" s="9">
        <v>353</v>
      </c>
      <c r="D1043" t="s">
        <v>24</v>
      </c>
      <c r="E1043" t="s">
        <v>196</v>
      </c>
      <c r="F1043" s="9">
        <v>2</v>
      </c>
      <c r="G1043" s="9">
        <v>3</v>
      </c>
    </row>
    <row r="1044" spans="1:7">
      <c r="A1044" s="9">
        <v>7</v>
      </c>
      <c r="B1044" s="9">
        <v>4770</v>
      </c>
      <c r="C1044" s="9">
        <v>353</v>
      </c>
      <c r="D1044" t="s">
        <v>24</v>
      </c>
      <c r="E1044" t="s">
        <v>202</v>
      </c>
      <c r="F1044" s="9">
        <v>1</v>
      </c>
      <c r="G1044" s="9">
        <v>2</v>
      </c>
    </row>
    <row r="1045" spans="1:7">
      <c r="A1045" s="9">
        <v>7</v>
      </c>
      <c r="B1045" s="9">
        <v>4770</v>
      </c>
      <c r="C1045" s="9">
        <v>353</v>
      </c>
      <c r="D1045" t="s">
        <v>24</v>
      </c>
      <c r="E1045" t="s">
        <v>198</v>
      </c>
      <c r="F1045" s="9">
        <v>1</v>
      </c>
      <c r="G1045" s="9">
        <v>2</v>
      </c>
    </row>
    <row r="1046" spans="1:7">
      <c r="A1046" s="9">
        <v>7</v>
      </c>
      <c r="B1046" s="9">
        <v>4770</v>
      </c>
      <c r="C1046" s="9">
        <v>353</v>
      </c>
      <c r="D1046" t="s">
        <v>21</v>
      </c>
      <c r="E1046" t="s">
        <v>38</v>
      </c>
      <c r="F1046" s="9">
        <v>1</v>
      </c>
      <c r="G1046" s="9">
        <v>2</v>
      </c>
    </row>
    <row r="1047" spans="1:7">
      <c r="A1047" s="9">
        <v>7</v>
      </c>
      <c r="B1047" s="9">
        <v>4770</v>
      </c>
      <c r="C1047" s="9">
        <v>353</v>
      </c>
      <c r="D1047" t="s">
        <v>21</v>
      </c>
      <c r="E1047" t="s">
        <v>12</v>
      </c>
      <c r="F1047" s="9">
        <v>1</v>
      </c>
      <c r="G1047" s="9">
        <v>2</v>
      </c>
    </row>
    <row r="1048" spans="1:7">
      <c r="A1048" s="9">
        <v>7</v>
      </c>
      <c r="B1048" s="9">
        <v>4770</v>
      </c>
      <c r="C1048" s="9">
        <v>353</v>
      </c>
      <c r="D1048" t="s">
        <v>21</v>
      </c>
      <c r="E1048" t="s">
        <v>130</v>
      </c>
      <c r="F1048" s="9">
        <v>2</v>
      </c>
      <c r="G1048" s="9">
        <v>3</v>
      </c>
    </row>
    <row r="1049" spans="1:7">
      <c r="A1049" s="9">
        <v>7</v>
      </c>
      <c r="B1049" s="9">
        <v>4770</v>
      </c>
      <c r="C1049" s="9">
        <v>353</v>
      </c>
      <c r="D1049" t="s">
        <v>21</v>
      </c>
      <c r="E1049" t="s">
        <v>74</v>
      </c>
      <c r="F1049" s="9">
        <v>1</v>
      </c>
      <c r="G1049" s="9">
        <v>2</v>
      </c>
    </row>
    <row r="1050" spans="1:7">
      <c r="A1050" s="9">
        <v>7</v>
      </c>
      <c r="B1050" s="9">
        <v>4770</v>
      </c>
      <c r="C1050" s="9">
        <v>353</v>
      </c>
      <c r="D1050" t="s">
        <v>21</v>
      </c>
      <c r="E1050" t="s">
        <v>78</v>
      </c>
      <c r="F1050" s="9">
        <v>1</v>
      </c>
      <c r="G1050" s="9">
        <v>2</v>
      </c>
    </row>
    <row r="1051" spans="1:7">
      <c r="A1051" s="9">
        <v>7</v>
      </c>
      <c r="B1051" s="9">
        <v>4770</v>
      </c>
      <c r="C1051" s="9">
        <v>353</v>
      </c>
      <c r="D1051" t="s">
        <v>21</v>
      </c>
      <c r="E1051" t="s">
        <v>196</v>
      </c>
      <c r="F1051" s="9">
        <v>2</v>
      </c>
      <c r="G1051" s="9">
        <v>3</v>
      </c>
    </row>
    <row r="1052" spans="1:7">
      <c r="A1052" s="9">
        <v>7</v>
      </c>
      <c r="B1052" s="9">
        <v>4770</v>
      </c>
      <c r="C1052" s="9">
        <v>353</v>
      </c>
      <c r="D1052" t="s">
        <v>21</v>
      </c>
      <c r="E1052" t="s">
        <v>202</v>
      </c>
      <c r="F1052" s="9">
        <v>1</v>
      </c>
      <c r="G1052" s="9">
        <v>2</v>
      </c>
    </row>
    <row r="1053" spans="1:7">
      <c r="A1053" s="9">
        <v>7</v>
      </c>
      <c r="B1053" s="9">
        <v>4770</v>
      </c>
      <c r="C1053" s="9">
        <v>353</v>
      </c>
      <c r="D1053" t="s">
        <v>21</v>
      </c>
      <c r="E1053" t="s">
        <v>198</v>
      </c>
      <c r="F1053" s="9">
        <v>1</v>
      </c>
      <c r="G1053" s="9">
        <v>2</v>
      </c>
    </row>
    <row r="1054" spans="1:7">
      <c r="A1054" s="9">
        <v>7</v>
      </c>
      <c r="B1054" s="9">
        <v>4770</v>
      </c>
      <c r="C1054" s="9">
        <v>353</v>
      </c>
      <c r="D1054" t="s">
        <v>38</v>
      </c>
      <c r="E1054" t="s">
        <v>12</v>
      </c>
      <c r="F1054" s="9">
        <v>1</v>
      </c>
      <c r="G1054" s="9">
        <v>2</v>
      </c>
    </row>
    <row r="1055" spans="1:7">
      <c r="A1055" s="9">
        <v>7</v>
      </c>
      <c r="B1055" s="9">
        <v>4770</v>
      </c>
      <c r="C1055" s="9">
        <v>353</v>
      </c>
      <c r="D1055" t="s">
        <v>38</v>
      </c>
      <c r="E1055" t="s">
        <v>130</v>
      </c>
      <c r="F1055" s="9">
        <v>2</v>
      </c>
      <c r="G1055" s="9">
        <v>3</v>
      </c>
    </row>
    <row r="1056" spans="1:7">
      <c r="A1056" s="9">
        <v>7</v>
      </c>
      <c r="B1056" s="9">
        <v>4770</v>
      </c>
      <c r="C1056" s="9">
        <v>353</v>
      </c>
      <c r="D1056" t="s">
        <v>38</v>
      </c>
      <c r="E1056" t="s">
        <v>74</v>
      </c>
      <c r="F1056" s="9">
        <v>1</v>
      </c>
      <c r="G1056" s="9">
        <v>2</v>
      </c>
    </row>
    <row r="1057" spans="1:7">
      <c r="A1057" s="9">
        <v>7</v>
      </c>
      <c r="B1057" s="9">
        <v>4770</v>
      </c>
      <c r="C1057" s="9">
        <v>353</v>
      </c>
      <c r="D1057" t="s">
        <v>38</v>
      </c>
      <c r="E1057" t="s">
        <v>78</v>
      </c>
      <c r="F1057" s="9">
        <v>1</v>
      </c>
      <c r="G1057" s="9">
        <v>2</v>
      </c>
    </row>
    <row r="1058" spans="1:7">
      <c r="A1058" s="9">
        <v>7</v>
      </c>
      <c r="B1058" s="9">
        <v>4770</v>
      </c>
      <c r="C1058" s="9">
        <v>353</v>
      </c>
      <c r="D1058" t="s">
        <v>38</v>
      </c>
      <c r="E1058" t="s">
        <v>196</v>
      </c>
      <c r="F1058" s="9">
        <v>2</v>
      </c>
      <c r="G1058" s="9">
        <v>3</v>
      </c>
    </row>
    <row r="1059" spans="1:7">
      <c r="A1059" s="9">
        <v>7</v>
      </c>
      <c r="B1059" s="9">
        <v>4770</v>
      </c>
      <c r="C1059" s="9">
        <v>353</v>
      </c>
      <c r="D1059" t="s">
        <v>38</v>
      </c>
      <c r="E1059" t="s">
        <v>202</v>
      </c>
      <c r="F1059" s="9">
        <v>1</v>
      </c>
      <c r="G1059" s="9">
        <v>2</v>
      </c>
    </row>
    <row r="1060" spans="1:7">
      <c r="A1060" s="9">
        <v>7</v>
      </c>
      <c r="B1060" s="9">
        <v>4770</v>
      </c>
      <c r="C1060" s="9">
        <v>353</v>
      </c>
      <c r="D1060" t="s">
        <v>38</v>
      </c>
      <c r="E1060" t="s">
        <v>198</v>
      </c>
      <c r="F1060" s="9">
        <v>1</v>
      </c>
      <c r="G1060" s="9">
        <v>2</v>
      </c>
    </row>
    <row r="1061" spans="1:7">
      <c r="A1061" s="9">
        <v>7</v>
      </c>
      <c r="B1061" s="9">
        <v>4770</v>
      </c>
      <c r="C1061" s="9">
        <v>353</v>
      </c>
      <c r="D1061" t="s">
        <v>12</v>
      </c>
      <c r="E1061" t="s">
        <v>130</v>
      </c>
      <c r="F1061" s="9">
        <v>2</v>
      </c>
      <c r="G1061" s="9">
        <v>3</v>
      </c>
    </row>
    <row r="1062" spans="1:7">
      <c r="A1062" s="9">
        <v>7</v>
      </c>
      <c r="B1062" s="9">
        <v>4770</v>
      </c>
      <c r="C1062" s="9">
        <v>353</v>
      </c>
      <c r="D1062" t="s">
        <v>12</v>
      </c>
      <c r="E1062" t="s">
        <v>74</v>
      </c>
      <c r="F1062" s="9">
        <v>1</v>
      </c>
      <c r="G1062" s="9">
        <v>2</v>
      </c>
    </row>
    <row r="1063" spans="1:7">
      <c r="A1063" s="9">
        <v>7</v>
      </c>
      <c r="B1063" s="9">
        <v>4770</v>
      </c>
      <c r="C1063" s="9">
        <v>353</v>
      </c>
      <c r="D1063" t="s">
        <v>12</v>
      </c>
      <c r="E1063" t="s">
        <v>78</v>
      </c>
      <c r="F1063" s="9">
        <v>1</v>
      </c>
      <c r="G1063" s="9">
        <v>2</v>
      </c>
    </row>
    <row r="1064" spans="1:7">
      <c r="A1064" s="9">
        <v>7</v>
      </c>
      <c r="B1064" s="9">
        <v>4770</v>
      </c>
      <c r="C1064" s="9">
        <v>353</v>
      </c>
      <c r="D1064" t="s">
        <v>12</v>
      </c>
      <c r="E1064" t="s">
        <v>196</v>
      </c>
      <c r="F1064" s="9">
        <v>2</v>
      </c>
      <c r="G1064" s="9">
        <v>3</v>
      </c>
    </row>
    <row r="1065" spans="1:7">
      <c r="A1065" s="9">
        <v>7</v>
      </c>
      <c r="B1065" s="9">
        <v>4770</v>
      </c>
      <c r="C1065" s="9">
        <v>353</v>
      </c>
      <c r="D1065" t="s">
        <v>12</v>
      </c>
      <c r="E1065" t="s">
        <v>202</v>
      </c>
      <c r="F1065" s="9">
        <v>1</v>
      </c>
      <c r="G1065" s="9">
        <v>2</v>
      </c>
    </row>
    <row r="1066" spans="1:7">
      <c r="A1066" s="9">
        <v>7</v>
      </c>
      <c r="B1066" s="9">
        <v>4770</v>
      </c>
      <c r="C1066" s="9">
        <v>353</v>
      </c>
      <c r="D1066" t="s">
        <v>12</v>
      </c>
      <c r="E1066" t="s">
        <v>198</v>
      </c>
      <c r="F1066" s="9">
        <v>1</v>
      </c>
      <c r="G1066" s="9">
        <v>2</v>
      </c>
    </row>
    <row r="1067" spans="1:7">
      <c r="A1067" s="9">
        <v>7</v>
      </c>
      <c r="B1067" s="9">
        <v>4770</v>
      </c>
      <c r="C1067" s="9">
        <v>353</v>
      </c>
      <c r="D1067" t="s">
        <v>130</v>
      </c>
      <c r="E1067" t="s">
        <v>74</v>
      </c>
      <c r="F1067" s="9">
        <v>2</v>
      </c>
      <c r="G1067" s="9">
        <v>3</v>
      </c>
    </row>
    <row r="1068" spans="1:7">
      <c r="A1068" s="9">
        <v>7</v>
      </c>
      <c r="B1068" s="9">
        <v>4770</v>
      </c>
      <c r="C1068" s="9">
        <v>353</v>
      </c>
      <c r="D1068" t="s">
        <v>130</v>
      </c>
      <c r="E1068" t="s">
        <v>78</v>
      </c>
      <c r="F1068" s="9">
        <v>2</v>
      </c>
      <c r="G1068" s="9">
        <v>3</v>
      </c>
    </row>
    <row r="1069" spans="1:7">
      <c r="A1069" s="9">
        <v>7</v>
      </c>
      <c r="B1069" s="9">
        <v>4770</v>
      </c>
      <c r="C1069" s="9">
        <v>353</v>
      </c>
      <c r="D1069" t="s">
        <v>130</v>
      </c>
      <c r="E1069" t="s">
        <v>196</v>
      </c>
      <c r="F1069" s="9">
        <v>3</v>
      </c>
      <c r="G1069" s="9">
        <v>4</v>
      </c>
    </row>
    <row r="1070" spans="1:7">
      <c r="A1070" s="9">
        <v>7</v>
      </c>
      <c r="B1070" s="9">
        <v>4770</v>
      </c>
      <c r="C1070" s="9">
        <v>353</v>
      </c>
      <c r="D1070" t="s">
        <v>130</v>
      </c>
      <c r="E1070" t="s">
        <v>202</v>
      </c>
      <c r="F1070" s="9">
        <v>2</v>
      </c>
      <c r="G1070" s="9">
        <v>3</v>
      </c>
    </row>
    <row r="1071" spans="1:7">
      <c r="A1071" s="9">
        <v>7</v>
      </c>
      <c r="B1071" s="9">
        <v>4770</v>
      </c>
      <c r="C1071" s="9">
        <v>353</v>
      </c>
      <c r="D1071" t="s">
        <v>130</v>
      </c>
      <c r="E1071" t="s">
        <v>198</v>
      </c>
      <c r="F1071" s="9">
        <v>2</v>
      </c>
      <c r="G1071" s="9">
        <v>3</v>
      </c>
    </row>
    <row r="1072" spans="1:7">
      <c r="A1072" s="9">
        <v>7</v>
      </c>
      <c r="B1072" s="9">
        <v>4770</v>
      </c>
      <c r="C1072" s="9">
        <v>353</v>
      </c>
      <c r="D1072" t="s">
        <v>74</v>
      </c>
      <c r="E1072" t="s">
        <v>78</v>
      </c>
      <c r="F1072" s="9">
        <v>1</v>
      </c>
      <c r="G1072" s="9">
        <v>2</v>
      </c>
    </row>
    <row r="1073" spans="1:7">
      <c r="A1073" s="9">
        <v>7</v>
      </c>
      <c r="B1073" s="9">
        <v>4770</v>
      </c>
      <c r="C1073" s="9">
        <v>353</v>
      </c>
      <c r="D1073" t="s">
        <v>74</v>
      </c>
      <c r="E1073" t="s">
        <v>196</v>
      </c>
      <c r="F1073" s="9">
        <v>2</v>
      </c>
      <c r="G1073" s="9">
        <v>3</v>
      </c>
    </row>
    <row r="1074" spans="1:7">
      <c r="A1074" s="9">
        <v>7</v>
      </c>
      <c r="B1074" s="9">
        <v>4770</v>
      </c>
      <c r="C1074" s="9">
        <v>353</v>
      </c>
      <c r="D1074" t="s">
        <v>74</v>
      </c>
      <c r="E1074" t="s">
        <v>202</v>
      </c>
      <c r="F1074" s="9">
        <v>1</v>
      </c>
      <c r="G1074" s="9">
        <v>2</v>
      </c>
    </row>
    <row r="1075" spans="1:7">
      <c r="A1075" s="9">
        <v>7</v>
      </c>
      <c r="B1075" s="9">
        <v>4770</v>
      </c>
      <c r="C1075" s="9">
        <v>353</v>
      </c>
      <c r="D1075" t="s">
        <v>74</v>
      </c>
      <c r="E1075" t="s">
        <v>198</v>
      </c>
      <c r="F1075" s="9">
        <v>1</v>
      </c>
      <c r="G1075" s="9">
        <v>2</v>
      </c>
    </row>
    <row r="1076" spans="1:7">
      <c r="A1076" s="9">
        <v>7</v>
      </c>
      <c r="B1076" s="9">
        <v>4770</v>
      </c>
      <c r="C1076" s="9">
        <v>353</v>
      </c>
      <c r="D1076" t="s">
        <v>78</v>
      </c>
      <c r="E1076" t="s">
        <v>196</v>
      </c>
      <c r="F1076" s="9">
        <v>2</v>
      </c>
      <c r="G1076" s="9">
        <v>2</v>
      </c>
    </row>
    <row r="1077" spans="1:7">
      <c r="A1077" s="9">
        <v>7</v>
      </c>
      <c r="B1077" s="9">
        <v>4770</v>
      </c>
      <c r="C1077" s="9">
        <v>353</v>
      </c>
      <c r="D1077" t="s">
        <v>78</v>
      </c>
      <c r="E1077" t="s">
        <v>202</v>
      </c>
      <c r="F1077" s="9">
        <v>1</v>
      </c>
      <c r="G1077" s="9">
        <v>2</v>
      </c>
    </row>
    <row r="1078" spans="1:7">
      <c r="A1078" s="9">
        <v>7</v>
      </c>
      <c r="B1078" s="9">
        <v>4770</v>
      </c>
      <c r="C1078" s="9">
        <v>353</v>
      </c>
      <c r="D1078" t="s">
        <v>78</v>
      </c>
      <c r="E1078" t="s">
        <v>198</v>
      </c>
      <c r="F1078" s="9">
        <v>1</v>
      </c>
      <c r="G1078" s="9">
        <v>2</v>
      </c>
    </row>
    <row r="1079" spans="1:7">
      <c r="A1079" s="9">
        <v>7</v>
      </c>
      <c r="B1079" s="9">
        <v>4770</v>
      </c>
      <c r="C1079" s="9">
        <v>353</v>
      </c>
      <c r="D1079" t="s">
        <v>196</v>
      </c>
      <c r="E1079" t="s">
        <v>202</v>
      </c>
      <c r="F1079" s="9">
        <v>2</v>
      </c>
      <c r="G1079" s="9">
        <v>3</v>
      </c>
    </row>
    <row r="1080" spans="1:7">
      <c r="A1080" s="9">
        <v>7</v>
      </c>
      <c r="B1080" s="9">
        <v>4770</v>
      </c>
      <c r="C1080" s="9">
        <v>353</v>
      </c>
      <c r="D1080" t="s">
        <v>196</v>
      </c>
      <c r="E1080" t="s">
        <v>198</v>
      </c>
      <c r="F1080" s="9">
        <v>2</v>
      </c>
      <c r="G1080" s="9">
        <v>3</v>
      </c>
    </row>
    <row r="1081" spans="1:7">
      <c r="A1081" s="9">
        <v>7</v>
      </c>
      <c r="B1081" s="9">
        <v>4770</v>
      </c>
      <c r="C1081" s="9">
        <v>353</v>
      </c>
      <c r="D1081" t="s">
        <v>202</v>
      </c>
      <c r="E1081" t="s">
        <v>198</v>
      </c>
      <c r="F1081" s="9">
        <v>1</v>
      </c>
      <c r="G1081" s="9">
        <v>2</v>
      </c>
    </row>
    <row r="1082" spans="1:7">
      <c r="A1082" s="9">
        <v>7</v>
      </c>
      <c r="B1082" s="9">
        <v>4881</v>
      </c>
      <c r="C1082" s="9">
        <v>359</v>
      </c>
      <c r="D1082" t="s">
        <v>161</v>
      </c>
      <c r="E1082" t="s">
        <v>180</v>
      </c>
      <c r="F1082" s="9">
        <v>2</v>
      </c>
      <c r="G1082" s="9">
        <v>3</v>
      </c>
    </row>
    <row r="1083" spans="1:7">
      <c r="A1083" s="9">
        <v>7</v>
      </c>
      <c r="B1083" s="9">
        <v>4881</v>
      </c>
      <c r="C1083" s="9">
        <v>359</v>
      </c>
      <c r="D1083" t="s">
        <v>161</v>
      </c>
      <c r="E1083" t="s">
        <v>22</v>
      </c>
      <c r="F1083" s="9">
        <v>2</v>
      </c>
      <c r="G1083" s="9">
        <v>3</v>
      </c>
    </row>
    <row r="1084" spans="1:7">
      <c r="A1084" s="9">
        <v>7</v>
      </c>
      <c r="B1084" s="9">
        <v>4881</v>
      </c>
      <c r="C1084" s="9">
        <v>359</v>
      </c>
      <c r="D1084" t="s">
        <v>161</v>
      </c>
      <c r="E1084" t="s">
        <v>107</v>
      </c>
      <c r="F1084" s="9">
        <v>2</v>
      </c>
      <c r="G1084" s="9">
        <v>3</v>
      </c>
    </row>
    <row r="1085" spans="1:7">
      <c r="A1085" s="9">
        <v>7</v>
      </c>
      <c r="B1085" s="9">
        <v>4881</v>
      </c>
      <c r="C1085" s="9">
        <v>359</v>
      </c>
      <c r="D1085" t="s">
        <v>161</v>
      </c>
      <c r="E1085" t="s">
        <v>19</v>
      </c>
      <c r="F1085" s="9">
        <v>4</v>
      </c>
      <c r="G1085" s="9">
        <v>5</v>
      </c>
    </row>
    <row r="1086" spans="1:7">
      <c r="A1086" s="9">
        <v>7</v>
      </c>
      <c r="B1086" s="9">
        <v>4881</v>
      </c>
      <c r="C1086" s="9">
        <v>359</v>
      </c>
      <c r="D1086" t="s">
        <v>161</v>
      </c>
      <c r="E1086" t="s">
        <v>179</v>
      </c>
      <c r="F1086" s="9">
        <v>2</v>
      </c>
      <c r="G1086" s="9">
        <v>4</v>
      </c>
    </row>
    <row r="1087" spans="1:7">
      <c r="A1087" s="9">
        <v>7</v>
      </c>
      <c r="B1087" s="9">
        <v>4881</v>
      </c>
      <c r="C1087" s="9">
        <v>359</v>
      </c>
      <c r="D1087" t="s">
        <v>161</v>
      </c>
      <c r="E1087" t="s">
        <v>143</v>
      </c>
      <c r="F1087" s="9">
        <v>2</v>
      </c>
      <c r="G1087" s="9">
        <v>2</v>
      </c>
    </row>
    <row r="1088" spans="1:7">
      <c r="A1088" s="9">
        <v>7</v>
      </c>
      <c r="B1088" s="9">
        <v>4881</v>
      </c>
      <c r="C1088" s="9">
        <v>359</v>
      </c>
      <c r="D1088" t="s">
        <v>161</v>
      </c>
      <c r="E1088" t="s">
        <v>97</v>
      </c>
      <c r="F1088" s="9">
        <v>2</v>
      </c>
      <c r="G1088" s="9">
        <v>3</v>
      </c>
    </row>
    <row r="1089" spans="1:7">
      <c r="A1089" s="9">
        <v>7</v>
      </c>
      <c r="B1089" s="9">
        <v>4881</v>
      </c>
      <c r="C1089" s="9">
        <v>359</v>
      </c>
      <c r="D1089" t="s">
        <v>161</v>
      </c>
      <c r="E1089" t="s">
        <v>60</v>
      </c>
      <c r="F1089" s="9">
        <v>3</v>
      </c>
      <c r="G1089" s="9">
        <v>4</v>
      </c>
    </row>
    <row r="1090" spans="1:7">
      <c r="A1090" s="9">
        <v>7</v>
      </c>
      <c r="B1090" s="9">
        <v>4881</v>
      </c>
      <c r="C1090" s="9">
        <v>359</v>
      </c>
      <c r="D1090" t="s">
        <v>161</v>
      </c>
      <c r="E1090" t="s">
        <v>12</v>
      </c>
      <c r="F1090" s="9">
        <v>2</v>
      </c>
      <c r="G1090" s="9">
        <v>3</v>
      </c>
    </row>
    <row r="1091" spans="1:7">
      <c r="A1091" s="9">
        <v>7</v>
      </c>
      <c r="B1091" s="9">
        <v>4881</v>
      </c>
      <c r="C1091" s="9">
        <v>359</v>
      </c>
      <c r="D1091" t="s">
        <v>180</v>
      </c>
      <c r="E1091" t="s">
        <v>22</v>
      </c>
      <c r="F1091" s="9">
        <v>1</v>
      </c>
      <c r="G1091" s="9">
        <v>2</v>
      </c>
    </row>
    <row r="1092" spans="1:7">
      <c r="A1092" s="9">
        <v>7</v>
      </c>
      <c r="B1092" s="9">
        <v>4881</v>
      </c>
      <c r="C1092" s="9">
        <v>359</v>
      </c>
      <c r="D1092" t="s">
        <v>180</v>
      </c>
      <c r="E1092" t="s">
        <v>107</v>
      </c>
      <c r="F1092" s="9">
        <v>1</v>
      </c>
      <c r="G1092" s="9">
        <v>2</v>
      </c>
    </row>
    <row r="1093" spans="1:7">
      <c r="A1093" s="9">
        <v>7</v>
      </c>
      <c r="B1093" s="9">
        <v>4881</v>
      </c>
      <c r="C1093" s="9">
        <v>359</v>
      </c>
      <c r="D1093" t="s">
        <v>180</v>
      </c>
      <c r="E1093" t="s">
        <v>19</v>
      </c>
      <c r="F1093" s="9">
        <v>3</v>
      </c>
      <c r="G1093" s="9">
        <v>4</v>
      </c>
    </row>
    <row r="1094" spans="1:7">
      <c r="A1094" s="9">
        <v>7</v>
      </c>
      <c r="B1094" s="9">
        <v>4881</v>
      </c>
      <c r="C1094" s="9">
        <v>359</v>
      </c>
      <c r="D1094" t="s">
        <v>180</v>
      </c>
      <c r="E1094" t="s">
        <v>179</v>
      </c>
      <c r="F1094" s="9">
        <v>2</v>
      </c>
      <c r="G1094" s="9">
        <v>3</v>
      </c>
    </row>
    <row r="1095" spans="1:7">
      <c r="A1095" s="9">
        <v>7</v>
      </c>
      <c r="B1095" s="9">
        <v>4881</v>
      </c>
      <c r="C1095" s="9">
        <v>359</v>
      </c>
      <c r="D1095" t="s">
        <v>180</v>
      </c>
      <c r="E1095" t="s">
        <v>143</v>
      </c>
      <c r="F1095" s="9">
        <v>2</v>
      </c>
      <c r="G1095" s="9">
        <v>3</v>
      </c>
    </row>
    <row r="1096" spans="1:7">
      <c r="A1096" s="9">
        <v>7</v>
      </c>
      <c r="B1096" s="9">
        <v>4881</v>
      </c>
      <c r="C1096" s="9">
        <v>359</v>
      </c>
      <c r="D1096" t="s">
        <v>180</v>
      </c>
      <c r="E1096" t="s">
        <v>97</v>
      </c>
      <c r="F1096" s="9">
        <v>1</v>
      </c>
      <c r="G1096" s="9">
        <v>2</v>
      </c>
    </row>
    <row r="1097" spans="1:7">
      <c r="A1097" s="9">
        <v>7</v>
      </c>
      <c r="B1097" s="9">
        <v>4881</v>
      </c>
      <c r="C1097" s="9">
        <v>359</v>
      </c>
      <c r="D1097" t="s">
        <v>180</v>
      </c>
      <c r="E1097" t="s">
        <v>60</v>
      </c>
      <c r="F1097" s="9">
        <v>2</v>
      </c>
      <c r="G1097" s="9">
        <v>3</v>
      </c>
    </row>
    <row r="1098" spans="1:7">
      <c r="A1098" s="9">
        <v>7</v>
      </c>
      <c r="B1098" s="9">
        <v>4881</v>
      </c>
      <c r="C1098" s="9">
        <v>359</v>
      </c>
      <c r="D1098" t="s">
        <v>180</v>
      </c>
      <c r="E1098" t="s">
        <v>12</v>
      </c>
      <c r="F1098" s="9">
        <v>1</v>
      </c>
      <c r="G1098" s="9">
        <v>2</v>
      </c>
    </row>
    <row r="1099" spans="1:7">
      <c r="A1099" s="9">
        <v>7</v>
      </c>
      <c r="B1099" s="9">
        <v>4881</v>
      </c>
      <c r="C1099" s="9">
        <v>359</v>
      </c>
      <c r="D1099" t="s">
        <v>22</v>
      </c>
      <c r="E1099" t="s">
        <v>107</v>
      </c>
      <c r="F1099" s="9">
        <v>1</v>
      </c>
      <c r="G1099" s="9">
        <v>2</v>
      </c>
    </row>
    <row r="1100" spans="1:7">
      <c r="A1100" s="9">
        <v>7</v>
      </c>
      <c r="B1100" s="9">
        <v>4881</v>
      </c>
      <c r="C1100" s="9">
        <v>359</v>
      </c>
      <c r="D1100" t="s">
        <v>22</v>
      </c>
      <c r="E1100" t="s">
        <v>19</v>
      </c>
      <c r="F1100" s="9">
        <v>3</v>
      </c>
      <c r="G1100" s="9">
        <v>4</v>
      </c>
    </row>
    <row r="1101" spans="1:7">
      <c r="A1101" s="9">
        <v>7</v>
      </c>
      <c r="B1101" s="9">
        <v>4881</v>
      </c>
      <c r="C1101" s="9">
        <v>359</v>
      </c>
      <c r="D1101" t="s">
        <v>22</v>
      </c>
      <c r="E1101" t="s">
        <v>179</v>
      </c>
      <c r="F1101" s="9">
        <v>2</v>
      </c>
      <c r="G1101" s="9">
        <v>3</v>
      </c>
    </row>
    <row r="1102" spans="1:7">
      <c r="A1102" s="9">
        <v>7</v>
      </c>
      <c r="B1102" s="9">
        <v>4881</v>
      </c>
      <c r="C1102" s="9">
        <v>359</v>
      </c>
      <c r="D1102" t="s">
        <v>22</v>
      </c>
      <c r="E1102" t="s">
        <v>143</v>
      </c>
      <c r="F1102" s="9">
        <v>2</v>
      </c>
      <c r="G1102" s="9">
        <v>3</v>
      </c>
    </row>
    <row r="1103" spans="1:7">
      <c r="A1103" s="9">
        <v>7</v>
      </c>
      <c r="B1103" s="9">
        <v>4881</v>
      </c>
      <c r="C1103" s="9">
        <v>359</v>
      </c>
      <c r="D1103" t="s">
        <v>22</v>
      </c>
      <c r="E1103" t="s">
        <v>97</v>
      </c>
      <c r="F1103" s="9">
        <v>1</v>
      </c>
      <c r="G1103" s="9">
        <v>2</v>
      </c>
    </row>
    <row r="1104" spans="1:7">
      <c r="A1104" s="9">
        <v>7</v>
      </c>
      <c r="B1104" s="9">
        <v>4881</v>
      </c>
      <c r="C1104" s="9">
        <v>359</v>
      </c>
      <c r="D1104" t="s">
        <v>22</v>
      </c>
      <c r="E1104" t="s">
        <v>60</v>
      </c>
      <c r="F1104" s="9">
        <v>2</v>
      </c>
      <c r="G1104" s="9">
        <v>3</v>
      </c>
    </row>
    <row r="1105" spans="1:7">
      <c r="A1105" s="9">
        <v>7</v>
      </c>
      <c r="B1105" s="9">
        <v>4881</v>
      </c>
      <c r="C1105" s="9">
        <v>359</v>
      </c>
      <c r="D1105" t="s">
        <v>22</v>
      </c>
      <c r="E1105" t="s">
        <v>12</v>
      </c>
      <c r="F1105" s="9">
        <v>1</v>
      </c>
      <c r="G1105" s="9">
        <v>2</v>
      </c>
    </row>
    <row r="1106" spans="1:7">
      <c r="A1106" s="9">
        <v>7</v>
      </c>
      <c r="B1106" s="9">
        <v>4881</v>
      </c>
      <c r="C1106" s="9">
        <v>359</v>
      </c>
      <c r="D1106" t="s">
        <v>107</v>
      </c>
      <c r="E1106" t="s">
        <v>19</v>
      </c>
      <c r="F1106" s="9">
        <v>3</v>
      </c>
      <c r="G1106" s="9">
        <v>4</v>
      </c>
    </row>
    <row r="1107" spans="1:7">
      <c r="A1107" s="9">
        <v>7</v>
      </c>
      <c r="B1107" s="9">
        <v>4881</v>
      </c>
      <c r="C1107" s="9">
        <v>359</v>
      </c>
      <c r="D1107" t="s">
        <v>107</v>
      </c>
      <c r="E1107" t="s">
        <v>179</v>
      </c>
      <c r="F1107" s="9">
        <v>2</v>
      </c>
      <c r="G1107" s="9">
        <v>3</v>
      </c>
    </row>
    <row r="1108" spans="1:7">
      <c r="A1108" s="9">
        <v>7</v>
      </c>
      <c r="B1108" s="9">
        <v>4881</v>
      </c>
      <c r="C1108" s="9">
        <v>359</v>
      </c>
      <c r="D1108" t="s">
        <v>107</v>
      </c>
      <c r="E1108" t="s">
        <v>143</v>
      </c>
      <c r="F1108" s="9">
        <v>2</v>
      </c>
      <c r="G1108" s="9">
        <v>3</v>
      </c>
    </row>
    <row r="1109" spans="1:7">
      <c r="A1109" s="9">
        <v>7</v>
      </c>
      <c r="B1109" s="9">
        <v>4881</v>
      </c>
      <c r="C1109" s="9">
        <v>359</v>
      </c>
      <c r="D1109" t="s">
        <v>107</v>
      </c>
      <c r="E1109" t="s">
        <v>97</v>
      </c>
      <c r="F1109" s="9">
        <v>1</v>
      </c>
      <c r="G1109" s="9">
        <v>2</v>
      </c>
    </row>
    <row r="1110" spans="1:7">
      <c r="A1110" s="9">
        <v>7</v>
      </c>
      <c r="B1110" s="9">
        <v>4881</v>
      </c>
      <c r="C1110" s="9">
        <v>359</v>
      </c>
      <c r="D1110" t="s">
        <v>107</v>
      </c>
      <c r="E1110" t="s">
        <v>60</v>
      </c>
      <c r="F1110" s="9">
        <v>2</v>
      </c>
      <c r="G1110" s="9">
        <v>3</v>
      </c>
    </row>
    <row r="1111" spans="1:7">
      <c r="A1111" s="9">
        <v>7</v>
      </c>
      <c r="B1111" s="9">
        <v>4881</v>
      </c>
      <c r="C1111" s="9">
        <v>359</v>
      </c>
      <c r="D1111" t="s">
        <v>107</v>
      </c>
      <c r="E1111" t="s">
        <v>12</v>
      </c>
      <c r="F1111" s="9">
        <v>1</v>
      </c>
      <c r="G1111" s="9">
        <v>2</v>
      </c>
    </row>
    <row r="1112" spans="1:7">
      <c r="A1112" s="9">
        <v>7</v>
      </c>
      <c r="B1112" s="9">
        <v>4881</v>
      </c>
      <c r="C1112" s="9">
        <v>359</v>
      </c>
      <c r="D1112" t="s">
        <v>19</v>
      </c>
      <c r="E1112" t="s">
        <v>179</v>
      </c>
      <c r="F1112" s="9">
        <v>4</v>
      </c>
      <c r="G1112" s="9">
        <v>5</v>
      </c>
    </row>
    <row r="1113" spans="1:7">
      <c r="A1113" s="9">
        <v>7</v>
      </c>
      <c r="B1113" s="9">
        <v>4881</v>
      </c>
      <c r="C1113" s="9">
        <v>359</v>
      </c>
      <c r="D1113" t="s">
        <v>19</v>
      </c>
      <c r="E1113" t="s">
        <v>143</v>
      </c>
      <c r="F1113" s="9">
        <v>4</v>
      </c>
      <c r="G1113" s="9">
        <v>5</v>
      </c>
    </row>
    <row r="1114" spans="1:7">
      <c r="A1114" s="9">
        <v>7</v>
      </c>
      <c r="B1114" s="9">
        <v>4881</v>
      </c>
      <c r="C1114" s="9">
        <v>359</v>
      </c>
      <c r="D1114" t="s">
        <v>19</v>
      </c>
      <c r="E1114" t="s">
        <v>97</v>
      </c>
      <c r="F1114" s="9">
        <v>3</v>
      </c>
      <c r="G1114" s="9">
        <v>4</v>
      </c>
    </row>
    <row r="1115" spans="1:7">
      <c r="A1115" s="9">
        <v>7</v>
      </c>
      <c r="B1115" s="9">
        <v>4881</v>
      </c>
      <c r="C1115" s="9">
        <v>359</v>
      </c>
      <c r="D1115" t="s">
        <v>19</v>
      </c>
      <c r="E1115" t="s">
        <v>60</v>
      </c>
      <c r="F1115" s="9">
        <v>4</v>
      </c>
      <c r="G1115" s="9">
        <v>5</v>
      </c>
    </row>
    <row r="1116" spans="1:7">
      <c r="A1116" s="9">
        <v>7</v>
      </c>
      <c r="B1116" s="9">
        <v>4881</v>
      </c>
      <c r="C1116" s="9">
        <v>359</v>
      </c>
      <c r="D1116" t="s">
        <v>19</v>
      </c>
      <c r="E1116" t="s">
        <v>12</v>
      </c>
      <c r="F1116" s="9">
        <v>3</v>
      </c>
      <c r="G1116" s="9">
        <v>4</v>
      </c>
    </row>
    <row r="1117" spans="1:7">
      <c r="A1117" s="9">
        <v>7</v>
      </c>
      <c r="B1117" s="9">
        <v>4881</v>
      </c>
      <c r="C1117" s="9">
        <v>359</v>
      </c>
      <c r="D1117" t="s">
        <v>179</v>
      </c>
      <c r="E1117" t="s">
        <v>143</v>
      </c>
      <c r="F1117" s="9">
        <v>3</v>
      </c>
      <c r="G1117" s="9">
        <v>4</v>
      </c>
    </row>
    <row r="1118" spans="1:7">
      <c r="A1118" s="9">
        <v>7</v>
      </c>
      <c r="B1118" s="9">
        <v>4881</v>
      </c>
      <c r="C1118" s="9">
        <v>359</v>
      </c>
      <c r="D1118" t="s">
        <v>179</v>
      </c>
      <c r="E1118" t="s">
        <v>97</v>
      </c>
      <c r="F1118" s="9">
        <v>2</v>
      </c>
      <c r="G1118" s="9">
        <v>3</v>
      </c>
    </row>
    <row r="1119" spans="1:7">
      <c r="A1119" s="9">
        <v>7</v>
      </c>
      <c r="B1119" s="9">
        <v>4881</v>
      </c>
      <c r="C1119" s="9">
        <v>359</v>
      </c>
      <c r="D1119" t="s">
        <v>179</v>
      </c>
      <c r="E1119" t="s">
        <v>60</v>
      </c>
      <c r="F1119" s="9">
        <v>3</v>
      </c>
      <c r="G1119" s="9">
        <v>4</v>
      </c>
    </row>
    <row r="1120" spans="1:7">
      <c r="A1120" s="9">
        <v>7</v>
      </c>
      <c r="B1120" s="9">
        <v>4881</v>
      </c>
      <c r="C1120" s="9">
        <v>359</v>
      </c>
      <c r="D1120" t="s">
        <v>179</v>
      </c>
      <c r="E1120" t="s">
        <v>12</v>
      </c>
      <c r="F1120" s="9">
        <v>2</v>
      </c>
      <c r="G1120" s="9">
        <v>3</v>
      </c>
    </row>
    <row r="1121" spans="1:7">
      <c r="A1121" s="9">
        <v>7</v>
      </c>
      <c r="B1121" s="9">
        <v>4881</v>
      </c>
      <c r="C1121" s="9">
        <v>359</v>
      </c>
      <c r="D1121" t="s">
        <v>143</v>
      </c>
      <c r="E1121" t="s">
        <v>97</v>
      </c>
      <c r="F1121" s="9">
        <v>2</v>
      </c>
      <c r="G1121" s="9">
        <v>3</v>
      </c>
    </row>
    <row r="1122" spans="1:7">
      <c r="A1122" s="9">
        <v>7</v>
      </c>
      <c r="B1122" s="9">
        <v>4881</v>
      </c>
      <c r="C1122" s="9">
        <v>359</v>
      </c>
      <c r="D1122" t="s">
        <v>143</v>
      </c>
      <c r="E1122" t="s">
        <v>60</v>
      </c>
      <c r="F1122" s="9">
        <v>3</v>
      </c>
      <c r="G1122" s="9">
        <v>4</v>
      </c>
    </row>
    <row r="1123" spans="1:7">
      <c r="A1123" s="9">
        <v>7</v>
      </c>
      <c r="B1123" s="9">
        <v>4881</v>
      </c>
      <c r="C1123" s="9">
        <v>359</v>
      </c>
      <c r="D1123" t="s">
        <v>143</v>
      </c>
      <c r="E1123" t="s">
        <v>12</v>
      </c>
      <c r="F1123" s="9">
        <v>2</v>
      </c>
      <c r="G1123" s="9">
        <v>3</v>
      </c>
    </row>
    <row r="1124" spans="1:7">
      <c r="A1124" s="9">
        <v>7</v>
      </c>
      <c r="B1124" s="9">
        <v>4881</v>
      </c>
      <c r="C1124" s="9">
        <v>359</v>
      </c>
      <c r="D1124" t="s">
        <v>97</v>
      </c>
      <c r="E1124" t="s">
        <v>60</v>
      </c>
      <c r="F1124" s="9">
        <v>2</v>
      </c>
      <c r="G1124" s="9">
        <v>3</v>
      </c>
    </row>
    <row r="1125" spans="1:7">
      <c r="A1125" s="9">
        <v>7</v>
      </c>
      <c r="B1125" s="9">
        <v>4881</v>
      </c>
      <c r="C1125" s="9">
        <v>359</v>
      </c>
      <c r="D1125" t="s">
        <v>97</v>
      </c>
      <c r="E1125" t="s">
        <v>12</v>
      </c>
      <c r="F1125" s="9">
        <v>1</v>
      </c>
      <c r="G1125" s="9">
        <v>2</v>
      </c>
    </row>
    <row r="1126" spans="1:7">
      <c r="A1126" s="9">
        <v>7</v>
      </c>
      <c r="B1126" s="9">
        <v>4881</v>
      </c>
      <c r="C1126" s="9">
        <v>359</v>
      </c>
      <c r="D1126" t="s">
        <v>60</v>
      </c>
      <c r="E1126" t="s">
        <v>12</v>
      </c>
      <c r="F1126" s="9">
        <v>2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126"/>
  <sheetViews>
    <sheetView topLeftCell="A2"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1588</v>
      </c>
      <c r="C2" s="9">
        <v>618</v>
      </c>
      <c r="D2" t="s">
        <v>96</v>
      </c>
      <c r="E2" t="s">
        <v>161</v>
      </c>
      <c r="F2" s="9">
        <v>3</v>
      </c>
      <c r="G2" s="9">
        <v>3</v>
      </c>
    </row>
    <row r="3" spans="1:12">
      <c r="A3" s="9">
        <v>3</v>
      </c>
      <c r="B3" s="9">
        <v>1588</v>
      </c>
      <c r="C3" s="9">
        <v>618</v>
      </c>
      <c r="D3" t="s">
        <v>106</v>
      </c>
      <c r="E3" t="s">
        <v>29</v>
      </c>
      <c r="F3" s="9">
        <v>2</v>
      </c>
      <c r="G3" s="9">
        <v>2</v>
      </c>
    </row>
    <row r="4" spans="1:12">
      <c r="A4" s="9">
        <v>3</v>
      </c>
      <c r="B4" s="9">
        <v>1588</v>
      </c>
      <c r="C4" s="9">
        <v>618</v>
      </c>
      <c r="D4" t="s">
        <v>106</v>
      </c>
      <c r="E4" t="s">
        <v>100</v>
      </c>
      <c r="F4" s="9">
        <v>2</v>
      </c>
      <c r="G4" s="9">
        <v>3</v>
      </c>
    </row>
    <row r="5" spans="1:12">
      <c r="A5" s="9">
        <v>3</v>
      </c>
      <c r="B5" s="9">
        <v>1588</v>
      </c>
      <c r="C5" s="9">
        <v>618</v>
      </c>
      <c r="D5" t="s">
        <v>106</v>
      </c>
      <c r="E5" t="s">
        <v>192</v>
      </c>
      <c r="F5" s="9">
        <v>2</v>
      </c>
      <c r="G5" s="9">
        <v>4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1588</v>
      </c>
      <c r="C6" s="9">
        <v>618</v>
      </c>
      <c r="D6" t="s">
        <v>106</v>
      </c>
      <c r="E6" t="s">
        <v>37</v>
      </c>
      <c r="F6" s="9">
        <v>2</v>
      </c>
      <c r="G6" s="9">
        <v>2</v>
      </c>
      <c r="I6" t="s">
        <v>7</v>
      </c>
      <c r="J6">
        <f>AVERAGEIF(A2:A1126,"=3",B2:B1126)</f>
        <v>2304.6</v>
      </c>
      <c r="K6">
        <f>AVERAGEIF(A2:A1126,"=3",C2:C1126)</f>
        <v>693.4</v>
      </c>
      <c r="L6">
        <f>(AVERAGEIF(A2:A1126,"=3",B2:B1126))/(AVERAGEIF(A2:A1126,"=3",C2:C1126))</f>
        <v>3.32362272858379</v>
      </c>
    </row>
    <row r="7" spans="1:12">
      <c r="A7" s="9">
        <v>3</v>
      </c>
      <c r="B7" s="9">
        <v>1588</v>
      </c>
      <c r="C7" s="9">
        <v>618</v>
      </c>
      <c r="D7" t="s">
        <v>106</v>
      </c>
      <c r="E7" t="s">
        <v>189</v>
      </c>
      <c r="F7" s="9">
        <v>1</v>
      </c>
      <c r="G7" s="9">
        <v>2</v>
      </c>
      <c r="I7" t="s">
        <v>10</v>
      </c>
      <c r="J7">
        <f>AVERAGEIF(A2:A1126,"=4",B2:B1126)</f>
        <v>2304.6</v>
      </c>
      <c r="K7">
        <f>AVERAGEIF(A2:A1126,"=4",C2:C1126)</f>
        <v>488</v>
      </c>
      <c r="L7">
        <f>(AVERAGEIF(A2:A1126,"=4",B2:B1126))/(AVERAGEIF(A2:A1126,"=4",C2:C1126))</f>
        <v>4.7225409836065575</v>
      </c>
    </row>
    <row r="8" spans="1:12">
      <c r="A8" s="9">
        <v>3</v>
      </c>
      <c r="B8" s="9">
        <v>1588</v>
      </c>
      <c r="C8" s="9">
        <v>618</v>
      </c>
      <c r="D8" t="s">
        <v>106</v>
      </c>
      <c r="E8" t="s">
        <v>19</v>
      </c>
      <c r="F8" s="9">
        <v>2</v>
      </c>
      <c r="G8" s="9">
        <v>3</v>
      </c>
      <c r="I8" t="s">
        <v>11</v>
      </c>
      <c r="J8">
        <f>AVERAGEIF(A2:A1126,"=5",B2:B1126)</f>
        <v>2304.6</v>
      </c>
      <c r="K8">
        <f>AVERAGEIF(A2:A1126,"=5",C2:C1126)</f>
        <v>395.4</v>
      </c>
      <c r="L8">
        <f>(AVERAGEIF(A2:A1126,"=5",B2:B1126))/(AVERAGEIF(A2:A1126,"=5",C2:C1126))</f>
        <v>5.8285280728376332</v>
      </c>
    </row>
    <row r="9" spans="1:12">
      <c r="A9" s="9">
        <v>3</v>
      </c>
      <c r="B9" s="9">
        <v>1588</v>
      </c>
      <c r="C9" s="9">
        <v>618</v>
      </c>
      <c r="D9" t="s">
        <v>106</v>
      </c>
      <c r="E9" t="s">
        <v>53</v>
      </c>
      <c r="F9" s="9">
        <v>1</v>
      </c>
      <c r="G9" s="9">
        <v>2</v>
      </c>
      <c r="I9" t="s">
        <v>25</v>
      </c>
      <c r="J9">
        <f>AVERAGEIF(A2:A1126,"=6",B2:B1126)</f>
        <v>2304.6</v>
      </c>
      <c r="K9">
        <f>AVERAGEIF(A2:A1126,"=6",C2:C1126)</f>
        <v>302.60000000000002</v>
      </c>
      <c r="L9">
        <f>(AVERAGEIF(A2:A1126,"=6",B2:B1126))/(AVERAGEIF(A2:A1126,"=6",C2:C1126))</f>
        <v>7.6159947124917373</v>
      </c>
    </row>
    <row r="10" spans="1:12">
      <c r="A10" s="9">
        <v>3</v>
      </c>
      <c r="B10" s="9">
        <v>1588</v>
      </c>
      <c r="C10" s="9">
        <v>618</v>
      </c>
      <c r="D10" t="s">
        <v>106</v>
      </c>
      <c r="E10" t="s">
        <v>161</v>
      </c>
      <c r="F10" s="9">
        <v>3</v>
      </c>
      <c r="G10" s="9">
        <v>4</v>
      </c>
      <c r="I10" t="s">
        <v>26</v>
      </c>
      <c r="J10">
        <f>AVERAGEIF(A2:A1126,"=7",B2:B1126)</f>
        <v>2304.6</v>
      </c>
      <c r="K10">
        <f>AVERAGEIF(A2:A1126,"=7",C2:C1126)</f>
        <v>287.60000000000002</v>
      </c>
      <c r="L10">
        <f>(AVERAGEIF(A2:A1126,"=7",B2:B1126))/(AVERAGEIF(A2:A1126,"=7",C2:C1126))</f>
        <v>8.0132127955493733</v>
      </c>
    </row>
    <row r="11" spans="1:12">
      <c r="A11" s="9">
        <v>3</v>
      </c>
      <c r="B11" s="9">
        <v>1588</v>
      </c>
      <c r="C11" s="9">
        <v>618</v>
      </c>
      <c r="D11" t="s">
        <v>29</v>
      </c>
      <c r="E11" t="s">
        <v>100</v>
      </c>
      <c r="F11" s="9">
        <v>2</v>
      </c>
      <c r="G11" s="9">
        <v>3</v>
      </c>
    </row>
    <row r="12" spans="1:12">
      <c r="A12" s="9">
        <v>3</v>
      </c>
      <c r="B12" s="9">
        <v>1588</v>
      </c>
      <c r="C12" s="9">
        <v>618</v>
      </c>
      <c r="D12" t="s">
        <v>96</v>
      </c>
      <c r="E12" t="s">
        <v>106</v>
      </c>
      <c r="F12" s="9">
        <v>2</v>
      </c>
      <c r="G12" s="9">
        <v>3</v>
      </c>
    </row>
    <row r="13" spans="1:12">
      <c r="A13" s="9">
        <v>3</v>
      </c>
      <c r="B13" s="9">
        <v>1588</v>
      </c>
      <c r="C13" s="9">
        <v>618</v>
      </c>
      <c r="D13" t="s">
        <v>29</v>
      </c>
      <c r="E13" t="s">
        <v>192</v>
      </c>
      <c r="F13" s="9">
        <v>2</v>
      </c>
      <c r="G13" s="9">
        <v>2</v>
      </c>
    </row>
    <row r="14" spans="1:12">
      <c r="A14" s="9">
        <v>3</v>
      </c>
      <c r="B14" s="9">
        <v>1588</v>
      </c>
      <c r="C14" s="9">
        <v>618</v>
      </c>
      <c r="D14" t="s">
        <v>29</v>
      </c>
      <c r="E14" t="s">
        <v>37</v>
      </c>
      <c r="F14" s="9">
        <v>2</v>
      </c>
      <c r="G14" s="9">
        <v>2</v>
      </c>
    </row>
    <row r="15" spans="1:12">
      <c r="A15" s="9">
        <v>3</v>
      </c>
      <c r="B15" s="9">
        <v>1588</v>
      </c>
      <c r="C15" s="9">
        <v>618</v>
      </c>
      <c r="D15" t="s">
        <v>29</v>
      </c>
      <c r="E15" t="s">
        <v>189</v>
      </c>
      <c r="F15" s="9">
        <v>2</v>
      </c>
      <c r="G15" s="9">
        <v>3</v>
      </c>
    </row>
    <row r="16" spans="1:12">
      <c r="A16" s="9">
        <v>3</v>
      </c>
      <c r="B16" s="9">
        <v>1588</v>
      </c>
      <c r="C16" s="9">
        <v>618</v>
      </c>
      <c r="D16" t="s">
        <v>29</v>
      </c>
      <c r="E16" t="s">
        <v>19</v>
      </c>
      <c r="F16" s="9">
        <v>2</v>
      </c>
      <c r="G16" s="9">
        <v>3</v>
      </c>
    </row>
    <row r="17" spans="1:15">
      <c r="A17" s="9">
        <v>3</v>
      </c>
      <c r="B17" s="9">
        <v>1588</v>
      </c>
      <c r="C17" s="9">
        <v>618</v>
      </c>
      <c r="D17" t="s">
        <v>29</v>
      </c>
      <c r="E17" t="s">
        <v>53</v>
      </c>
      <c r="F17" s="9">
        <v>1</v>
      </c>
      <c r="G17" s="9">
        <v>3</v>
      </c>
    </row>
    <row r="18" spans="1:15">
      <c r="A18" s="9">
        <v>3</v>
      </c>
      <c r="B18" s="9">
        <v>1588</v>
      </c>
      <c r="C18" s="9">
        <v>618</v>
      </c>
      <c r="D18" t="s">
        <v>29</v>
      </c>
      <c r="E18" t="s">
        <v>161</v>
      </c>
      <c r="F18" s="9">
        <v>2</v>
      </c>
      <c r="G18" s="9">
        <v>2</v>
      </c>
    </row>
    <row r="19" spans="1:15">
      <c r="A19" s="9">
        <v>3</v>
      </c>
      <c r="B19" s="9">
        <v>1588</v>
      </c>
      <c r="C19" s="9">
        <v>618</v>
      </c>
      <c r="D19" t="s">
        <v>100</v>
      </c>
      <c r="E19" t="s">
        <v>192</v>
      </c>
      <c r="F19" s="9">
        <v>3</v>
      </c>
      <c r="G19" s="9">
        <v>4</v>
      </c>
    </row>
    <row r="20" spans="1:15">
      <c r="A20" s="9">
        <v>3</v>
      </c>
      <c r="B20" s="9">
        <v>1588</v>
      </c>
      <c r="C20" s="9">
        <v>618</v>
      </c>
      <c r="D20" t="s">
        <v>100</v>
      </c>
      <c r="E20" t="s">
        <v>37</v>
      </c>
      <c r="F20" s="9">
        <v>3</v>
      </c>
      <c r="G20" s="9">
        <v>3</v>
      </c>
    </row>
    <row r="21" spans="1:15">
      <c r="A21" s="9">
        <v>3</v>
      </c>
      <c r="B21" s="9">
        <v>1588</v>
      </c>
      <c r="C21" s="9">
        <v>618</v>
      </c>
      <c r="D21" t="s">
        <v>100</v>
      </c>
      <c r="E21" t="s">
        <v>189</v>
      </c>
      <c r="F21" s="9">
        <v>2</v>
      </c>
      <c r="G21" s="9">
        <v>3</v>
      </c>
    </row>
    <row r="22" spans="1:15">
      <c r="A22" s="9">
        <v>3</v>
      </c>
      <c r="B22" s="9">
        <v>1588</v>
      </c>
      <c r="C22" s="9">
        <v>618</v>
      </c>
      <c r="D22" t="s">
        <v>100</v>
      </c>
      <c r="E22" t="s">
        <v>19</v>
      </c>
      <c r="F22" s="9">
        <v>3</v>
      </c>
      <c r="G22" s="9">
        <v>4</v>
      </c>
    </row>
    <row r="23" spans="1:15">
      <c r="A23" s="9">
        <v>3</v>
      </c>
      <c r="B23" s="9">
        <v>1588</v>
      </c>
      <c r="C23" s="9">
        <v>618</v>
      </c>
      <c r="D23" t="s">
        <v>96</v>
      </c>
      <c r="E23" t="s">
        <v>29</v>
      </c>
      <c r="F23" s="9">
        <v>2</v>
      </c>
      <c r="G23" s="9">
        <v>3</v>
      </c>
    </row>
    <row r="24" spans="1:15">
      <c r="A24" s="9">
        <v>3</v>
      </c>
      <c r="B24" s="9">
        <v>1588</v>
      </c>
      <c r="C24" s="9">
        <v>618</v>
      </c>
      <c r="D24" t="s">
        <v>100</v>
      </c>
      <c r="E24" t="s">
        <v>53</v>
      </c>
      <c r="F24" s="9">
        <v>1</v>
      </c>
      <c r="G24" s="9">
        <v>1</v>
      </c>
    </row>
    <row r="25" spans="1:15">
      <c r="A25" s="9">
        <v>3</v>
      </c>
      <c r="B25" s="9">
        <v>1588</v>
      </c>
      <c r="C25" s="9">
        <v>618</v>
      </c>
      <c r="D25" t="s">
        <v>100</v>
      </c>
      <c r="E25" t="s">
        <v>161</v>
      </c>
      <c r="F25" s="9">
        <v>1</v>
      </c>
      <c r="G25" s="9">
        <v>1</v>
      </c>
    </row>
    <row r="26" spans="1:15">
      <c r="A26" s="9">
        <v>3</v>
      </c>
      <c r="B26" s="9">
        <v>1588</v>
      </c>
      <c r="C26" s="9">
        <v>618</v>
      </c>
      <c r="D26" t="s">
        <v>192</v>
      </c>
      <c r="E26" t="s">
        <v>37</v>
      </c>
      <c r="F26" s="9">
        <v>2</v>
      </c>
      <c r="G26" s="9">
        <v>4</v>
      </c>
    </row>
    <row r="27" spans="1:15">
      <c r="A27" s="9">
        <v>3</v>
      </c>
      <c r="B27" s="9">
        <v>1588</v>
      </c>
      <c r="C27" s="9">
        <v>618</v>
      </c>
      <c r="D27" t="s">
        <v>192</v>
      </c>
      <c r="E27" t="s">
        <v>189</v>
      </c>
      <c r="F27" s="9">
        <v>2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1588</v>
      </c>
      <c r="C28" s="9">
        <v>618</v>
      </c>
      <c r="D28" t="s">
        <v>192</v>
      </c>
      <c r="E28" t="s">
        <v>19</v>
      </c>
      <c r="F28" s="9">
        <v>2</v>
      </c>
      <c r="G28" s="9">
        <v>3</v>
      </c>
      <c r="I28" t="s">
        <v>7</v>
      </c>
      <c r="J28">
        <f>AVERAGEIF(A2:A1126,"=3",G2:G1126)</f>
        <v>2.7377777777777776</v>
      </c>
      <c r="K28">
        <f>((AVERAGEIF(A2:A1126,"=3",G2:G1126))/(AVERAGE(F2:F1126)))</f>
        <v>1.2674897119341562</v>
      </c>
      <c r="L28">
        <f>(MIN(F2:F46)+MIN(F47:F91)+MIN(F92:F136)+MIN(F137:F181)+MIN(F182:F226))/5</f>
        <v>1</v>
      </c>
      <c r="M28">
        <f>(MIN(G2:G46)+MIN(G47:G91)+MIN(G92:G136)+MIN(G137:G181)+MIN(G182:G226))/5</f>
        <v>1</v>
      </c>
      <c r="N28">
        <f>(MAX(F2:F46)+MAX(F47:F91)+MAX(F92:F136)+MAX(F137:F181)+MAX(F182:F226))/5</f>
        <v>3</v>
      </c>
      <c r="O28">
        <f>(MAX(G2:G46)+MAX(G47:G91)+MAX(G92:G136)+MAX(G137:G181)+MAX(G182:G226))/5</f>
        <v>4.2</v>
      </c>
    </row>
    <row r="29" spans="1:15">
      <c r="A29" s="9">
        <v>3</v>
      </c>
      <c r="B29" s="9">
        <v>1588</v>
      </c>
      <c r="C29" s="9">
        <v>618</v>
      </c>
      <c r="D29" t="s">
        <v>192</v>
      </c>
      <c r="E29" t="s">
        <v>53</v>
      </c>
      <c r="F29" s="9">
        <v>2</v>
      </c>
      <c r="G29" s="9">
        <v>4</v>
      </c>
      <c r="I29" t="s">
        <v>10</v>
      </c>
      <c r="J29">
        <f>AVERAGEIF(A2:A1126,"=4",G2:G1126)</f>
        <v>2.9822222222222221</v>
      </c>
      <c r="K29">
        <f>((AVERAGEIF(A2:A1126,"=4",G2:G1126))/(AVERAGE(F2:F1126)))</f>
        <v>1.3806584362139915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4.4000000000000004</v>
      </c>
    </row>
    <row r="30" spans="1:15">
      <c r="A30" s="9">
        <v>3</v>
      </c>
      <c r="B30" s="9">
        <v>1588</v>
      </c>
      <c r="C30" s="9">
        <v>618</v>
      </c>
      <c r="D30" t="s">
        <v>192</v>
      </c>
      <c r="E30" t="s">
        <v>161</v>
      </c>
      <c r="F30" s="9">
        <v>3</v>
      </c>
      <c r="G30" s="9">
        <v>3</v>
      </c>
      <c r="I30" t="s">
        <v>11</v>
      </c>
      <c r="J30">
        <f>AVERAGEIF(A2:A1126,"=5",G2:G1126)</f>
        <v>3.4044444444444446</v>
      </c>
      <c r="K30">
        <f>((AVERAGEIF(A2:A1126,"=5",G2:G1126))/(AVERAGE(F2:F1126)))</f>
        <v>1.5761316872427984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1.2</v>
      </c>
      <c r="N30">
        <f>(MAX(F452:F496)+MAX(F497:F541)+MAX(F542:F586)+MAX(F587:F631)+MAX(F632:F676))/5</f>
        <v>3</v>
      </c>
      <c r="O30">
        <f>(MAX(G452:G496)+MAX(G497:G541)+MAX(G542:G586)+MAX(G587:G631)+MAX(G632:G676))/5</f>
        <v>4.8</v>
      </c>
    </row>
    <row r="31" spans="1:15">
      <c r="A31" s="9">
        <v>3</v>
      </c>
      <c r="B31" s="9">
        <v>1588</v>
      </c>
      <c r="C31" s="9">
        <v>618</v>
      </c>
      <c r="D31" t="s">
        <v>37</v>
      </c>
      <c r="E31" t="s">
        <v>189</v>
      </c>
      <c r="F31" s="9">
        <v>2</v>
      </c>
      <c r="G31" s="9">
        <v>2</v>
      </c>
      <c r="I31" t="s">
        <v>25</v>
      </c>
      <c r="J31">
        <f>AVERAGEIF(A2:A1126,"=6",G2:G1126)</f>
        <v>3.3155555555555556</v>
      </c>
      <c r="K31">
        <f>((AVERAGEIF(A2:A1126,"=6",G2:G1126))/(AVERAGE(F2:F1126)))</f>
        <v>1.5349794238683128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1.4</v>
      </c>
      <c r="N31">
        <f>(MAX(F677:F721)+MAX(F722:F766)+MAX(F767:F811)+MAX(F812:F856)+MAX(F857:F901))/5</f>
        <v>3</v>
      </c>
      <c r="O31">
        <f>(MAX(G677:G721)+MAX(G722:G766)+MAX(G767:G811)+MAX(G812:G856)+MAX(G857:G901))/5</f>
        <v>4.4000000000000004</v>
      </c>
    </row>
    <row r="32" spans="1:15">
      <c r="A32" s="9">
        <v>3</v>
      </c>
      <c r="B32" s="9">
        <v>1588</v>
      </c>
      <c r="C32" s="9">
        <v>618</v>
      </c>
      <c r="D32" t="s">
        <v>37</v>
      </c>
      <c r="E32" t="s">
        <v>19</v>
      </c>
      <c r="F32" s="9">
        <v>1</v>
      </c>
      <c r="G32" s="9">
        <v>1</v>
      </c>
      <c r="I32" t="s">
        <v>26</v>
      </c>
      <c r="J32">
        <f>AVERAGEIF(A2:A1126,"=7",G2:G1126)</f>
        <v>3.471111111111111</v>
      </c>
      <c r="K32">
        <f>((AVERAGEIF(A2:A1126,"=7",G2:G1126))/(AVERAGE(F2:F1126)))</f>
        <v>1.6069958847736625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1.6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4.8</v>
      </c>
    </row>
    <row r="33" spans="1:7">
      <c r="A33" s="9">
        <v>3</v>
      </c>
      <c r="B33" s="9">
        <v>1588</v>
      </c>
      <c r="C33" s="9">
        <v>618</v>
      </c>
      <c r="D33" t="s">
        <v>37</v>
      </c>
      <c r="E33" t="s">
        <v>53</v>
      </c>
      <c r="F33" s="9">
        <v>2</v>
      </c>
      <c r="G33" s="9">
        <v>2</v>
      </c>
    </row>
    <row r="34" spans="1:7">
      <c r="A34" s="9">
        <v>3</v>
      </c>
      <c r="B34" s="9">
        <v>1588</v>
      </c>
      <c r="C34" s="9">
        <v>618</v>
      </c>
      <c r="D34" t="s">
        <v>96</v>
      </c>
      <c r="E34" t="s">
        <v>100</v>
      </c>
      <c r="F34" s="9">
        <v>3</v>
      </c>
      <c r="G34" s="9">
        <v>4</v>
      </c>
    </row>
    <row r="35" spans="1:7">
      <c r="A35" s="9">
        <v>3</v>
      </c>
      <c r="B35" s="9">
        <v>1588</v>
      </c>
      <c r="C35" s="9">
        <v>618</v>
      </c>
      <c r="D35" t="s">
        <v>37</v>
      </c>
      <c r="E35" t="s">
        <v>161</v>
      </c>
      <c r="F35" s="9">
        <v>3</v>
      </c>
      <c r="G35" s="9">
        <v>4</v>
      </c>
    </row>
    <row r="36" spans="1:7">
      <c r="A36" s="9">
        <v>3</v>
      </c>
      <c r="B36" s="9">
        <v>1588</v>
      </c>
      <c r="C36" s="9">
        <v>618</v>
      </c>
      <c r="D36" t="s">
        <v>189</v>
      </c>
      <c r="E36" t="s">
        <v>19</v>
      </c>
      <c r="F36" s="9">
        <v>2</v>
      </c>
      <c r="G36" s="9">
        <v>3</v>
      </c>
    </row>
    <row r="37" spans="1:7">
      <c r="A37" s="9">
        <v>3</v>
      </c>
      <c r="B37" s="9">
        <v>1588</v>
      </c>
      <c r="C37" s="9">
        <v>618</v>
      </c>
      <c r="D37" t="s">
        <v>189</v>
      </c>
      <c r="E37" t="s">
        <v>53</v>
      </c>
      <c r="F37" s="9">
        <v>1</v>
      </c>
      <c r="G37" s="9">
        <v>2</v>
      </c>
    </row>
    <row r="38" spans="1:7">
      <c r="A38" s="9">
        <v>3</v>
      </c>
      <c r="B38" s="9">
        <v>1588</v>
      </c>
      <c r="C38" s="9">
        <v>618</v>
      </c>
      <c r="D38" t="s">
        <v>189</v>
      </c>
      <c r="E38" t="s">
        <v>161</v>
      </c>
      <c r="F38" s="9">
        <v>3</v>
      </c>
      <c r="G38" s="9">
        <v>3</v>
      </c>
    </row>
    <row r="39" spans="1:7">
      <c r="A39" s="9">
        <v>3</v>
      </c>
      <c r="B39" s="9">
        <v>1588</v>
      </c>
      <c r="C39" s="9">
        <v>618</v>
      </c>
      <c r="D39" t="s">
        <v>19</v>
      </c>
      <c r="E39" t="s">
        <v>53</v>
      </c>
      <c r="F39" s="9">
        <v>2</v>
      </c>
      <c r="G39" s="9">
        <v>3</v>
      </c>
    </row>
    <row r="40" spans="1:7">
      <c r="A40" s="9">
        <v>3</v>
      </c>
      <c r="B40" s="9">
        <v>1588</v>
      </c>
      <c r="C40" s="9">
        <v>618</v>
      </c>
      <c r="D40" t="s">
        <v>19</v>
      </c>
      <c r="E40" t="s">
        <v>161</v>
      </c>
      <c r="F40" s="9">
        <v>3</v>
      </c>
      <c r="G40" s="9">
        <v>3</v>
      </c>
    </row>
    <row r="41" spans="1:7">
      <c r="A41" s="9">
        <v>3</v>
      </c>
      <c r="B41" s="9">
        <v>1588</v>
      </c>
      <c r="C41" s="9">
        <v>618</v>
      </c>
      <c r="D41" t="s">
        <v>53</v>
      </c>
      <c r="E41" t="s">
        <v>161</v>
      </c>
      <c r="F41" s="9">
        <v>2</v>
      </c>
      <c r="G41" s="9">
        <v>2</v>
      </c>
    </row>
    <row r="42" spans="1:7">
      <c r="A42" s="9">
        <v>3</v>
      </c>
      <c r="B42" s="9">
        <v>1588</v>
      </c>
      <c r="C42" s="9">
        <v>618</v>
      </c>
      <c r="D42" t="s">
        <v>96</v>
      </c>
      <c r="E42" t="s">
        <v>192</v>
      </c>
      <c r="F42" s="9">
        <v>3</v>
      </c>
      <c r="G42" s="9">
        <v>3</v>
      </c>
    </row>
    <row r="43" spans="1:7">
      <c r="A43" s="9">
        <v>3</v>
      </c>
      <c r="B43" s="9">
        <v>1588</v>
      </c>
      <c r="C43" s="9">
        <v>618</v>
      </c>
      <c r="D43" t="s">
        <v>96</v>
      </c>
      <c r="E43" t="s">
        <v>37</v>
      </c>
      <c r="F43" s="9">
        <v>3</v>
      </c>
      <c r="G43" s="9">
        <v>3</v>
      </c>
    </row>
    <row r="44" spans="1:7">
      <c r="A44" s="9">
        <v>3</v>
      </c>
      <c r="B44" s="9">
        <v>1588</v>
      </c>
      <c r="C44" s="9">
        <v>618</v>
      </c>
      <c r="D44" t="s">
        <v>96</v>
      </c>
      <c r="E44" t="s">
        <v>189</v>
      </c>
      <c r="F44" s="9">
        <v>2</v>
      </c>
      <c r="G44" s="9">
        <v>3</v>
      </c>
    </row>
    <row r="45" spans="1:7">
      <c r="A45" s="9">
        <v>3</v>
      </c>
      <c r="B45" s="9">
        <v>1588</v>
      </c>
      <c r="C45" s="9">
        <v>618</v>
      </c>
      <c r="D45" t="s">
        <v>96</v>
      </c>
      <c r="E45" t="s">
        <v>19</v>
      </c>
      <c r="F45" s="9">
        <v>2</v>
      </c>
      <c r="G45" s="9">
        <v>2</v>
      </c>
    </row>
    <row r="46" spans="1:7">
      <c r="A46" s="9">
        <v>3</v>
      </c>
      <c r="B46" s="9">
        <v>1588</v>
      </c>
      <c r="C46" s="9">
        <v>618</v>
      </c>
      <c r="D46" t="s">
        <v>96</v>
      </c>
      <c r="E46" t="s">
        <v>53</v>
      </c>
      <c r="F46" s="9">
        <v>2</v>
      </c>
      <c r="G46" s="9">
        <v>3</v>
      </c>
    </row>
    <row r="47" spans="1:7">
      <c r="A47" s="9">
        <v>3</v>
      </c>
      <c r="B47" s="9">
        <v>2017</v>
      </c>
      <c r="C47" s="9">
        <v>649</v>
      </c>
      <c r="D47" t="s">
        <v>95</v>
      </c>
      <c r="E47" t="s">
        <v>87</v>
      </c>
      <c r="F47" s="9">
        <v>2</v>
      </c>
      <c r="G47" s="9">
        <v>2</v>
      </c>
    </row>
    <row r="48" spans="1:7">
      <c r="A48" s="9">
        <v>3</v>
      </c>
      <c r="B48" s="9">
        <v>2017</v>
      </c>
      <c r="C48" s="9">
        <v>649</v>
      </c>
      <c r="D48" t="s">
        <v>95</v>
      </c>
      <c r="E48" t="s">
        <v>189</v>
      </c>
      <c r="F48" s="9">
        <v>1</v>
      </c>
      <c r="G48" s="9">
        <v>2</v>
      </c>
    </row>
    <row r="49" spans="1:7">
      <c r="A49" s="9">
        <v>3</v>
      </c>
      <c r="B49" s="9">
        <v>2017</v>
      </c>
      <c r="C49" s="9">
        <v>649</v>
      </c>
      <c r="D49" t="s">
        <v>95</v>
      </c>
      <c r="E49" t="s">
        <v>204</v>
      </c>
      <c r="F49" s="9">
        <v>2</v>
      </c>
      <c r="G49" s="9">
        <v>2</v>
      </c>
    </row>
    <row r="50" spans="1:7">
      <c r="A50" s="9">
        <v>3</v>
      </c>
      <c r="B50" s="9">
        <v>2017</v>
      </c>
      <c r="C50" s="9">
        <v>649</v>
      </c>
      <c r="D50" t="s">
        <v>95</v>
      </c>
      <c r="E50" t="s">
        <v>202</v>
      </c>
      <c r="F50" s="9">
        <v>1</v>
      </c>
      <c r="G50" s="9">
        <v>2</v>
      </c>
    </row>
    <row r="51" spans="1:7">
      <c r="A51" s="9">
        <v>3</v>
      </c>
      <c r="B51" s="9">
        <v>2017</v>
      </c>
      <c r="C51" s="9">
        <v>649</v>
      </c>
      <c r="D51" t="s">
        <v>95</v>
      </c>
      <c r="E51" t="s">
        <v>151</v>
      </c>
      <c r="F51" s="9">
        <v>1</v>
      </c>
      <c r="G51" s="9">
        <v>2</v>
      </c>
    </row>
    <row r="52" spans="1:7">
      <c r="A52" s="9">
        <v>3</v>
      </c>
      <c r="B52" s="9">
        <v>2017</v>
      </c>
      <c r="C52" s="9">
        <v>649</v>
      </c>
      <c r="D52" t="s">
        <v>95</v>
      </c>
      <c r="E52" t="s">
        <v>162</v>
      </c>
      <c r="F52" s="9">
        <v>2</v>
      </c>
      <c r="G52" s="9">
        <v>3</v>
      </c>
    </row>
    <row r="53" spans="1:7">
      <c r="A53" s="9">
        <v>3</v>
      </c>
      <c r="B53" s="9">
        <v>2017</v>
      </c>
      <c r="C53" s="9">
        <v>649</v>
      </c>
      <c r="D53" t="s">
        <v>95</v>
      </c>
      <c r="E53" t="s">
        <v>203</v>
      </c>
      <c r="F53" s="9">
        <v>2</v>
      </c>
      <c r="G53" s="9">
        <v>3</v>
      </c>
    </row>
    <row r="54" spans="1:7">
      <c r="A54" s="9">
        <v>3</v>
      </c>
      <c r="B54" s="9">
        <v>2017</v>
      </c>
      <c r="C54" s="9">
        <v>649</v>
      </c>
      <c r="D54" t="s">
        <v>95</v>
      </c>
      <c r="E54" t="s">
        <v>14</v>
      </c>
      <c r="F54" s="9">
        <v>2</v>
      </c>
      <c r="G54" s="9">
        <v>3</v>
      </c>
    </row>
    <row r="55" spans="1:7">
      <c r="A55" s="9">
        <v>3</v>
      </c>
      <c r="B55" s="9">
        <v>2017</v>
      </c>
      <c r="C55" s="9">
        <v>649</v>
      </c>
      <c r="D55" t="s">
        <v>95</v>
      </c>
      <c r="E55" t="s">
        <v>94</v>
      </c>
      <c r="F55" s="9">
        <v>2</v>
      </c>
      <c r="G55" s="9">
        <v>3</v>
      </c>
    </row>
    <row r="56" spans="1:7">
      <c r="A56" s="9">
        <v>3</v>
      </c>
      <c r="B56" s="9">
        <v>2017</v>
      </c>
      <c r="C56" s="9">
        <v>649</v>
      </c>
      <c r="D56" t="s">
        <v>87</v>
      </c>
      <c r="E56" t="s">
        <v>189</v>
      </c>
      <c r="F56" s="9">
        <v>2</v>
      </c>
      <c r="G56" s="9">
        <v>3</v>
      </c>
    </row>
    <row r="57" spans="1:7">
      <c r="A57" s="9">
        <v>3</v>
      </c>
      <c r="B57" s="9">
        <v>2017</v>
      </c>
      <c r="C57" s="9">
        <v>649</v>
      </c>
      <c r="D57" t="s">
        <v>87</v>
      </c>
      <c r="E57" t="s">
        <v>204</v>
      </c>
      <c r="F57" s="9">
        <v>2</v>
      </c>
      <c r="G57" s="9">
        <v>2</v>
      </c>
    </row>
    <row r="58" spans="1:7">
      <c r="A58" s="9">
        <v>3</v>
      </c>
      <c r="B58" s="9">
        <v>2017</v>
      </c>
      <c r="C58" s="9">
        <v>649</v>
      </c>
      <c r="D58" t="s">
        <v>87</v>
      </c>
      <c r="E58" t="s">
        <v>202</v>
      </c>
      <c r="F58" s="9">
        <v>2</v>
      </c>
      <c r="G58" s="9">
        <v>3</v>
      </c>
    </row>
    <row r="59" spans="1:7">
      <c r="A59" s="9">
        <v>3</v>
      </c>
      <c r="B59" s="9">
        <v>2017</v>
      </c>
      <c r="C59" s="9">
        <v>649</v>
      </c>
      <c r="D59" t="s">
        <v>87</v>
      </c>
      <c r="E59" t="s">
        <v>151</v>
      </c>
      <c r="F59" s="9">
        <v>2</v>
      </c>
      <c r="G59" s="9">
        <v>3</v>
      </c>
    </row>
    <row r="60" spans="1:7">
      <c r="A60" s="9">
        <v>3</v>
      </c>
      <c r="B60" s="9">
        <v>2017</v>
      </c>
      <c r="C60" s="9">
        <v>649</v>
      </c>
      <c r="D60" t="s">
        <v>87</v>
      </c>
      <c r="E60" t="s">
        <v>162</v>
      </c>
      <c r="F60" s="9">
        <v>2</v>
      </c>
      <c r="G60" s="9">
        <v>2</v>
      </c>
    </row>
    <row r="61" spans="1:7">
      <c r="A61" s="9">
        <v>3</v>
      </c>
      <c r="B61" s="9">
        <v>2017</v>
      </c>
      <c r="C61" s="9">
        <v>649</v>
      </c>
      <c r="D61" t="s">
        <v>87</v>
      </c>
      <c r="E61" t="s">
        <v>203</v>
      </c>
      <c r="F61" s="9">
        <v>3</v>
      </c>
      <c r="G61" s="9">
        <v>4</v>
      </c>
    </row>
    <row r="62" spans="1:7">
      <c r="A62" s="9">
        <v>3</v>
      </c>
      <c r="B62" s="9">
        <v>2017</v>
      </c>
      <c r="C62" s="9">
        <v>649</v>
      </c>
      <c r="D62" t="s">
        <v>87</v>
      </c>
      <c r="E62" t="s">
        <v>14</v>
      </c>
      <c r="F62" s="9">
        <v>2</v>
      </c>
      <c r="G62" s="9">
        <v>2</v>
      </c>
    </row>
    <row r="63" spans="1:7">
      <c r="A63" s="9">
        <v>3</v>
      </c>
      <c r="B63" s="9">
        <v>2017</v>
      </c>
      <c r="C63" s="9">
        <v>649</v>
      </c>
      <c r="D63" t="s">
        <v>87</v>
      </c>
      <c r="E63" t="s">
        <v>94</v>
      </c>
      <c r="F63" s="9">
        <v>3</v>
      </c>
      <c r="G63" s="9">
        <v>3</v>
      </c>
    </row>
    <row r="64" spans="1:7">
      <c r="A64" s="9">
        <v>3</v>
      </c>
      <c r="B64" s="9">
        <v>2017</v>
      </c>
      <c r="C64" s="9">
        <v>649</v>
      </c>
      <c r="D64" t="s">
        <v>189</v>
      </c>
      <c r="E64" t="s">
        <v>204</v>
      </c>
      <c r="F64" s="9">
        <v>2</v>
      </c>
      <c r="G64" s="9">
        <v>3</v>
      </c>
    </row>
    <row r="65" spans="1:7">
      <c r="A65" s="9">
        <v>3</v>
      </c>
      <c r="B65" s="9">
        <v>2017</v>
      </c>
      <c r="C65" s="9">
        <v>649</v>
      </c>
      <c r="D65" t="s">
        <v>189</v>
      </c>
      <c r="E65" t="s">
        <v>202</v>
      </c>
      <c r="F65" s="9">
        <v>1</v>
      </c>
      <c r="G65" s="9">
        <v>2</v>
      </c>
    </row>
    <row r="66" spans="1:7">
      <c r="A66" s="9">
        <v>3</v>
      </c>
      <c r="B66" s="9">
        <v>2017</v>
      </c>
      <c r="C66" s="9">
        <v>649</v>
      </c>
      <c r="D66" t="s">
        <v>189</v>
      </c>
      <c r="E66" t="s">
        <v>151</v>
      </c>
      <c r="F66" s="9">
        <v>1</v>
      </c>
      <c r="G66" s="9">
        <v>2</v>
      </c>
    </row>
    <row r="67" spans="1:7">
      <c r="A67" s="9">
        <v>3</v>
      </c>
      <c r="B67" s="9">
        <v>2017</v>
      </c>
      <c r="C67" s="9">
        <v>649</v>
      </c>
      <c r="D67" t="s">
        <v>189</v>
      </c>
      <c r="E67" t="s">
        <v>162</v>
      </c>
      <c r="F67" s="9">
        <v>2</v>
      </c>
      <c r="G67" s="9">
        <v>3</v>
      </c>
    </row>
    <row r="68" spans="1:7">
      <c r="A68" s="9">
        <v>3</v>
      </c>
      <c r="B68" s="9">
        <v>2017</v>
      </c>
      <c r="C68" s="9">
        <v>649</v>
      </c>
      <c r="D68" t="s">
        <v>189</v>
      </c>
      <c r="E68" t="s">
        <v>203</v>
      </c>
      <c r="F68" s="9">
        <v>2</v>
      </c>
      <c r="G68" s="9">
        <v>3</v>
      </c>
    </row>
    <row r="69" spans="1:7">
      <c r="A69" s="9">
        <v>3</v>
      </c>
      <c r="B69" s="9">
        <v>2017</v>
      </c>
      <c r="C69" s="9">
        <v>649</v>
      </c>
      <c r="D69" t="s">
        <v>189</v>
      </c>
      <c r="E69" t="s">
        <v>14</v>
      </c>
      <c r="F69" s="9">
        <v>2</v>
      </c>
      <c r="G69" s="9">
        <v>2</v>
      </c>
    </row>
    <row r="70" spans="1:7">
      <c r="A70" s="9">
        <v>3</v>
      </c>
      <c r="B70" s="9">
        <v>2017</v>
      </c>
      <c r="C70" s="9">
        <v>649</v>
      </c>
      <c r="D70" t="s">
        <v>189</v>
      </c>
      <c r="E70" t="s">
        <v>94</v>
      </c>
      <c r="F70" s="9">
        <v>2</v>
      </c>
      <c r="G70" s="9">
        <v>3</v>
      </c>
    </row>
    <row r="71" spans="1:7">
      <c r="A71" s="9">
        <v>3</v>
      </c>
      <c r="B71" s="9">
        <v>2017</v>
      </c>
      <c r="C71" s="9">
        <v>649</v>
      </c>
      <c r="D71" t="s">
        <v>204</v>
      </c>
      <c r="E71" t="s">
        <v>202</v>
      </c>
      <c r="F71" s="9">
        <v>2</v>
      </c>
      <c r="G71" s="9">
        <v>3</v>
      </c>
    </row>
    <row r="72" spans="1:7">
      <c r="A72" s="9">
        <v>3</v>
      </c>
      <c r="B72" s="9">
        <v>2017</v>
      </c>
      <c r="C72" s="9">
        <v>649</v>
      </c>
      <c r="D72" t="s">
        <v>204</v>
      </c>
      <c r="E72" t="s">
        <v>151</v>
      </c>
      <c r="F72" s="9">
        <v>1</v>
      </c>
      <c r="G72" s="9">
        <v>1</v>
      </c>
    </row>
    <row r="73" spans="1:7">
      <c r="A73" s="9">
        <v>3</v>
      </c>
      <c r="B73" s="9">
        <v>2017</v>
      </c>
      <c r="C73" s="9">
        <v>649</v>
      </c>
      <c r="D73" t="s">
        <v>204</v>
      </c>
      <c r="E73" t="s">
        <v>162</v>
      </c>
      <c r="F73" s="9">
        <v>2</v>
      </c>
      <c r="G73" s="9">
        <v>2</v>
      </c>
    </row>
    <row r="74" spans="1:7">
      <c r="A74" s="9">
        <v>3</v>
      </c>
      <c r="B74" s="9">
        <v>2017</v>
      </c>
      <c r="C74" s="9">
        <v>649</v>
      </c>
      <c r="D74" t="s">
        <v>204</v>
      </c>
      <c r="E74" t="s">
        <v>203</v>
      </c>
      <c r="F74" s="9">
        <v>3</v>
      </c>
      <c r="G74" s="9">
        <v>4</v>
      </c>
    </row>
    <row r="75" spans="1:7">
      <c r="A75" s="9">
        <v>3</v>
      </c>
      <c r="B75" s="9">
        <v>2017</v>
      </c>
      <c r="C75" s="9">
        <v>649</v>
      </c>
      <c r="D75" t="s">
        <v>204</v>
      </c>
      <c r="E75" t="s">
        <v>14</v>
      </c>
      <c r="F75" s="9">
        <v>2</v>
      </c>
      <c r="G75" s="9">
        <v>2</v>
      </c>
    </row>
    <row r="76" spans="1:7">
      <c r="A76" s="9">
        <v>3</v>
      </c>
      <c r="B76" s="9">
        <v>2017</v>
      </c>
      <c r="C76" s="9">
        <v>649</v>
      </c>
      <c r="D76" t="s">
        <v>204</v>
      </c>
      <c r="E76" t="s">
        <v>94</v>
      </c>
      <c r="F76" s="9">
        <v>2</v>
      </c>
      <c r="G76" s="9">
        <v>2</v>
      </c>
    </row>
    <row r="77" spans="1:7">
      <c r="A77" s="9">
        <v>3</v>
      </c>
      <c r="B77" s="9">
        <v>2017</v>
      </c>
      <c r="C77" s="9">
        <v>649</v>
      </c>
      <c r="D77" t="s">
        <v>202</v>
      </c>
      <c r="E77" t="s">
        <v>151</v>
      </c>
      <c r="F77" s="9">
        <v>1</v>
      </c>
      <c r="G77" s="9">
        <v>2</v>
      </c>
    </row>
    <row r="78" spans="1:7">
      <c r="A78" s="9">
        <v>3</v>
      </c>
      <c r="B78" s="9">
        <v>2017</v>
      </c>
      <c r="C78" s="9">
        <v>649</v>
      </c>
      <c r="D78" t="s">
        <v>202</v>
      </c>
      <c r="E78" t="s">
        <v>162</v>
      </c>
      <c r="F78" s="9">
        <v>2</v>
      </c>
      <c r="G78" s="9">
        <v>2</v>
      </c>
    </row>
    <row r="79" spans="1:7">
      <c r="A79" s="9">
        <v>3</v>
      </c>
      <c r="B79" s="9">
        <v>2017</v>
      </c>
      <c r="C79" s="9">
        <v>649</v>
      </c>
      <c r="D79" t="s">
        <v>202</v>
      </c>
      <c r="E79" t="s">
        <v>203</v>
      </c>
      <c r="F79" s="9">
        <v>2</v>
      </c>
      <c r="G79" s="9">
        <v>3</v>
      </c>
    </row>
    <row r="80" spans="1:7">
      <c r="A80" s="9">
        <v>3</v>
      </c>
      <c r="B80" s="9">
        <v>2017</v>
      </c>
      <c r="C80" s="9">
        <v>649</v>
      </c>
      <c r="D80" t="s">
        <v>202</v>
      </c>
      <c r="E80" t="s">
        <v>14</v>
      </c>
      <c r="F80" s="9">
        <v>2</v>
      </c>
      <c r="G80" s="9">
        <v>3</v>
      </c>
    </row>
    <row r="81" spans="1:7">
      <c r="A81" s="9">
        <v>3</v>
      </c>
      <c r="B81" s="9">
        <v>2017</v>
      </c>
      <c r="C81" s="9">
        <v>649</v>
      </c>
      <c r="D81" t="s">
        <v>202</v>
      </c>
      <c r="E81" t="s">
        <v>94</v>
      </c>
      <c r="F81" s="9">
        <v>2</v>
      </c>
      <c r="G81" s="9">
        <v>3</v>
      </c>
    </row>
    <row r="82" spans="1:7">
      <c r="A82" s="9">
        <v>3</v>
      </c>
      <c r="B82" s="9">
        <v>2017</v>
      </c>
      <c r="C82" s="9">
        <v>649</v>
      </c>
      <c r="D82" t="s">
        <v>151</v>
      </c>
      <c r="E82" t="s">
        <v>162</v>
      </c>
      <c r="F82" s="9">
        <v>2</v>
      </c>
      <c r="G82" s="9">
        <v>3</v>
      </c>
    </row>
    <row r="83" spans="1:7">
      <c r="A83" s="9">
        <v>3</v>
      </c>
      <c r="B83" s="9">
        <v>2017</v>
      </c>
      <c r="C83" s="9">
        <v>649</v>
      </c>
      <c r="D83" t="s">
        <v>151</v>
      </c>
      <c r="E83" t="s">
        <v>203</v>
      </c>
      <c r="F83" s="9">
        <v>2</v>
      </c>
      <c r="G83" s="9">
        <v>4</v>
      </c>
    </row>
    <row r="84" spans="1:7">
      <c r="A84" s="9">
        <v>3</v>
      </c>
      <c r="B84" s="9">
        <v>2017</v>
      </c>
      <c r="C84" s="9">
        <v>649</v>
      </c>
      <c r="D84" t="s">
        <v>151</v>
      </c>
      <c r="E84" t="s">
        <v>14</v>
      </c>
      <c r="F84" s="9">
        <v>2</v>
      </c>
      <c r="G84" s="9">
        <v>3</v>
      </c>
    </row>
    <row r="85" spans="1:7">
      <c r="A85" s="9">
        <v>3</v>
      </c>
      <c r="B85" s="9">
        <v>2017</v>
      </c>
      <c r="C85" s="9">
        <v>649</v>
      </c>
      <c r="D85" t="s">
        <v>151</v>
      </c>
      <c r="E85" t="s">
        <v>94</v>
      </c>
      <c r="F85" s="9">
        <v>2</v>
      </c>
      <c r="G85" s="9">
        <v>3</v>
      </c>
    </row>
    <row r="86" spans="1:7">
      <c r="A86" s="9">
        <v>3</v>
      </c>
      <c r="B86" s="9">
        <v>2017</v>
      </c>
      <c r="C86" s="9">
        <v>649</v>
      </c>
      <c r="D86" t="s">
        <v>162</v>
      </c>
      <c r="E86" t="s">
        <v>203</v>
      </c>
      <c r="F86" s="9">
        <v>3</v>
      </c>
      <c r="G86" s="9">
        <v>4</v>
      </c>
    </row>
    <row r="87" spans="1:7">
      <c r="A87" s="9">
        <v>3</v>
      </c>
      <c r="B87" s="9">
        <v>2017</v>
      </c>
      <c r="C87" s="9">
        <v>649</v>
      </c>
      <c r="D87" t="s">
        <v>162</v>
      </c>
      <c r="E87" t="s">
        <v>14</v>
      </c>
      <c r="F87" s="9">
        <v>3</v>
      </c>
      <c r="G87" s="9">
        <v>3</v>
      </c>
    </row>
    <row r="88" spans="1:7">
      <c r="A88" s="9">
        <v>3</v>
      </c>
      <c r="B88" s="9">
        <v>2017</v>
      </c>
      <c r="C88" s="9">
        <v>649</v>
      </c>
      <c r="D88" t="s">
        <v>162</v>
      </c>
      <c r="E88" t="s">
        <v>94</v>
      </c>
      <c r="F88" s="9">
        <v>2</v>
      </c>
      <c r="G88" s="9">
        <v>2</v>
      </c>
    </row>
    <row r="89" spans="1:7">
      <c r="A89" s="9">
        <v>3</v>
      </c>
      <c r="B89" s="9">
        <v>2017</v>
      </c>
      <c r="C89" s="9">
        <v>649</v>
      </c>
      <c r="D89" t="s">
        <v>203</v>
      </c>
      <c r="E89" t="s">
        <v>14</v>
      </c>
      <c r="F89" s="9">
        <v>3</v>
      </c>
      <c r="G89" s="9">
        <v>4</v>
      </c>
    </row>
    <row r="90" spans="1:7">
      <c r="A90" s="9">
        <v>3</v>
      </c>
      <c r="B90" s="9">
        <v>2017</v>
      </c>
      <c r="C90" s="9">
        <v>649</v>
      </c>
      <c r="D90" t="s">
        <v>203</v>
      </c>
      <c r="E90" t="s">
        <v>94</v>
      </c>
      <c r="F90" s="9">
        <v>3</v>
      </c>
      <c r="G90" s="9">
        <v>4</v>
      </c>
    </row>
    <row r="91" spans="1:7">
      <c r="A91" s="9">
        <v>3</v>
      </c>
      <c r="B91" s="9">
        <v>2017</v>
      </c>
      <c r="C91" s="9">
        <v>649</v>
      </c>
      <c r="D91" t="s">
        <v>14</v>
      </c>
      <c r="E91" t="s">
        <v>94</v>
      </c>
      <c r="F91" s="9">
        <v>3</v>
      </c>
      <c r="G91" s="9">
        <v>3</v>
      </c>
    </row>
    <row r="92" spans="1:7">
      <c r="A92" s="9">
        <v>3</v>
      </c>
      <c r="B92" s="9">
        <v>2208</v>
      </c>
      <c r="C92" s="9">
        <v>614</v>
      </c>
      <c r="D92" t="s">
        <v>135</v>
      </c>
      <c r="E92" t="s">
        <v>205</v>
      </c>
      <c r="F92" s="9">
        <v>3</v>
      </c>
      <c r="G92" s="9">
        <v>3</v>
      </c>
    </row>
    <row r="93" spans="1:7">
      <c r="A93" s="9">
        <v>3</v>
      </c>
      <c r="B93" s="9">
        <v>2208</v>
      </c>
      <c r="C93" s="9">
        <v>614</v>
      </c>
      <c r="D93" t="s">
        <v>135</v>
      </c>
      <c r="E93" t="s">
        <v>77</v>
      </c>
      <c r="F93" s="9">
        <v>2</v>
      </c>
      <c r="G93" s="9">
        <v>3</v>
      </c>
    </row>
    <row r="94" spans="1:7">
      <c r="A94" s="9">
        <v>3</v>
      </c>
      <c r="B94" s="9">
        <v>2208</v>
      </c>
      <c r="C94" s="9">
        <v>614</v>
      </c>
      <c r="D94" t="s">
        <v>135</v>
      </c>
      <c r="E94" t="s">
        <v>173</v>
      </c>
      <c r="F94" s="9">
        <v>2</v>
      </c>
      <c r="G94" s="9">
        <v>2</v>
      </c>
    </row>
    <row r="95" spans="1:7">
      <c r="A95" s="9">
        <v>3</v>
      </c>
      <c r="B95" s="9">
        <v>2208</v>
      </c>
      <c r="C95" s="9">
        <v>614</v>
      </c>
      <c r="D95" t="s">
        <v>135</v>
      </c>
      <c r="E95" t="s">
        <v>36</v>
      </c>
      <c r="F95" s="9">
        <v>2</v>
      </c>
      <c r="G95" s="9">
        <v>2</v>
      </c>
    </row>
    <row r="96" spans="1:7">
      <c r="A96" s="9">
        <v>3</v>
      </c>
      <c r="B96" s="9">
        <v>2208</v>
      </c>
      <c r="C96" s="9">
        <v>614</v>
      </c>
      <c r="D96" t="s">
        <v>135</v>
      </c>
      <c r="E96" t="s">
        <v>14</v>
      </c>
      <c r="F96" s="9">
        <v>2</v>
      </c>
      <c r="G96" s="9">
        <v>2</v>
      </c>
    </row>
    <row r="97" spans="1:7">
      <c r="A97" s="9">
        <v>3</v>
      </c>
      <c r="B97" s="9">
        <v>2208</v>
      </c>
      <c r="C97" s="9">
        <v>614</v>
      </c>
      <c r="D97" t="s">
        <v>135</v>
      </c>
      <c r="E97" t="s">
        <v>63</v>
      </c>
      <c r="F97" s="9">
        <v>2</v>
      </c>
      <c r="G97" s="9">
        <v>4</v>
      </c>
    </row>
    <row r="98" spans="1:7">
      <c r="A98" s="9">
        <v>3</v>
      </c>
      <c r="B98" s="9">
        <v>2208</v>
      </c>
      <c r="C98" s="9">
        <v>614</v>
      </c>
      <c r="D98" t="s">
        <v>135</v>
      </c>
      <c r="E98" t="s">
        <v>203</v>
      </c>
      <c r="F98" s="9">
        <v>3</v>
      </c>
      <c r="G98" s="9">
        <v>4</v>
      </c>
    </row>
    <row r="99" spans="1:7">
      <c r="A99" s="9">
        <v>3</v>
      </c>
      <c r="B99" s="9">
        <v>2208</v>
      </c>
      <c r="C99" s="9">
        <v>614</v>
      </c>
      <c r="D99" t="s">
        <v>135</v>
      </c>
      <c r="E99" t="s">
        <v>44</v>
      </c>
      <c r="F99" s="9">
        <v>2</v>
      </c>
      <c r="G99" s="9">
        <v>2</v>
      </c>
    </row>
    <row r="100" spans="1:7">
      <c r="A100" s="9">
        <v>3</v>
      </c>
      <c r="B100" s="9">
        <v>2208</v>
      </c>
      <c r="C100" s="9">
        <v>614</v>
      </c>
      <c r="D100" t="s">
        <v>135</v>
      </c>
      <c r="E100" t="s">
        <v>55</v>
      </c>
      <c r="F100" s="9">
        <v>3</v>
      </c>
      <c r="G100" s="9">
        <v>3</v>
      </c>
    </row>
    <row r="101" spans="1:7">
      <c r="A101" s="9">
        <v>3</v>
      </c>
      <c r="B101" s="9">
        <v>2208</v>
      </c>
      <c r="C101" s="9">
        <v>614</v>
      </c>
      <c r="D101" t="s">
        <v>205</v>
      </c>
      <c r="E101" t="s">
        <v>77</v>
      </c>
      <c r="F101" s="9">
        <v>3</v>
      </c>
      <c r="G101" s="9">
        <v>3</v>
      </c>
    </row>
    <row r="102" spans="1:7">
      <c r="A102" s="9">
        <v>3</v>
      </c>
      <c r="B102" s="9">
        <v>2208</v>
      </c>
      <c r="C102" s="9">
        <v>614</v>
      </c>
      <c r="D102" t="s">
        <v>205</v>
      </c>
      <c r="E102" t="s">
        <v>173</v>
      </c>
      <c r="F102" s="9">
        <v>2</v>
      </c>
      <c r="G102" s="9">
        <v>5</v>
      </c>
    </row>
    <row r="103" spans="1:7">
      <c r="A103" s="9">
        <v>3</v>
      </c>
      <c r="B103" s="9">
        <v>2208</v>
      </c>
      <c r="C103" s="9">
        <v>614</v>
      </c>
      <c r="D103" t="s">
        <v>205</v>
      </c>
      <c r="E103" t="s">
        <v>36</v>
      </c>
      <c r="F103" s="9">
        <v>3</v>
      </c>
      <c r="G103" s="9">
        <v>3</v>
      </c>
    </row>
    <row r="104" spans="1:7">
      <c r="A104" s="9">
        <v>3</v>
      </c>
      <c r="B104" s="9">
        <v>2208</v>
      </c>
      <c r="C104" s="9">
        <v>614</v>
      </c>
      <c r="D104" t="s">
        <v>205</v>
      </c>
      <c r="E104" t="s">
        <v>14</v>
      </c>
      <c r="F104" s="9">
        <v>2</v>
      </c>
      <c r="G104" s="9">
        <v>3</v>
      </c>
    </row>
    <row r="105" spans="1:7">
      <c r="A105" s="9">
        <v>3</v>
      </c>
      <c r="B105" s="9">
        <v>2208</v>
      </c>
      <c r="C105" s="9">
        <v>614</v>
      </c>
      <c r="D105" t="s">
        <v>205</v>
      </c>
      <c r="E105" t="s">
        <v>63</v>
      </c>
      <c r="F105" s="9">
        <v>3</v>
      </c>
      <c r="G105" s="9">
        <v>4</v>
      </c>
    </row>
    <row r="106" spans="1:7">
      <c r="A106" s="9">
        <v>3</v>
      </c>
      <c r="B106" s="9">
        <v>2208</v>
      </c>
      <c r="C106" s="9">
        <v>614</v>
      </c>
      <c r="D106" t="s">
        <v>205</v>
      </c>
      <c r="E106" t="s">
        <v>203</v>
      </c>
      <c r="F106" s="9">
        <v>3</v>
      </c>
      <c r="G106" s="9">
        <v>5</v>
      </c>
    </row>
    <row r="107" spans="1:7">
      <c r="A107" s="9">
        <v>3</v>
      </c>
      <c r="B107" s="9">
        <v>2208</v>
      </c>
      <c r="C107" s="9">
        <v>614</v>
      </c>
      <c r="D107" t="s">
        <v>205</v>
      </c>
      <c r="E107" t="s">
        <v>44</v>
      </c>
      <c r="F107" s="9">
        <v>3</v>
      </c>
      <c r="G107" s="9">
        <v>3</v>
      </c>
    </row>
    <row r="108" spans="1:7">
      <c r="A108" s="9">
        <v>3</v>
      </c>
      <c r="B108" s="9">
        <v>2208</v>
      </c>
      <c r="C108" s="9">
        <v>614</v>
      </c>
      <c r="D108" t="s">
        <v>205</v>
      </c>
      <c r="E108" t="s">
        <v>55</v>
      </c>
      <c r="F108" s="9">
        <v>3</v>
      </c>
      <c r="G108" s="9">
        <v>3</v>
      </c>
    </row>
    <row r="109" spans="1:7">
      <c r="A109" s="9">
        <v>3</v>
      </c>
      <c r="B109" s="9">
        <v>2208</v>
      </c>
      <c r="C109" s="9">
        <v>614</v>
      </c>
      <c r="D109" t="s">
        <v>77</v>
      </c>
      <c r="E109" t="s">
        <v>173</v>
      </c>
      <c r="F109" s="9">
        <v>2</v>
      </c>
      <c r="G109" s="9">
        <v>4</v>
      </c>
    </row>
    <row r="110" spans="1:7">
      <c r="A110" s="9">
        <v>3</v>
      </c>
      <c r="B110" s="9">
        <v>2208</v>
      </c>
      <c r="C110" s="9">
        <v>614</v>
      </c>
      <c r="D110" t="s">
        <v>77</v>
      </c>
      <c r="E110" t="s">
        <v>36</v>
      </c>
      <c r="F110" s="9">
        <v>1</v>
      </c>
      <c r="G110" s="9">
        <v>1</v>
      </c>
    </row>
    <row r="111" spans="1:7">
      <c r="A111" s="9">
        <v>3</v>
      </c>
      <c r="B111" s="9">
        <v>2208</v>
      </c>
      <c r="C111" s="9">
        <v>614</v>
      </c>
      <c r="D111" t="s">
        <v>77</v>
      </c>
      <c r="E111" t="s">
        <v>14</v>
      </c>
      <c r="F111" s="9">
        <v>3</v>
      </c>
      <c r="G111" s="9">
        <v>3</v>
      </c>
    </row>
    <row r="112" spans="1:7">
      <c r="A112" s="9">
        <v>3</v>
      </c>
      <c r="B112" s="9">
        <v>2208</v>
      </c>
      <c r="C112" s="9">
        <v>614</v>
      </c>
      <c r="D112" t="s">
        <v>77</v>
      </c>
      <c r="E112" t="s">
        <v>63</v>
      </c>
      <c r="F112" s="9">
        <v>2</v>
      </c>
      <c r="G112" s="9">
        <v>3</v>
      </c>
    </row>
    <row r="113" spans="1:7">
      <c r="A113" s="9">
        <v>3</v>
      </c>
      <c r="B113" s="9">
        <v>2208</v>
      </c>
      <c r="C113" s="9">
        <v>614</v>
      </c>
      <c r="D113" t="s">
        <v>77</v>
      </c>
      <c r="E113" t="s">
        <v>203</v>
      </c>
      <c r="F113" s="9">
        <v>3</v>
      </c>
      <c r="G113" s="9">
        <v>3</v>
      </c>
    </row>
    <row r="114" spans="1:7">
      <c r="A114" s="9">
        <v>3</v>
      </c>
      <c r="B114" s="9">
        <v>2208</v>
      </c>
      <c r="C114" s="9">
        <v>614</v>
      </c>
      <c r="D114" t="s">
        <v>77</v>
      </c>
      <c r="E114" t="s">
        <v>44</v>
      </c>
      <c r="F114" s="9">
        <v>2</v>
      </c>
      <c r="G114" s="9">
        <v>2</v>
      </c>
    </row>
    <row r="115" spans="1:7">
      <c r="A115" s="9">
        <v>3</v>
      </c>
      <c r="B115" s="9">
        <v>2208</v>
      </c>
      <c r="C115" s="9">
        <v>614</v>
      </c>
      <c r="D115" t="s">
        <v>77</v>
      </c>
      <c r="E115" t="s">
        <v>55</v>
      </c>
      <c r="F115" s="9">
        <v>1</v>
      </c>
      <c r="G115" s="9">
        <v>1</v>
      </c>
    </row>
    <row r="116" spans="1:7">
      <c r="A116" s="9">
        <v>3</v>
      </c>
      <c r="B116" s="9">
        <v>2208</v>
      </c>
      <c r="C116" s="9">
        <v>614</v>
      </c>
      <c r="D116" t="s">
        <v>173</v>
      </c>
      <c r="E116" t="s">
        <v>36</v>
      </c>
      <c r="F116" s="9">
        <v>2</v>
      </c>
      <c r="G116" s="9">
        <v>3</v>
      </c>
    </row>
    <row r="117" spans="1:7">
      <c r="A117" s="9">
        <v>3</v>
      </c>
      <c r="B117" s="9">
        <v>2208</v>
      </c>
      <c r="C117" s="9">
        <v>614</v>
      </c>
      <c r="D117" t="s">
        <v>173</v>
      </c>
      <c r="E117" t="s">
        <v>14</v>
      </c>
      <c r="F117" s="9">
        <v>2</v>
      </c>
      <c r="G117" s="9">
        <v>3</v>
      </c>
    </row>
    <row r="118" spans="1:7">
      <c r="A118" s="9">
        <v>3</v>
      </c>
      <c r="B118" s="9">
        <v>2208</v>
      </c>
      <c r="C118" s="9">
        <v>614</v>
      </c>
      <c r="D118" t="s">
        <v>173</v>
      </c>
      <c r="E118" t="s">
        <v>63</v>
      </c>
      <c r="F118" s="9">
        <v>2</v>
      </c>
      <c r="G118" s="9">
        <v>3</v>
      </c>
    </row>
    <row r="119" spans="1:7">
      <c r="A119" s="9">
        <v>3</v>
      </c>
      <c r="B119" s="9">
        <v>2208</v>
      </c>
      <c r="C119" s="9">
        <v>614</v>
      </c>
      <c r="D119" t="s">
        <v>173</v>
      </c>
      <c r="E119" t="s">
        <v>203</v>
      </c>
      <c r="F119" s="9">
        <v>2</v>
      </c>
      <c r="G119" s="9">
        <v>4</v>
      </c>
    </row>
    <row r="120" spans="1:7">
      <c r="A120" s="9">
        <v>3</v>
      </c>
      <c r="B120" s="9">
        <v>2208</v>
      </c>
      <c r="C120" s="9">
        <v>614</v>
      </c>
      <c r="D120" t="s">
        <v>173</v>
      </c>
      <c r="E120" t="s">
        <v>44</v>
      </c>
      <c r="F120" s="9">
        <v>2</v>
      </c>
      <c r="G120" s="9">
        <v>2</v>
      </c>
    </row>
    <row r="121" spans="1:7">
      <c r="A121" s="9">
        <v>3</v>
      </c>
      <c r="B121" s="9">
        <v>2208</v>
      </c>
      <c r="C121" s="9">
        <v>614</v>
      </c>
      <c r="D121" t="s">
        <v>173</v>
      </c>
      <c r="E121" t="s">
        <v>55</v>
      </c>
      <c r="F121" s="9">
        <v>2</v>
      </c>
      <c r="G121" s="9">
        <v>3</v>
      </c>
    </row>
    <row r="122" spans="1:7">
      <c r="A122" s="9">
        <v>3</v>
      </c>
      <c r="B122" s="9">
        <v>2208</v>
      </c>
      <c r="C122" s="9">
        <v>614</v>
      </c>
      <c r="D122" t="s">
        <v>36</v>
      </c>
      <c r="E122" t="s">
        <v>14</v>
      </c>
      <c r="F122" s="9">
        <v>3</v>
      </c>
      <c r="G122" s="9">
        <v>4</v>
      </c>
    </row>
    <row r="123" spans="1:7">
      <c r="A123" s="9">
        <v>3</v>
      </c>
      <c r="B123" s="9">
        <v>2208</v>
      </c>
      <c r="C123" s="9">
        <v>614</v>
      </c>
      <c r="D123" t="s">
        <v>36</v>
      </c>
      <c r="E123" t="s">
        <v>63</v>
      </c>
      <c r="F123" s="9">
        <v>2</v>
      </c>
      <c r="G123" s="9">
        <v>2</v>
      </c>
    </row>
    <row r="124" spans="1:7">
      <c r="A124" s="9">
        <v>3</v>
      </c>
      <c r="B124" s="9">
        <v>2208</v>
      </c>
      <c r="C124" s="9">
        <v>614</v>
      </c>
      <c r="D124" t="s">
        <v>36</v>
      </c>
      <c r="E124" t="s">
        <v>203</v>
      </c>
      <c r="F124" s="9">
        <v>2</v>
      </c>
      <c r="G124" s="9">
        <v>2</v>
      </c>
    </row>
    <row r="125" spans="1:7">
      <c r="A125" s="9">
        <v>3</v>
      </c>
      <c r="B125" s="9">
        <v>2208</v>
      </c>
      <c r="C125" s="9">
        <v>614</v>
      </c>
      <c r="D125" t="s">
        <v>36</v>
      </c>
      <c r="E125" t="s">
        <v>44</v>
      </c>
      <c r="F125" s="9">
        <v>1</v>
      </c>
      <c r="G125" s="9">
        <v>1</v>
      </c>
    </row>
    <row r="126" spans="1:7">
      <c r="A126" s="9">
        <v>3</v>
      </c>
      <c r="B126" s="9">
        <v>2208</v>
      </c>
      <c r="C126" s="9">
        <v>614</v>
      </c>
      <c r="D126" t="s">
        <v>36</v>
      </c>
      <c r="E126" t="s">
        <v>55</v>
      </c>
      <c r="F126" s="9">
        <v>2</v>
      </c>
      <c r="G126" s="9">
        <v>2</v>
      </c>
    </row>
    <row r="127" spans="1:7">
      <c r="A127" s="9">
        <v>3</v>
      </c>
      <c r="B127" s="9">
        <v>2208</v>
      </c>
      <c r="C127" s="9">
        <v>614</v>
      </c>
      <c r="D127" t="s">
        <v>14</v>
      </c>
      <c r="E127" t="s">
        <v>63</v>
      </c>
      <c r="F127" s="9">
        <v>3</v>
      </c>
      <c r="G127" s="9">
        <v>3</v>
      </c>
    </row>
    <row r="128" spans="1:7">
      <c r="A128" s="9">
        <v>3</v>
      </c>
      <c r="B128" s="9">
        <v>2208</v>
      </c>
      <c r="C128" s="9">
        <v>614</v>
      </c>
      <c r="D128" t="s">
        <v>14</v>
      </c>
      <c r="E128" t="s">
        <v>203</v>
      </c>
      <c r="F128" s="9">
        <v>3</v>
      </c>
      <c r="G128" s="9">
        <v>3</v>
      </c>
    </row>
    <row r="129" spans="1:7">
      <c r="A129" s="9">
        <v>3</v>
      </c>
      <c r="B129" s="9">
        <v>2208</v>
      </c>
      <c r="C129" s="9">
        <v>614</v>
      </c>
      <c r="D129" t="s">
        <v>14</v>
      </c>
      <c r="E129" t="s">
        <v>44</v>
      </c>
      <c r="F129" s="9">
        <v>3</v>
      </c>
      <c r="G129" s="9">
        <v>3</v>
      </c>
    </row>
    <row r="130" spans="1:7">
      <c r="A130" s="9">
        <v>3</v>
      </c>
      <c r="B130" s="9">
        <v>2208</v>
      </c>
      <c r="C130" s="9">
        <v>614</v>
      </c>
      <c r="D130" t="s">
        <v>14</v>
      </c>
      <c r="E130" t="s">
        <v>55</v>
      </c>
      <c r="F130" s="9">
        <v>2</v>
      </c>
      <c r="G130" s="9">
        <v>3</v>
      </c>
    </row>
    <row r="131" spans="1:7">
      <c r="A131" s="9">
        <v>3</v>
      </c>
      <c r="B131" s="9">
        <v>2208</v>
      </c>
      <c r="C131" s="9">
        <v>614</v>
      </c>
      <c r="D131" t="s">
        <v>63</v>
      </c>
      <c r="E131" t="s">
        <v>203</v>
      </c>
      <c r="F131" s="9">
        <v>2</v>
      </c>
      <c r="G131" s="9">
        <v>2</v>
      </c>
    </row>
    <row r="132" spans="1:7">
      <c r="A132" s="9">
        <v>3</v>
      </c>
      <c r="B132" s="9">
        <v>2208</v>
      </c>
      <c r="C132" s="9">
        <v>614</v>
      </c>
      <c r="D132" t="s">
        <v>63</v>
      </c>
      <c r="E132" t="s">
        <v>44</v>
      </c>
      <c r="F132" s="9">
        <v>3</v>
      </c>
      <c r="G132" s="9">
        <v>3</v>
      </c>
    </row>
    <row r="133" spans="1:7">
      <c r="A133" s="9">
        <v>3</v>
      </c>
      <c r="B133" s="9">
        <v>2208</v>
      </c>
      <c r="C133" s="9">
        <v>614</v>
      </c>
      <c r="D133" t="s">
        <v>63</v>
      </c>
      <c r="E133" t="s">
        <v>55</v>
      </c>
      <c r="F133" s="9">
        <v>2</v>
      </c>
      <c r="G133" s="9">
        <v>2</v>
      </c>
    </row>
    <row r="134" spans="1:7">
      <c r="A134" s="9">
        <v>3</v>
      </c>
      <c r="B134" s="9">
        <v>2208</v>
      </c>
      <c r="C134" s="9">
        <v>614</v>
      </c>
      <c r="D134" t="s">
        <v>203</v>
      </c>
      <c r="E134" t="s">
        <v>44</v>
      </c>
      <c r="F134" s="9">
        <v>3</v>
      </c>
      <c r="G134" s="9">
        <v>3</v>
      </c>
    </row>
    <row r="135" spans="1:7">
      <c r="A135" s="9">
        <v>3</v>
      </c>
      <c r="B135" s="9">
        <v>2208</v>
      </c>
      <c r="C135" s="9">
        <v>614</v>
      </c>
      <c r="D135" t="s">
        <v>203</v>
      </c>
      <c r="E135" t="s">
        <v>55</v>
      </c>
      <c r="F135" s="9">
        <v>2</v>
      </c>
      <c r="G135" s="9">
        <v>2</v>
      </c>
    </row>
    <row r="136" spans="1:7">
      <c r="A136" s="9">
        <v>3</v>
      </c>
      <c r="B136" s="9">
        <v>2208</v>
      </c>
      <c r="C136" s="9">
        <v>614</v>
      </c>
      <c r="D136" t="s">
        <v>44</v>
      </c>
      <c r="E136" t="s">
        <v>55</v>
      </c>
      <c r="F136" s="9">
        <v>3</v>
      </c>
      <c r="G136" s="9">
        <v>3</v>
      </c>
    </row>
    <row r="137" spans="1:7">
      <c r="A137" s="9">
        <v>3</v>
      </c>
      <c r="B137" s="9">
        <v>2572</v>
      </c>
      <c r="C137" s="9">
        <v>988</v>
      </c>
      <c r="D137" t="s">
        <v>199</v>
      </c>
      <c r="E137" t="s">
        <v>54</v>
      </c>
      <c r="F137" s="9">
        <v>3</v>
      </c>
      <c r="G137" s="9">
        <v>3</v>
      </c>
    </row>
    <row r="138" spans="1:7">
      <c r="A138" s="9">
        <v>3</v>
      </c>
      <c r="B138" s="9">
        <v>2572</v>
      </c>
      <c r="C138" s="9">
        <v>988</v>
      </c>
      <c r="D138" t="s">
        <v>199</v>
      </c>
      <c r="E138" t="s">
        <v>198</v>
      </c>
      <c r="F138" s="9">
        <v>2</v>
      </c>
      <c r="G138" s="9">
        <v>2</v>
      </c>
    </row>
    <row r="139" spans="1:7">
      <c r="A139" s="9">
        <v>3</v>
      </c>
      <c r="B139" s="9">
        <v>2572</v>
      </c>
      <c r="C139" s="9">
        <v>988</v>
      </c>
      <c r="D139" t="s">
        <v>199</v>
      </c>
      <c r="E139" t="s">
        <v>41</v>
      </c>
      <c r="F139" s="9">
        <v>2</v>
      </c>
      <c r="G139" s="9">
        <v>2</v>
      </c>
    </row>
    <row r="140" spans="1:7">
      <c r="A140" s="9">
        <v>3</v>
      </c>
      <c r="B140" s="9">
        <v>2572</v>
      </c>
      <c r="C140" s="9">
        <v>988</v>
      </c>
      <c r="D140" t="s">
        <v>199</v>
      </c>
      <c r="E140" t="s">
        <v>113</v>
      </c>
      <c r="F140" s="9">
        <v>2</v>
      </c>
      <c r="G140" s="9">
        <v>3</v>
      </c>
    </row>
    <row r="141" spans="1:7">
      <c r="A141" s="9">
        <v>3</v>
      </c>
      <c r="B141" s="9">
        <v>2572</v>
      </c>
      <c r="C141" s="9">
        <v>988</v>
      </c>
      <c r="D141" t="s">
        <v>199</v>
      </c>
      <c r="E141" t="s">
        <v>180</v>
      </c>
      <c r="F141" s="9">
        <v>2</v>
      </c>
      <c r="G141" s="9">
        <v>3</v>
      </c>
    </row>
    <row r="142" spans="1:7">
      <c r="A142" s="9">
        <v>3</v>
      </c>
      <c r="B142" s="9">
        <v>2572</v>
      </c>
      <c r="C142" s="9">
        <v>988</v>
      </c>
      <c r="D142" t="s">
        <v>199</v>
      </c>
      <c r="E142" t="s">
        <v>138</v>
      </c>
      <c r="F142" s="9">
        <v>2</v>
      </c>
      <c r="G142" s="9">
        <v>3</v>
      </c>
    </row>
    <row r="143" spans="1:7">
      <c r="A143" s="9">
        <v>3</v>
      </c>
      <c r="B143" s="9">
        <v>2572</v>
      </c>
      <c r="C143" s="9">
        <v>988</v>
      </c>
      <c r="D143" t="s">
        <v>199</v>
      </c>
      <c r="E143" t="s">
        <v>34</v>
      </c>
      <c r="F143" s="9">
        <v>2</v>
      </c>
      <c r="G143" s="9">
        <v>3</v>
      </c>
    </row>
    <row r="144" spans="1:7">
      <c r="A144" s="9">
        <v>3</v>
      </c>
      <c r="B144" s="9">
        <v>2572</v>
      </c>
      <c r="C144" s="9">
        <v>988</v>
      </c>
      <c r="D144" t="s">
        <v>199</v>
      </c>
      <c r="E144" t="s">
        <v>154</v>
      </c>
      <c r="F144" s="9">
        <v>2</v>
      </c>
      <c r="G144" s="9">
        <v>2</v>
      </c>
    </row>
    <row r="145" spans="1:7">
      <c r="A145" s="9">
        <v>3</v>
      </c>
      <c r="B145" s="9">
        <v>2572</v>
      </c>
      <c r="C145" s="9">
        <v>988</v>
      </c>
      <c r="D145" t="s">
        <v>199</v>
      </c>
      <c r="E145" t="s">
        <v>205</v>
      </c>
      <c r="F145" s="9">
        <v>1</v>
      </c>
      <c r="G145" s="9">
        <v>1</v>
      </c>
    </row>
    <row r="146" spans="1:7">
      <c r="A146" s="9">
        <v>3</v>
      </c>
      <c r="B146" s="9">
        <v>2572</v>
      </c>
      <c r="C146" s="9">
        <v>988</v>
      </c>
      <c r="D146" t="s">
        <v>54</v>
      </c>
      <c r="E146" t="s">
        <v>198</v>
      </c>
      <c r="F146" s="9">
        <v>3</v>
      </c>
      <c r="G146" s="9">
        <v>3</v>
      </c>
    </row>
    <row r="147" spans="1:7">
      <c r="A147" s="9">
        <v>3</v>
      </c>
      <c r="B147" s="9">
        <v>2572</v>
      </c>
      <c r="C147" s="9">
        <v>988</v>
      </c>
      <c r="D147" t="s">
        <v>54</v>
      </c>
      <c r="E147" t="s">
        <v>41</v>
      </c>
      <c r="F147" s="9">
        <v>3</v>
      </c>
      <c r="G147" s="9">
        <v>3</v>
      </c>
    </row>
    <row r="148" spans="1:7">
      <c r="A148" s="9">
        <v>3</v>
      </c>
      <c r="B148" s="9">
        <v>2572</v>
      </c>
      <c r="C148" s="9">
        <v>988</v>
      </c>
      <c r="D148" t="s">
        <v>54</v>
      </c>
      <c r="E148" t="s">
        <v>113</v>
      </c>
      <c r="F148" s="9">
        <v>3</v>
      </c>
      <c r="G148" s="9">
        <v>3</v>
      </c>
    </row>
    <row r="149" spans="1:7">
      <c r="A149" s="9">
        <v>3</v>
      </c>
      <c r="B149" s="9">
        <v>2572</v>
      </c>
      <c r="C149" s="9">
        <v>988</v>
      </c>
      <c r="D149" t="s">
        <v>54</v>
      </c>
      <c r="E149" t="s">
        <v>180</v>
      </c>
      <c r="F149" s="9">
        <v>2</v>
      </c>
      <c r="G149" s="9">
        <v>3</v>
      </c>
    </row>
    <row r="150" spans="1:7">
      <c r="A150" s="9">
        <v>3</v>
      </c>
      <c r="B150" s="9">
        <v>2572</v>
      </c>
      <c r="C150" s="9">
        <v>988</v>
      </c>
      <c r="D150" t="s">
        <v>54</v>
      </c>
      <c r="E150" t="s">
        <v>138</v>
      </c>
      <c r="F150" s="9">
        <v>2</v>
      </c>
      <c r="G150" s="9">
        <v>2</v>
      </c>
    </row>
    <row r="151" spans="1:7">
      <c r="A151" s="9">
        <v>3</v>
      </c>
      <c r="B151" s="9">
        <v>2572</v>
      </c>
      <c r="C151" s="9">
        <v>988</v>
      </c>
      <c r="D151" t="s">
        <v>54</v>
      </c>
      <c r="E151" t="s">
        <v>34</v>
      </c>
      <c r="F151" s="9">
        <v>2</v>
      </c>
      <c r="G151" s="9">
        <v>3</v>
      </c>
    </row>
    <row r="152" spans="1:7">
      <c r="A152" s="9">
        <v>3</v>
      </c>
      <c r="B152" s="9">
        <v>2572</v>
      </c>
      <c r="C152" s="9">
        <v>988</v>
      </c>
      <c r="D152" t="s">
        <v>54</v>
      </c>
      <c r="E152" t="s">
        <v>154</v>
      </c>
      <c r="F152" s="9">
        <v>2</v>
      </c>
      <c r="G152" s="9">
        <v>2</v>
      </c>
    </row>
    <row r="153" spans="1:7">
      <c r="A153" s="9">
        <v>3</v>
      </c>
      <c r="B153" s="9">
        <v>2572</v>
      </c>
      <c r="C153" s="9">
        <v>988</v>
      </c>
      <c r="D153" t="s">
        <v>54</v>
      </c>
      <c r="E153" t="s">
        <v>205</v>
      </c>
      <c r="F153" s="9">
        <v>2</v>
      </c>
      <c r="G153" s="9">
        <v>3</v>
      </c>
    </row>
    <row r="154" spans="1:7">
      <c r="A154" s="9">
        <v>3</v>
      </c>
      <c r="B154" s="9">
        <v>2572</v>
      </c>
      <c r="C154" s="9">
        <v>988</v>
      </c>
      <c r="D154" t="s">
        <v>198</v>
      </c>
      <c r="E154" t="s">
        <v>41</v>
      </c>
      <c r="F154" s="9">
        <v>3</v>
      </c>
      <c r="G154" s="9">
        <v>3</v>
      </c>
    </row>
    <row r="155" spans="1:7">
      <c r="A155" s="9">
        <v>3</v>
      </c>
      <c r="B155" s="9">
        <v>2572</v>
      </c>
      <c r="C155" s="9">
        <v>988</v>
      </c>
      <c r="D155" t="s">
        <v>198</v>
      </c>
      <c r="E155" t="s">
        <v>113</v>
      </c>
      <c r="F155" s="9">
        <v>2</v>
      </c>
      <c r="G155" s="9">
        <v>2</v>
      </c>
    </row>
    <row r="156" spans="1:7">
      <c r="A156" s="9">
        <v>3</v>
      </c>
      <c r="B156" s="9">
        <v>2572</v>
      </c>
      <c r="C156" s="9">
        <v>988</v>
      </c>
      <c r="D156" t="s">
        <v>198</v>
      </c>
      <c r="E156" t="s">
        <v>180</v>
      </c>
      <c r="F156" s="9">
        <v>2</v>
      </c>
      <c r="G156" s="9">
        <v>2</v>
      </c>
    </row>
    <row r="157" spans="1:7">
      <c r="A157" s="9">
        <v>3</v>
      </c>
      <c r="B157" s="9">
        <v>2572</v>
      </c>
      <c r="C157" s="9">
        <v>988</v>
      </c>
      <c r="D157" t="s">
        <v>198</v>
      </c>
      <c r="E157" t="s">
        <v>138</v>
      </c>
      <c r="F157" s="9">
        <v>3</v>
      </c>
      <c r="G157" s="9">
        <v>3</v>
      </c>
    </row>
    <row r="158" spans="1:7">
      <c r="A158" s="9">
        <v>3</v>
      </c>
      <c r="B158" s="9">
        <v>2572</v>
      </c>
      <c r="C158" s="9">
        <v>988</v>
      </c>
      <c r="D158" t="s">
        <v>198</v>
      </c>
      <c r="E158" t="s">
        <v>34</v>
      </c>
      <c r="F158" s="9">
        <v>2</v>
      </c>
      <c r="G158" s="9">
        <v>2</v>
      </c>
    </row>
    <row r="159" spans="1:7">
      <c r="A159" s="9">
        <v>3</v>
      </c>
      <c r="B159" s="9">
        <v>2572</v>
      </c>
      <c r="C159" s="9">
        <v>988</v>
      </c>
      <c r="D159" t="s">
        <v>198</v>
      </c>
      <c r="E159" t="s">
        <v>154</v>
      </c>
      <c r="F159" s="9">
        <v>2</v>
      </c>
      <c r="G159" s="9">
        <v>2</v>
      </c>
    </row>
    <row r="160" spans="1:7">
      <c r="A160" s="9">
        <v>3</v>
      </c>
      <c r="B160" s="9">
        <v>2572</v>
      </c>
      <c r="C160" s="9">
        <v>988</v>
      </c>
      <c r="D160" t="s">
        <v>198</v>
      </c>
      <c r="E160" t="s">
        <v>205</v>
      </c>
      <c r="F160" s="9">
        <v>1</v>
      </c>
      <c r="G160" s="9">
        <v>3</v>
      </c>
    </row>
    <row r="161" spans="1:7">
      <c r="A161" s="9">
        <v>3</v>
      </c>
      <c r="B161" s="9">
        <v>2572</v>
      </c>
      <c r="C161" s="9">
        <v>988</v>
      </c>
      <c r="D161" t="s">
        <v>41</v>
      </c>
      <c r="E161" t="s">
        <v>113</v>
      </c>
      <c r="F161" s="9">
        <v>2</v>
      </c>
      <c r="G161" s="9">
        <v>2</v>
      </c>
    </row>
    <row r="162" spans="1:7">
      <c r="A162" s="9">
        <v>3</v>
      </c>
      <c r="B162" s="9">
        <v>2572</v>
      </c>
      <c r="C162" s="9">
        <v>988</v>
      </c>
      <c r="D162" t="s">
        <v>41</v>
      </c>
      <c r="E162" t="s">
        <v>180</v>
      </c>
      <c r="F162" s="9">
        <v>2</v>
      </c>
      <c r="G162" s="9">
        <v>3</v>
      </c>
    </row>
    <row r="163" spans="1:7">
      <c r="A163" s="9">
        <v>3</v>
      </c>
      <c r="B163" s="9">
        <v>2572</v>
      </c>
      <c r="C163" s="9">
        <v>988</v>
      </c>
      <c r="D163" t="s">
        <v>41</v>
      </c>
      <c r="E163" t="s">
        <v>138</v>
      </c>
      <c r="F163" s="9">
        <v>2</v>
      </c>
      <c r="G163" s="9">
        <v>2</v>
      </c>
    </row>
    <row r="164" spans="1:7">
      <c r="A164" s="9">
        <v>3</v>
      </c>
      <c r="B164" s="9">
        <v>2572</v>
      </c>
      <c r="C164" s="9">
        <v>988</v>
      </c>
      <c r="D164" t="s">
        <v>41</v>
      </c>
      <c r="E164" t="s">
        <v>34</v>
      </c>
      <c r="F164" s="9">
        <v>2</v>
      </c>
      <c r="G164" s="9">
        <v>2</v>
      </c>
    </row>
    <row r="165" spans="1:7">
      <c r="A165" s="9">
        <v>3</v>
      </c>
      <c r="B165" s="9">
        <v>2572</v>
      </c>
      <c r="C165" s="9">
        <v>988</v>
      </c>
      <c r="D165" t="s">
        <v>41</v>
      </c>
      <c r="E165" t="s">
        <v>154</v>
      </c>
      <c r="F165" s="9">
        <v>2</v>
      </c>
      <c r="G165" s="9">
        <v>3</v>
      </c>
    </row>
    <row r="166" spans="1:7">
      <c r="A166" s="9">
        <v>3</v>
      </c>
      <c r="B166" s="9">
        <v>2572</v>
      </c>
      <c r="C166" s="9">
        <v>988</v>
      </c>
      <c r="D166" t="s">
        <v>41</v>
      </c>
      <c r="E166" t="s">
        <v>205</v>
      </c>
      <c r="F166" s="9">
        <v>2</v>
      </c>
      <c r="G166" s="9">
        <v>2</v>
      </c>
    </row>
    <row r="167" spans="1:7">
      <c r="A167" s="9">
        <v>3</v>
      </c>
      <c r="B167" s="9">
        <v>2572</v>
      </c>
      <c r="C167" s="9">
        <v>988</v>
      </c>
      <c r="D167" t="s">
        <v>113</v>
      </c>
      <c r="E167" t="s">
        <v>180</v>
      </c>
      <c r="F167" s="9">
        <v>2</v>
      </c>
      <c r="G167" s="9">
        <v>2</v>
      </c>
    </row>
    <row r="168" spans="1:7">
      <c r="A168" s="9">
        <v>3</v>
      </c>
      <c r="B168" s="9">
        <v>2572</v>
      </c>
      <c r="C168" s="9">
        <v>988</v>
      </c>
      <c r="D168" t="s">
        <v>113</v>
      </c>
      <c r="E168" t="s">
        <v>138</v>
      </c>
      <c r="F168" s="9">
        <v>2</v>
      </c>
      <c r="G168" s="9">
        <v>3</v>
      </c>
    </row>
    <row r="169" spans="1:7">
      <c r="A169" s="9">
        <v>3</v>
      </c>
      <c r="B169" s="9">
        <v>2572</v>
      </c>
      <c r="C169" s="9">
        <v>988</v>
      </c>
      <c r="D169" t="s">
        <v>113</v>
      </c>
      <c r="E169" t="s">
        <v>34</v>
      </c>
      <c r="F169" s="9">
        <v>2</v>
      </c>
      <c r="G169" s="9">
        <v>2</v>
      </c>
    </row>
    <row r="170" spans="1:7">
      <c r="A170" s="9">
        <v>3</v>
      </c>
      <c r="B170" s="9">
        <v>2572</v>
      </c>
      <c r="C170" s="9">
        <v>988</v>
      </c>
      <c r="D170" t="s">
        <v>113</v>
      </c>
      <c r="E170" t="s">
        <v>154</v>
      </c>
      <c r="F170" s="9">
        <v>3</v>
      </c>
      <c r="G170" s="9">
        <v>3</v>
      </c>
    </row>
    <row r="171" spans="1:7">
      <c r="A171" s="9">
        <v>3</v>
      </c>
      <c r="B171" s="9">
        <v>2572</v>
      </c>
      <c r="C171" s="9">
        <v>988</v>
      </c>
      <c r="D171" t="s">
        <v>113</v>
      </c>
      <c r="E171" t="s">
        <v>205</v>
      </c>
      <c r="F171" s="9">
        <v>1</v>
      </c>
      <c r="G171" s="9">
        <v>3</v>
      </c>
    </row>
    <row r="172" spans="1:7">
      <c r="A172" s="9">
        <v>3</v>
      </c>
      <c r="B172" s="9">
        <v>2572</v>
      </c>
      <c r="C172" s="9">
        <v>988</v>
      </c>
      <c r="D172" t="s">
        <v>180</v>
      </c>
      <c r="E172" t="s">
        <v>138</v>
      </c>
      <c r="F172" s="9">
        <v>1</v>
      </c>
      <c r="G172" s="9">
        <v>2</v>
      </c>
    </row>
    <row r="173" spans="1:7">
      <c r="A173" s="9">
        <v>3</v>
      </c>
      <c r="B173" s="9">
        <v>2572</v>
      </c>
      <c r="C173" s="9">
        <v>988</v>
      </c>
      <c r="D173" t="s">
        <v>180</v>
      </c>
      <c r="E173" t="s">
        <v>34</v>
      </c>
      <c r="F173" s="9">
        <v>2</v>
      </c>
      <c r="G173" s="9">
        <v>3</v>
      </c>
    </row>
    <row r="174" spans="1:7">
      <c r="A174" s="9">
        <v>3</v>
      </c>
      <c r="B174" s="9">
        <v>2572</v>
      </c>
      <c r="C174" s="9">
        <v>988</v>
      </c>
      <c r="D174" t="s">
        <v>180</v>
      </c>
      <c r="E174" t="s">
        <v>154</v>
      </c>
      <c r="F174" s="9">
        <v>2</v>
      </c>
      <c r="G174" s="9">
        <v>3</v>
      </c>
    </row>
    <row r="175" spans="1:7">
      <c r="A175" s="9">
        <v>3</v>
      </c>
      <c r="B175" s="9">
        <v>2572</v>
      </c>
      <c r="C175" s="9">
        <v>988</v>
      </c>
      <c r="D175" t="s">
        <v>180</v>
      </c>
      <c r="E175" t="s">
        <v>205</v>
      </c>
      <c r="F175" s="9">
        <v>1</v>
      </c>
      <c r="G175" s="9">
        <v>3</v>
      </c>
    </row>
    <row r="176" spans="1:7">
      <c r="A176" s="9">
        <v>3</v>
      </c>
      <c r="B176" s="9">
        <v>2572</v>
      </c>
      <c r="C176" s="9">
        <v>988</v>
      </c>
      <c r="D176" t="s">
        <v>138</v>
      </c>
      <c r="E176" t="s">
        <v>34</v>
      </c>
      <c r="F176" s="9">
        <v>2</v>
      </c>
      <c r="G176" s="9">
        <v>2</v>
      </c>
    </row>
    <row r="177" spans="1:7">
      <c r="A177" s="9">
        <v>3</v>
      </c>
      <c r="B177" s="9">
        <v>2572</v>
      </c>
      <c r="C177" s="9">
        <v>988</v>
      </c>
      <c r="D177" t="s">
        <v>138</v>
      </c>
      <c r="E177" t="s">
        <v>154</v>
      </c>
      <c r="F177" s="9">
        <v>2</v>
      </c>
      <c r="G177" s="9">
        <v>2</v>
      </c>
    </row>
    <row r="178" spans="1:7">
      <c r="A178" s="9">
        <v>3</v>
      </c>
      <c r="B178" s="9">
        <v>2572</v>
      </c>
      <c r="C178" s="9">
        <v>988</v>
      </c>
      <c r="D178" t="s">
        <v>138</v>
      </c>
      <c r="E178" t="s">
        <v>205</v>
      </c>
      <c r="F178" s="9">
        <v>2</v>
      </c>
      <c r="G178" s="9">
        <v>2</v>
      </c>
    </row>
    <row r="179" spans="1:7">
      <c r="A179" s="9">
        <v>3</v>
      </c>
      <c r="B179" s="9">
        <v>2572</v>
      </c>
      <c r="C179" s="9">
        <v>988</v>
      </c>
      <c r="D179" t="s">
        <v>34</v>
      </c>
      <c r="E179" t="s">
        <v>154</v>
      </c>
      <c r="F179" s="9">
        <v>2</v>
      </c>
      <c r="G179" s="9">
        <v>3</v>
      </c>
    </row>
    <row r="180" spans="1:7">
      <c r="A180" s="9">
        <v>3</v>
      </c>
      <c r="B180" s="9">
        <v>2572</v>
      </c>
      <c r="C180" s="9">
        <v>988</v>
      </c>
      <c r="D180" t="s">
        <v>34</v>
      </c>
      <c r="E180" t="s">
        <v>205</v>
      </c>
      <c r="F180" s="9">
        <v>2</v>
      </c>
      <c r="G180" s="9">
        <v>3</v>
      </c>
    </row>
    <row r="181" spans="1:7">
      <c r="A181" s="9">
        <v>3</v>
      </c>
      <c r="B181" s="9">
        <v>2572</v>
      </c>
      <c r="C181" s="9">
        <v>988</v>
      </c>
      <c r="D181" t="s">
        <v>154</v>
      </c>
      <c r="E181" t="s">
        <v>205</v>
      </c>
      <c r="F181" s="9">
        <v>2</v>
      </c>
      <c r="G181" s="9">
        <v>2</v>
      </c>
    </row>
    <row r="182" spans="1:7">
      <c r="A182" s="9">
        <v>3</v>
      </c>
      <c r="B182" s="9">
        <v>3138</v>
      </c>
      <c r="C182" s="9">
        <v>598</v>
      </c>
      <c r="D182" t="s">
        <v>121</v>
      </c>
      <c r="E182" t="s">
        <v>16</v>
      </c>
      <c r="F182" s="9">
        <v>3</v>
      </c>
      <c r="G182" s="9">
        <v>3</v>
      </c>
    </row>
    <row r="183" spans="1:7">
      <c r="A183" s="9">
        <v>3</v>
      </c>
      <c r="B183" s="9">
        <v>3138</v>
      </c>
      <c r="C183" s="9">
        <v>598</v>
      </c>
      <c r="D183" t="s">
        <v>121</v>
      </c>
      <c r="E183" t="s">
        <v>205</v>
      </c>
      <c r="F183" s="9">
        <v>3</v>
      </c>
      <c r="G183" s="9">
        <v>3</v>
      </c>
    </row>
    <row r="184" spans="1:7">
      <c r="A184" s="9">
        <v>3</v>
      </c>
      <c r="B184" s="9">
        <v>3138</v>
      </c>
      <c r="C184" s="9">
        <v>598</v>
      </c>
      <c r="D184" t="s">
        <v>121</v>
      </c>
      <c r="E184" t="s">
        <v>134</v>
      </c>
      <c r="F184" s="9">
        <v>3</v>
      </c>
      <c r="G184" s="9">
        <v>3</v>
      </c>
    </row>
    <row r="185" spans="1:7">
      <c r="A185" s="9">
        <v>3</v>
      </c>
      <c r="B185" s="9">
        <v>3138</v>
      </c>
      <c r="C185" s="9">
        <v>598</v>
      </c>
      <c r="D185" t="s">
        <v>121</v>
      </c>
      <c r="E185" t="s">
        <v>110</v>
      </c>
      <c r="F185" s="9">
        <v>3</v>
      </c>
      <c r="G185" s="9">
        <v>3</v>
      </c>
    </row>
    <row r="186" spans="1:7">
      <c r="A186" s="9">
        <v>3</v>
      </c>
      <c r="B186" s="9">
        <v>3138</v>
      </c>
      <c r="C186" s="9">
        <v>598</v>
      </c>
      <c r="D186" t="s">
        <v>121</v>
      </c>
      <c r="E186" t="s">
        <v>119</v>
      </c>
      <c r="F186" s="9">
        <v>2</v>
      </c>
      <c r="G186" s="9">
        <v>3</v>
      </c>
    </row>
    <row r="187" spans="1:7">
      <c r="A187" s="9">
        <v>3</v>
      </c>
      <c r="B187" s="9">
        <v>3138</v>
      </c>
      <c r="C187" s="9">
        <v>598</v>
      </c>
      <c r="D187" t="s">
        <v>121</v>
      </c>
      <c r="E187" t="s">
        <v>182</v>
      </c>
      <c r="F187" s="9">
        <v>2</v>
      </c>
      <c r="G187" s="9">
        <v>2</v>
      </c>
    </row>
    <row r="188" spans="1:7">
      <c r="A188" s="9">
        <v>3</v>
      </c>
      <c r="B188" s="9">
        <v>3138</v>
      </c>
      <c r="C188" s="9">
        <v>598</v>
      </c>
      <c r="D188" t="s">
        <v>121</v>
      </c>
      <c r="E188" t="s">
        <v>158</v>
      </c>
      <c r="F188" s="9">
        <v>3</v>
      </c>
      <c r="G188" s="9">
        <v>3</v>
      </c>
    </row>
    <row r="189" spans="1:7">
      <c r="A189" s="9">
        <v>3</v>
      </c>
      <c r="B189" s="9">
        <v>3138</v>
      </c>
      <c r="C189" s="9">
        <v>598</v>
      </c>
      <c r="D189" t="s">
        <v>121</v>
      </c>
      <c r="E189" t="s">
        <v>126</v>
      </c>
      <c r="F189" s="9">
        <v>2</v>
      </c>
      <c r="G189" s="9">
        <v>2</v>
      </c>
    </row>
    <row r="190" spans="1:7">
      <c r="A190" s="9">
        <v>3</v>
      </c>
      <c r="B190" s="9">
        <v>3138</v>
      </c>
      <c r="C190" s="9">
        <v>598</v>
      </c>
      <c r="D190" t="s">
        <v>121</v>
      </c>
      <c r="E190" t="s">
        <v>95</v>
      </c>
      <c r="F190" s="9">
        <v>2</v>
      </c>
      <c r="G190" s="9">
        <v>3</v>
      </c>
    </row>
    <row r="191" spans="1:7">
      <c r="A191" s="9">
        <v>3</v>
      </c>
      <c r="B191" s="9">
        <v>3138</v>
      </c>
      <c r="C191" s="9">
        <v>598</v>
      </c>
      <c r="D191" t="s">
        <v>16</v>
      </c>
      <c r="E191" t="s">
        <v>205</v>
      </c>
      <c r="F191" s="9">
        <v>2</v>
      </c>
      <c r="G191" s="9">
        <v>2</v>
      </c>
    </row>
    <row r="192" spans="1:7">
      <c r="A192" s="9">
        <v>3</v>
      </c>
      <c r="B192" s="9">
        <v>3138</v>
      </c>
      <c r="C192" s="9">
        <v>598</v>
      </c>
      <c r="D192" t="s">
        <v>16</v>
      </c>
      <c r="E192" t="s">
        <v>134</v>
      </c>
      <c r="F192" s="9">
        <v>1</v>
      </c>
      <c r="G192" s="9">
        <v>4</v>
      </c>
    </row>
    <row r="193" spans="1:7">
      <c r="A193" s="9">
        <v>3</v>
      </c>
      <c r="B193" s="9">
        <v>3138</v>
      </c>
      <c r="C193" s="9">
        <v>598</v>
      </c>
      <c r="D193" t="s">
        <v>16</v>
      </c>
      <c r="E193" t="s">
        <v>110</v>
      </c>
      <c r="F193" s="9">
        <v>3</v>
      </c>
      <c r="G193" s="9">
        <v>5</v>
      </c>
    </row>
    <row r="194" spans="1:7">
      <c r="A194" s="9">
        <v>3</v>
      </c>
      <c r="B194" s="9">
        <v>3138</v>
      </c>
      <c r="C194" s="9">
        <v>598</v>
      </c>
      <c r="D194" t="s">
        <v>16</v>
      </c>
      <c r="E194" t="s">
        <v>119</v>
      </c>
      <c r="F194" s="9">
        <v>2</v>
      </c>
      <c r="G194" s="9">
        <v>4</v>
      </c>
    </row>
    <row r="195" spans="1:7">
      <c r="A195" s="9">
        <v>3</v>
      </c>
      <c r="B195" s="9">
        <v>3138</v>
      </c>
      <c r="C195" s="9">
        <v>598</v>
      </c>
      <c r="D195" t="s">
        <v>16</v>
      </c>
      <c r="E195" t="s">
        <v>182</v>
      </c>
      <c r="F195" s="9">
        <v>3</v>
      </c>
      <c r="G195" s="9">
        <v>4</v>
      </c>
    </row>
    <row r="196" spans="1:7">
      <c r="A196" s="9">
        <v>3</v>
      </c>
      <c r="B196" s="9">
        <v>3138</v>
      </c>
      <c r="C196" s="9">
        <v>598</v>
      </c>
      <c r="D196" t="s">
        <v>16</v>
      </c>
      <c r="E196" t="s">
        <v>158</v>
      </c>
      <c r="F196" s="9">
        <v>2</v>
      </c>
      <c r="G196" s="9">
        <v>4</v>
      </c>
    </row>
    <row r="197" spans="1:7">
      <c r="A197" s="9">
        <v>3</v>
      </c>
      <c r="B197" s="9">
        <v>3138</v>
      </c>
      <c r="C197" s="9">
        <v>598</v>
      </c>
      <c r="D197" t="s">
        <v>16</v>
      </c>
      <c r="E197" t="s">
        <v>126</v>
      </c>
      <c r="F197" s="9">
        <v>3</v>
      </c>
      <c r="G197" s="9">
        <v>3</v>
      </c>
    </row>
    <row r="198" spans="1:7">
      <c r="A198" s="9">
        <v>3</v>
      </c>
      <c r="B198" s="9">
        <v>3138</v>
      </c>
      <c r="C198" s="9">
        <v>598</v>
      </c>
      <c r="D198" t="s">
        <v>16</v>
      </c>
      <c r="E198" t="s">
        <v>95</v>
      </c>
      <c r="F198" s="9">
        <v>2</v>
      </c>
      <c r="G198" s="9">
        <v>4</v>
      </c>
    </row>
    <row r="199" spans="1:7">
      <c r="A199" s="9">
        <v>3</v>
      </c>
      <c r="B199" s="9">
        <v>3138</v>
      </c>
      <c r="C199" s="9">
        <v>598</v>
      </c>
      <c r="D199" t="s">
        <v>205</v>
      </c>
      <c r="E199" t="s">
        <v>134</v>
      </c>
      <c r="F199" s="9">
        <v>3</v>
      </c>
      <c r="G199" s="9">
        <v>3</v>
      </c>
    </row>
    <row r="200" spans="1:7">
      <c r="A200" s="9">
        <v>3</v>
      </c>
      <c r="B200" s="9">
        <v>3138</v>
      </c>
      <c r="C200" s="9">
        <v>598</v>
      </c>
      <c r="D200" t="s">
        <v>205</v>
      </c>
      <c r="E200" t="s">
        <v>110</v>
      </c>
      <c r="F200" s="9">
        <v>3</v>
      </c>
      <c r="G200" s="9">
        <v>3</v>
      </c>
    </row>
    <row r="201" spans="1:7">
      <c r="A201" s="9">
        <v>3</v>
      </c>
      <c r="B201" s="9">
        <v>3138</v>
      </c>
      <c r="C201" s="9">
        <v>598</v>
      </c>
      <c r="D201" t="s">
        <v>205</v>
      </c>
      <c r="E201" t="s">
        <v>119</v>
      </c>
      <c r="F201" s="9">
        <v>2</v>
      </c>
      <c r="G201" s="9">
        <v>2</v>
      </c>
    </row>
    <row r="202" spans="1:7">
      <c r="A202" s="9">
        <v>3</v>
      </c>
      <c r="B202" s="9">
        <v>3138</v>
      </c>
      <c r="C202" s="9">
        <v>598</v>
      </c>
      <c r="D202" t="s">
        <v>205</v>
      </c>
      <c r="E202" t="s">
        <v>182</v>
      </c>
      <c r="F202" s="9">
        <v>3</v>
      </c>
      <c r="G202" s="9">
        <v>3</v>
      </c>
    </row>
    <row r="203" spans="1:7">
      <c r="A203" s="9">
        <v>3</v>
      </c>
      <c r="B203" s="9">
        <v>3138</v>
      </c>
      <c r="C203" s="9">
        <v>598</v>
      </c>
      <c r="D203" t="s">
        <v>205</v>
      </c>
      <c r="E203" t="s">
        <v>158</v>
      </c>
      <c r="F203" s="9">
        <v>3</v>
      </c>
      <c r="G203" s="9">
        <v>3</v>
      </c>
    </row>
    <row r="204" spans="1:7">
      <c r="A204" s="9">
        <v>3</v>
      </c>
      <c r="B204" s="9">
        <v>3138</v>
      </c>
      <c r="C204" s="9">
        <v>598</v>
      </c>
      <c r="D204" t="s">
        <v>205</v>
      </c>
      <c r="E204" t="s">
        <v>126</v>
      </c>
      <c r="F204" s="9">
        <v>3</v>
      </c>
      <c r="G204" s="9">
        <v>3</v>
      </c>
    </row>
    <row r="205" spans="1:7">
      <c r="A205" s="9">
        <v>3</v>
      </c>
      <c r="B205" s="9">
        <v>3138</v>
      </c>
      <c r="C205" s="9">
        <v>598</v>
      </c>
      <c r="D205" t="s">
        <v>205</v>
      </c>
      <c r="E205" t="s">
        <v>95</v>
      </c>
      <c r="F205" s="9">
        <v>2</v>
      </c>
      <c r="G205" s="9">
        <v>2</v>
      </c>
    </row>
    <row r="206" spans="1:7">
      <c r="A206" s="9">
        <v>3</v>
      </c>
      <c r="B206" s="9">
        <v>3138</v>
      </c>
      <c r="C206" s="9">
        <v>598</v>
      </c>
      <c r="D206" t="s">
        <v>134</v>
      </c>
      <c r="E206" t="s">
        <v>110</v>
      </c>
      <c r="F206" s="9">
        <v>3</v>
      </c>
      <c r="G206" s="9">
        <v>3</v>
      </c>
    </row>
    <row r="207" spans="1:7">
      <c r="A207" s="9">
        <v>3</v>
      </c>
      <c r="B207" s="9">
        <v>3138</v>
      </c>
      <c r="C207" s="9">
        <v>598</v>
      </c>
      <c r="D207" t="s">
        <v>134</v>
      </c>
      <c r="E207" t="s">
        <v>119</v>
      </c>
      <c r="F207" s="9">
        <v>1</v>
      </c>
      <c r="G207" s="9">
        <v>1</v>
      </c>
    </row>
    <row r="208" spans="1:7">
      <c r="A208" s="9">
        <v>3</v>
      </c>
      <c r="B208" s="9">
        <v>3138</v>
      </c>
      <c r="C208" s="9">
        <v>598</v>
      </c>
      <c r="D208" t="s">
        <v>134</v>
      </c>
      <c r="E208" t="s">
        <v>182</v>
      </c>
      <c r="F208" s="9">
        <v>2</v>
      </c>
      <c r="G208" s="9">
        <v>2</v>
      </c>
    </row>
    <row r="209" spans="1:7">
      <c r="A209" s="9">
        <v>3</v>
      </c>
      <c r="B209" s="9">
        <v>3138</v>
      </c>
      <c r="C209" s="9">
        <v>598</v>
      </c>
      <c r="D209" t="s">
        <v>134</v>
      </c>
      <c r="E209" t="s">
        <v>158</v>
      </c>
      <c r="F209" s="9">
        <v>1</v>
      </c>
      <c r="G209" s="9">
        <v>1</v>
      </c>
    </row>
    <row r="210" spans="1:7">
      <c r="A210" s="9">
        <v>3</v>
      </c>
      <c r="B210" s="9">
        <v>3138</v>
      </c>
      <c r="C210" s="9">
        <v>598</v>
      </c>
      <c r="D210" t="s">
        <v>134</v>
      </c>
      <c r="E210" t="s">
        <v>126</v>
      </c>
      <c r="F210" s="9">
        <v>2</v>
      </c>
      <c r="G210" s="9">
        <v>4</v>
      </c>
    </row>
    <row r="211" spans="1:7">
      <c r="A211" s="9">
        <v>3</v>
      </c>
      <c r="B211" s="9">
        <v>3138</v>
      </c>
      <c r="C211" s="9">
        <v>598</v>
      </c>
      <c r="D211" t="s">
        <v>134</v>
      </c>
      <c r="E211" t="s">
        <v>95</v>
      </c>
      <c r="F211" s="9">
        <v>2</v>
      </c>
      <c r="G211" s="9">
        <v>3</v>
      </c>
    </row>
    <row r="212" spans="1:7">
      <c r="A212" s="9">
        <v>3</v>
      </c>
      <c r="B212" s="9">
        <v>3138</v>
      </c>
      <c r="C212" s="9">
        <v>598</v>
      </c>
      <c r="D212" t="s">
        <v>110</v>
      </c>
      <c r="E212" t="s">
        <v>119</v>
      </c>
      <c r="F212" s="9">
        <v>2</v>
      </c>
      <c r="G212" s="9">
        <v>3</v>
      </c>
    </row>
    <row r="213" spans="1:7">
      <c r="A213" s="9">
        <v>3</v>
      </c>
      <c r="B213" s="9">
        <v>3138</v>
      </c>
      <c r="C213" s="9">
        <v>598</v>
      </c>
      <c r="D213" t="s">
        <v>110</v>
      </c>
      <c r="E213" t="s">
        <v>182</v>
      </c>
      <c r="F213" s="9">
        <v>3</v>
      </c>
      <c r="G213" s="9">
        <v>4</v>
      </c>
    </row>
    <row r="214" spans="1:7">
      <c r="A214" s="9">
        <v>3</v>
      </c>
      <c r="B214" s="9">
        <v>3138</v>
      </c>
      <c r="C214" s="9">
        <v>598</v>
      </c>
      <c r="D214" t="s">
        <v>110</v>
      </c>
      <c r="E214" t="s">
        <v>158</v>
      </c>
      <c r="F214" s="9">
        <v>3</v>
      </c>
      <c r="G214" s="9">
        <v>4</v>
      </c>
    </row>
    <row r="215" spans="1:7">
      <c r="A215" s="9">
        <v>3</v>
      </c>
      <c r="B215" s="9">
        <v>3138</v>
      </c>
      <c r="C215" s="9">
        <v>598</v>
      </c>
      <c r="D215" t="s">
        <v>110</v>
      </c>
      <c r="E215" t="s">
        <v>126</v>
      </c>
      <c r="F215" s="9">
        <v>3</v>
      </c>
      <c r="G215" s="9">
        <v>3</v>
      </c>
    </row>
    <row r="216" spans="1:7">
      <c r="A216" s="9">
        <v>3</v>
      </c>
      <c r="B216" s="9">
        <v>3138</v>
      </c>
      <c r="C216" s="9">
        <v>598</v>
      </c>
      <c r="D216" t="s">
        <v>110</v>
      </c>
      <c r="E216" t="s">
        <v>95</v>
      </c>
      <c r="F216" s="9">
        <v>2</v>
      </c>
      <c r="G216" s="9">
        <v>3</v>
      </c>
    </row>
    <row r="217" spans="1:7">
      <c r="A217" s="9">
        <v>3</v>
      </c>
      <c r="B217" s="9">
        <v>3138</v>
      </c>
      <c r="C217" s="9">
        <v>598</v>
      </c>
      <c r="D217" t="s">
        <v>119</v>
      </c>
      <c r="E217" t="s">
        <v>182</v>
      </c>
      <c r="F217" s="9">
        <v>2</v>
      </c>
      <c r="G217" s="9">
        <v>3</v>
      </c>
    </row>
    <row r="218" spans="1:7">
      <c r="A218" s="9">
        <v>3</v>
      </c>
      <c r="B218" s="9">
        <v>3138</v>
      </c>
      <c r="C218" s="9">
        <v>598</v>
      </c>
      <c r="D218" t="s">
        <v>119</v>
      </c>
      <c r="E218" t="s">
        <v>158</v>
      </c>
      <c r="F218" s="9">
        <v>2</v>
      </c>
      <c r="G218" s="9">
        <v>2</v>
      </c>
    </row>
    <row r="219" spans="1:7">
      <c r="A219" s="9">
        <v>3</v>
      </c>
      <c r="B219" s="9">
        <v>3138</v>
      </c>
      <c r="C219" s="9">
        <v>598</v>
      </c>
      <c r="D219" t="s">
        <v>119</v>
      </c>
      <c r="E219" t="s">
        <v>126</v>
      </c>
      <c r="F219" s="9">
        <v>2</v>
      </c>
      <c r="G219" s="9">
        <v>3</v>
      </c>
    </row>
    <row r="220" spans="1:7">
      <c r="A220" s="9">
        <v>3</v>
      </c>
      <c r="B220" s="9">
        <v>3138</v>
      </c>
      <c r="C220" s="9">
        <v>598</v>
      </c>
      <c r="D220" t="s">
        <v>119</v>
      </c>
      <c r="E220" t="s">
        <v>95</v>
      </c>
      <c r="F220" s="9">
        <v>1</v>
      </c>
      <c r="G220" s="9">
        <v>2</v>
      </c>
    </row>
    <row r="221" spans="1:7">
      <c r="A221" s="9">
        <v>3</v>
      </c>
      <c r="B221" s="9">
        <v>3138</v>
      </c>
      <c r="C221" s="9">
        <v>598</v>
      </c>
      <c r="D221" t="s">
        <v>182</v>
      </c>
      <c r="E221" t="s">
        <v>158</v>
      </c>
      <c r="F221" s="9">
        <v>1</v>
      </c>
      <c r="G221" s="9">
        <v>1</v>
      </c>
    </row>
    <row r="222" spans="1:7">
      <c r="A222" s="9">
        <v>3</v>
      </c>
      <c r="B222" s="9">
        <v>3138</v>
      </c>
      <c r="C222" s="9">
        <v>598</v>
      </c>
      <c r="D222" t="s">
        <v>182</v>
      </c>
      <c r="E222" t="s">
        <v>126</v>
      </c>
      <c r="F222" s="9">
        <v>2</v>
      </c>
      <c r="G222" s="9">
        <v>2</v>
      </c>
    </row>
    <row r="223" spans="1:7">
      <c r="A223" s="9">
        <v>3</v>
      </c>
      <c r="B223" s="9">
        <v>3138</v>
      </c>
      <c r="C223" s="9">
        <v>598</v>
      </c>
      <c r="D223" t="s">
        <v>182</v>
      </c>
      <c r="E223" t="s">
        <v>95</v>
      </c>
      <c r="F223" s="9">
        <v>2</v>
      </c>
      <c r="G223" s="9">
        <v>3</v>
      </c>
    </row>
    <row r="224" spans="1:7">
      <c r="A224" s="9">
        <v>3</v>
      </c>
      <c r="B224" s="9">
        <v>3138</v>
      </c>
      <c r="C224" s="9">
        <v>598</v>
      </c>
      <c r="D224" t="s">
        <v>158</v>
      </c>
      <c r="E224" t="s">
        <v>126</v>
      </c>
      <c r="F224" s="9">
        <v>3</v>
      </c>
      <c r="G224" s="9">
        <v>3</v>
      </c>
    </row>
    <row r="225" spans="1:7">
      <c r="A225" s="9">
        <v>3</v>
      </c>
      <c r="B225" s="9">
        <v>3138</v>
      </c>
      <c r="C225" s="9">
        <v>598</v>
      </c>
      <c r="D225" t="s">
        <v>158</v>
      </c>
      <c r="E225" t="s">
        <v>95</v>
      </c>
      <c r="F225" s="9">
        <v>2</v>
      </c>
      <c r="G225" s="9">
        <v>2</v>
      </c>
    </row>
    <row r="226" spans="1:7">
      <c r="A226" s="9">
        <v>3</v>
      </c>
      <c r="B226" s="9">
        <v>3138</v>
      </c>
      <c r="C226" s="9">
        <v>598</v>
      </c>
      <c r="D226" t="s">
        <v>126</v>
      </c>
      <c r="E226" t="s">
        <v>95</v>
      </c>
      <c r="F226" s="9">
        <v>2</v>
      </c>
      <c r="G226" s="9">
        <v>3</v>
      </c>
    </row>
    <row r="227" spans="1:7">
      <c r="A227" s="9">
        <v>4</v>
      </c>
      <c r="B227" s="9">
        <v>1588</v>
      </c>
      <c r="C227" s="9">
        <v>530</v>
      </c>
      <c r="D227" t="s">
        <v>96</v>
      </c>
      <c r="E227" t="s">
        <v>106</v>
      </c>
      <c r="F227" s="9">
        <v>2</v>
      </c>
      <c r="G227" s="9">
        <v>4</v>
      </c>
    </row>
    <row r="228" spans="1:7">
      <c r="A228" s="9">
        <v>4</v>
      </c>
      <c r="B228" s="9">
        <v>1588</v>
      </c>
      <c r="C228" s="9">
        <v>530</v>
      </c>
      <c r="D228" t="s">
        <v>96</v>
      </c>
      <c r="E228" t="s">
        <v>29</v>
      </c>
      <c r="F228" s="9">
        <v>2</v>
      </c>
      <c r="G228" s="9">
        <v>3</v>
      </c>
    </row>
    <row r="229" spans="1:7">
      <c r="A229" s="9">
        <v>4</v>
      </c>
      <c r="B229" s="9">
        <v>1588</v>
      </c>
      <c r="C229" s="9">
        <v>530</v>
      </c>
      <c r="D229" t="s">
        <v>96</v>
      </c>
      <c r="E229" t="s">
        <v>100</v>
      </c>
      <c r="F229" s="9">
        <v>3</v>
      </c>
      <c r="G229" s="9">
        <v>4</v>
      </c>
    </row>
    <row r="230" spans="1:7">
      <c r="A230" s="9">
        <v>4</v>
      </c>
      <c r="B230" s="9">
        <v>1588</v>
      </c>
      <c r="C230" s="9">
        <v>530</v>
      </c>
      <c r="D230" t="s">
        <v>96</v>
      </c>
      <c r="E230" t="s">
        <v>192</v>
      </c>
      <c r="F230" s="9">
        <v>3</v>
      </c>
      <c r="G230" s="9">
        <v>3</v>
      </c>
    </row>
    <row r="231" spans="1:7">
      <c r="A231" s="9">
        <v>4</v>
      </c>
      <c r="B231" s="9">
        <v>1588</v>
      </c>
      <c r="C231" s="9">
        <v>530</v>
      </c>
      <c r="D231" t="s">
        <v>96</v>
      </c>
      <c r="E231" t="s">
        <v>37</v>
      </c>
      <c r="F231" s="9">
        <v>3</v>
      </c>
      <c r="G231" s="9">
        <v>3</v>
      </c>
    </row>
    <row r="232" spans="1:7">
      <c r="A232" s="9">
        <v>4</v>
      </c>
      <c r="B232" s="9">
        <v>1588</v>
      </c>
      <c r="C232" s="9">
        <v>530</v>
      </c>
      <c r="D232" t="s">
        <v>96</v>
      </c>
      <c r="E232" t="s">
        <v>189</v>
      </c>
      <c r="F232" s="9">
        <v>2</v>
      </c>
      <c r="G232" s="9">
        <v>4</v>
      </c>
    </row>
    <row r="233" spans="1:7">
      <c r="A233" s="9">
        <v>4</v>
      </c>
      <c r="B233" s="9">
        <v>1588</v>
      </c>
      <c r="C233" s="9">
        <v>530</v>
      </c>
      <c r="D233" t="s">
        <v>96</v>
      </c>
      <c r="E233" t="s">
        <v>19</v>
      </c>
      <c r="F233" s="9">
        <v>2</v>
      </c>
      <c r="G233" s="9">
        <v>5</v>
      </c>
    </row>
    <row r="234" spans="1:7">
      <c r="A234" s="9">
        <v>4</v>
      </c>
      <c r="B234" s="9">
        <v>1588</v>
      </c>
      <c r="C234" s="9">
        <v>530</v>
      </c>
      <c r="D234" t="s">
        <v>96</v>
      </c>
      <c r="E234" t="s">
        <v>53</v>
      </c>
      <c r="F234" s="9">
        <v>2</v>
      </c>
      <c r="G234" s="9">
        <v>4</v>
      </c>
    </row>
    <row r="235" spans="1:7">
      <c r="A235" s="9">
        <v>4</v>
      </c>
      <c r="B235" s="9">
        <v>1588</v>
      </c>
      <c r="C235" s="9">
        <v>530</v>
      </c>
      <c r="D235" t="s">
        <v>96</v>
      </c>
      <c r="E235" t="s">
        <v>161</v>
      </c>
      <c r="F235" s="9">
        <v>3</v>
      </c>
      <c r="G235" s="9">
        <v>4</v>
      </c>
    </row>
    <row r="236" spans="1:7">
      <c r="A236" s="9">
        <v>4</v>
      </c>
      <c r="B236" s="9">
        <v>1588</v>
      </c>
      <c r="C236" s="9">
        <v>530</v>
      </c>
      <c r="D236" t="s">
        <v>106</v>
      </c>
      <c r="E236" t="s">
        <v>29</v>
      </c>
      <c r="F236" s="9">
        <v>2</v>
      </c>
      <c r="G236" s="9">
        <v>5</v>
      </c>
    </row>
    <row r="237" spans="1:7">
      <c r="A237" s="9">
        <v>4</v>
      </c>
      <c r="B237" s="9">
        <v>1588</v>
      </c>
      <c r="C237" s="9">
        <v>530</v>
      </c>
      <c r="D237" t="s">
        <v>106</v>
      </c>
      <c r="E237" t="s">
        <v>100</v>
      </c>
      <c r="F237" s="9">
        <v>2</v>
      </c>
      <c r="G237" s="9">
        <v>5</v>
      </c>
    </row>
    <row r="238" spans="1:7">
      <c r="A238" s="9">
        <v>4</v>
      </c>
      <c r="B238" s="9">
        <v>1588</v>
      </c>
      <c r="C238" s="9">
        <v>530</v>
      </c>
      <c r="D238" t="s">
        <v>106</v>
      </c>
      <c r="E238" t="s">
        <v>192</v>
      </c>
      <c r="F238" s="9">
        <v>2</v>
      </c>
      <c r="G238" s="9">
        <v>3</v>
      </c>
    </row>
    <row r="239" spans="1:7">
      <c r="A239" s="9">
        <v>4</v>
      </c>
      <c r="B239" s="9">
        <v>1588</v>
      </c>
      <c r="C239" s="9">
        <v>530</v>
      </c>
      <c r="D239" t="s">
        <v>106</v>
      </c>
      <c r="E239" t="s">
        <v>37</v>
      </c>
      <c r="F239" s="9">
        <v>2</v>
      </c>
      <c r="G239" s="9">
        <v>4</v>
      </c>
    </row>
    <row r="240" spans="1:7">
      <c r="A240" s="9">
        <v>4</v>
      </c>
      <c r="B240" s="9">
        <v>1588</v>
      </c>
      <c r="C240" s="9">
        <v>530</v>
      </c>
      <c r="D240" t="s">
        <v>106</v>
      </c>
      <c r="E240" t="s">
        <v>189</v>
      </c>
      <c r="F240" s="9">
        <v>1</v>
      </c>
      <c r="G240" s="9">
        <v>4</v>
      </c>
    </row>
    <row r="241" spans="1:7">
      <c r="A241" s="9">
        <v>4</v>
      </c>
      <c r="B241" s="9">
        <v>1588</v>
      </c>
      <c r="C241" s="9">
        <v>530</v>
      </c>
      <c r="D241" t="s">
        <v>106</v>
      </c>
      <c r="E241" t="s">
        <v>19</v>
      </c>
      <c r="F241" s="9">
        <v>2</v>
      </c>
      <c r="G241" s="9">
        <v>5</v>
      </c>
    </row>
    <row r="242" spans="1:7">
      <c r="A242" s="9">
        <v>4</v>
      </c>
      <c r="B242" s="9">
        <v>1588</v>
      </c>
      <c r="C242" s="9">
        <v>530</v>
      </c>
      <c r="D242" t="s">
        <v>106</v>
      </c>
      <c r="E242" t="s">
        <v>53</v>
      </c>
      <c r="F242" s="9">
        <v>1</v>
      </c>
      <c r="G242" s="9">
        <v>4</v>
      </c>
    </row>
    <row r="243" spans="1:7">
      <c r="A243" s="9">
        <v>4</v>
      </c>
      <c r="B243" s="9">
        <v>1588</v>
      </c>
      <c r="C243" s="9">
        <v>530</v>
      </c>
      <c r="D243" t="s">
        <v>106</v>
      </c>
      <c r="E243" t="s">
        <v>161</v>
      </c>
      <c r="F243" s="9">
        <v>3</v>
      </c>
      <c r="G243" s="9">
        <v>5</v>
      </c>
    </row>
    <row r="244" spans="1:7">
      <c r="A244" s="9">
        <v>4</v>
      </c>
      <c r="B244" s="9">
        <v>1588</v>
      </c>
      <c r="C244" s="9">
        <v>530</v>
      </c>
      <c r="D244" t="s">
        <v>29</v>
      </c>
      <c r="E244" t="s">
        <v>100</v>
      </c>
      <c r="F244" s="9">
        <v>2</v>
      </c>
      <c r="G244" s="9">
        <v>3</v>
      </c>
    </row>
    <row r="245" spans="1:7">
      <c r="A245" s="9">
        <v>4</v>
      </c>
      <c r="B245" s="9">
        <v>1588</v>
      </c>
      <c r="C245" s="9">
        <v>530</v>
      </c>
      <c r="D245" t="s">
        <v>29</v>
      </c>
      <c r="E245" t="s">
        <v>192</v>
      </c>
      <c r="F245" s="9">
        <v>2</v>
      </c>
      <c r="G245" s="9">
        <v>2</v>
      </c>
    </row>
    <row r="246" spans="1:7">
      <c r="A246" s="9">
        <v>4</v>
      </c>
      <c r="B246" s="9">
        <v>1588</v>
      </c>
      <c r="C246" s="9">
        <v>530</v>
      </c>
      <c r="D246" t="s">
        <v>29</v>
      </c>
      <c r="E246" t="s">
        <v>37</v>
      </c>
      <c r="F246" s="9">
        <v>2</v>
      </c>
      <c r="G246" s="9">
        <v>2</v>
      </c>
    </row>
    <row r="247" spans="1:7">
      <c r="A247" s="9">
        <v>4</v>
      </c>
      <c r="B247" s="9">
        <v>1588</v>
      </c>
      <c r="C247" s="9">
        <v>530</v>
      </c>
      <c r="D247" t="s">
        <v>29</v>
      </c>
      <c r="E247" t="s">
        <v>189</v>
      </c>
      <c r="F247" s="9">
        <v>2</v>
      </c>
      <c r="G247" s="9">
        <v>4</v>
      </c>
    </row>
    <row r="248" spans="1:7">
      <c r="A248" s="9">
        <v>4</v>
      </c>
      <c r="B248" s="9">
        <v>1588</v>
      </c>
      <c r="C248" s="9">
        <v>530</v>
      </c>
      <c r="D248" t="s">
        <v>29</v>
      </c>
      <c r="E248" t="s">
        <v>19</v>
      </c>
      <c r="F248" s="9">
        <v>2</v>
      </c>
      <c r="G248" s="9">
        <v>3</v>
      </c>
    </row>
    <row r="249" spans="1:7">
      <c r="A249" s="9">
        <v>4</v>
      </c>
      <c r="B249" s="9">
        <v>1588</v>
      </c>
      <c r="C249" s="9">
        <v>530</v>
      </c>
      <c r="D249" t="s">
        <v>29</v>
      </c>
      <c r="E249" t="s">
        <v>53</v>
      </c>
      <c r="F249" s="9">
        <v>1</v>
      </c>
      <c r="G249" s="9">
        <v>3</v>
      </c>
    </row>
    <row r="250" spans="1:7">
      <c r="A250" s="9">
        <v>4</v>
      </c>
      <c r="B250" s="9">
        <v>1588</v>
      </c>
      <c r="C250" s="9">
        <v>530</v>
      </c>
      <c r="D250" t="s">
        <v>29</v>
      </c>
      <c r="E250" t="s">
        <v>161</v>
      </c>
      <c r="F250" s="9">
        <v>2</v>
      </c>
      <c r="G250" s="9">
        <v>2</v>
      </c>
    </row>
    <row r="251" spans="1:7">
      <c r="A251" s="9">
        <v>4</v>
      </c>
      <c r="B251" s="9">
        <v>1588</v>
      </c>
      <c r="C251" s="9">
        <v>530</v>
      </c>
      <c r="D251" t="s">
        <v>100</v>
      </c>
      <c r="E251" t="s">
        <v>192</v>
      </c>
      <c r="F251" s="9">
        <v>3</v>
      </c>
      <c r="G251" s="9">
        <v>3</v>
      </c>
    </row>
    <row r="252" spans="1:7">
      <c r="A252" s="9">
        <v>4</v>
      </c>
      <c r="B252" s="9">
        <v>1588</v>
      </c>
      <c r="C252" s="9">
        <v>530</v>
      </c>
      <c r="D252" t="s">
        <v>100</v>
      </c>
      <c r="E252" t="s">
        <v>37</v>
      </c>
      <c r="F252" s="9">
        <v>3</v>
      </c>
      <c r="G252" s="9">
        <v>4</v>
      </c>
    </row>
    <row r="253" spans="1:7">
      <c r="A253" s="9">
        <v>4</v>
      </c>
      <c r="B253" s="9">
        <v>1588</v>
      </c>
      <c r="C253" s="9">
        <v>530</v>
      </c>
      <c r="D253" t="s">
        <v>100</v>
      </c>
      <c r="E253" t="s">
        <v>189</v>
      </c>
      <c r="F253" s="9">
        <v>2</v>
      </c>
      <c r="G253" s="9">
        <v>3</v>
      </c>
    </row>
    <row r="254" spans="1:7">
      <c r="A254" s="9">
        <v>4</v>
      </c>
      <c r="B254" s="9">
        <v>1588</v>
      </c>
      <c r="C254" s="9">
        <v>530</v>
      </c>
      <c r="D254" t="s">
        <v>100</v>
      </c>
      <c r="E254" t="s">
        <v>19</v>
      </c>
      <c r="F254" s="9">
        <v>3</v>
      </c>
      <c r="G254" s="9">
        <v>4</v>
      </c>
    </row>
    <row r="255" spans="1:7">
      <c r="A255" s="9">
        <v>4</v>
      </c>
      <c r="B255" s="9">
        <v>1588</v>
      </c>
      <c r="C255" s="9">
        <v>530</v>
      </c>
      <c r="D255" t="s">
        <v>100</v>
      </c>
      <c r="E255" t="s">
        <v>53</v>
      </c>
      <c r="F255" s="9">
        <v>1</v>
      </c>
      <c r="G255" s="9">
        <v>1</v>
      </c>
    </row>
    <row r="256" spans="1:7">
      <c r="A256" s="9">
        <v>4</v>
      </c>
      <c r="B256" s="9">
        <v>1588</v>
      </c>
      <c r="C256" s="9">
        <v>530</v>
      </c>
      <c r="D256" t="s">
        <v>100</v>
      </c>
      <c r="E256" t="s">
        <v>161</v>
      </c>
      <c r="F256" s="9">
        <v>1</v>
      </c>
      <c r="G256" s="9">
        <v>1</v>
      </c>
    </row>
    <row r="257" spans="1:7">
      <c r="A257" s="9">
        <v>4</v>
      </c>
      <c r="B257" s="9">
        <v>1588</v>
      </c>
      <c r="C257" s="9">
        <v>530</v>
      </c>
      <c r="D257" t="s">
        <v>192</v>
      </c>
      <c r="E257" t="s">
        <v>37</v>
      </c>
      <c r="F257" s="9">
        <v>2</v>
      </c>
      <c r="G257" s="9">
        <v>3</v>
      </c>
    </row>
    <row r="258" spans="1:7">
      <c r="A258" s="9">
        <v>4</v>
      </c>
      <c r="B258" s="9">
        <v>1588</v>
      </c>
      <c r="C258" s="9">
        <v>530</v>
      </c>
      <c r="D258" t="s">
        <v>192</v>
      </c>
      <c r="E258" t="s">
        <v>189</v>
      </c>
      <c r="F258" s="9">
        <v>2</v>
      </c>
      <c r="G258" s="9">
        <v>3</v>
      </c>
    </row>
    <row r="259" spans="1:7">
      <c r="A259" s="9">
        <v>4</v>
      </c>
      <c r="B259" s="9">
        <v>1588</v>
      </c>
      <c r="C259" s="9">
        <v>530</v>
      </c>
      <c r="D259" t="s">
        <v>192</v>
      </c>
      <c r="E259" t="s">
        <v>19</v>
      </c>
      <c r="F259" s="9">
        <v>2</v>
      </c>
      <c r="G259" s="9">
        <v>3</v>
      </c>
    </row>
    <row r="260" spans="1:7">
      <c r="A260" s="9">
        <v>4</v>
      </c>
      <c r="B260" s="9">
        <v>1588</v>
      </c>
      <c r="C260" s="9">
        <v>530</v>
      </c>
      <c r="D260" t="s">
        <v>192</v>
      </c>
      <c r="E260" t="s">
        <v>53</v>
      </c>
      <c r="F260" s="9">
        <v>2</v>
      </c>
      <c r="G260" s="9">
        <v>3</v>
      </c>
    </row>
    <row r="261" spans="1:7">
      <c r="A261" s="9">
        <v>4</v>
      </c>
      <c r="B261" s="9">
        <v>1588</v>
      </c>
      <c r="C261" s="9">
        <v>530</v>
      </c>
      <c r="D261" t="s">
        <v>192</v>
      </c>
      <c r="E261" t="s">
        <v>161</v>
      </c>
      <c r="F261" s="9">
        <v>3</v>
      </c>
      <c r="G261" s="9">
        <v>3</v>
      </c>
    </row>
    <row r="262" spans="1:7">
      <c r="A262" s="9">
        <v>4</v>
      </c>
      <c r="B262" s="9">
        <v>1588</v>
      </c>
      <c r="C262" s="9">
        <v>530</v>
      </c>
      <c r="D262" t="s">
        <v>37</v>
      </c>
      <c r="E262" t="s">
        <v>189</v>
      </c>
      <c r="F262" s="9">
        <v>2</v>
      </c>
      <c r="G262" s="9">
        <v>3</v>
      </c>
    </row>
    <row r="263" spans="1:7">
      <c r="A263" s="9">
        <v>4</v>
      </c>
      <c r="B263" s="9">
        <v>1588</v>
      </c>
      <c r="C263" s="9">
        <v>530</v>
      </c>
      <c r="D263" t="s">
        <v>37</v>
      </c>
      <c r="E263" t="s">
        <v>19</v>
      </c>
      <c r="F263" s="9">
        <v>1</v>
      </c>
      <c r="G263" s="9">
        <v>3</v>
      </c>
    </row>
    <row r="264" spans="1:7">
      <c r="A264" s="9">
        <v>4</v>
      </c>
      <c r="B264" s="9">
        <v>1588</v>
      </c>
      <c r="C264" s="9">
        <v>530</v>
      </c>
      <c r="D264" t="s">
        <v>37</v>
      </c>
      <c r="E264" t="s">
        <v>53</v>
      </c>
      <c r="F264" s="9">
        <v>2</v>
      </c>
      <c r="G264" s="9">
        <v>3</v>
      </c>
    </row>
    <row r="265" spans="1:7">
      <c r="A265" s="9">
        <v>4</v>
      </c>
      <c r="B265" s="9">
        <v>1588</v>
      </c>
      <c r="C265" s="9">
        <v>530</v>
      </c>
      <c r="D265" t="s">
        <v>37</v>
      </c>
      <c r="E265" t="s">
        <v>161</v>
      </c>
      <c r="F265" s="9">
        <v>3</v>
      </c>
      <c r="G265" s="9">
        <v>3</v>
      </c>
    </row>
    <row r="266" spans="1:7">
      <c r="A266" s="9">
        <v>4</v>
      </c>
      <c r="B266" s="9">
        <v>1588</v>
      </c>
      <c r="C266" s="9">
        <v>530</v>
      </c>
      <c r="D266" t="s">
        <v>189</v>
      </c>
      <c r="E266" t="s">
        <v>19</v>
      </c>
      <c r="F266" s="9">
        <v>2</v>
      </c>
      <c r="G266" s="9">
        <v>3</v>
      </c>
    </row>
    <row r="267" spans="1:7">
      <c r="A267" s="9">
        <v>4</v>
      </c>
      <c r="B267" s="9">
        <v>1588</v>
      </c>
      <c r="C267" s="9">
        <v>530</v>
      </c>
      <c r="D267" t="s">
        <v>189</v>
      </c>
      <c r="E267" t="s">
        <v>53</v>
      </c>
      <c r="F267" s="9">
        <v>1</v>
      </c>
      <c r="G267" s="9">
        <v>2</v>
      </c>
    </row>
    <row r="268" spans="1:7">
      <c r="A268" s="9">
        <v>4</v>
      </c>
      <c r="B268" s="9">
        <v>1588</v>
      </c>
      <c r="C268" s="9">
        <v>530</v>
      </c>
      <c r="D268" t="s">
        <v>189</v>
      </c>
      <c r="E268" t="s">
        <v>161</v>
      </c>
      <c r="F268" s="9">
        <v>3</v>
      </c>
      <c r="G268" s="9">
        <v>4</v>
      </c>
    </row>
    <row r="269" spans="1:7">
      <c r="A269" s="9">
        <v>4</v>
      </c>
      <c r="B269" s="9">
        <v>1588</v>
      </c>
      <c r="C269" s="9">
        <v>530</v>
      </c>
      <c r="D269" t="s">
        <v>19</v>
      </c>
      <c r="E269" t="s">
        <v>53</v>
      </c>
      <c r="F269" s="9">
        <v>2</v>
      </c>
      <c r="G269" s="9">
        <v>3</v>
      </c>
    </row>
    <row r="270" spans="1:7">
      <c r="A270" s="9">
        <v>4</v>
      </c>
      <c r="B270" s="9">
        <v>1588</v>
      </c>
      <c r="C270" s="9">
        <v>530</v>
      </c>
      <c r="D270" t="s">
        <v>19</v>
      </c>
      <c r="E270" t="s">
        <v>161</v>
      </c>
      <c r="F270" s="9">
        <v>3</v>
      </c>
      <c r="G270" s="9">
        <v>3</v>
      </c>
    </row>
    <row r="271" spans="1:7">
      <c r="A271" s="9">
        <v>4</v>
      </c>
      <c r="B271" s="9">
        <v>1588</v>
      </c>
      <c r="C271" s="9">
        <v>530</v>
      </c>
      <c r="D271" t="s">
        <v>53</v>
      </c>
      <c r="E271" t="s">
        <v>161</v>
      </c>
      <c r="F271" s="9">
        <v>2</v>
      </c>
      <c r="G271" s="9">
        <v>2</v>
      </c>
    </row>
    <row r="272" spans="1:7">
      <c r="A272" s="9">
        <v>4</v>
      </c>
      <c r="B272" s="9">
        <v>2017</v>
      </c>
      <c r="C272" s="9">
        <v>541</v>
      </c>
      <c r="D272" t="s">
        <v>95</v>
      </c>
      <c r="E272" t="s">
        <v>87</v>
      </c>
      <c r="F272" s="9">
        <v>2</v>
      </c>
      <c r="G272" s="9">
        <v>2</v>
      </c>
    </row>
    <row r="273" spans="1:7">
      <c r="A273" s="9">
        <v>4</v>
      </c>
      <c r="B273" s="9">
        <v>2017</v>
      </c>
      <c r="C273" s="9">
        <v>541</v>
      </c>
      <c r="D273" t="s">
        <v>95</v>
      </c>
      <c r="E273" t="s">
        <v>189</v>
      </c>
      <c r="F273" s="9">
        <v>1</v>
      </c>
      <c r="G273" s="9">
        <v>2</v>
      </c>
    </row>
    <row r="274" spans="1:7">
      <c r="A274" s="9">
        <v>4</v>
      </c>
      <c r="B274" s="9">
        <v>2017</v>
      </c>
      <c r="C274" s="9">
        <v>541</v>
      </c>
      <c r="D274" t="s">
        <v>95</v>
      </c>
      <c r="E274" t="s">
        <v>204</v>
      </c>
      <c r="F274" s="9">
        <v>2</v>
      </c>
      <c r="G274" s="9">
        <v>2</v>
      </c>
    </row>
    <row r="275" spans="1:7">
      <c r="A275" s="9">
        <v>4</v>
      </c>
      <c r="B275" s="9">
        <v>2017</v>
      </c>
      <c r="C275" s="9">
        <v>541</v>
      </c>
      <c r="D275" t="s">
        <v>95</v>
      </c>
      <c r="E275" t="s">
        <v>202</v>
      </c>
      <c r="F275" s="9">
        <v>1</v>
      </c>
      <c r="G275" s="9">
        <v>2</v>
      </c>
    </row>
    <row r="276" spans="1:7">
      <c r="A276" s="9">
        <v>4</v>
      </c>
      <c r="B276" s="9">
        <v>2017</v>
      </c>
      <c r="C276" s="9">
        <v>541</v>
      </c>
      <c r="D276" t="s">
        <v>95</v>
      </c>
      <c r="E276" t="s">
        <v>151</v>
      </c>
      <c r="F276" s="9">
        <v>1</v>
      </c>
      <c r="G276" s="9">
        <v>2</v>
      </c>
    </row>
    <row r="277" spans="1:7">
      <c r="A277" s="9">
        <v>4</v>
      </c>
      <c r="B277" s="9">
        <v>2017</v>
      </c>
      <c r="C277" s="9">
        <v>541</v>
      </c>
      <c r="D277" t="s">
        <v>95</v>
      </c>
      <c r="E277" t="s">
        <v>162</v>
      </c>
      <c r="F277" s="9">
        <v>2</v>
      </c>
      <c r="G277" s="9">
        <v>3</v>
      </c>
    </row>
    <row r="278" spans="1:7">
      <c r="A278" s="9">
        <v>4</v>
      </c>
      <c r="B278" s="9">
        <v>2017</v>
      </c>
      <c r="C278" s="9">
        <v>541</v>
      </c>
      <c r="D278" t="s">
        <v>95</v>
      </c>
      <c r="E278" t="s">
        <v>203</v>
      </c>
      <c r="F278" s="9">
        <v>2</v>
      </c>
      <c r="G278" s="9">
        <v>3</v>
      </c>
    </row>
    <row r="279" spans="1:7">
      <c r="A279" s="9">
        <v>4</v>
      </c>
      <c r="B279" s="9">
        <v>2017</v>
      </c>
      <c r="C279" s="9">
        <v>541</v>
      </c>
      <c r="D279" t="s">
        <v>95</v>
      </c>
      <c r="E279" t="s">
        <v>14</v>
      </c>
      <c r="F279" s="9">
        <v>2</v>
      </c>
      <c r="G279" s="9">
        <v>3</v>
      </c>
    </row>
    <row r="280" spans="1:7">
      <c r="A280" s="9">
        <v>4</v>
      </c>
      <c r="B280" s="9">
        <v>2017</v>
      </c>
      <c r="C280" s="9">
        <v>541</v>
      </c>
      <c r="D280" t="s">
        <v>95</v>
      </c>
      <c r="E280" t="s">
        <v>94</v>
      </c>
      <c r="F280" s="9">
        <v>2</v>
      </c>
      <c r="G280" s="9">
        <v>3</v>
      </c>
    </row>
    <row r="281" spans="1:7">
      <c r="A281" s="9">
        <v>4</v>
      </c>
      <c r="B281" s="9">
        <v>2017</v>
      </c>
      <c r="C281" s="9">
        <v>541</v>
      </c>
      <c r="D281" t="s">
        <v>87</v>
      </c>
      <c r="E281" t="s">
        <v>189</v>
      </c>
      <c r="F281" s="9">
        <v>2</v>
      </c>
      <c r="G281" s="9">
        <v>3</v>
      </c>
    </row>
    <row r="282" spans="1:7">
      <c r="A282" s="9">
        <v>4</v>
      </c>
      <c r="B282" s="9">
        <v>2017</v>
      </c>
      <c r="C282" s="9">
        <v>541</v>
      </c>
      <c r="D282" t="s">
        <v>87</v>
      </c>
      <c r="E282" t="s">
        <v>204</v>
      </c>
      <c r="F282" s="9">
        <v>2</v>
      </c>
      <c r="G282" s="9">
        <v>2</v>
      </c>
    </row>
    <row r="283" spans="1:7">
      <c r="A283" s="9">
        <v>4</v>
      </c>
      <c r="B283" s="9">
        <v>2017</v>
      </c>
      <c r="C283" s="9">
        <v>541</v>
      </c>
      <c r="D283" t="s">
        <v>87</v>
      </c>
      <c r="E283" t="s">
        <v>202</v>
      </c>
      <c r="F283" s="9">
        <v>2</v>
      </c>
      <c r="G283" s="9">
        <v>3</v>
      </c>
    </row>
    <row r="284" spans="1:7">
      <c r="A284" s="9">
        <v>4</v>
      </c>
      <c r="B284" s="9">
        <v>2017</v>
      </c>
      <c r="C284" s="9">
        <v>541</v>
      </c>
      <c r="D284" t="s">
        <v>87</v>
      </c>
      <c r="E284" t="s">
        <v>151</v>
      </c>
      <c r="F284" s="9">
        <v>2</v>
      </c>
      <c r="G284" s="9">
        <v>3</v>
      </c>
    </row>
    <row r="285" spans="1:7">
      <c r="A285" s="9">
        <v>4</v>
      </c>
      <c r="B285" s="9">
        <v>2017</v>
      </c>
      <c r="C285" s="9">
        <v>541</v>
      </c>
      <c r="D285" t="s">
        <v>87</v>
      </c>
      <c r="E285" t="s">
        <v>162</v>
      </c>
      <c r="F285" s="9">
        <v>2</v>
      </c>
      <c r="G285" s="9">
        <v>2</v>
      </c>
    </row>
    <row r="286" spans="1:7">
      <c r="A286" s="9">
        <v>4</v>
      </c>
      <c r="B286" s="9">
        <v>2017</v>
      </c>
      <c r="C286" s="9">
        <v>541</v>
      </c>
      <c r="D286" t="s">
        <v>87</v>
      </c>
      <c r="E286" t="s">
        <v>203</v>
      </c>
      <c r="F286" s="9">
        <v>3</v>
      </c>
      <c r="G286" s="9">
        <v>4</v>
      </c>
    </row>
    <row r="287" spans="1:7">
      <c r="A287" s="9">
        <v>4</v>
      </c>
      <c r="B287" s="9">
        <v>2017</v>
      </c>
      <c r="C287" s="9">
        <v>541</v>
      </c>
      <c r="D287" t="s">
        <v>87</v>
      </c>
      <c r="E287" t="s">
        <v>14</v>
      </c>
      <c r="F287" s="9">
        <v>2</v>
      </c>
      <c r="G287" s="9">
        <v>4</v>
      </c>
    </row>
    <row r="288" spans="1:7">
      <c r="A288" s="9">
        <v>4</v>
      </c>
      <c r="B288" s="9">
        <v>2017</v>
      </c>
      <c r="C288" s="9">
        <v>541</v>
      </c>
      <c r="D288" t="s">
        <v>87</v>
      </c>
      <c r="E288" t="s">
        <v>94</v>
      </c>
      <c r="F288" s="9">
        <v>3</v>
      </c>
      <c r="G288" s="9">
        <v>3</v>
      </c>
    </row>
    <row r="289" spans="1:7">
      <c r="A289" s="9">
        <v>4</v>
      </c>
      <c r="B289" s="9">
        <v>2017</v>
      </c>
      <c r="C289" s="9">
        <v>541</v>
      </c>
      <c r="D289" t="s">
        <v>189</v>
      </c>
      <c r="E289" t="s">
        <v>204</v>
      </c>
      <c r="F289" s="9">
        <v>2</v>
      </c>
      <c r="G289" s="9">
        <v>3</v>
      </c>
    </row>
    <row r="290" spans="1:7">
      <c r="A290" s="9">
        <v>4</v>
      </c>
      <c r="B290" s="9">
        <v>2017</v>
      </c>
      <c r="C290" s="9">
        <v>541</v>
      </c>
      <c r="D290" t="s">
        <v>189</v>
      </c>
      <c r="E290" t="s">
        <v>202</v>
      </c>
      <c r="F290" s="9">
        <v>1</v>
      </c>
      <c r="G290" s="9">
        <v>2</v>
      </c>
    </row>
    <row r="291" spans="1:7">
      <c r="A291" s="9">
        <v>4</v>
      </c>
      <c r="B291" s="9">
        <v>2017</v>
      </c>
      <c r="C291" s="9">
        <v>541</v>
      </c>
      <c r="D291" t="s">
        <v>189</v>
      </c>
      <c r="E291" t="s">
        <v>151</v>
      </c>
      <c r="F291" s="9">
        <v>1</v>
      </c>
      <c r="G291" s="9">
        <v>2</v>
      </c>
    </row>
    <row r="292" spans="1:7">
      <c r="A292" s="9">
        <v>4</v>
      </c>
      <c r="B292" s="9">
        <v>2017</v>
      </c>
      <c r="C292" s="9">
        <v>541</v>
      </c>
      <c r="D292" t="s">
        <v>189</v>
      </c>
      <c r="E292" t="s">
        <v>162</v>
      </c>
      <c r="F292" s="9">
        <v>2</v>
      </c>
      <c r="G292" s="9">
        <v>3</v>
      </c>
    </row>
    <row r="293" spans="1:7">
      <c r="A293" s="9">
        <v>4</v>
      </c>
      <c r="B293" s="9">
        <v>2017</v>
      </c>
      <c r="C293" s="9">
        <v>541</v>
      </c>
      <c r="D293" t="s">
        <v>189</v>
      </c>
      <c r="E293" t="s">
        <v>203</v>
      </c>
      <c r="F293" s="9">
        <v>2</v>
      </c>
      <c r="G293" s="9">
        <v>3</v>
      </c>
    </row>
    <row r="294" spans="1:7">
      <c r="A294" s="9">
        <v>4</v>
      </c>
      <c r="B294" s="9">
        <v>2017</v>
      </c>
      <c r="C294" s="9">
        <v>541</v>
      </c>
      <c r="D294" t="s">
        <v>189</v>
      </c>
      <c r="E294" t="s">
        <v>14</v>
      </c>
      <c r="F294" s="9">
        <v>2</v>
      </c>
      <c r="G294" s="9">
        <v>2</v>
      </c>
    </row>
    <row r="295" spans="1:7">
      <c r="A295" s="9">
        <v>4</v>
      </c>
      <c r="B295" s="9">
        <v>2017</v>
      </c>
      <c r="C295" s="9">
        <v>541</v>
      </c>
      <c r="D295" t="s">
        <v>189</v>
      </c>
      <c r="E295" t="s">
        <v>94</v>
      </c>
      <c r="F295" s="9">
        <v>2</v>
      </c>
      <c r="G295" s="9">
        <v>3</v>
      </c>
    </row>
    <row r="296" spans="1:7">
      <c r="A296" s="9">
        <v>4</v>
      </c>
      <c r="B296" s="9">
        <v>2017</v>
      </c>
      <c r="C296" s="9">
        <v>541</v>
      </c>
      <c r="D296" t="s">
        <v>204</v>
      </c>
      <c r="E296" t="s">
        <v>202</v>
      </c>
      <c r="F296" s="9">
        <v>2</v>
      </c>
      <c r="G296" s="9">
        <v>3</v>
      </c>
    </row>
    <row r="297" spans="1:7">
      <c r="A297" s="9">
        <v>4</v>
      </c>
      <c r="B297" s="9">
        <v>2017</v>
      </c>
      <c r="C297" s="9">
        <v>541</v>
      </c>
      <c r="D297" t="s">
        <v>204</v>
      </c>
      <c r="E297" t="s">
        <v>151</v>
      </c>
      <c r="F297" s="9">
        <v>1</v>
      </c>
      <c r="G297" s="9">
        <v>3</v>
      </c>
    </row>
    <row r="298" spans="1:7">
      <c r="A298" s="9">
        <v>4</v>
      </c>
      <c r="B298" s="9">
        <v>2017</v>
      </c>
      <c r="C298" s="9">
        <v>541</v>
      </c>
      <c r="D298" t="s">
        <v>204</v>
      </c>
      <c r="E298" t="s">
        <v>162</v>
      </c>
      <c r="F298" s="9">
        <v>2</v>
      </c>
      <c r="G298" s="9">
        <v>2</v>
      </c>
    </row>
    <row r="299" spans="1:7">
      <c r="A299" s="9">
        <v>4</v>
      </c>
      <c r="B299" s="9">
        <v>2017</v>
      </c>
      <c r="C299" s="9">
        <v>541</v>
      </c>
      <c r="D299" t="s">
        <v>204</v>
      </c>
      <c r="E299" t="s">
        <v>203</v>
      </c>
      <c r="F299" s="9">
        <v>3</v>
      </c>
      <c r="G299" s="9">
        <v>4</v>
      </c>
    </row>
    <row r="300" spans="1:7">
      <c r="A300" s="9">
        <v>4</v>
      </c>
      <c r="B300" s="9">
        <v>2017</v>
      </c>
      <c r="C300" s="9">
        <v>541</v>
      </c>
      <c r="D300" t="s">
        <v>204</v>
      </c>
      <c r="E300" t="s">
        <v>14</v>
      </c>
      <c r="F300" s="9">
        <v>2</v>
      </c>
      <c r="G300" s="9">
        <v>2</v>
      </c>
    </row>
    <row r="301" spans="1:7">
      <c r="A301" s="9">
        <v>4</v>
      </c>
      <c r="B301" s="9">
        <v>2017</v>
      </c>
      <c r="C301" s="9">
        <v>541</v>
      </c>
      <c r="D301" t="s">
        <v>204</v>
      </c>
      <c r="E301" t="s">
        <v>94</v>
      </c>
      <c r="F301" s="9">
        <v>2</v>
      </c>
      <c r="G301" s="9">
        <v>2</v>
      </c>
    </row>
    <row r="302" spans="1:7">
      <c r="A302" s="9">
        <v>4</v>
      </c>
      <c r="B302" s="9">
        <v>2017</v>
      </c>
      <c r="C302" s="9">
        <v>541</v>
      </c>
      <c r="D302" t="s">
        <v>202</v>
      </c>
      <c r="E302" t="s">
        <v>151</v>
      </c>
      <c r="F302" s="9">
        <v>1</v>
      </c>
      <c r="G302" s="9">
        <v>2</v>
      </c>
    </row>
    <row r="303" spans="1:7">
      <c r="A303" s="9">
        <v>4</v>
      </c>
      <c r="B303" s="9">
        <v>2017</v>
      </c>
      <c r="C303" s="9">
        <v>541</v>
      </c>
      <c r="D303" t="s">
        <v>202</v>
      </c>
      <c r="E303" t="s">
        <v>162</v>
      </c>
      <c r="F303" s="9">
        <v>2</v>
      </c>
      <c r="G303" s="9">
        <v>2</v>
      </c>
    </row>
    <row r="304" spans="1:7">
      <c r="A304" s="9">
        <v>4</v>
      </c>
      <c r="B304" s="9">
        <v>2017</v>
      </c>
      <c r="C304" s="9">
        <v>541</v>
      </c>
      <c r="D304" t="s">
        <v>202</v>
      </c>
      <c r="E304" t="s">
        <v>203</v>
      </c>
      <c r="F304" s="9">
        <v>2</v>
      </c>
      <c r="G304" s="9">
        <v>3</v>
      </c>
    </row>
    <row r="305" spans="1:7">
      <c r="A305" s="9">
        <v>4</v>
      </c>
      <c r="B305" s="9">
        <v>2017</v>
      </c>
      <c r="C305" s="9">
        <v>541</v>
      </c>
      <c r="D305" t="s">
        <v>202</v>
      </c>
      <c r="E305" t="s">
        <v>14</v>
      </c>
      <c r="F305" s="9">
        <v>2</v>
      </c>
      <c r="G305" s="9">
        <v>3</v>
      </c>
    </row>
    <row r="306" spans="1:7">
      <c r="A306" s="9">
        <v>4</v>
      </c>
      <c r="B306" s="9">
        <v>2017</v>
      </c>
      <c r="C306" s="9">
        <v>541</v>
      </c>
      <c r="D306" t="s">
        <v>202</v>
      </c>
      <c r="E306" t="s">
        <v>94</v>
      </c>
      <c r="F306" s="9">
        <v>2</v>
      </c>
      <c r="G306" s="9">
        <v>3</v>
      </c>
    </row>
    <row r="307" spans="1:7">
      <c r="A307" s="9">
        <v>4</v>
      </c>
      <c r="B307" s="9">
        <v>2017</v>
      </c>
      <c r="C307" s="9">
        <v>541</v>
      </c>
      <c r="D307" t="s">
        <v>151</v>
      </c>
      <c r="E307" t="s">
        <v>162</v>
      </c>
      <c r="F307" s="9">
        <v>2</v>
      </c>
      <c r="G307" s="9">
        <v>3</v>
      </c>
    </row>
    <row r="308" spans="1:7">
      <c r="A308" s="9">
        <v>4</v>
      </c>
      <c r="B308" s="9">
        <v>2017</v>
      </c>
      <c r="C308" s="9">
        <v>541</v>
      </c>
      <c r="D308" t="s">
        <v>151</v>
      </c>
      <c r="E308" t="s">
        <v>203</v>
      </c>
      <c r="F308" s="9">
        <v>2</v>
      </c>
      <c r="G308" s="9">
        <v>3</v>
      </c>
    </row>
    <row r="309" spans="1:7">
      <c r="A309" s="9">
        <v>4</v>
      </c>
      <c r="B309" s="9">
        <v>2017</v>
      </c>
      <c r="C309" s="9">
        <v>541</v>
      </c>
      <c r="D309" t="s">
        <v>151</v>
      </c>
      <c r="E309" t="s">
        <v>14</v>
      </c>
      <c r="F309" s="9">
        <v>2</v>
      </c>
      <c r="G309" s="9">
        <v>3</v>
      </c>
    </row>
    <row r="310" spans="1:7">
      <c r="A310" s="9">
        <v>4</v>
      </c>
      <c r="B310" s="9">
        <v>2017</v>
      </c>
      <c r="C310" s="9">
        <v>541</v>
      </c>
      <c r="D310" t="s">
        <v>151</v>
      </c>
      <c r="E310" t="s">
        <v>94</v>
      </c>
      <c r="F310" s="9">
        <v>2</v>
      </c>
      <c r="G310" s="9">
        <v>3</v>
      </c>
    </row>
    <row r="311" spans="1:7">
      <c r="A311" s="9">
        <v>4</v>
      </c>
      <c r="B311" s="9">
        <v>2017</v>
      </c>
      <c r="C311" s="9">
        <v>541</v>
      </c>
      <c r="D311" t="s">
        <v>162</v>
      </c>
      <c r="E311" t="s">
        <v>203</v>
      </c>
      <c r="F311" s="9">
        <v>3</v>
      </c>
      <c r="G311" s="9">
        <v>4</v>
      </c>
    </row>
    <row r="312" spans="1:7">
      <c r="A312" s="9">
        <v>4</v>
      </c>
      <c r="B312" s="9">
        <v>2017</v>
      </c>
      <c r="C312" s="9">
        <v>541</v>
      </c>
      <c r="D312" t="s">
        <v>162</v>
      </c>
      <c r="E312" t="s">
        <v>14</v>
      </c>
      <c r="F312" s="9">
        <v>3</v>
      </c>
      <c r="G312" s="9">
        <v>3</v>
      </c>
    </row>
    <row r="313" spans="1:7">
      <c r="A313" s="9">
        <v>4</v>
      </c>
      <c r="B313" s="9">
        <v>2017</v>
      </c>
      <c r="C313" s="9">
        <v>541</v>
      </c>
      <c r="D313" t="s">
        <v>162</v>
      </c>
      <c r="E313" t="s">
        <v>94</v>
      </c>
      <c r="F313" s="9">
        <v>2</v>
      </c>
      <c r="G313" s="9">
        <v>3</v>
      </c>
    </row>
    <row r="314" spans="1:7">
      <c r="A314" s="9">
        <v>4</v>
      </c>
      <c r="B314" s="9">
        <v>2017</v>
      </c>
      <c r="C314" s="9">
        <v>541</v>
      </c>
      <c r="D314" t="s">
        <v>203</v>
      </c>
      <c r="E314" t="s">
        <v>14</v>
      </c>
      <c r="F314" s="9">
        <v>3</v>
      </c>
      <c r="G314" s="9">
        <v>4</v>
      </c>
    </row>
    <row r="315" spans="1:7">
      <c r="A315" s="9">
        <v>4</v>
      </c>
      <c r="B315" s="9">
        <v>2017</v>
      </c>
      <c r="C315" s="9">
        <v>541</v>
      </c>
      <c r="D315" t="s">
        <v>203</v>
      </c>
      <c r="E315" t="s">
        <v>94</v>
      </c>
      <c r="F315" s="9">
        <v>3</v>
      </c>
      <c r="G315" s="9">
        <v>4</v>
      </c>
    </row>
    <row r="316" spans="1:7">
      <c r="A316" s="9">
        <v>4</v>
      </c>
      <c r="B316" s="9">
        <v>2017</v>
      </c>
      <c r="C316" s="9">
        <v>541</v>
      </c>
      <c r="D316" t="s">
        <v>14</v>
      </c>
      <c r="E316" t="s">
        <v>94</v>
      </c>
      <c r="F316" s="9">
        <v>3</v>
      </c>
      <c r="G316" s="9">
        <v>3</v>
      </c>
    </row>
    <row r="317" spans="1:7">
      <c r="A317" s="9">
        <v>4</v>
      </c>
      <c r="B317" s="9">
        <v>2208</v>
      </c>
      <c r="C317" s="9">
        <v>523</v>
      </c>
      <c r="D317" t="s">
        <v>135</v>
      </c>
      <c r="E317" t="s">
        <v>205</v>
      </c>
      <c r="F317" s="9">
        <v>3</v>
      </c>
      <c r="G317" s="9">
        <v>3</v>
      </c>
    </row>
    <row r="318" spans="1:7">
      <c r="A318" s="9">
        <v>4</v>
      </c>
      <c r="B318" s="9">
        <v>2208</v>
      </c>
      <c r="C318" s="9">
        <v>523</v>
      </c>
      <c r="D318" t="s">
        <v>135</v>
      </c>
      <c r="E318" t="s">
        <v>77</v>
      </c>
      <c r="F318" s="9">
        <v>2</v>
      </c>
      <c r="G318" s="9">
        <v>2</v>
      </c>
    </row>
    <row r="319" spans="1:7">
      <c r="A319" s="9">
        <v>4</v>
      </c>
      <c r="B319" s="9">
        <v>2208</v>
      </c>
      <c r="C319" s="9">
        <v>523</v>
      </c>
      <c r="D319" t="s">
        <v>135</v>
      </c>
      <c r="E319" t="s">
        <v>173</v>
      </c>
      <c r="F319" s="9">
        <v>2</v>
      </c>
      <c r="G319" s="9">
        <v>3</v>
      </c>
    </row>
    <row r="320" spans="1:7">
      <c r="A320" s="9">
        <v>4</v>
      </c>
      <c r="B320" s="9">
        <v>2208</v>
      </c>
      <c r="C320" s="9">
        <v>523</v>
      </c>
      <c r="D320" t="s">
        <v>135</v>
      </c>
      <c r="E320" t="s">
        <v>36</v>
      </c>
      <c r="F320" s="9">
        <v>2</v>
      </c>
      <c r="G320" s="9">
        <v>3</v>
      </c>
    </row>
    <row r="321" spans="1:7">
      <c r="A321" s="9">
        <v>4</v>
      </c>
      <c r="B321" s="9">
        <v>2208</v>
      </c>
      <c r="C321" s="9">
        <v>523</v>
      </c>
      <c r="D321" t="s">
        <v>135</v>
      </c>
      <c r="E321" t="s">
        <v>14</v>
      </c>
      <c r="F321" s="9">
        <v>2</v>
      </c>
      <c r="G321" s="9">
        <v>2</v>
      </c>
    </row>
    <row r="322" spans="1:7">
      <c r="A322" s="9">
        <v>4</v>
      </c>
      <c r="B322" s="9">
        <v>2208</v>
      </c>
      <c r="C322" s="9">
        <v>523</v>
      </c>
      <c r="D322" t="s">
        <v>135</v>
      </c>
      <c r="E322" t="s">
        <v>63</v>
      </c>
      <c r="F322" s="9">
        <v>2</v>
      </c>
      <c r="G322" s="9">
        <v>2</v>
      </c>
    </row>
    <row r="323" spans="1:7">
      <c r="A323" s="9">
        <v>4</v>
      </c>
      <c r="B323" s="9">
        <v>2208</v>
      </c>
      <c r="C323" s="9">
        <v>523</v>
      </c>
      <c r="D323" t="s">
        <v>135</v>
      </c>
      <c r="E323" t="s">
        <v>203</v>
      </c>
      <c r="F323" s="9">
        <v>3</v>
      </c>
      <c r="G323" s="9">
        <v>3</v>
      </c>
    </row>
    <row r="324" spans="1:7">
      <c r="A324" s="9">
        <v>4</v>
      </c>
      <c r="B324" s="9">
        <v>2208</v>
      </c>
      <c r="C324" s="9">
        <v>523</v>
      </c>
      <c r="D324" t="s">
        <v>135</v>
      </c>
      <c r="E324" t="s">
        <v>44</v>
      </c>
      <c r="F324" s="9">
        <v>2</v>
      </c>
      <c r="G324" s="9">
        <v>2</v>
      </c>
    </row>
    <row r="325" spans="1:7">
      <c r="A325" s="9">
        <v>4</v>
      </c>
      <c r="B325" s="9">
        <v>2208</v>
      </c>
      <c r="C325" s="9">
        <v>523</v>
      </c>
      <c r="D325" t="s">
        <v>135</v>
      </c>
      <c r="E325" t="s">
        <v>55</v>
      </c>
      <c r="F325" s="9">
        <v>3</v>
      </c>
      <c r="G325" s="9">
        <v>3</v>
      </c>
    </row>
    <row r="326" spans="1:7">
      <c r="A326" s="9">
        <v>4</v>
      </c>
      <c r="B326" s="9">
        <v>2208</v>
      </c>
      <c r="C326" s="9">
        <v>523</v>
      </c>
      <c r="D326" t="s">
        <v>205</v>
      </c>
      <c r="E326" t="s">
        <v>77</v>
      </c>
      <c r="F326" s="9">
        <v>3</v>
      </c>
      <c r="G326" s="9">
        <v>3</v>
      </c>
    </row>
    <row r="327" spans="1:7">
      <c r="A327" s="9">
        <v>4</v>
      </c>
      <c r="B327" s="9">
        <v>2208</v>
      </c>
      <c r="C327" s="9">
        <v>523</v>
      </c>
      <c r="D327" t="s">
        <v>205</v>
      </c>
      <c r="E327" t="s">
        <v>173</v>
      </c>
      <c r="F327" s="9">
        <v>2</v>
      </c>
      <c r="G327" s="9">
        <v>3</v>
      </c>
    </row>
    <row r="328" spans="1:7">
      <c r="A328" s="9">
        <v>4</v>
      </c>
      <c r="B328" s="9">
        <v>2208</v>
      </c>
      <c r="C328" s="9">
        <v>523</v>
      </c>
      <c r="D328" t="s">
        <v>205</v>
      </c>
      <c r="E328" t="s">
        <v>36</v>
      </c>
      <c r="F328" s="9">
        <v>3</v>
      </c>
      <c r="G328" s="9">
        <v>4</v>
      </c>
    </row>
    <row r="329" spans="1:7">
      <c r="A329" s="9">
        <v>4</v>
      </c>
      <c r="B329" s="9">
        <v>2208</v>
      </c>
      <c r="C329" s="9">
        <v>523</v>
      </c>
      <c r="D329" t="s">
        <v>205</v>
      </c>
      <c r="E329" t="s">
        <v>14</v>
      </c>
      <c r="F329" s="9">
        <v>2</v>
      </c>
      <c r="G329" s="9">
        <v>2</v>
      </c>
    </row>
    <row r="330" spans="1:7">
      <c r="A330" s="9">
        <v>4</v>
      </c>
      <c r="B330" s="9">
        <v>2208</v>
      </c>
      <c r="C330" s="9">
        <v>523</v>
      </c>
      <c r="D330" t="s">
        <v>205</v>
      </c>
      <c r="E330" t="s">
        <v>63</v>
      </c>
      <c r="F330" s="9">
        <v>3</v>
      </c>
      <c r="G330" s="9">
        <v>4</v>
      </c>
    </row>
    <row r="331" spans="1:7">
      <c r="A331" s="9">
        <v>4</v>
      </c>
      <c r="B331" s="9">
        <v>2208</v>
      </c>
      <c r="C331" s="9">
        <v>523</v>
      </c>
      <c r="D331" t="s">
        <v>205</v>
      </c>
      <c r="E331" t="s">
        <v>203</v>
      </c>
      <c r="F331" s="9">
        <v>3</v>
      </c>
      <c r="G331" s="9">
        <v>4</v>
      </c>
    </row>
    <row r="332" spans="1:7">
      <c r="A332" s="9">
        <v>4</v>
      </c>
      <c r="B332" s="9">
        <v>2208</v>
      </c>
      <c r="C332" s="9">
        <v>523</v>
      </c>
      <c r="D332" t="s">
        <v>205</v>
      </c>
      <c r="E332" t="s">
        <v>44</v>
      </c>
      <c r="F332" s="9">
        <v>3</v>
      </c>
      <c r="G332" s="9">
        <v>4</v>
      </c>
    </row>
    <row r="333" spans="1:7">
      <c r="A333" s="9">
        <v>4</v>
      </c>
      <c r="B333" s="9">
        <v>2208</v>
      </c>
      <c r="C333" s="9">
        <v>523</v>
      </c>
      <c r="D333" t="s">
        <v>205</v>
      </c>
      <c r="E333" t="s">
        <v>55</v>
      </c>
      <c r="F333" s="9">
        <v>3</v>
      </c>
      <c r="G333" s="9">
        <v>3</v>
      </c>
    </row>
    <row r="334" spans="1:7">
      <c r="A334" s="9">
        <v>4</v>
      </c>
      <c r="B334" s="9">
        <v>2208</v>
      </c>
      <c r="C334" s="9">
        <v>523</v>
      </c>
      <c r="D334" t="s">
        <v>77</v>
      </c>
      <c r="E334" t="s">
        <v>173</v>
      </c>
      <c r="F334" s="9">
        <v>2</v>
      </c>
      <c r="G334" s="9">
        <v>3</v>
      </c>
    </row>
    <row r="335" spans="1:7">
      <c r="A335" s="9">
        <v>4</v>
      </c>
      <c r="B335" s="9">
        <v>2208</v>
      </c>
      <c r="C335" s="9">
        <v>523</v>
      </c>
      <c r="D335" t="s">
        <v>77</v>
      </c>
      <c r="E335" t="s">
        <v>36</v>
      </c>
      <c r="F335" s="9">
        <v>1</v>
      </c>
      <c r="G335" s="9">
        <v>1</v>
      </c>
    </row>
    <row r="336" spans="1:7">
      <c r="A336" s="9">
        <v>4</v>
      </c>
      <c r="B336" s="9">
        <v>2208</v>
      </c>
      <c r="C336" s="9">
        <v>523</v>
      </c>
      <c r="D336" t="s">
        <v>77</v>
      </c>
      <c r="E336" t="s">
        <v>14</v>
      </c>
      <c r="F336" s="9">
        <v>3</v>
      </c>
      <c r="G336" s="9">
        <v>3</v>
      </c>
    </row>
    <row r="337" spans="1:7">
      <c r="A337" s="9">
        <v>4</v>
      </c>
      <c r="B337" s="9">
        <v>2208</v>
      </c>
      <c r="C337" s="9">
        <v>523</v>
      </c>
      <c r="D337" t="s">
        <v>77</v>
      </c>
      <c r="E337" t="s">
        <v>63</v>
      </c>
      <c r="F337" s="9">
        <v>2</v>
      </c>
      <c r="G337" s="9">
        <v>2</v>
      </c>
    </row>
    <row r="338" spans="1:7">
      <c r="A338" s="9">
        <v>4</v>
      </c>
      <c r="B338" s="9">
        <v>2208</v>
      </c>
      <c r="C338" s="9">
        <v>523</v>
      </c>
      <c r="D338" t="s">
        <v>77</v>
      </c>
      <c r="E338" t="s">
        <v>203</v>
      </c>
      <c r="F338" s="9">
        <v>3</v>
      </c>
      <c r="G338" s="9">
        <v>3</v>
      </c>
    </row>
    <row r="339" spans="1:7">
      <c r="A339" s="9">
        <v>4</v>
      </c>
      <c r="B339" s="9">
        <v>2208</v>
      </c>
      <c r="C339" s="9">
        <v>523</v>
      </c>
      <c r="D339" t="s">
        <v>77</v>
      </c>
      <c r="E339" t="s">
        <v>44</v>
      </c>
      <c r="F339" s="9">
        <v>2</v>
      </c>
      <c r="G339" s="9">
        <v>2</v>
      </c>
    </row>
    <row r="340" spans="1:7">
      <c r="A340" s="9">
        <v>4</v>
      </c>
      <c r="B340" s="9">
        <v>2208</v>
      </c>
      <c r="C340" s="9">
        <v>523</v>
      </c>
      <c r="D340" t="s">
        <v>77</v>
      </c>
      <c r="E340" t="s">
        <v>55</v>
      </c>
      <c r="F340" s="9">
        <v>1</v>
      </c>
      <c r="G340" s="9">
        <v>1</v>
      </c>
    </row>
    <row r="341" spans="1:7">
      <c r="A341" s="9">
        <v>4</v>
      </c>
      <c r="B341" s="9">
        <v>2208</v>
      </c>
      <c r="C341" s="9">
        <v>523</v>
      </c>
      <c r="D341" t="s">
        <v>173</v>
      </c>
      <c r="E341" t="s">
        <v>36</v>
      </c>
      <c r="F341" s="9">
        <v>2</v>
      </c>
      <c r="G341" s="9">
        <v>3</v>
      </c>
    </row>
    <row r="342" spans="1:7">
      <c r="A342" s="9">
        <v>4</v>
      </c>
      <c r="B342" s="9">
        <v>2208</v>
      </c>
      <c r="C342" s="9">
        <v>523</v>
      </c>
      <c r="D342" t="s">
        <v>173</v>
      </c>
      <c r="E342" t="s">
        <v>14</v>
      </c>
      <c r="F342" s="9">
        <v>2</v>
      </c>
      <c r="G342" s="9">
        <v>4</v>
      </c>
    </row>
    <row r="343" spans="1:7">
      <c r="A343" s="9">
        <v>4</v>
      </c>
      <c r="B343" s="9">
        <v>2208</v>
      </c>
      <c r="C343" s="9">
        <v>523</v>
      </c>
      <c r="D343" t="s">
        <v>173</v>
      </c>
      <c r="E343" t="s">
        <v>63</v>
      </c>
      <c r="F343" s="9">
        <v>2</v>
      </c>
      <c r="G343" s="9">
        <v>3</v>
      </c>
    </row>
    <row r="344" spans="1:7">
      <c r="A344" s="9">
        <v>4</v>
      </c>
      <c r="B344" s="9">
        <v>2208</v>
      </c>
      <c r="C344" s="9">
        <v>523</v>
      </c>
      <c r="D344" t="s">
        <v>173</v>
      </c>
      <c r="E344" t="s">
        <v>203</v>
      </c>
      <c r="F344" s="9">
        <v>2</v>
      </c>
      <c r="G344" s="9">
        <v>3</v>
      </c>
    </row>
    <row r="345" spans="1:7">
      <c r="A345" s="9">
        <v>4</v>
      </c>
      <c r="B345" s="9">
        <v>2208</v>
      </c>
      <c r="C345" s="9">
        <v>523</v>
      </c>
      <c r="D345" t="s">
        <v>173</v>
      </c>
      <c r="E345" t="s">
        <v>44</v>
      </c>
      <c r="F345" s="9">
        <v>2</v>
      </c>
      <c r="G345" s="9">
        <v>2</v>
      </c>
    </row>
    <row r="346" spans="1:7">
      <c r="A346" s="9">
        <v>4</v>
      </c>
      <c r="B346" s="9">
        <v>2208</v>
      </c>
      <c r="C346" s="9">
        <v>523</v>
      </c>
      <c r="D346" t="s">
        <v>173</v>
      </c>
      <c r="E346" t="s">
        <v>55</v>
      </c>
      <c r="F346" s="9">
        <v>2</v>
      </c>
      <c r="G346" s="9">
        <v>4</v>
      </c>
    </row>
    <row r="347" spans="1:7">
      <c r="A347" s="9">
        <v>4</v>
      </c>
      <c r="B347" s="9">
        <v>2208</v>
      </c>
      <c r="C347" s="9">
        <v>523</v>
      </c>
      <c r="D347" t="s">
        <v>36</v>
      </c>
      <c r="E347" t="s">
        <v>14</v>
      </c>
      <c r="F347" s="9">
        <v>3</v>
      </c>
      <c r="G347" s="9">
        <v>4</v>
      </c>
    </row>
    <row r="348" spans="1:7">
      <c r="A348" s="9">
        <v>4</v>
      </c>
      <c r="B348" s="9">
        <v>2208</v>
      </c>
      <c r="C348" s="9">
        <v>523</v>
      </c>
      <c r="D348" t="s">
        <v>36</v>
      </c>
      <c r="E348" t="s">
        <v>63</v>
      </c>
      <c r="F348" s="9">
        <v>2</v>
      </c>
      <c r="G348" s="9">
        <v>2</v>
      </c>
    </row>
    <row r="349" spans="1:7">
      <c r="A349" s="9">
        <v>4</v>
      </c>
      <c r="B349" s="9">
        <v>2208</v>
      </c>
      <c r="C349" s="9">
        <v>523</v>
      </c>
      <c r="D349" t="s">
        <v>36</v>
      </c>
      <c r="E349" t="s">
        <v>203</v>
      </c>
      <c r="F349" s="9">
        <v>2</v>
      </c>
      <c r="G349" s="9">
        <v>2</v>
      </c>
    </row>
    <row r="350" spans="1:7">
      <c r="A350" s="9">
        <v>4</v>
      </c>
      <c r="B350" s="9">
        <v>2208</v>
      </c>
      <c r="C350" s="9">
        <v>523</v>
      </c>
      <c r="D350" t="s">
        <v>36</v>
      </c>
      <c r="E350" t="s">
        <v>44</v>
      </c>
      <c r="F350" s="9">
        <v>1</v>
      </c>
      <c r="G350" s="9">
        <v>1</v>
      </c>
    </row>
    <row r="351" spans="1:7">
      <c r="A351" s="9">
        <v>4</v>
      </c>
      <c r="B351" s="9">
        <v>2208</v>
      </c>
      <c r="C351" s="9">
        <v>523</v>
      </c>
      <c r="D351" t="s">
        <v>36</v>
      </c>
      <c r="E351" t="s">
        <v>55</v>
      </c>
      <c r="F351" s="9">
        <v>2</v>
      </c>
      <c r="G351" s="9">
        <v>2</v>
      </c>
    </row>
    <row r="352" spans="1:7">
      <c r="A352" s="9">
        <v>4</v>
      </c>
      <c r="B352" s="9">
        <v>2208</v>
      </c>
      <c r="C352" s="9">
        <v>523</v>
      </c>
      <c r="D352" t="s">
        <v>14</v>
      </c>
      <c r="E352" t="s">
        <v>63</v>
      </c>
      <c r="F352" s="9">
        <v>3</v>
      </c>
      <c r="G352" s="9">
        <v>3</v>
      </c>
    </row>
    <row r="353" spans="1:7">
      <c r="A353" s="9">
        <v>4</v>
      </c>
      <c r="B353" s="9">
        <v>2208</v>
      </c>
      <c r="C353" s="9">
        <v>523</v>
      </c>
      <c r="D353" t="s">
        <v>14</v>
      </c>
      <c r="E353" t="s">
        <v>203</v>
      </c>
      <c r="F353" s="9">
        <v>3</v>
      </c>
      <c r="G353" s="9">
        <v>3</v>
      </c>
    </row>
    <row r="354" spans="1:7">
      <c r="A354" s="9">
        <v>4</v>
      </c>
      <c r="B354" s="9">
        <v>2208</v>
      </c>
      <c r="C354" s="9">
        <v>523</v>
      </c>
      <c r="D354" t="s">
        <v>14</v>
      </c>
      <c r="E354" t="s">
        <v>44</v>
      </c>
      <c r="F354" s="9">
        <v>3</v>
      </c>
      <c r="G354" s="9">
        <v>4</v>
      </c>
    </row>
    <row r="355" spans="1:7">
      <c r="A355" s="9">
        <v>4</v>
      </c>
      <c r="B355" s="9">
        <v>2208</v>
      </c>
      <c r="C355" s="9">
        <v>523</v>
      </c>
      <c r="D355" t="s">
        <v>14</v>
      </c>
      <c r="E355" t="s">
        <v>55</v>
      </c>
      <c r="F355" s="9">
        <v>2</v>
      </c>
      <c r="G355" s="9">
        <v>2</v>
      </c>
    </row>
    <row r="356" spans="1:7">
      <c r="A356" s="9">
        <v>4</v>
      </c>
      <c r="B356" s="9">
        <v>2208</v>
      </c>
      <c r="C356" s="9">
        <v>523</v>
      </c>
      <c r="D356" t="s">
        <v>63</v>
      </c>
      <c r="E356" t="s">
        <v>203</v>
      </c>
      <c r="F356" s="9">
        <v>2</v>
      </c>
      <c r="G356" s="9">
        <v>2</v>
      </c>
    </row>
    <row r="357" spans="1:7">
      <c r="A357" s="9">
        <v>4</v>
      </c>
      <c r="B357" s="9">
        <v>2208</v>
      </c>
      <c r="C357" s="9">
        <v>523</v>
      </c>
      <c r="D357" t="s">
        <v>63</v>
      </c>
      <c r="E357" t="s">
        <v>44</v>
      </c>
      <c r="F357" s="9">
        <v>3</v>
      </c>
      <c r="G357" s="9">
        <v>3</v>
      </c>
    </row>
    <row r="358" spans="1:7">
      <c r="A358" s="9">
        <v>4</v>
      </c>
      <c r="B358" s="9">
        <v>2208</v>
      </c>
      <c r="C358" s="9">
        <v>523</v>
      </c>
      <c r="D358" t="s">
        <v>63</v>
      </c>
      <c r="E358" t="s">
        <v>55</v>
      </c>
      <c r="F358" s="9">
        <v>2</v>
      </c>
      <c r="G358" s="9">
        <v>2</v>
      </c>
    </row>
    <row r="359" spans="1:7">
      <c r="A359" s="9">
        <v>4</v>
      </c>
      <c r="B359" s="9">
        <v>2208</v>
      </c>
      <c r="C359" s="9">
        <v>523</v>
      </c>
      <c r="D359" t="s">
        <v>203</v>
      </c>
      <c r="E359" t="s">
        <v>44</v>
      </c>
      <c r="F359" s="9">
        <v>3</v>
      </c>
      <c r="G359" s="9">
        <v>3</v>
      </c>
    </row>
    <row r="360" spans="1:7">
      <c r="A360" s="9">
        <v>4</v>
      </c>
      <c r="B360" s="9">
        <v>2208</v>
      </c>
      <c r="C360" s="9">
        <v>523</v>
      </c>
      <c r="D360" t="s">
        <v>203</v>
      </c>
      <c r="E360" t="s">
        <v>55</v>
      </c>
      <c r="F360" s="9">
        <v>2</v>
      </c>
      <c r="G360" s="9">
        <v>2</v>
      </c>
    </row>
    <row r="361" spans="1:7">
      <c r="A361" s="9">
        <v>4</v>
      </c>
      <c r="B361" s="9">
        <v>2208</v>
      </c>
      <c r="C361" s="9">
        <v>523</v>
      </c>
      <c r="D361" t="s">
        <v>44</v>
      </c>
      <c r="E361" t="s">
        <v>55</v>
      </c>
      <c r="F361" s="9">
        <v>3</v>
      </c>
      <c r="G361" s="9">
        <v>3</v>
      </c>
    </row>
    <row r="362" spans="1:7">
      <c r="A362" s="9">
        <v>4</v>
      </c>
      <c r="B362" s="9">
        <v>2572</v>
      </c>
      <c r="C362" s="9">
        <v>307</v>
      </c>
      <c r="D362" t="s">
        <v>199</v>
      </c>
      <c r="E362" t="s">
        <v>54</v>
      </c>
      <c r="F362" s="9">
        <v>3</v>
      </c>
      <c r="G362" s="9">
        <v>3</v>
      </c>
    </row>
    <row r="363" spans="1:7">
      <c r="A363" s="9">
        <v>4</v>
      </c>
      <c r="B363" s="9">
        <v>2572</v>
      </c>
      <c r="C363" s="9">
        <v>307</v>
      </c>
      <c r="D363" t="s">
        <v>199</v>
      </c>
      <c r="E363" t="s">
        <v>198</v>
      </c>
      <c r="F363" s="9">
        <v>2</v>
      </c>
      <c r="G363" s="9">
        <v>2</v>
      </c>
    </row>
    <row r="364" spans="1:7">
      <c r="A364" s="9">
        <v>4</v>
      </c>
      <c r="B364" s="9">
        <v>2572</v>
      </c>
      <c r="C364" s="9">
        <v>307</v>
      </c>
      <c r="D364" t="s">
        <v>199</v>
      </c>
      <c r="E364" t="s">
        <v>41</v>
      </c>
      <c r="F364" s="9">
        <v>2</v>
      </c>
      <c r="G364" s="9">
        <v>3</v>
      </c>
    </row>
    <row r="365" spans="1:7">
      <c r="A365" s="9">
        <v>4</v>
      </c>
      <c r="B365" s="9">
        <v>2572</v>
      </c>
      <c r="C365" s="9">
        <v>307</v>
      </c>
      <c r="D365" t="s">
        <v>199</v>
      </c>
      <c r="E365" t="s">
        <v>113</v>
      </c>
      <c r="F365" s="9">
        <v>2</v>
      </c>
      <c r="G365" s="9">
        <v>3</v>
      </c>
    </row>
    <row r="366" spans="1:7">
      <c r="A366" s="9">
        <v>4</v>
      </c>
      <c r="B366" s="9">
        <v>2572</v>
      </c>
      <c r="C366" s="9">
        <v>307</v>
      </c>
      <c r="D366" t="s">
        <v>199</v>
      </c>
      <c r="E366" t="s">
        <v>180</v>
      </c>
      <c r="F366" s="9">
        <v>2</v>
      </c>
      <c r="G366" s="9">
        <v>2</v>
      </c>
    </row>
    <row r="367" spans="1:7">
      <c r="A367" s="9">
        <v>4</v>
      </c>
      <c r="B367" s="9">
        <v>2572</v>
      </c>
      <c r="C367" s="9">
        <v>307</v>
      </c>
      <c r="D367" t="s">
        <v>199</v>
      </c>
      <c r="E367" t="s">
        <v>138</v>
      </c>
      <c r="F367" s="9">
        <v>2</v>
      </c>
      <c r="G367" s="9">
        <v>3</v>
      </c>
    </row>
    <row r="368" spans="1:7">
      <c r="A368" s="9">
        <v>4</v>
      </c>
      <c r="B368" s="9">
        <v>2572</v>
      </c>
      <c r="C368" s="9">
        <v>307</v>
      </c>
      <c r="D368" t="s">
        <v>199</v>
      </c>
      <c r="E368" t="s">
        <v>34</v>
      </c>
      <c r="F368" s="9">
        <v>2</v>
      </c>
      <c r="G368" s="9">
        <v>4</v>
      </c>
    </row>
    <row r="369" spans="1:7">
      <c r="A369" s="9">
        <v>4</v>
      </c>
      <c r="B369" s="9">
        <v>2572</v>
      </c>
      <c r="C369" s="9">
        <v>307</v>
      </c>
      <c r="D369" t="s">
        <v>199</v>
      </c>
      <c r="E369" t="s">
        <v>154</v>
      </c>
      <c r="F369" s="9">
        <v>2</v>
      </c>
      <c r="G369" s="9">
        <v>4</v>
      </c>
    </row>
    <row r="370" spans="1:7">
      <c r="A370" s="9">
        <v>4</v>
      </c>
      <c r="B370" s="9">
        <v>2572</v>
      </c>
      <c r="C370" s="9">
        <v>307</v>
      </c>
      <c r="D370" t="s">
        <v>199</v>
      </c>
      <c r="E370" t="s">
        <v>205</v>
      </c>
      <c r="F370" s="9">
        <v>1</v>
      </c>
      <c r="G370" s="9">
        <v>3</v>
      </c>
    </row>
    <row r="371" spans="1:7">
      <c r="A371" s="9">
        <v>4</v>
      </c>
      <c r="B371" s="9">
        <v>2572</v>
      </c>
      <c r="C371" s="9">
        <v>307</v>
      </c>
      <c r="D371" t="s">
        <v>54</v>
      </c>
      <c r="E371" t="s">
        <v>198</v>
      </c>
      <c r="F371" s="9">
        <v>3</v>
      </c>
      <c r="G371" s="9">
        <v>3</v>
      </c>
    </row>
    <row r="372" spans="1:7">
      <c r="A372" s="9">
        <v>4</v>
      </c>
      <c r="B372" s="9">
        <v>2572</v>
      </c>
      <c r="C372" s="9">
        <v>307</v>
      </c>
      <c r="D372" t="s">
        <v>54</v>
      </c>
      <c r="E372" t="s">
        <v>41</v>
      </c>
      <c r="F372" s="9">
        <v>3</v>
      </c>
      <c r="G372" s="9">
        <v>3</v>
      </c>
    </row>
    <row r="373" spans="1:7">
      <c r="A373" s="9">
        <v>4</v>
      </c>
      <c r="B373" s="9">
        <v>2572</v>
      </c>
      <c r="C373" s="9">
        <v>307</v>
      </c>
      <c r="D373" t="s">
        <v>54</v>
      </c>
      <c r="E373" t="s">
        <v>113</v>
      </c>
      <c r="F373" s="9">
        <v>3</v>
      </c>
      <c r="G373" s="9">
        <v>4</v>
      </c>
    </row>
    <row r="374" spans="1:7">
      <c r="A374" s="9">
        <v>4</v>
      </c>
      <c r="B374" s="9">
        <v>2572</v>
      </c>
      <c r="C374" s="9">
        <v>307</v>
      </c>
      <c r="D374" t="s">
        <v>54</v>
      </c>
      <c r="E374" t="s">
        <v>180</v>
      </c>
      <c r="F374" s="9">
        <v>2</v>
      </c>
      <c r="G374" s="9">
        <v>3</v>
      </c>
    </row>
    <row r="375" spans="1:7">
      <c r="A375" s="9">
        <v>4</v>
      </c>
      <c r="B375" s="9">
        <v>2572</v>
      </c>
      <c r="C375" s="9">
        <v>307</v>
      </c>
      <c r="D375" t="s">
        <v>54</v>
      </c>
      <c r="E375" t="s">
        <v>138</v>
      </c>
      <c r="F375" s="9">
        <v>2</v>
      </c>
      <c r="G375" s="9">
        <v>4</v>
      </c>
    </row>
    <row r="376" spans="1:7">
      <c r="A376" s="9">
        <v>4</v>
      </c>
      <c r="B376" s="9">
        <v>2572</v>
      </c>
      <c r="C376" s="9">
        <v>307</v>
      </c>
      <c r="D376" t="s">
        <v>54</v>
      </c>
      <c r="E376" t="s">
        <v>34</v>
      </c>
      <c r="F376" s="9">
        <v>2</v>
      </c>
      <c r="G376" s="9">
        <v>3</v>
      </c>
    </row>
    <row r="377" spans="1:7">
      <c r="A377" s="9">
        <v>4</v>
      </c>
      <c r="B377" s="9">
        <v>2572</v>
      </c>
      <c r="C377" s="9">
        <v>307</v>
      </c>
      <c r="D377" t="s">
        <v>54</v>
      </c>
      <c r="E377" t="s">
        <v>154</v>
      </c>
      <c r="F377" s="9">
        <v>2</v>
      </c>
      <c r="G377" s="9">
        <v>4</v>
      </c>
    </row>
    <row r="378" spans="1:7">
      <c r="A378" s="9">
        <v>4</v>
      </c>
      <c r="B378" s="9">
        <v>2572</v>
      </c>
      <c r="C378" s="9">
        <v>307</v>
      </c>
      <c r="D378" t="s">
        <v>54</v>
      </c>
      <c r="E378" t="s">
        <v>205</v>
      </c>
      <c r="F378" s="9">
        <v>2</v>
      </c>
      <c r="G378" s="9">
        <v>4</v>
      </c>
    </row>
    <row r="379" spans="1:7">
      <c r="A379" s="9">
        <v>4</v>
      </c>
      <c r="B379" s="9">
        <v>2572</v>
      </c>
      <c r="C379" s="9">
        <v>307</v>
      </c>
      <c r="D379" t="s">
        <v>198</v>
      </c>
      <c r="E379" t="s">
        <v>41</v>
      </c>
      <c r="F379" s="9">
        <v>3</v>
      </c>
      <c r="G379" s="9">
        <v>3</v>
      </c>
    </row>
    <row r="380" spans="1:7">
      <c r="A380" s="9">
        <v>4</v>
      </c>
      <c r="B380" s="9">
        <v>2572</v>
      </c>
      <c r="C380" s="9">
        <v>307</v>
      </c>
      <c r="D380" t="s">
        <v>198</v>
      </c>
      <c r="E380" t="s">
        <v>113</v>
      </c>
      <c r="F380" s="9">
        <v>2</v>
      </c>
      <c r="G380" s="9">
        <v>3</v>
      </c>
    </row>
    <row r="381" spans="1:7">
      <c r="A381" s="9">
        <v>4</v>
      </c>
      <c r="B381" s="9">
        <v>2572</v>
      </c>
      <c r="C381" s="9">
        <v>307</v>
      </c>
      <c r="D381" t="s">
        <v>198</v>
      </c>
      <c r="E381" t="s">
        <v>180</v>
      </c>
      <c r="F381" s="9">
        <v>2</v>
      </c>
      <c r="G381" s="9">
        <v>2</v>
      </c>
    </row>
    <row r="382" spans="1:7">
      <c r="A382" s="9">
        <v>4</v>
      </c>
      <c r="B382" s="9">
        <v>2572</v>
      </c>
      <c r="C382" s="9">
        <v>307</v>
      </c>
      <c r="D382" t="s">
        <v>198</v>
      </c>
      <c r="E382" t="s">
        <v>138</v>
      </c>
      <c r="F382" s="9">
        <v>3</v>
      </c>
      <c r="G382" s="9">
        <v>3</v>
      </c>
    </row>
    <row r="383" spans="1:7">
      <c r="A383" s="9">
        <v>4</v>
      </c>
      <c r="B383" s="9">
        <v>2572</v>
      </c>
      <c r="C383" s="9">
        <v>307</v>
      </c>
      <c r="D383" t="s">
        <v>198</v>
      </c>
      <c r="E383" t="s">
        <v>34</v>
      </c>
      <c r="F383" s="9">
        <v>2</v>
      </c>
      <c r="G383" s="9">
        <v>4</v>
      </c>
    </row>
    <row r="384" spans="1:7">
      <c r="A384" s="9">
        <v>4</v>
      </c>
      <c r="B384" s="9">
        <v>2572</v>
      </c>
      <c r="C384" s="9">
        <v>307</v>
      </c>
      <c r="D384" t="s">
        <v>198</v>
      </c>
      <c r="E384" t="s">
        <v>154</v>
      </c>
      <c r="F384" s="9">
        <v>2</v>
      </c>
      <c r="G384" s="9">
        <v>4</v>
      </c>
    </row>
    <row r="385" spans="1:7">
      <c r="A385" s="9">
        <v>4</v>
      </c>
      <c r="B385" s="9">
        <v>2572</v>
      </c>
      <c r="C385" s="9">
        <v>307</v>
      </c>
      <c r="D385" t="s">
        <v>198</v>
      </c>
      <c r="E385" t="s">
        <v>205</v>
      </c>
      <c r="F385" s="9">
        <v>1</v>
      </c>
      <c r="G385" s="9">
        <v>3</v>
      </c>
    </row>
    <row r="386" spans="1:7">
      <c r="A386" s="9">
        <v>4</v>
      </c>
      <c r="B386" s="9">
        <v>2572</v>
      </c>
      <c r="C386" s="9">
        <v>307</v>
      </c>
      <c r="D386" t="s">
        <v>41</v>
      </c>
      <c r="E386" t="s">
        <v>113</v>
      </c>
      <c r="F386" s="9">
        <v>2</v>
      </c>
      <c r="G386" s="9">
        <v>2</v>
      </c>
    </row>
    <row r="387" spans="1:7">
      <c r="A387" s="9">
        <v>4</v>
      </c>
      <c r="B387" s="9">
        <v>2572</v>
      </c>
      <c r="C387" s="9">
        <v>307</v>
      </c>
      <c r="D387" t="s">
        <v>41</v>
      </c>
      <c r="E387" t="s">
        <v>180</v>
      </c>
      <c r="F387" s="9">
        <v>2</v>
      </c>
      <c r="G387" s="9">
        <v>3</v>
      </c>
    </row>
    <row r="388" spans="1:7">
      <c r="A388" s="9">
        <v>4</v>
      </c>
      <c r="B388" s="9">
        <v>2572</v>
      </c>
      <c r="C388" s="9">
        <v>307</v>
      </c>
      <c r="D388" t="s">
        <v>41</v>
      </c>
      <c r="E388" t="s">
        <v>138</v>
      </c>
      <c r="F388" s="9">
        <v>2</v>
      </c>
      <c r="G388" s="9">
        <v>4</v>
      </c>
    </row>
    <row r="389" spans="1:7">
      <c r="A389" s="9">
        <v>4</v>
      </c>
      <c r="B389" s="9">
        <v>2572</v>
      </c>
      <c r="C389" s="9">
        <v>307</v>
      </c>
      <c r="D389" t="s">
        <v>41</v>
      </c>
      <c r="E389" t="s">
        <v>34</v>
      </c>
      <c r="F389" s="9">
        <v>2</v>
      </c>
      <c r="G389" s="9">
        <v>3</v>
      </c>
    </row>
    <row r="390" spans="1:7">
      <c r="A390" s="9">
        <v>4</v>
      </c>
      <c r="B390" s="9">
        <v>2572</v>
      </c>
      <c r="C390" s="9">
        <v>307</v>
      </c>
      <c r="D390" t="s">
        <v>41</v>
      </c>
      <c r="E390" t="s">
        <v>154</v>
      </c>
      <c r="F390" s="9">
        <v>2</v>
      </c>
      <c r="G390" s="9">
        <v>5</v>
      </c>
    </row>
    <row r="391" spans="1:7">
      <c r="A391" s="9">
        <v>4</v>
      </c>
      <c r="B391" s="9">
        <v>2572</v>
      </c>
      <c r="C391" s="9">
        <v>307</v>
      </c>
      <c r="D391" t="s">
        <v>41</v>
      </c>
      <c r="E391" t="s">
        <v>205</v>
      </c>
      <c r="F391" s="9">
        <v>2</v>
      </c>
      <c r="G391" s="9">
        <v>4</v>
      </c>
    </row>
    <row r="392" spans="1:7">
      <c r="A392" s="9">
        <v>4</v>
      </c>
      <c r="B392" s="9">
        <v>2572</v>
      </c>
      <c r="C392" s="9">
        <v>307</v>
      </c>
      <c r="D392" t="s">
        <v>113</v>
      </c>
      <c r="E392" t="s">
        <v>180</v>
      </c>
      <c r="F392" s="9">
        <v>2</v>
      </c>
      <c r="G392" s="9">
        <v>3</v>
      </c>
    </row>
    <row r="393" spans="1:7">
      <c r="A393" s="9">
        <v>4</v>
      </c>
      <c r="B393" s="9">
        <v>2572</v>
      </c>
      <c r="C393" s="9">
        <v>307</v>
      </c>
      <c r="D393" t="s">
        <v>113</v>
      </c>
      <c r="E393" t="s">
        <v>138</v>
      </c>
      <c r="F393" s="9">
        <v>2</v>
      </c>
      <c r="G393" s="9">
        <v>2</v>
      </c>
    </row>
    <row r="394" spans="1:7">
      <c r="A394" s="9">
        <v>4</v>
      </c>
      <c r="B394" s="9">
        <v>2572</v>
      </c>
      <c r="C394" s="9">
        <v>307</v>
      </c>
      <c r="D394" t="s">
        <v>113</v>
      </c>
      <c r="E394" t="s">
        <v>34</v>
      </c>
      <c r="F394" s="9">
        <v>2</v>
      </c>
      <c r="G394" s="9">
        <v>3</v>
      </c>
    </row>
    <row r="395" spans="1:7">
      <c r="A395" s="9">
        <v>4</v>
      </c>
      <c r="B395" s="9">
        <v>2572</v>
      </c>
      <c r="C395" s="9">
        <v>307</v>
      </c>
      <c r="D395" t="s">
        <v>113</v>
      </c>
      <c r="E395" t="s">
        <v>154</v>
      </c>
      <c r="F395" s="9">
        <v>3</v>
      </c>
      <c r="G395" s="9">
        <v>3</v>
      </c>
    </row>
    <row r="396" spans="1:7">
      <c r="A396" s="9">
        <v>4</v>
      </c>
      <c r="B396" s="9">
        <v>2572</v>
      </c>
      <c r="C396" s="9">
        <v>307</v>
      </c>
      <c r="D396" t="s">
        <v>113</v>
      </c>
      <c r="E396" t="s">
        <v>205</v>
      </c>
      <c r="F396" s="9">
        <v>1</v>
      </c>
      <c r="G396" s="9">
        <v>2</v>
      </c>
    </row>
    <row r="397" spans="1:7">
      <c r="A397" s="9">
        <v>4</v>
      </c>
      <c r="B397" s="9">
        <v>2572</v>
      </c>
      <c r="C397" s="9">
        <v>307</v>
      </c>
      <c r="D397" t="s">
        <v>180</v>
      </c>
      <c r="E397" t="s">
        <v>138</v>
      </c>
      <c r="F397" s="9">
        <v>1</v>
      </c>
      <c r="G397" s="9">
        <v>3</v>
      </c>
    </row>
    <row r="398" spans="1:7">
      <c r="A398" s="9">
        <v>4</v>
      </c>
      <c r="B398" s="9">
        <v>2572</v>
      </c>
      <c r="C398" s="9">
        <v>307</v>
      </c>
      <c r="D398" t="s">
        <v>180</v>
      </c>
      <c r="E398" t="s">
        <v>34</v>
      </c>
      <c r="F398" s="9">
        <v>2</v>
      </c>
      <c r="G398" s="9">
        <v>4</v>
      </c>
    </row>
    <row r="399" spans="1:7">
      <c r="A399" s="9">
        <v>4</v>
      </c>
      <c r="B399" s="9">
        <v>2572</v>
      </c>
      <c r="C399" s="9">
        <v>307</v>
      </c>
      <c r="D399" t="s">
        <v>180</v>
      </c>
      <c r="E399" t="s">
        <v>154</v>
      </c>
      <c r="F399" s="9">
        <v>2</v>
      </c>
      <c r="G399" s="9">
        <v>4</v>
      </c>
    </row>
    <row r="400" spans="1:7">
      <c r="A400" s="9">
        <v>4</v>
      </c>
      <c r="B400" s="9">
        <v>2572</v>
      </c>
      <c r="C400" s="9">
        <v>307</v>
      </c>
      <c r="D400" t="s">
        <v>180</v>
      </c>
      <c r="E400" t="s">
        <v>205</v>
      </c>
      <c r="F400" s="9">
        <v>1</v>
      </c>
      <c r="G400" s="9">
        <v>3</v>
      </c>
    </row>
    <row r="401" spans="1:7">
      <c r="A401" s="9">
        <v>4</v>
      </c>
      <c r="B401" s="9">
        <v>2572</v>
      </c>
      <c r="C401" s="9">
        <v>307</v>
      </c>
      <c r="D401" t="s">
        <v>138</v>
      </c>
      <c r="E401" t="s">
        <v>34</v>
      </c>
      <c r="F401" s="9">
        <v>2</v>
      </c>
      <c r="G401" s="9">
        <v>3</v>
      </c>
    </row>
    <row r="402" spans="1:7">
      <c r="A402" s="9">
        <v>4</v>
      </c>
      <c r="B402" s="9">
        <v>2572</v>
      </c>
      <c r="C402" s="9">
        <v>307</v>
      </c>
      <c r="D402" t="s">
        <v>138</v>
      </c>
      <c r="E402" t="s">
        <v>154</v>
      </c>
      <c r="F402" s="9">
        <v>2</v>
      </c>
      <c r="G402" s="9">
        <v>3</v>
      </c>
    </row>
    <row r="403" spans="1:7">
      <c r="A403" s="9">
        <v>4</v>
      </c>
      <c r="B403" s="9">
        <v>2572</v>
      </c>
      <c r="C403" s="9">
        <v>307</v>
      </c>
      <c r="D403" t="s">
        <v>138</v>
      </c>
      <c r="E403" t="s">
        <v>205</v>
      </c>
      <c r="F403" s="9">
        <v>2</v>
      </c>
      <c r="G403" s="9">
        <v>2</v>
      </c>
    </row>
    <row r="404" spans="1:7">
      <c r="A404" s="9">
        <v>4</v>
      </c>
      <c r="B404" s="9">
        <v>2572</v>
      </c>
      <c r="C404" s="9">
        <v>307</v>
      </c>
      <c r="D404" t="s">
        <v>34</v>
      </c>
      <c r="E404" t="s">
        <v>154</v>
      </c>
      <c r="F404" s="9">
        <v>2</v>
      </c>
      <c r="G404" s="9">
        <v>4</v>
      </c>
    </row>
    <row r="405" spans="1:7">
      <c r="A405" s="9">
        <v>4</v>
      </c>
      <c r="B405" s="9">
        <v>2572</v>
      </c>
      <c r="C405" s="9">
        <v>307</v>
      </c>
      <c r="D405" t="s">
        <v>34</v>
      </c>
      <c r="E405" t="s">
        <v>205</v>
      </c>
      <c r="F405" s="9">
        <v>2</v>
      </c>
      <c r="G405" s="9">
        <v>3</v>
      </c>
    </row>
    <row r="406" spans="1:7">
      <c r="A406" s="9">
        <v>4</v>
      </c>
      <c r="B406" s="9">
        <v>2572</v>
      </c>
      <c r="C406" s="9">
        <v>307</v>
      </c>
      <c r="D406" t="s">
        <v>154</v>
      </c>
      <c r="E406" t="s">
        <v>205</v>
      </c>
      <c r="F406" s="9">
        <v>2</v>
      </c>
      <c r="G406" s="9">
        <v>3</v>
      </c>
    </row>
    <row r="407" spans="1:7">
      <c r="A407" s="9">
        <v>4</v>
      </c>
      <c r="B407" s="9">
        <v>3138</v>
      </c>
      <c r="C407" s="9">
        <v>539</v>
      </c>
      <c r="D407" t="s">
        <v>121</v>
      </c>
      <c r="E407" t="s">
        <v>16</v>
      </c>
      <c r="F407" s="9">
        <v>3</v>
      </c>
      <c r="G407" s="9">
        <v>3</v>
      </c>
    </row>
    <row r="408" spans="1:7">
      <c r="A408" s="9">
        <v>4</v>
      </c>
      <c r="B408" s="9">
        <v>3138</v>
      </c>
      <c r="C408" s="9">
        <v>539</v>
      </c>
      <c r="D408" t="s">
        <v>121</v>
      </c>
      <c r="E408" t="s">
        <v>205</v>
      </c>
      <c r="F408" s="9">
        <v>3</v>
      </c>
      <c r="G408" s="9">
        <v>3</v>
      </c>
    </row>
    <row r="409" spans="1:7">
      <c r="A409" s="9">
        <v>4</v>
      </c>
      <c r="B409" s="9">
        <v>3138</v>
      </c>
      <c r="C409" s="9">
        <v>539</v>
      </c>
      <c r="D409" t="s">
        <v>121</v>
      </c>
      <c r="E409" t="s">
        <v>134</v>
      </c>
      <c r="F409" s="9">
        <v>3</v>
      </c>
      <c r="G409" s="9">
        <v>3</v>
      </c>
    </row>
    <row r="410" spans="1:7">
      <c r="A410" s="9">
        <v>4</v>
      </c>
      <c r="B410" s="9">
        <v>3138</v>
      </c>
      <c r="C410" s="9">
        <v>539</v>
      </c>
      <c r="D410" t="s">
        <v>121</v>
      </c>
      <c r="E410" t="s">
        <v>110</v>
      </c>
      <c r="F410" s="9">
        <v>3</v>
      </c>
      <c r="G410" s="9">
        <v>3</v>
      </c>
    </row>
    <row r="411" spans="1:7">
      <c r="A411" s="9">
        <v>4</v>
      </c>
      <c r="B411" s="9">
        <v>3138</v>
      </c>
      <c r="C411" s="9">
        <v>539</v>
      </c>
      <c r="D411" t="s">
        <v>121</v>
      </c>
      <c r="E411" t="s">
        <v>119</v>
      </c>
      <c r="F411" s="9">
        <v>2</v>
      </c>
      <c r="G411" s="9">
        <v>2</v>
      </c>
    </row>
    <row r="412" spans="1:7">
      <c r="A412" s="9">
        <v>4</v>
      </c>
      <c r="B412" s="9">
        <v>3138</v>
      </c>
      <c r="C412" s="9">
        <v>539</v>
      </c>
      <c r="D412" t="s">
        <v>121</v>
      </c>
      <c r="E412" t="s">
        <v>182</v>
      </c>
      <c r="F412" s="9">
        <v>2</v>
      </c>
      <c r="G412" s="9">
        <v>3</v>
      </c>
    </row>
    <row r="413" spans="1:7">
      <c r="A413" s="9">
        <v>4</v>
      </c>
      <c r="B413" s="9">
        <v>3138</v>
      </c>
      <c r="C413" s="9">
        <v>539</v>
      </c>
      <c r="D413" t="s">
        <v>121</v>
      </c>
      <c r="E413" t="s">
        <v>158</v>
      </c>
      <c r="F413" s="9">
        <v>3</v>
      </c>
      <c r="G413" s="9">
        <v>3</v>
      </c>
    </row>
    <row r="414" spans="1:7">
      <c r="A414" s="9">
        <v>4</v>
      </c>
      <c r="B414" s="9">
        <v>3138</v>
      </c>
      <c r="C414" s="9">
        <v>539</v>
      </c>
      <c r="D414" t="s">
        <v>121</v>
      </c>
      <c r="E414" t="s">
        <v>126</v>
      </c>
      <c r="F414" s="9">
        <v>2</v>
      </c>
      <c r="G414" s="9">
        <v>3</v>
      </c>
    </row>
    <row r="415" spans="1:7">
      <c r="A415" s="9">
        <v>4</v>
      </c>
      <c r="B415" s="9">
        <v>3138</v>
      </c>
      <c r="C415" s="9">
        <v>539</v>
      </c>
      <c r="D415" t="s">
        <v>121</v>
      </c>
      <c r="E415" t="s">
        <v>95</v>
      </c>
      <c r="F415" s="9">
        <v>2</v>
      </c>
      <c r="G415" s="9">
        <v>2</v>
      </c>
    </row>
    <row r="416" spans="1:7">
      <c r="A416" s="9">
        <v>4</v>
      </c>
      <c r="B416" s="9">
        <v>3138</v>
      </c>
      <c r="C416" s="9">
        <v>539</v>
      </c>
      <c r="D416" t="s">
        <v>16</v>
      </c>
      <c r="E416" t="s">
        <v>205</v>
      </c>
      <c r="F416" s="9">
        <v>2</v>
      </c>
      <c r="G416" s="9">
        <v>2</v>
      </c>
    </row>
    <row r="417" spans="1:7">
      <c r="A417" s="9">
        <v>4</v>
      </c>
      <c r="B417" s="9">
        <v>3138</v>
      </c>
      <c r="C417" s="9">
        <v>539</v>
      </c>
      <c r="D417" t="s">
        <v>16</v>
      </c>
      <c r="E417" t="s">
        <v>134</v>
      </c>
      <c r="F417" s="9">
        <v>1</v>
      </c>
      <c r="G417" s="9">
        <v>1</v>
      </c>
    </row>
    <row r="418" spans="1:7">
      <c r="A418" s="9">
        <v>4</v>
      </c>
      <c r="B418" s="9">
        <v>3138</v>
      </c>
      <c r="C418" s="9">
        <v>539</v>
      </c>
      <c r="D418" t="s">
        <v>16</v>
      </c>
      <c r="E418" t="s">
        <v>110</v>
      </c>
      <c r="F418" s="9">
        <v>3</v>
      </c>
      <c r="G418" s="9">
        <v>4</v>
      </c>
    </row>
    <row r="419" spans="1:7">
      <c r="A419" s="9">
        <v>4</v>
      </c>
      <c r="B419" s="9">
        <v>3138</v>
      </c>
      <c r="C419" s="9">
        <v>539</v>
      </c>
      <c r="D419" t="s">
        <v>16</v>
      </c>
      <c r="E419" t="s">
        <v>119</v>
      </c>
      <c r="F419" s="9">
        <v>2</v>
      </c>
      <c r="G419" s="9">
        <v>3</v>
      </c>
    </row>
    <row r="420" spans="1:7">
      <c r="A420" s="9">
        <v>4</v>
      </c>
      <c r="B420" s="9">
        <v>3138</v>
      </c>
      <c r="C420" s="9">
        <v>539</v>
      </c>
      <c r="D420" t="s">
        <v>16</v>
      </c>
      <c r="E420" t="s">
        <v>182</v>
      </c>
      <c r="F420" s="9">
        <v>3</v>
      </c>
      <c r="G420" s="9">
        <v>3</v>
      </c>
    </row>
    <row r="421" spans="1:7">
      <c r="A421" s="9">
        <v>4</v>
      </c>
      <c r="B421" s="9">
        <v>3138</v>
      </c>
      <c r="C421" s="9">
        <v>539</v>
      </c>
      <c r="D421" t="s">
        <v>16</v>
      </c>
      <c r="E421" t="s">
        <v>158</v>
      </c>
      <c r="F421" s="9">
        <v>2</v>
      </c>
      <c r="G421" s="9">
        <v>2</v>
      </c>
    </row>
    <row r="422" spans="1:7">
      <c r="A422" s="9">
        <v>4</v>
      </c>
      <c r="B422" s="9">
        <v>3138</v>
      </c>
      <c r="C422" s="9">
        <v>539</v>
      </c>
      <c r="D422" t="s">
        <v>16</v>
      </c>
      <c r="E422" t="s">
        <v>126</v>
      </c>
      <c r="F422" s="9">
        <v>3</v>
      </c>
      <c r="G422" s="9">
        <v>4</v>
      </c>
    </row>
    <row r="423" spans="1:7">
      <c r="A423" s="9">
        <v>4</v>
      </c>
      <c r="B423" s="9">
        <v>3138</v>
      </c>
      <c r="C423" s="9">
        <v>539</v>
      </c>
      <c r="D423" t="s">
        <v>16</v>
      </c>
      <c r="E423" t="s">
        <v>95</v>
      </c>
      <c r="F423" s="9">
        <v>2</v>
      </c>
      <c r="G423" s="9">
        <v>3</v>
      </c>
    </row>
    <row r="424" spans="1:7">
      <c r="A424" s="9">
        <v>4</v>
      </c>
      <c r="B424" s="9">
        <v>3138</v>
      </c>
      <c r="C424" s="9">
        <v>539</v>
      </c>
      <c r="D424" t="s">
        <v>205</v>
      </c>
      <c r="E424" t="s">
        <v>134</v>
      </c>
      <c r="F424" s="9">
        <v>3</v>
      </c>
      <c r="G424" s="9">
        <v>3</v>
      </c>
    </row>
    <row r="425" spans="1:7">
      <c r="A425" s="9">
        <v>4</v>
      </c>
      <c r="B425" s="9">
        <v>3138</v>
      </c>
      <c r="C425" s="9">
        <v>539</v>
      </c>
      <c r="D425" t="s">
        <v>205</v>
      </c>
      <c r="E425" t="s">
        <v>110</v>
      </c>
      <c r="F425" s="9">
        <v>3</v>
      </c>
      <c r="G425" s="9">
        <v>3</v>
      </c>
    </row>
    <row r="426" spans="1:7">
      <c r="A426" s="9">
        <v>4</v>
      </c>
      <c r="B426" s="9">
        <v>3138</v>
      </c>
      <c r="C426" s="9">
        <v>539</v>
      </c>
      <c r="D426" t="s">
        <v>205</v>
      </c>
      <c r="E426" t="s">
        <v>119</v>
      </c>
      <c r="F426" s="9">
        <v>2</v>
      </c>
      <c r="G426" s="9">
        <v>3</v>
      </c>
    </row>
    <row r="427" spans="1:7">
      <c r="A427" s="9">
        <v>4</v>
      </c>
      <c r="B427" s="9">
        <v>3138</v>
      </c>
      <c r="C427" s="9">
        <v>539</v>
      </c>
      <c r="D427" t="s">
        <v>205</v>
      </c>
      <c r="E427" t="s">
        <v>182</v>
      </c>
      <c r="F427" s="9">
        <v>3</v>
      </c>
      <c r="G427" s="9">
        <v>3</v>
      </c>
    </row>
    <row r="428" spans="1:7">
      <c r="A428" s="9">
        <v>4</v>
      </c>
      <c r="B428" s="9">
        <v>3138</v>
      </c>
      <c r="C428" s="9">
        <v>539</v>
      </c>
      <c r="D428" t="s">
        <v>205</v>
      </c>
      <c r="E428" t="s">
        <v>158</v>
      </c>
      <c r="F428" s="9">
        <v>3</v>
      </c>
      <c r="G428" s="9">
        <v>4</v>
      </c>
    </row>
    <row r="429" spans="1:7">
      <c r="A429" s="9">
        <v>4</v>
      </c>
      <c r="B429" s="9">
        <v>3138</v>
      </c>
      <c r="C429" s="9">
        <v>539</v>
      </c>
      <c r="D429" t="s">
        <v>205</v>
      </c>
      <c r="E429" t="s">
        <v>126</v>
      </c>
      <c r="F429" s="9">
        <v>3</v>
      </c>
      <c r="G429" s="9">
        <v>4</v>
      </c>
    </row>
    <row r="430" spans="1:7">
      <c r="A430" s="9">
        <v>4</v>
      </c>
      <c r="B430" s="9">
        <v>3138</v>
      </c>
      <c r="C430" s="9">
        <v>539</v>
      </c>
      <c r="D430" t="s">
        <v>205</v>
      </c>
      <c r="E430" t="s">
        <v>95</v>
      </c>
      <c r="F430" s="9">
        <v>2</v>
      </c>
      <c r="G430" s="9">
        <v>3</v>
      </c>
    </row>
    <row r="431" spans="1:7">
      <c r="A431" s="9">
        <v>4</v>
      </c>
      <c r="B431" s="9">
        <v>3138</v>
      </c>
      <c r="C431" s="9">
        <v>539</v>
      </c>
      <c r="D431" t="s">
        <v>134</v>
      </c>
      <c r="E431" t="s">
        <v>110</v>
      </c>
      <c r="F431" s="9">
        <v>3</v>
      </c>
      <c r="G431" s="9">
        <v>4</v>
      </c>
    </row>
    <row r="432" spans="1:7">
      <c r="A432" s="9">
        <v>4</v>
      </c>
      <c r="B432" s="9">
        <v>3138</v>
      </c>
      <c r="C432" s="9">
        <v>539</v>
      </c>
      <c r="D432" t="s">
        <v>134</v>
      </c>
      <c r="E432" t="s">
        <v>119</v>
      </c>
      <c r="F432" s="9">
        <v>1</v>
      </c>
      <c r="G432" s="9">
        <v>3</v>
      </c>
    </row>
    <row r="433" spans="1:7">
      <c r="A433" s="9">
        <v>4</v>
      </c>
      <c r="B433" s="9">
        <v>3138</v>
      </c>
      <c r="C433" s="9">
        <v>539</v>
      </c>
      <c r="D433" t="s">
        <v>134</v>
      </c>
      <c r="E433" t="s">
        <v>182</v>
      </c>
      <c r="F433" s="9">
        <v>2</v>
      </c>
      <c r="G433" s="9">
        <v>2</v>
      </c>
    </row>
    <row r="434" spans="1:7">
      <c r="A434" s="9">
        <v>4</v>
      </c>
      <c r="B434" s="9">
        <v>3138</v>
      </c>
      <c r="C434" s="9">
        <v>539</v>
      </c>
      <c r="D434" t="s">
        <v>134</v>
      </c>
      <c r="E434" t="s">
        <v>158</v>
      </c>
      <c r="F434" s="9">
        <v>1</v>
      </c>
      <c r="G434" s="9">
        <v>1</v>
      </c>
    </row>
    <row r="435" spans="1:7">
      <c r="A435" s="9">
        <v>4</v>
      </c>
      <c r="B435" s="9">
        <v>3138</v>
      </c>
      <c r="C435" s="9">
        <v>539</v>
      </c>
      <c r="D435" t="s">
        <v>134</v>
      </c>
      <c r="E435" t="s">
        <v>126</v>
      </c>
      <c r="F435" s="9">
        <v>2</v>
      </c>
      <c r="G435" s="9">
        <v>4</v>
      </c>
    </row>
    <row r="436" spans="1:7">
      <c r="A436" s="9">
        <v>4</v>
      </c>
      <c r="B436" s="9">
        <v>3138</v>
      </c>
      <c r="C436" s="9">
        <v>539</v>
      </c>
      <c r="D436" t="s">
        <v>134</v>
      </c>
      <c r="E436" t="s">
        <v>95</v>
      </c>
      <c r="F436" s="9">
        <v>2</v>
      </c>
      <c r="G436" s="9">
        <v>3</v>
      </c>
    </row>
    <row r="437" spans="1:7">
      <c r="A437" s="9">
        <v>4</v>
      </c>
      <c r="B437" s="9">
        <v>3138</v>
      </c>
      <c r="C437" s="9">
        <v>539</v>
      </c>
      <c r="D437" t="s">
        <v>110</v>
      </c>
      <c r="E437" t="s">
        <v>119</v>
      </c>
      <c r="F437" s="9">
        <v>2</v>
      </c>
      <c r="G437" s="9">
        <v>3</v>
      </c>
    </row>
    <row r="438" spans="1:7">
      <c r="A438" s="9">
        <v>4</v>
      </c>
      <c r="B438" s="9">
        <v>3138</v>
      </c>
      <c r="C438" s="9">
        <v>539</v>
      </c>
      <c r="D438" t="s">
        <v>110</v>
      </c>
      <c r="E438" t="s">
        <v>182</v>
      </c>
      <c r="F438" s="9">
        <v>3</v>
      </c>
      <c r="G438" s="9">
        <v>4</v>
      </c>
    </row>
    <row r="439" spans="1:7">
      <c r="A439" s="9">
        <v>4</v>
      </c>
      <c r="B439" s="9">
        <v>3138</v>
      </c>
      <c r="C439" s="9">
        <v>539</v>
      </c>
      <c r="D439" t="s">
        <v>110</v>
      </c>
      <c r="E439" t="s">
        <v>158</v>
      </c>
      <c r="F439" s="9">
        <v>3</v>
      </c>
      <c r="G439" s="9">
        <v>4</v>
      </c>
    </row>
    <row r="440" spans="1:7">
      <c r="A440" s="9">
        <v>4</v>
      </c>
      <c r="B440" s="9">
        <v>3138</v>
      </c>
      <c r="C440" s="9">
        <v>539</v>
      </c>
      <c r="D440" t="s">
        <v>110</v>
      </c>
      <c r="E440" t="s">
        <v>126</v>
      </c>
      <c r="F440" s="9">
        <v>3</v>
      </c>
      <c r="G440" s="9">
        <v>3</v>
      </c>
    </row>
    <row r="441" spans="1:7">
      <c r="A441" s="9">
        <v>4</v>
      </c>
      <c r="B441" s="9">
        <v>3138</v>
      </c>
      <c r="C441" s="9">
        <v>539</v>
      </c>
      <c r="D441" t="s">
        <v>110</v>
      </c>
      <c r="E441" t="s">
        <v>95</v>
      </c>
      <c r="F441" s="9">
        <v>2</v>
      </c>
      <c r="G441" s="9">
        <v>3</v>
      </c>
    </row>
    <row r="442" spans="1:7">
      <c r="A442" s="9">
        <v>4</v>
      </c>
      <c r="B442" s="9">
        <v>3138</v>
      </c>
      <c r="C442" s="9">
        <v>539</v>
      </c>
      <c r="D442" t="s">
        <v>119</v>
      </c>
      <c r="E442" t="s">
        <v>182</v>
      </c>
      <c r="F442" s="9">
        <v>2</v>
      </c>
      <c r="G442" s="9">
        <v>3</v>
      </c>
    </row>
    <row r="443" spans="1:7">
      <c r="A443" s="9">
        <v>4</v>
      </c>
      <c r="B443" s="9">
        <v>3138</v>
      </c>
      <c r="C443" s="9">
        <v>539</v>
      </c>
      <c r="D443" t="s">
        <v>119</v>
      </c>
      <c r="E443" t="s">
        <v>158</v>
      </c>
      <c r="F443" s="9">
        <v>2</v>
      </c>
      <c r="G443" s="9">
        <v>3</v>
      </c>
    </row>
    <row r="444" spans="1:7">
      <c r="A444" s="9">
        <v>4</v>
      </c>
      <c r="B444" s="9">
        <v>3138</v>
      </c>
      <c r="C444" s="9">
        <v>539</v>
      </c>
      <c r="D444" t="s">
        <v>119</v>
      </c>
      <c r="E444" t="s">
        <v>126</v>
      </c>
      <c r="F444" s="9">
        <v>2</v>
      </c>
      <c r="G444" s="9">
        <v>3</v>
      </c>
    </row>
    <row r="445" spans="1:7">
      <c r="A445" s="9">
        <v>4</v>
      </c>
      <c r="B445" s="9">
        <v>3138</v>
      </c>
      <c r="C445" s="9">
        <v>539</v>
      </c>
      <c r="D445" t="s">
        <v>119</v>
      </c>
      <c r="E445" t="s">
        <v>95</v>
      </c>
      <c r="F445" s="9">
        <v>1</v>
      </c>
      <c r="G445" s="9">
        <v>2</v>
      </c>
    </row>
    <row r="446" spans="1:7">
      <c r="A446" s="9">
        <v>4</v>
      </c>
      <c r="B446" s="9">
        <v>3138</v>
      </c>
      <c r="C446" s="9">
        <v>539</v>
      </c>
      <c r="D446" t="s">
        <v>182</v>
      </c>
      <c r="E446" t="s">
        <v>158</v>
      </c>
      <c r="F446" s="9">
        <v>1</v>
      </c>
      <c r="G446" s="9">
        <v>1</v>
      </c>
    </row>
    <row r="447" spans="1:7">
      <c r="A447" s="9">
        <v>4</v>
      </c>
      <c r="B447" s="9">
        <v>3138</v>
      </c>
      <c r="C447" s="9">
        <v>539</v>
      </c>
      <c r="D447" t="s">
        <v>182</v>
      </c>
      <c r="E447" t="s">
        <v>126</v>
      </c>
      <c r="F447" s="9">
        <v>2</v>
      </c>
      <c r="G447" s="9">
        <v>4</v>
      </c>
    </row>
    <row r="448" spans="1:7">
      <c r="A448" s="9">
        <v>4</v>
      </c>
      <c r="B448" s="9">
        <v>3138</v>
      </c>
      <c r="C448" s="9">
        <v>539</v>
      </c>
      <c r="D448" t="s">
        <v>182</v>
      </c>
      <c r="E448" t="s">
        <v>95</v>
      </c>
      <c r="F448" s="9">
        <v>2</v>
      </c>
      <c r="G448" s="9">
        <v>3</v>
      </c>
    </row>
    <row r="449" spans="1:7">
      <c r="A449" s="9">
        <v>4</v>
      </c>
      <c r="B449" s="9">
        <v>3138</v>
      </c>
      <c r="C449" s="9">
        <v>539</v>
      </c>
      <c r="D449" t="s">
        <v>158</v>
      </c>
      <c r="E449" t="s">
        <v>126</v>
      </c>
      <c r="F449" s="9">
        <v>3</v>
      </c>
      <c r="G449" s="9">
        <v>4</v>
      </c>
    </row>
    <row r="450" spans="1:7">
      <c r="A450" s="9">
        <v>4</v>
      </c>
      <c r="B450" s="9">
        <v>3138</v>
      </c>
      <c r="C450" s="9">
        <v>539</v>
      </c>
      <c r="D450" t="s">
        <v>158</v>
      </c>
      <c r="E450" t="s">
        <v>95</v>
      </c>
      <c r="F450" s="9">
        <v>2</v>
      </c>
      <c r="G450" s="9">
        <v>2</v>
      </c>
    </row>
    <row r="451" spans="1:7">
      <c r="A451" s="9">
        <v>4</v>
      </c>
      <c r="B451" s="9">
        <v>3138</v>
      </c>
      <c r="C451" s="9">
        <v>539</v>
      </c>
      <c r="D451" t="s">
        <v>126</v>
      </c>
      <c r="E451" t="s">
        <v>95</v>
      </c>
      <c r="F451" s="9">
        <v>2</v>
      </c>
      <c r="G451" s="9">
        <v>3</v>
      </c>
    </row>
    <row r="452" spans="1:7">
      <c r="A452" s="9">
        <v>5</v>
      </c>
      <c r="B452" s="9">
        <v>1588</v>
      </c>
      <c r="C452" s="9">
        <v>443</v>
      </c>
      <c r="D452" t="s">
        <v>96</v>
      </c>
      <c r="E452" t="s">
        <v>161</v>
      </c>
      <c r="F452" s="9">
        <v>3</v>
      </c>
      <c r="G452" s="9">
        <v>4</v>
      </c>
    </row>
    <row r="453" spans="1:7">
      <c r="A453" s="9">
        <v>5</v>
      </c>
      <c r="B453" s="9">
        <v>1588</v>
      </c>
      <c r="C453" s="9">
        <v>443</v>
      </c>
      <c r="D453" t="s">
        <v>106</v>
      </c>
      <c r="E453" t="s">
        <v>29</v>
      </c>
      <c r="F453" s="9">
        <v>2</v>
      </c>
      <c r="G453" s="9">
        <v>4</v>
      </c>
    </row>
    <row r="454" spans="1:7">
      <c r="A454" s="9">
        <v>5</v>
      </c>
      <c r="B454" s="9">
        <v>1588</v>
      </c>
      <c r="C454" s="9">
        <v>443</v>
      </c>
      <c r="D454" t="s">
        <v>106</v>
      </c>
      <c r="E454" t="s">
        <v>100</v>
      </c>
      <c r="F454" s="9">
        <v>2</v>
      </c>
      <c r="G454" s="9">
        <v>3</v>
      </c>
    </row>
    <row r="455" spans="1:7">
      <c r="A455" s="9">
        <v>5</v>
      </c>
      <c r="B455" s="9">
        <v>1588</v>
      </c>
      <c r="C455" s="9">
        <v>443</v>
      </c>
      <c r="D455" t="s">
        <v>106</v>
      </c>
      <c r="E455" t="s">
        <v>192</v>
      </c>
      <c r="F455" s="9">
        <v>2</v>
      </c>
      <c r="G455" s="9">
        <v>4</v>
      </c>
    </row>
    <row r="456" spans="1:7">
      <c r="A456" s="9">
        <v>5</v>
      </c>
      <c r="B456" s="9">
        <v>1588</v>
      </c>
      <c r="C456" s="9">
        <v>443</v>
      </c>
      <c r="D456" t="s">
        <v>106</v>
      </c>
      <c r="E456" t="s">
        <v>37</v>
      </c>
      <c r="F456" s="9">
        <v>2</v>
      </c>
      <c r="G456" s="9">
        <v>4</v>
      </c>
    </row>
    <row r="457" spans="1:7">
      <c r="A457" s="9">
        <v>5</v>
      </c>
      <c r="B457" s="9">
        <v>1588</v>
      </c>
      <c r="C457" s="9">
        <v>443</v>
      </c>
      <c r="D457" t="s">
        <v>106</v>
      </c>
      <c r="E457" t="s">
        <v>189</v>
      </c>
      <c r="F457" s="9">
        <v>1</v>
      </c>
      <c r="G457" s="9">
        <v>2</v>
      </c>
    </row>
    <row r="458" spans="1:7">
      <c r="A458" s="9">
        <v>5</v>
      </c>
      <c r="B458" s="9">
        <v>1588</v>
      </c>
      <c r="C458" s="9">
        <v>443</v>
      </c>
      <c r="D458" t="s">
        <v>106</v>
      </c>
      <c r="E458" t="s">
        <v>19</v>
      </c>
      <c r="F458" s="9">
        <v>2</v>
      </c>
      <c r="G458" s="9">
        <v>4</v>
      </c>
    </row>
    <row r="459" spans="1:7">
      <c r="A459" s="9">
        <v>5</v>
      </c>
      <c r="B459" s="9">
        <v>1588</v>
      </c>
      <c r="C459" s="9">
        <v>443</v>
      </c>
      <c r="D459" t="s">
        <v>106</v>
      </c>
      <c r="E459" t="s">
        <v>53</v>
      </c>
      <c r="F459" s="9">
        <v>1</v>
      </c>
      <c r="G459" s="9">
        <v>2</v>
      </c>
    </row>
    <row r="460" spans="1:7">
      <c r="A460" s="9">
        <v>5</v>
      </c>
      <c r="B460" s="9">
        <v>1588</v>
      </c>
      <c r="C460" s="9">
        <v>443</v>
      </c>
      <c r="D460" t="s">
        <v>106</v>
      </c>
      <c r="E460" t="s">
        <v>161</v>
      </c>
      <c r="F460" s="9">
        <v>3</v>
      </c>
      <c r="G460" s="9">
        <v>4</v>
      </c>
    </row>
    <row r="461" spans="1:7">
      <c r="A461" s="9">
        <v>5</v>
      </c>
      <c r="B461" s="9">
        <v>1588</v>
      </c>
      <c r="C461" s="9">
        <v>443</v>
      </c>
      <c r="D461" t="s">
        <v>29</v>
      </c>
      <c r="E461" t="s">
        <v>100</v>
      </c>
      <c r="F461" s="9">
        <v>2</v>
      </c>
      <c r="G461" s="9">
        <v>3</v>
      </c>
    </row>
    <row r="462" spans="1:7">
      <c r="A462" s="9">
        <v>5</v>
      </c>
      <c r="B462" s="9">
        <v>1588</v>
      </c>
      <c r="C462" s="9">
        <v>443</v>
      </c>
      <c r="D462" t="s">
        <v>29</v>
      </c>
      <c r="E462" t="s">
        <v>192</v>
      </c>
      <c r="F462" s="9">
        <v>2</v>
      </c>
      <c r="G462" s="9">
        <v>3</v>
      </c>
    </row>
    <row r="463" spans="1:7">
      <c r="A463" s="9">
        <v>5</v>
      </c>
      <c r="B463" s="9">
        <v>1588</v>
      </c>
      <c r="C463" s="9">
        <v>443</v>
      </c>
      <c r="D463" t="s">
        <v>29</v>
      </c>
      <c r="E463" t="s">
        <v>37</v>
      </c>
      <c r="F463" s="9">
        <v>2</v>
      </c>
      <c r="G463" s="9">
        <v>4</v>
      </c>
    </row>
    <row r="464" spans="1:7">
      <c r="A464" s="9">
        <v>5</v>
      </c>
      <c r="B464" s="9">
        <v>1588</v>
      </c>
      <c r="C464" s="9">
        <v>443</v>
      </c>
      <c r="D464" t="s">
        <v>29</v>
      </c>
      <c r="E464" t="s">
        <v>189</v>
      </c>
      <c r="F464" s="9">
        <v>2</v>
      </c>
      <c r="G464" s="9">
        <v>4</v>
      </c>
    </row>
    <row r="465" spans="1:7">
      <c r="A465" s="9">
        <v>5</v>
      </c>
      <c r="B465" s="9">
        <v>1588</v>
      </c>
      <c r="C465" s="9">
        <v>443</v>
      </c>
      <c r="D465" t="s">
        <v>29</v>
      </c>
      <c r="E465" t="s">
        <v>19</v>
      </c>
      <c r="F465" s="9">
        <v>2</v>
      </c>
      <c r="G465" s="9">
        <v>4</v>
      </c>
    </row>
    <row r="466" spans="1:7">
      <c r="A466" s="9">
        <v>5</v>
      </c>
      <c r="B466" s="9">
        <v>1588</v>
      </c>
      <c r="C466" s="9">
        <v>443</v>
      </c>
      <c r="D466" t="s">
        <v>29</v>
      </c>
      <c r="E466" t="s">
        <v>53</v>
      </c>
      <c r="F466" s="9">
        <v>1</v>
      </c>
      <c r="G466" s="9">
        <v>4</v>
      </c>
    </row>
    <row r="467" spans="1:7">
      <c r="A467" s="9">
        <v>5</v>
      </c>
      <c r="B467" s="9">
        <v>1588</v>
      </c>
      <c r="C467" s="9">
        <v>443</v>
      </c>
      <c r="D467" t="s">
        <v>29</v>
      </c>
      <c r="E467" t="s">
        <v>161</v>
      </c>
      <c r="F467" s="9">
        <v>2</v>
      </c>
      <c r="G467" s="9">
        <v>4</v>
      </c>
    </row>
    <row r="468" spans="1:7">
      <c r="A468" s="9">
        <v>5</v>
      </c>
      <c r="B468" s="9">
        <v>1588</v>
      </c>
      <c r="C468" s="9">
        <v>443</v>
      </c>
      <c r="D468" t="s">
        <v>100</v>
      </c>
      <c r="E468" t="s">
        <v>192</v>
      </c>
      <c r="F468" s="9">
        <v>3</v>
      </c>
      <c r="G468" s="9">
        <v>4</v>
      </c>
    </row>
    <row r="469" spans="1:7">
      <c r="A469" s="9">
        <v>5</v>
      </c>
      <c r="B469" s="9">
        <v>1588</v>
      </c>
      <c r="C469" s="9">
        <v>443</v>
      </c>
      <c r="D469" t="s">
        <v>100</v>
      </c>
      <c r="E469" t="s">
        <v>37</v>
      </c>
      <c r="F469" s="9">
        <v>3</v>
      </c>
      <c r="G469" s="9">
        <v>5</v>
      </c>
    </row>
    <row r="470" spans="1:7">
      <c r="A470" s="9">
        <v>5</v>
      </c>
      <c r="B470" s="9">
        <v>1588</v>
      </c>
      <c r="C470" s="9">
        <v>443</v>
      </c>
      <c r="D470" t="s">
        <v>100</v>
      </c>
      <c r="E470" t="s">
        <v>189</v>
      </c>
      <c r="F470" s="9">
        <v>2</v>
      </c>
      <c r="G470" s="9">
        <v>3</v>
      </c>
    </row>
    <row r="471" spans="1:7">
      <c r="A471" s="9">
        <v>5</v>
      </c>
      <c r="B471" s="9">
        <v>1588</v>
      </c>
      <c r="C471" s="9">
        <v>443</v>
      </c>
      <c r="D471" t="s">
        <v>100</v>
      </c>
      <c r="E471" t="s">
        <v>19</v>
      </c>
      <c r="F471" s="9">
        <v>3</v>
      </c>
      <c r="G471" s="9">
        <v>5</v>
      </c>
    </row>
    <row r="472" spans="1:7">
      <c r="A472" s="9">
        <v>5</v>
      </c>
      <c r="B472" s="9">
        <v>1588</v>
      </c>
      <c r="C472" s="9">
        <v>443</v>
      </c>
      <c r="D472" t="s">
        <v>100</v>
      </c>
      <c r="E472" t="s">
        <v>53</v>
      </c>
      <c r="F472" s="9">
        <v>1</v>
      </c>
      <c r="G472" s="9">
        <v>1</v>
      </c>
    </row>
    <row r="473" spans="1:7">
      <c r="A473" s="9">
        <v>5</v>
      </c>
      <c r="B473" s="9">
        <v>1588</v>
      </c>
      <c r="C473" s="9">
        <v>443</v>
      </c>
      <c r="D473" t="s">
        <v>100</v>
      </c>
      <c r="E473" t="s">
        <v>161</v>
      </c>
      <c r="F473" s="9">
        <v>1</v>
      </c>
      <c r="G473" s="9">
        <v>1</v>
      </c>
    </row>
    <row r="474" spans="1:7">
      <c r="A474" s="9">
        <v>5</v>
      </c>
      <c r="B474" s="9">
        <v>1588</v>
      </c>
      <c r="C474" s="9">
        <v>443</v>
      </c>
      <c r="D474" t="s">
        <v>192</v>
      </c>
      <c r="E474" t="s">
        <v>37</v>
      </c>
      <c r="F474" s="9">
        <v>2</v>
      </c>
      <c r="G474" s="9">
        <v>4</v>
      </c>
    </row>
    <row r="475" spans="1:7">
      <c r="A475" s="9">
        <v>5</v>
      </c>
      <c r="B475" s="9">
        <v>1588</v>
      </c>
      <c r="C475" s="9">
        <v>443</v>
      </c>
      <c r="D475" t="s">
        <v>192</v>
      </c>
      <c r="E475" t="s">
        <v>189</v>
      </c>
      <c r="F475" s="9">
        <v>2</v>
      </c>
      <c r="G475" s="9">
        <v>4</v>
      </c>
    </row>
    <row r="476" spans="1:7">
      <c r="A476" s="9">
        <v>5</v>
      </c>
      <c r="B476" s="9">
        <v>1588</v>
      </c>
      <c r="C476" s="9">
        <v>443</v>
      </c>
      <c r="D476" t="s">
        <v>192</v>
      </c>
      <c r="E476" t="s">
        <v>19</v>
      </c>
      <c r="F476" s="9">
        <v>2</v>
      </c>
      <c r="G476" s="9">
        <v>4</v>
      </c>
    </row>
    <row r="477" spans="1:7">
      <c r="A477" s="9">
        <v>5</v>
      </c>
      <c r="B477" s="9">
        <v>1588</v>
      </c>
      <c r="C477" s="9">
        <v>443</v>
      </c>
      <c r="D477" t="s">
        <v>192</v>
      </c>
      <c r="E477" t="s">
        <v>53</v>
      </c>
      <c r="F477" s="9">
        <v>2</v>
      </c>
      <c r="G477" s="9">
        <v>4</v>
      </c>
    </row>
    <row r="478" spans="1:7">
      <c r="A478" s="9">
        <v>5</v>
      </c>
      <c r="B478" s="9">
        <v>1588</v>
      </c>
      <c r="C478" s="9">
        <v>443</v>
      </c>
      <c r="D478" t="s">
        <v>192</v>
      </c>
      <c r="E478" t="s">
        <v>161</v>
      </c>
      <c r="F478" s="9">
        <v>3</v>
      </c>
      <c r="G478" s="9">
        <v>4</v>
      </c>
    </row>
    <row r="479" spans="1:7">
      <c r="A479" s="9">
        <v>5</v>
      </c>
      <c r="B479" s="9">
        <v>1588</v>
      </c>
      <c r="C479" s="9">
        <v>443</v>
      </c>
      <c r="D479" t="s">
        <v>37</v>
      </c>
      <c r="E479" t="s">
        <v>189</v>
      </c>
      <c r="F479" s="9">
        <v>2</v>
      </c>
      <c r="G479" s="9">
        <v>4</v>
      </c>
    </row>
    <row r="480" spans="1:7">
      <c r="A480" s="9">
        <v>5</v>
      </c>
      <c r="B480" s="9">
        <v>1588</v>
      </c>
      <c r="C480" s="9">
        <v>443</v>
      </c>
      <c r="D480" t="s">
        <v>37</v>
      </c>
      <c r="E480" t="s">
        <v>19</v>
      </c>
      <c r="F480" s="9">
        <v>1</v>
      </c>
      <c r="G480" s="9">
        <v>1</v>
      </c>
    </row>
    <row r="481" spans="1:7">
      <c r="A481" s="9">
        <v>5</v>
      </c>
      <c r="B481" s="9">
        <v>1588</v>
      </c>
      <c r="C481" s="9">
        <v>443</v>
      </c>
      <c r="D481" t="s">
        <v>37</v>
      </c>
      <c r="E481" t="s">
        <v>53</v>
      </c>
      <c r="F481" s="9">
        <v>2</v>
      </c>
      <c r="G481" s="9">
        <v>4</v>
      </c>
    </row>
    <row r="482" spans="1:7">
      <c r="A482" s="9">
        <v>5</v>
      </c>
      <c r="B482" s="9">
        <v>1588</v>
      </c>
      <c r="C482" s="9">
        <v>443</v>
      </c>
      <c r="D482" t="s">
        <v>37</v>
      </c>
      <c r="E482" t="s">
        <v>161</v>
      </c>
      <c r="F482" s="9">
        <v>3</v>
      </c>
      <c r="G482" s="9">
        <v>5</v>
      </c>
    </row>
    <row r="483" spans="1:7">
      <c r="A483" s="9">
        <v>5</v>
      </c>
      <c r="B483" s="9">
        <v>1588</v>
      </c>
      <c r="C483" s="9">
        <v>443</v>
      </c>
      <c r="D483" t="s">
        <v>189</v>
      </c>
      <c r="E483" t="s">
        <v>19</v>
      </c>
      <c r="F483" s="9">
        <v>2</v>
      </c>
      <c r="G483" s="9">
        <v>4</v>
      </c>
    </row>
    <row r="484" spans="1:7">
      <c r="A484" s="9">
        <v>5</v>
      </c>
      <c r="B484" s="9">
        <v>1588</v>
      </c>
      <c r="C484" s="9">
        <v>443</v>
      </c>
      <c r="D484" t="s">
        <v>189</v>
      </c>
      <c r="E484" t="s">
        <v>53</v>
      </c>
      <c r="F484" s="9">
        <v>1</v>
      </c>
      <c r="G484" s="9">
        <v>2</v>
      </c>
    </row>
    <row r="485" spans="1:7">
      <c r="A485" s="9">
        <v>5</v>
      </c>
      <c r="B485" s="9">
        <v>1588</v>
      </c>
      <c r="C485" s="9">
        <v>443</v>
      </c>
      <c r="D485" t="s">
        <v>189</v>
      </c>
      <c r="E485" t="s">
        <v>161</v>
      </c>
      <c r="F485" s="9">
        <v>3</v>
      </c>
      <c r="G485" s="9">
        <v>4</v>
      </c>
    </row>
    <row r="486" spans="1:7">
      <c r="A486" s="9">
        <v>5</v>
      </c>
      <c r="B486" s="9">
        <v>1588</v>
      </c>
      <c r="C486" s="9">
        <v>443</v>
      </c>
      <c r="D486" t="s">
        <v>19</v>
      </c>
      <c r="E486" t="s">
        <v>53</v>
      </c>
      <c r="F486" s="9">
        <v>2</v>
      </c>
      <c r="G486" s="9">
        <v>4</v>
      </c>
    </row>
    <row r="487" spans="1:7">
      <c r="A487" s="9">
        <v>5</v>
      </c>
      <c r="B487" s="9">
        <v>1588</v>
      </c>
      <c r="C487" s="9">
        <v>443</v>
      </c>
      <c r="D487" t="s">
        <v>19</v>
      </c>
      <c r="E487" t="s">
        <v>161</v>
      </c>
      <c r="F487" s="9">
        <v>3</v>
      </c>
      <c r="G487" s="9">
        <v>4</v>
      </c>
    </row>
    <row r="488" spans="1:7">
      <c r="A488" s="9">
        <v>5</v>
      </c>
      <c r="B488" s="9">
        <v>1588</v>
      </c>
      <c r="C488" s="9">
        <v>443</v>
      </c>
      <c r="D488" t="s">
        <v>53</v>
      </c>
      <c r="E488" t="s">
        <v>161</v>
      </c>
      <c r="F488" s="9">
        <v>2</v>
      </c>
      <c r="G488" s="9">
        <v>2</v>
      </c>
    </row>
    <row r="489" spans="1:7">
      <c r="A489" s="9">
        <v>5</v>
      </c>
      <c r="B489" s="9">
        <v>1588</v>
      </c>
      <c r="C489" s="9">
        <v>443</v>
      </c>
      <c r="D489" t="s">
        <v>96</v>
      </c>
      <c r="E489" t="s">
        <v>106</v>
      </c>
      <c r="F489" s="9">
        <v>2</v>
      </c>
      <c r="G489" s="9">
        <v>4</v>
      </c>
    </row>
    <row r="490" spans="1:7">
      <c r="A490" s="9">
        <v>5</v>
      </c>
      <c r="B490" s="9">
        <v>1588</v>
      </c>
      <c r="C490" s="9">
        <v>443</v>
      </c>
      <c r="D490" t="s">
        <v>96</v>
      </c>
      <c r="E490" t="s">
        <v>29</v>
      </c>
      <c r="F490" s="9">
        <v>2</v>
      </c>
      <c r="G490" s="9">
        <v>4</v>
      </c>
    </row>
    <row r="491" spans="1:7">
      <c r="A491" s="9">
        <v>5</v>
      </c>
      <c r="B491" s="9">
        <v>1588</v>
      </c>
      <c r="C491" s="9">
        <v>443</v>
      </c>
      <c r="D491" t="s">
        <v>96</v>
      </c>
      <c r="E491" t="s">
        <v>100</v>
      </c>
      <c r="F491" s="9">
        <v>3</v>
      </c>
      <c r="G491" s="9">
        <v>5</v>
      </c>
    </row>
    <row r="492" spans="1:7">
      <c r="A492" s="9">
        <v>5</v>
      </c>
      <c r="B492" s="9">
        <v>1588</v>
      </c>
      <c r="C492" s="9">
        <v>443</v>
      </c>
      <c r="D492" t="s">
        <v>96</v>
      </c>
      <c r="E492" t="s">
        <v>192</v>
      </c>
      <c r="F492" s="9">
        <v>3</v>
      </c>
      <c r="G492" s="9">
        <v>4</v>
      </c>
    </row>
    <row r="493" spans="1:7">
      <c r="A493" s="9">
        <v>5</v>
      </c>
      <c r="B493" s="9">
        <v>1588</v>
      </c>
      <c r="C493" s="9">
        <v>443</v>
      </c>
      <c r="D493" t="s">
        <v>96</v>
      </c>
      <c r="E493" t="s">
        <v>37</v>
      </c>
      <c r="F493" s="9">
        <v>3</v>
      </c>
      <c r="G493" s="9">
        <v>5</v>
      </c>
    </row>
    <row r="494" spans="1:7">
      <c r="A494" s="9">
        <v>5</v>
      </c>
      <c r="B494" s="9">
        <v>1588</v>
      </c>
      <c r="C494" s="9">
        <v>443</v>
      </c>
      <c r="D494" t="s">
        <v>96</v>
      </c>
      <c r="E494" t="s">
        <v>189</v>
      </c>
      <c r="F494" s="9">
        <v>2</v>
      </c>
      <c r="G494" s="9">
        <v>4</v>
      </c>
    </row>
    <row r="495" spans="1:7">
      <c r="A495" s="9">
        <v>5</v>
      </c>
      <c r="B495" s="9">
        <v>1588</v>
      </c>
      <c r="C495" s="9">
        <v>443</v>
      </c>
      <c r="D495" t="s">
        <v>96</v>
      </c>
      <c r="E495" t="s">
        <v>19</v>
      </c>
      <c r="F495" s="9">
        <v>2</v>
      </c>
      <c r="G495" s="9">
        <v>4</v>
      </c>
    </row>
    <row r="496" spans="1:7">
      <c r="A496" s="9">
        <v>5</v>
      </c>
      <c r="B496" s="9">
        <v>1588</v>
      </c>
      <c r="C496" s="9">
        <v>443</v>
      </c>
      <c r="D496" t="s">
        <v>96</v>
      </c>
      <c r="E496" t="s">
        <v>53</v>
      </c>
      <c r="F496" s="9">
        <v>2</v>
      </c>
      <c r="G496" s="9">
        <v>4</v>
      </c>
    </row>
    <row r="497" spans="1:7">
      <c r="A497" s="9">
        <v>5</v>
      </c>
      <c r="B497" s="9">
        <v>2017</v>
      </c>
      <c r="C497" s="9">
        <v>435</v>
      </c>
      <c r="D497" t="s">
        <v>95</v>
      </c>
      <c r="E497" t="s">
        <v>87</v>
      </c>
      <c r="F497" s="9">
        <v>2</v>
      </c>
      <c r="G497" s="9">
        <v>4</v>
      </c>
    </row>
    <row r="498" spans="1:7">
      <c r="A498" s="9">
        <v>5</v>
      </c>
      <c r="B498" s="9">
        <v>2017</v>
      </c>
      <c r="C498" s="9">
        <v>435</v>
      </c>
      <c r="D498" t="s">
        <v>95</v>
      </c>
      <c r="E498" t="s">
        <v>189</v>
      </c>
      <c r="F498" s="9">
        <v>1</v>
      </c>
      <c r="G498" s="9">
        <v>2</v>
      </c>
    </row>
    <row r="499" spans="1:7">
      <c r="A499" s="9">
        <v>5</v>
      </c>
      <c r="B499" s="9">
        <v>2017</v>
      </c>
      <c r="C499" s="9">
        <v>435</v>
      </c>
      <c r="D499" t="s">
        <v>95</v>
      </c>
      <c r="E499" t="s">
        <v>204</v>
      </c>
      <c r="F499" s="9">
        <v>2</v>
      </c>
      <c r="G499" s="9">
        <v>3</v>
      </c>
    </row>
    <row r="500" spans="1:7">
      <c r="A500" s="9">
        <v>5</v>
      </c>
      <c r="B500" s="9">
        <v>2017</v>
      </c>
      <c r="C500" s="9">
        <v>435</v>
      </c>
      <c r="D500" t="s">
        <v>95</v>
      </c>
      <c r="E500" t="s">
        <v>202</v>
      </c>
      <c r="F500" s="9">
        <v>1</v>
      </c>
      <c r="G500" s="9">
        <v>2</v>
      </c>
    </row>
    <row r="501" spans="1:7">
      <c r="A501" s="9">
        <v>5</v>
      </c>
      <c r="B501" s="9">
        <v>2017</v>
      </c>
      <c r="C501" s="9">
        <v>435</v>
      </c>
      <c r="D501" t="s">
        <v>95</v>
      </c>
      <c r="E501" t="s">
        <v>151</v>
      </c>
      <c r="F501" s="9">
        <v>1</v>
      </c>
      <c r="G501" s="9">
        <v>2</v>
      </c>
    </row>
    <row r="502" spans="1:7">
      <c r="A502" s="9">
        <v>5</v>
      </c>
      <c r="B502" s="9">
        <v>2017</v>
      </c>
      <c r="C502" s="9">
        <v>435</v>
      </c>
      <c r="D502" t="s">
        <v>95</v>
      </c>
      <c r="E502" t="s">
        <v>162</v>
      </c>
      <c r="F502" s="9">
        <v>2</v>
      </c>
      <c r="G502" s="9">
        <v>3</v>
      </c>
    </row>
    <row r="503" spans="1:7">
      <c r="A503" s="9">
        <v>5</v>
      </c>
      <c r="B503" s="9">
        <v>2017</v>
      </c>
      <c r="C503" s="9">
        <v>435</v>
      </c>
      <c r="D503" t="s">
        <v>95</v>
      </c>
      <c r="E503" t="s">
        <v>203</v>
      </c>
      <c r="F503" s="9">
        <v>2</v>
      </c>
      <c r="G503" s="9">
        <v>3</v>
      </c>
    </row>
    <row r="504" spans="1:7">
      <c r="A504" s="9">
        <v>5</v>
      </c>
      <c r="B504" s="9">
        <v>2017</v>
      </c>
      <c r="C504" s="9">
        <v>435</v>
      </c>
      <c r="D504" t="s">
        <v>95</v>
      </c>
      <c r="E504" t="s">
        <v>14</v>
      </c>
      <c r="F504" s="9">
        <v>2</v>
      </c>
      <c r="G504" s="9">
        <v>3</v>
      </c>
    </row>
    <row r="505" spans="1:7">
      <c r="A505" s="9">
        <v>5</v>
      </c>
      <c r="B505" s="9">
        <v>2017</v>
      </c>
      <c r="C505" s="9">
        <v>435</v>
      </c>
      <c r="D505" t="s">
        <v>95</v>
      </c>
      <c r="E505" t="s">
        <v>94</v>
      </c>
      <c r="F505" s="9">
        <v>2</v>
      </c>
      <c r="G505" s="9">
        <v>4</v>
      </c>
    </row>
    <row r="506" spans="1:7">
      <c r="A506" s="9">
        <v>5</v>
      </c>
      <c r="B506" s="9">
        <v>2017</v>
      </c>
      <c r="C506" s="9">
        <v>435</v>
      </c>
      <c r="D506" t="s">
        <v>87</v>
      </c>
      <c r="E506" t="s">
        <v>189</v>
      </c>
      <c r="F506" s="9">
        <v>2</v>
      </c>
      <c r="G506" s="9">
        <v>4</v>
      </c>
    </row>
    <row r="507" spans="1:7">
      <c r="A507" s="9">
        <v>5</v>
      </c>
      <c r="B507" s="9">
        <v>2017</v>
      </c>
      <c r="C507" s="9">
        <v>435</v>
      </c>
      <c r="D507" t="s">
        <v>87</v>
      </c>
      <c r="E507" t="s">
        <v>204</v>
      </c>
      <c r="F507" s="9">
        <v>2</v>
      </c>
      <c r="G507" s="9">
        <v>2</v>
      </c>
    </row>
    <row r="508" spans="1:7">
      <c r="A508" s="9">
        <v>5</v>
      </c>
      <c r="B508" s="9">
        <v>2017</v>
      </c>
      <c r="C508" s="9">
        <v>435</v>
      </c>
      <c r="D508" t="s">
        <v>87</v>
      </c>
      <c r="E508" t="s">
        <v>202</v>
      </c>
      <c r="F508" s="9">
        <v>2</v>
      </c>
      <c r="G508" s="9">
        <v>4</v>
      </c>
    </row>
    <row r="509" spans="1:7">
      <c r="A509" s="9">
        <v>5</v>
      </c>
      <c r="B509" s="9">
        <v>2017</v>
      </c>
      <c r="C509" s="9">
        <v>435</v>
      </c>
      <c r="D509" t="s">
        <v>87</v>
      </c>
      <c r="E509" t="s">
        <v>151</v>
      </c>
      <c r="F509" s="9">
        <v>2</v>
      </c>
      <c r="G509" s="9">
        <v>3</v>
      </c>
    </row>
    <row r="510" spans="1:7">
      <c r="A510" s="9">
        <v>5</v>
      </c>
      <c r="B510" s="9">
        <v>2017</v>
      </c>
      <c r="C510" s="9">
        <v>435</v>
      </c>
      <c r="D510" t="s">
        <v>87</v>
      </c>
      <c r="E510" t="s">
        <v>162</v>
      </c>
      <c r="F510" s="9">
        <v>2</v>
      </c>
      <c r="G510" s="9">
        <v>2</v>
      </c>
    </row>
    <row r="511" spans="1:7">
      <c r="A511" s="9">
        <v>5</v>
      </c>
      <c r="B511" s="9">
        <v>2017</v>
      </c>
      <c r="C511" s="9">
        <v>435</v>
      </c>
      <c r="D511" t="s">
        <v>87</v>
      </c>
      <c r="E511" t="s">
        <v>203</v>
      </c>
      <c r="F511" s="9">
        <v>3</v>
      </c>
      <c r="G511" s="9">
        <v>5</v>
      </c>
    </row>
    <row r="512" spans="1:7">
      <c r="A512" s="9">
        <v>5</v>
      </c>
      <c r="B512" s="9">
        <v>2017</v>
      </c>
      <c r="C512" s="9">
        <v>435</v>
      </c>
      <c r="D512" t="s">
        <v>87</v>
      </c>
      <c r="E512" t="s">
        <v>14</v>
      </c>
      <c r="F512" s="9">
        <v>2</v>
      </c>
      <c r="G512" s="9">
        <v>4</v>
      </c>
    </row>
    <row r="513" spans="1:7">
      <c r="A513" s="9">
        <v>5</v>
      </c>
      <c r="B513" s="9">
        <v>2017</v>
      </c>
      <c r="C513" s="9">
        <v>435</v>
      </c>
      <c r="D513" t="s">
        <v>87</v>
      </c>
      <c r="E513" t="s">
        <v>94</v>
      </c>
      <c r="F513" s="9">
        <v>3</v>
      </c>
      <c r="G513" s="9">
        <v>3</v>
      </c>
    </row>
    <row r="514" spans="1:7">
      <c r="A514" s="9">
        <v>5</v>
      </c>
      <c r="B514" s="9">
        <v>2017</v>
      </c>
      <c r="C514" s="9">
        <v>435</v>
      </c>
      <c r="D514" t="s">
        <v>189</v>
      </c>
      <c r="E514" t="s">
        <v>204</v>
      </c>
      <c r="F514" s="9">
        <v>2</v>
      </c>
      <c r="G514" s="9">
        <v>3</v>
      </c>
    </row>
    <row r="515" spans="1:7">
      <c r="A515" s="9">
        <v>5</v>
      </c>
      <c r="B515" s="9">
        <v>2017</v>
      </c>
      <c r="C515" s="9">
        <v>435</v>
      </c>
      <c r="D515" t="s">
        <v>189</v>
      </c>
      <c r="E515" t="s">
        <v>202</v>
      </c>
      <c r="F515" s="9">
        <v>1</v>
      </c>
      <c r="G515" s="9">
        <v>2</v>
      </c>
    </row>
    <row r="516" spans="1:7">
      <c r="A516" s="9">
        <v>5</v>
      </c>
      <c r="B516" s="9">
        <v>2017</v>
      </c>
      <c r="C516" s="9">
        <v>435</v>
      </c>
      <c r="D516" t="s">
        <v>189</v>
      </c>
      <c r="E516" t="s">
        <v>151</v>
      </c>
      <c r="F516" s="9">
        <v>1</v>
      </c>
      <c r="G516" s="9">
        <v>2</v>
      </c>
    </row>
    <row r="517" spans="1:7">
      <c r="A517" s="9">
        <v>5</v>
      </c>
      <c r="B517" s="9">
        <v>2017</v>
      </c>
      <c r="C517" s="9">
        <v>435</v>
      </c>
      <c r="D517" t="s">
        <v>189</v>
      </c>
      <c r="E517" t="s">
        <v>162</v>
      </c>
      <c r="F517" s="9">
        <v>2</v>
      </c>
      <c r="G517" s="9">
        <v>3</v>
      </c>
    </row>
    <row r="518" spans="1:7">
      <c r="A518" s="9">
        <v>5</v>
      </c>
      <c r="B518" s="9">
        <v>2017</v>
      </c>
      <c r="C518" s="9">
        <v>435</v>
      </c>
      <c r="D518" t="s">
        <v>189</v>
      </c>
      <c r="E518" t="s">
        <v>203</v>
      </c>
      <c r="F518" s="9">
        <v>2</v>
      </c>
      <c r="G518" s="9">
        <v>3</v>
      </c>
    </row>
    <row r="519" spans="1:7">
      <c r="A519" s="9">
        <v>5</v>
      </c>
      <c r="B519" s="9">
        <v>2017</v>
      </c>
      <c r="C519" s="9">
        <v>435</v>
      </c>
      <c r="D519" t="s">
        <v>189</v>
      </c>
      <c r="E519" t="s">
        <v>14</v>
      </c>
      <c r="F519" s="9">
        <v>2</v>
      </c>
      <c r="G519" s="9">
        <v>3</v>
      </c>
    </row>
    <row r="520" spans="1:7">
      <c r="A520" s="9">
        <v>5</v>
      </c>
      <c r="B520" s="9">
        <v>2017</v>
      </c>
      <c r="C520" s="9">
        <v>435</v>
      </c>
      <c r="D520" t="s">
        <v>189</v>
      </c>
      <c r="E520" t="s">
        <v>94</v>
      </c>
      <c r="F520" s="9">
        <v>2</v>
      </c>
      <c r="G520" s="9">
        <v>4</v>
      </c>
    </row>
    <row r="521" spans="1:7">
      <c r="A521" s="9">
        <v>5</v>
      </c>
      <c r="B521" s="9">
        <v>2017</v>
      </c>
      <c r="C521" s="9">
        <v>435</v>
      </c>
      <c r="D521" t="s">
        <v>204</v>
      </c>
      <c r="E521" t="s">
        <v>202</v>
      </c>
      <c r="F521" s="9">
        <v>2</v>
      </c>
      <c r="G521" s="9">
        <v>3</v>
      </c>
    </row>
    <row r="522" spans="1:7">
      <c r="A522" s="9">
        <v>5</v>
      </c>
      <c r="B522" s="9">
        <v>2017</v>
      </c>
      <c r="C522" s="9">
        <v>435</v>
      </c>
      <c r="D522" t="s">
        <v>204</v>
      </c>
      <c r="E522" t="s">
        <v>151</v>
      </c>
      <c r="F522" s="9">
        <v>1</v>
      </c>
      <c r="G522" s="9">
        <v>1</v>
      </c>
    </row>
    <row r="523" spans="1:7">
      <c r="A523" s="9">
        <v>5</v>
      </c>
      <c r="B523" s="9">
        <v>2017</v>
      </c>
      <c r="C523" s="9">
        <v>435</v>
      </c>
      <c r="D523" t="s">
        <v>204</v>
      </c>
      <c r="E523" t="s">
        <v>162</v>
      </c>
      <c r="F523" s="9">
        <v>2</v>
      </c>
      <c r="G523" s="9">
        <v>3</v>
      </c>
    </row>
    <row r="524" spans="1:7">
      <c r="A524" s="9">
        <v>5</v>
      </c>
      <c r="B524" s="9">
        <v>2017</v>
      </c>
      <c r="C524" s="9">
        <v>435</v>
      </c>
      <c r="D524" t="s">
        <v>204</v>
      </c>
      <c r="E524" t="s">
        <v>203</v>
      </c>
      <c r="F524" s="9">
        <v>3</v>
      </c>
      <c r="G524" s="9">
        <v>4</v>
      </c>
    </row>
    <row r="525" spans="1:7">
      <c r="A525" s="9">
        <v>5</v>
      </c>
      <c r="B525" s="9">
        <v>2017</v>
      </c>
      <c r="C525" s="9">
        <v>435</v>
      </c>
      <c r="D525" t="s">
        <v>204</v>
      </c>
      <c r="E525" t="s">
        <v>14</v>
      </c>
      <c r="F525" s="9">
        <v>2</v>
      </c>
      <c r="G525" s="9">
        <v>2</v>
      </c>
    </row>
    <row r="526" spans="1:7">
      <c r="A526" s="9">
        <v>5</v>
      </c>
      <c r="B526" s="9">
        <v>2017</v>
      </c>
      <c r="C526" s="9">
        <v>435</v>
      </c>
      <c r="D526" t="s">
        <v>204</v>
      </c>
      <c r="E526" t="s">
        <v>94</v>
      </c>
      <c r="F526" s="9">
        <v>2</v>
      </c>
      <c r="G526" s="9">
        <v>3</v>
      </c>
    </row>
    <row r="527" spans="1:7">
      <c r="A527" s="9">
        <v>5</v>
      </c>
      <c r="B527" s="9">
        <v>2017</v>
      </c>
      <c r="C527" s="9">
        <v>435</v>
      </c>
      <c r="D527" t="s">
        <v>202</v>
      </c>
      <c r="E527" t="s">
        <v>151</v>
      </c>
      <c r="F527" s="9">
        <v>1</v>
      </c>
      <c r="G527" s="9">
        <v>2</v>
      </c>
    </row>
    <row r="528" spans="1:7">
      <c r="A528" s="9">
        <v>5</v>
      </c>
      <c r="B528" s="9">
        <v>2017</v>
      </c>
      <c r="C528" s="9">
        <v>435</v>
      </c>
      <c r="D528" t="s">
        <v>202</v>
      </c>
      <c r="E528" t="s">
        <v>162</v>
      </c>
      <c r="F528" s="9">
        <v>2</v>
      </c>
      <c r="G528" s="9">
        <v>3</v>
      </c>
    </row>
    <row r="529" spans="1:7">
      <c r="A529" s="9">
        <v>5</v>
      </c>
      <c r="B529" s="9">
        <v>2017</v>
      </c>
      <c r="C529" s="9">
        <v>435</v>
      </c>
      <c r="D529" t="s">
        <v>202</v>
      </c>
      <c r="E529" t="s">
        <v>203</v>
      </c>
      <c r="F529" s="9">
        <v>2</v>
      </c>
      <c r="G529" s="9">
        <v>3</v>
      </c>
    </row>
    <row r="530" spans="1:7">
      <c r="A530" s="9">
        <v>5</v>
      </c>
      <c r="B530" s="9">
        <v>2017</v>
      </c>
      <c r="C530" s="9">
        <v>435</v>
      </c>
      <c r="D530" t="s">
        <v>202</v>
      </c>
      <c r="E530" t="s">
        <v>14</v>
      </c>
      <c r="F530" s="9">
        <v>2</v>
      </c>
      <c r="G530" s="9">
        <v>3</v>
      </c>
    </row>
    <row r="531" spans="1:7">
      <c r="A531" s="9">
        <v>5</v>
      </c>
      <c r="B531" s="9">
        <v>2017</v>
      </c>
      <c r="C531" s="9">
        <v>435</v>
      </c>
      <c r="D531" t="s">
        <v>202</v>
      </c>
      <c r="E531" t="s">
        <v>94</v>
      </c>
      <c r="F531" s="9">
        <v>2</v>
      </c>
      <c r="G531" s="9">
        <v>4</v>
      </c>
    </row>
    <row r="532" spans="1:7">
      <c r="A532" s="9">
        <v>5</v>
      </c>
      <c r="B532" s="9">
        <v>2017</v>
      </c>
      <c r="C532" s="9">
        <v>435</v>
      </c>
      <c r="D532" t="s">
        <v>151</v>
      </c>
      <c r="E532" t="s">
        <v>162</v>
      </c>
      <c r="F532" s="9">
        <v>2</v>
      </c>
      <c r="G532" s="9">
        <v>3</v>
      </c>
    </row>
    <row r="533" spans="1:7">
      <c r="A533" s="9">
        <v>5</v>
      </c>
      <c r="B533" s="9">
        <v>2017</v>
      </c>
      <c r="C533" s="9">
        <v>435</v>
      </c>
      <c r="D533" t="s">
        <v>151</v>
      </c>
      <c r="E533" t="s">
        <v>203</v>
      </c>
      <c r="F533" s="9">
        <v>2</v>
      </c>
      <c r="G533" s="9">
        <v>3</v>
      </c>
    </row>
    <row r="534" spans="1:7">
      <c r="A534" s="9">
        <v>5</v>
      </c>
      <c r="B534" s="9">
        <v>2017</v>
      </c>
      <c r="C534" s="9">
        <v>435</v>
      </c>
      <c r="D534" t="s">
        <v>151</v>
      </c>
      <c r="E534" t="s">
        <v>14</v>
      </c>
      <c r="F534" s="9">
        <v>2</v>
      </c>
      <c r="G534" s="9">
        <v>3</v>
      </c>
    </row>
    <row r="535" spans="1:7">
      <c r="A535" s="9">
        <v>5</v>
      </c>
      <c r="B535" s="9">
        <v>2017</v>
      </c>
      <c r="C535" s="9">
        <v>435</v>
      </c>
      <c r="D535" t="s">
        <v>151</v>
      </c>
      <c r="E535" t="s">
        <v>94</v>
      </c>
      <c r="F535" s="9">
        <v>2</v>
      </c>
      <c r="G535" s="9">
        <v>4</v>
      </c>
    </row>
    <row r="536" spans="1:7">
      <c r="A536" s="9">
        <v>5</v>
      </c>
      <c r="B536" s="9">
        <v>2017</v>
      </c>
      <c r="C536" s="9">
        <v>435</v>
      </c>
      <c r="D536" t="s">
        <v>162</v>
      </c>
      <c r="E536" t="s">
        <v>203</v>
      </c>
      <c r="F536" s="9">
        <v>3</v>
      </c>
      <c r="G536" s="9">
        <v>4</v>
      </c>
    </row>
    <row r="537" spans="1:7">
      <c r="A537" s="9">
        <v>5</v>
      </c>
      <c r="B537" s="9">
        <v>2017</v>
      </c>
      <c r="C537" s="9">
        <v>435</v>
      </c>
      <c r="D537" t="s">
        <v>162</v>
      </c>
      <c r="E537" t="s">
        <v>14</v>
      </c>
      <c r="F537" s="9">
        <v>3</v>
      </c>
      <c r="G537" s="9">
        <v>4</v>
      </c>
    </row>
    <row r="538" spans="1:7">
      <c r="A538" s="9">
        <v>5</v>
      </c>
      <c r="B538" s="9">
        <v>2017</v>
      </c>
      <c r="C538" s="9">
        <v>435</v>
      </c>
      <c r="D538" t="s">
        <v>162</v>
      </c>
      <c r="E538" t="s">
        <v>94</v>
      </c>
      <c r="F538" s="9">
        <v>2</v>
      </c>
      <c r="G538" s="9">
        <v>4</v>
      </c>
    </row>
    <row r="539" spans="1:7">
      <c r="A539" s="9">
        <v>5</v>
      </c>
      <c r="B539" s="9">
        <v>2017</v>
      </c>
      <c r="C539" s="9">
        <v>435</v>
      </c>
      <c r="D539" t="s">
        <v>203</v>
      </c>
      <c r="E539" t="s">
        <v>14</v>
      </c>
      <c r="F539" s="9">
        <v>3</v>
      </c>
      <c r="G539" s="9">
        <v>4</v>
      </c>
    </row>
    <row r="540" spans="1:7">
      <c r="A540" s="9">
        <v>5</v>
      </c>
      <c r="B540" s="9">
        <v>2017</v>
      </c>
      <c r="C540" s="9">
        <v>435</v>
      </c>
      <c r="D540" t="s">
        <v>203</v>
      </c>
      <c r="E540" t="s">
        <v>94</v>
      </c>
      <c r="F540" s="9">
        <v>3</v>
      </c>
      <c r="G540" s="9">
        <v>5</v>
      </c>
    </row>
    <row r="541" spans="1:7">
      <c r="A541" s="9">
        <v>5</v>
      </c>
      <c r="B541" s="9">
        <v>2017</v>
      </c>
      <c r="C541" s="9">
        <v>435</v>
      </c>
      <c r="D541" t="s">
        <v>14</v>
      </c>
      <c r="E541" t="s">
        <v>94</v>
      </c>
      <c r="F541" s="9">
        <v>3</v>
      </c>
      <c r="G541" s="9">
        <v>4</v>
      </c>
    </row>
    <row r="542" spans="1:7">
      <c r="A542" s="9">
        <v>5</v>
      </c>
      <c r="B542" s="9">
        <v>2208</v>
      </c>
      <c r="C542" s="9">
        <v>462</v>
      </c>
      <c r="D542" t="s">
        <v>135</v>
      </c>
      <c r="E542" t="s">
        <v>205</v>
      </c>
      <c r="F542" s="9">
        <v>3</v>
      </c>
      <c r="G542" s="9">
        <v>5</v>
      </c>
    </row>
    <row r="543" spans="1:7">
      <c r="A543" s="9">
        <v>5</v>
      </c>
      <c r="B543" s="9">
        <v>2208</v>
      </c>
      <c r="C543" s="9">
        <v>462</v>
      </c>
      <c r="D543" t="s">
        <v>135</v>
      </c>
      <c r="E543" t="s">
        <v>77</v>
      </c>
      <c r="F543" s="9">
        <v>2</v>
      </c>
      <c r="G543" s="9">
        <v>5</v>
      </c>
    </row>
    <row r="544" spans="1:7">
      <c r="A544" s="9">
        <v>5</v>
      </c>
      <c r="B544" s="9">
        <v>2208</v>
      </c>
      <c r="C544" s="9">
        <v>462</v>
      </c>
      <c r="D544" t="s">
        <v>135</v>
      </c>
      <c r="E544" t="s">
        <v>173</v>
      </c>
      <c r="F544" s="9">
        <v>2</v>
      </c>
      <c r="G544" s="9">
        <v>4</v>
      </c>
    </row>
    <row r="545" spans="1:7">
      <c r="A545" s="9">
        <v>5</v>
      </c>
      <c r="B545" s="9">
        <v>2208</v>
      </c>
      <c r="C545" s="9">
        <v>462</v>
      </c>
      <c r="D545" t="s">
        <v>135</v>
      </c>
      <c r="E545" t="s">
        <v>36</v>
      </c>
      <c r="F545" s="9">
        <v>2</v>
      </c>
      <c r="G545" s="9">
        <v>4</v>
      </c>
    </row>
    <row r="546" spans="1:7">
      <c r="A546" s="9">
        <v>5</v>
      </c>
      <c r="B546" s="9">
        <v>2208</v>
      </c>
      <c r="C546" s="9">
        <v>462</v>
      </c>
      <c r="D546" t="s">
        <v>135</v>
      </c>
      <c r="E546" t="s">
        <v>14</v>
      </c>
      <c r="F546" s="9">
        <v>2</v>
      </c>
      <c r="G546" s="9">
        <v>4</v>
      </c>
    </row>
    <row r="547" spans="1:7">
      <c r="A547" s="9">
        <v>5</v>
      </c>
      <c r="B547" s="9">
        <v>2208</v>
      </c>
      <c r="C547" s="9">
        <v>462</v>
      </c>
      <c r="D547" t="s">
        <v>135</v>
      </c>
      <c r="E547" t="s">
        <v>63</v>
      </c>
      <c r="F547" s="9">
        <v>2</v>
      </c>
      <c r="G547" s="9">
        <v>5</v>
      </c>
    </row>
    <row r="548" spans="1:7">
      <c r="A548" s="9">
        <v>5</v>
      </c>
      <c r="B548" s="9">
        <v>2208</v>
      </c>
      <c r="C548" s="9">
        <v>462</v>
      </c>
      <c r="D548" t="s">
        <v>135</v>
      </c>
      <c r="E548" t="s">
        <v>203</v>
      </c>
      <c r="F548" s="9">
        <v>3</v>
      </c>
      <c r="G548" s="9">
        <v>4</v>
      </c>
    </row>
    <row r="549" spans="1:7">
      <c r="A549" s="9">
        <v>5</v>
      </c>
      <c r="B549" s="9">
        <v>2208</v>
      </c>
      <c r="C549" s="9">
        <v>462</v>
      </c>
      <c r="D549" t="s">
        <v>135</v>
      </c>
      <c r="E549" t="s">
        <v>44</v>
      </c>
      <c r="F549" s="9">
        <v>2</v>
      </c>
      <c r="G549" s="9">
        <v>4</v>
      </c>
    </row>
    <row r="550" spans="1:7">
      <c r="A550" s="9">
        <v>5</v>
      </c>
      <c r="B550" s="9">
        <v>2208</v>
      </c>
      <c r="C550" s="9">
        <v>462</v>
      </c>
      <c r="D550" t="s">
        <v>135</v>
      </c>
      <c r="E550" t="s">
        <v>55</v>
      </c>
      <c r="F550" s="9">
        <v>3</v>
      </c>
      <c r="G550" s="9">
        <v>5</v>
      </c>
    </row>
    <row r="551" spans="1:7">
      <c r="A551" s="9">
        <v>5</v>
      </c>
      <c r="B551" s="9">
        <v>2208</v>
      </c>
      <c r="C551" s="9">
        <v>462</v>
      </c>
      <c r="D551" t="s">
        <v>205</v>
      </c>
      <c r="E551" t="s">
        <v>77</v>
      </c>
      <c r="F551" s="9">
        <v>3</v>
      </c>
      <c r="G551" s="9">
        <v>4</v>
      </c>
    </row>
    <row r="552" spans="1:7">
      <c r="A552" s="9">
        <v>5</v>
      </c>
      <c r="B552" s="9">
        <v>2208</v>
      </c>
      <c r="C552" s="9">
        <v>462</v>
      </c>
      <c r="D552" t="s">
        <v>205</v>
      </c>
      <c r="E552" t="s">
        <v>173</v>
      </c>
      <c r="F552" s="9">
        <v>2</v>
      </c>
      <c r="G552" s="9">
        <v>3</v>
      </c>
    </row>
    <row r="553" spans="1:7">
      <c r="A553" s="9">
        <v>5</v>
      </c>
      <c r="B553" s="9">
        <v>2208</v>
      </c>
      <c r="C553" s="9">
        <v>462</v>
      </c>
      <c r="D553" t="s">
        <v>205</v>
      </c>
      <c r="E553" t="s">
        <v>36</v>
      </c>
      <c r="F553" s="9">
        <v>3</v>
      </c>
      <c r="G553" s="9">
        <v>3</v>
      </c>
    </row>
    <row r="554" spans="1:7">
      <c r="A554" s="9">
        <v>5</v>
      </c>
      <c r="B554" s="9">
        <v>2208</v>
      </c>
      <c r="C554" s="9">
        <v>462</v>
      </c>
      <c r="D554" t="s">
        <v>205</v>
      </c>
      <c r="E554" t="s">
        <v>14</v>
      </c>
      <c r="F554" s="9">
        <v>2</v>
      </c>
      <c r="G554" s="9">
        <v>3</v>
      </c>
    </row>
    <row r="555" spans="1:7">
      <c r="A555" s="9">
        <v>5</v>
      </c>
      <c r="B555" s="9">
        <v>2208</v>
      </c>
      <c r="C555" s="9">
        <v>462</v>
      </c>
      <c r="D555" t="s">
        <v>205</v>
      </c>
      <c r="E555" t="s">
        <v>63</v>
      </c>
      <c r="F555" s="9">
        <v>3</v>
      </c>
      <c r="G555" s="9">
        <v>4</v>
      </c>
    </row>
    <row r="556" spans="1:7">
      <c r="A556" s="9">
        <v>5</v>
      </c>
      <c r="B556" s="9">
        <v>2208</v>
      </c>
      <c r="C556" s="9">
        <v>462</v>
      </c>
      <c r="D556" t="s">
        <v>205</v>
      </c>
      <c r="E556" t="s">
        <v>203</v>
      </c>
      <c r="F556" s="9">
        <v>3</v>
      </c>
      <c r="G556" s="9">
        <v>3</v>
      </c>
    </row>
    <row r="557" spans="1:7">
      <c r="A557" s="9">
        <v>5</v>
      </c>
      <c r="B557" s="9">
        <v>2208</v>
      </c>
      <c r="C557" s="9">
        <v>462</v>
      </c>
      <c r="D557" t="s">
        <v>205</v>
      </c>
      <c r="E557" t="s">
        <v>44</v>
      </c>
      <c r="F557" s="9">
        <v>3</v>
      </c>
      <c r="G557" s="9">
        <v>4</v>
      </c>
    </row>
    <row r="558" spans="1:7">
      <c r="A558" s="9">
        <v>5</v>
      </c>
      <c r="B558" s="9">
        <v>2208</v>
      </c>
      <c r="C558" s="9">
        <v>462</v>
      </c>
      <c r="D558" t="s">
        <v>205</v>
      </c>
      <c r="E558" t="s">
        <v>55</v>
      </c>
      <c r="F558" s="9">
        <v>3</v>
      </c>
      <c r="G558" s="9">
        <v>3</v>
      </c>
    </row>
    <row r="559" spans="1:7">
      <c r="A559" s="9">
        <v>5</v>
      </c>
      <c r="B559" s="9">
        <v>2208</v>
      </c>
      <c r="C559" s="9">
        <v>462</v>
      </c>
      <c r="D559" t="s">
        <v>77</v>
      </c>
      <c r="E559" t="s">
        <v>173</v>
      </c>
      <c r="F559" s="9">
        <v>2</v>
      </c>
      <c r="G559" s="9">
        <v>3</v>
      </c>
    </row>
    <row r="560" spans="1:7">
      <c r="A560" s="9">
        <v>5</v>
      </c>
      <c r="B560" s="9">
        <v>2208</v>
      </c>
      <c r="C560" s="9">
        <v>462</v>
      </c>
      <c r="D560" t="s">
        <v>77</v>
      </c>
      <c r="E560" t="s">
        <v>36</v>
      </c>
      <c r="F560" s="9">
        <v>1</v>
      </c>
      <c r="G560" s="9">
        <v>1</v>
      </c>
    </row>
    <row r="561" spans="1:7">
      <c r="A561" s="9">
        <v>5</v>
      </c>
      <c r="B561" s="9">
        <v>2208</v>
      </c>
      <c r="C561" s="9">
        <v>462</v>
      </c>
      <c r="D561" t="s">
        <v>77</v>
      </c>
      <c r="E561" t="s">
        <v>14</v>
      </c>
      <c r="F561" s="9">
        <v>3</v>
      </c>
      <c r="G561" s="9">
        <v>4</v>
      </c>
    </row>
    <row r="562" spans="1:7">
      <c r="A562" s="9">
        <v>5</v>
      </c>
      <c r="B562" s="9">
        <v>2208</v>
      </c>
      <c r="C562" s="9">
        <v>462</v>
      </c>
      <c r="D562" t="s">
        <v>77</v>
      </c>
      <c r="E562" t="s">
        <v>63</v>
      </c>
      <c r="F562" s="9">
        <v>2</v>
      </c>
      <c r="G562" s="9">
        <v>3</v>
      </c>
    </row>
    <row r="563" spans="1:7">
      <c r="A563" s="9">
        <v>5</v>
      </c>
      <c r="B563" s="9">
        <v>2208</v>
      </c>
      <c r="C563" s="9">
        <v>462</v>
      </c>
      <c r="D563" t="s">
        <v>77</v>
      </c>
      <c r="E563" t="s">
        <v>203</v>
      </c>
      <c r="F563" s="9">
        <v>3</v>
      </c>
      <c r="G563" s="9">
        <v>3</v>
      </c>
    </row>
    <row r="564" spans="1:7">
      <c r="A564" s="9">
        <v>5</v>
      </c>
      <c r="B564" s="9">
        <v>2208</v>
      </c>
      <c r="C564" s="9">
        <v>462</v>
      </c>
      <c r="D564" t="s">
        <v>77</v>
      </c>
      <c r="E564" t="s">
        <v>44</v>
      </c>
      <c r="F564" s="9">
        <v>2</v>
      </c>
      <c r="G564" s="9">
        <v>2</v>
      </c>
    </row>
    <row r="565" spans="1:7">
      <c r="A565" s="9">
        <v>5</v>
      </c>
      <c r="B565" s="9">
        <v>2208</v>
      </c>
      <c r="C565" s="9">
        <v>462</v>
      </c>
      <c r="D565" t="s">
        <v>77</v>
      </c>
      <c r="E565" t="s">
        <v>55</v>
      </c>
      <c r="F565" s="9">
        <v>1</v>
      </c>
      <c r="G565" s="9">
        <v>1</v>
      </c>
    </row>
    <row r="566" spans="1:7">
      <c r="A566" s="9">
        <v>5</v>
      </c>
      <c r="B566" s="9">
        <v>2208</v>
      </c>
      <c r="C566" s="9">
        <v>462</v>
      </c>
      <c r="D566" t="s">
        <v>173</v>
      </c>
      <c r="E566" t="s">
        <v>36</v>
      </c>
      <c r="F566" s="9">
        <v>2</v>
      </c>
      <c r="G566" s="9">
        <v>3</v>
      </c>
    </row>
    <row r="567" spans="1:7">
      <c r="A567" s="9">
        <v>5</v>
      </c>
      <c r="B567" s="9">
        <v>2208</v>
      </c>
      <c r="C567" s="9">
        <v>462</v>
      </c>
      <c r="D567" t="s">
        <v>173</v>
      </c>
      <c r="E567" t="s">
        <v>14</v>
      </c>
      <c r="F567" s="9">
        <v>2</v>
      </c>
      <c r="G567" s="9">
        <v>4</v>
      </c>
    </row>
    <row r="568" spans="1:7">
      <c r="A568" s="9">
        <v>5</v>
      </c>
      <c r="B568" s="9">
        <v>2208</v>
      </c>
      <c r="C568" s="9">
        <v>462</v>
      </c>
      <c r="D568" t="s">
        <v>173</v>
      </c>
      <c r="E568" t="s">
        <v>63</v>
      </c>
      <c r="F568" s="9">
        <v>2</v>
      </c>
      <c r="G568" s="9">
        <v>2</v>
      </c>
    </row>
    <row r="569" spans="1:7">
      <c r="A569" s="9">
        <v>5</v>
      </c>
      <c r="B569" s="9">
        <v>2208</v>
      </c>
      <c r="C569" s="9">
        <v>462</v>
      </c>
      <c r="D569" t="s">
        <v>173</v>
      </c>
      <c r="E569" t="s">
        <v>203</v>
      </c>
      <c r="F569" s="9">
        <v>2</v>
      </c>
      <c r="G569" s="9">
        <v>3</v>
      </c>
    </row>
    <row r="570" spans="1:7">
      <c r="A570" s="9">
        <v>5</v>
      </c>
      <c r="B570" s="9">
        <v>2208</v>
      </c>
      <c r="C570" s="9">
        <v>462</v>
      </c>
      <c r="D570" t="s">
        <v>173</v>
      </c>
      <c r="E570" t="s">
        <v>44</v>
      </c>
      <c r="F570" s="9">
        <v>2</v>
      </c>
      <c r="G570" s="9">
        <v>3</v>
      </c>
    </row>
    <row r="571" spans="1:7">
      <c r="A571" s="9">
        <v>5</v>
      </c>
      <c r="B571" s="9">
        <v>2208</v>
      </c>
      <c r="C571" s="9">
        <v>462</v>
      </c>
      <c r="D571" t="s">
        <v>173</v>
      </c>
      <c r="E571" t="s">
        <v>55</v>
      </c>
      <c r="F571" s="9">
        <v>2</v>
      </c>
      <c r="G571" s="9">
        <v>3</v>
      </c>
    </row>
    <row r="572" spans="1:7">
      <c r="A572" s="9">
        <v>5</v>
      </c>
      <c r="B572" s="9">
        <v>2208</v>
      </c>
      <c r="C572" s="9">
        <v>462</v>
      </c>
      <c r="D572" t="s">
        <v>36</v>
      </c>
      <c r="E572" t="s">
        <v>14</v>
      </c>
      <c r="F572" s="9">
        <v>3</v>
      </c>
      <c r="G572" s="9">
        <v>4</v>
      </c>
    </row>
    <row r="573" spans="1:7">
      <c r="A573" s="9">
        <v>5</v>
      </c>
      <c r="B573" s="9">
        <v>2208</v>
      </c>
      <c r="C573" s="9">
        <v>462</v>
      </c>
      <c r="D573" t="s">
        <v>36</v>
      </c>
      <c r="E573" t="s">
        <v>63</v>
      </c>
      <c r="F573" s="9">
        <v>2</v>
      </c>
      <c r="G573" s="9">
        <v>2</v>
      </c>
    </row>
    <row r="574" spans="1:7">
      <c r="A574" s="9">
        <v>5</v>
      </c>
      <c r="B574" s="9">
        <v>2208</v>
      </c>
      <c r="C574" s="9">
        <v>462</v>
      </c>
      <c r="D574" t="s">
        <v>36</v>
      </c>
      <c r="E574" t="s">
        <v>203</v>
      </c>
      <c r="F574" s="9">
        <v>2</v>
      </c>
      <c r="G574" s="9">
        <v>2</v>
      </c>
    </row>
    <row r="575" spans="1:7">
      <c r="A575" s="9">
        <v>5</v>
      </c>
      <c r="B575" s="9">
        <v>2208</v>
      </c>
      <c r="C575" s="9">
        <v>462</v>
      </c>
      <c r="D575" t="s">
        <v>36</v>
      </c>
      <c r="E575" t="s">
        <v>44</v>
      </c>
      <c r="F575" s="9">
        <v>1</v>
      </c>
      <c r="G575" s="9">
        <v>3</v>
      </c>
    </row>
    <row r="576" spans="1:7">
      <c r="A576" s="9">
        <v>5</v>
      </c>
      <c r="B576" s="9">
        <v>2208</v>
      </c>
      <c r="C576" s="9">
        <v>462</v>
      </c>
      <c r="D576" t="s">
        <v>36</v>
      </c>
      <c r="E576" t="s">
        <v>55</v>
      </c>
      <c r="F576" s="9">
        <v>2</v>
      </c>
      <c r="G576" s="9">
        <v>2</v>
      </c>
    </row>
    <row r="577" spans="1:7">
      <c r="A577" s="9">
        <v>5</v>
      </c>
      <c r="B577" s="9">
        <v>2208</v>
      </c>
      <c r="C577" s="9">
        <v>462</v>
      </c>
      <c r="D577" t="s">
        <v>14</v>
      </c>
      <c r="E577" t="s">
        <v>63</v>
      </c>
      <c r="F577" s="9">
        <v>3</v>
      </c>
      <c r="G577" s="9">
        <v>3</v>
      </c>
    </row>
    <row r="578" spans="1:7">
      <c r="A578" s="9">
        <v>5</v>
      </c>
      <c r="B578" s="9">
        <v>2208</v>
      </c>
      <c r="C578" s="9">
        <v>462</v>
      </c>
      <c r="D578" t="s">
        <v>14</v>
      </c>
      <c r="E578" t="s">
        <v>203</v>
      </c>
      <c r="F578" s="9">
        <v>3</v>
      </c>
      <c r="G578" s="9">
        <v>3</v>
      </c>
    </row>
    <row r="579" spans="1:7">
      <c r="A579" s="9">
        <v>5</v>
      </c>
      <c r="B579" s="9">
        <v>2208</v>
      </c>
      <c r="C579" s="9">
        <v>462</v>
      </c>
      <c r="D579" t="s">
        <v>14</v>
      </c>
      <c r="E579" t="s">
        <v>44</v>
      </c>
      <c r="F579" s="9">
        <v>3</v>
      </c>
      <c r="G579" s="9">
        <v>4</v>
      </c>
    </row>
    <row r="580" spans="1:7">
      <c r="A580" s="9">
        <v>5</v>
      </c>
      <c r="B580" s="9">
        <v>2208</v>
      </c>
      <c r="C580" s="9">
        <v>462</v>
      </c>
      <c r="D580" t="s">
        <v>14</v>
      </c>
      <c r="E580" t="s">
        <v>55</v>
      </c>
      <c r="F580" s="9">
        <v>2</v>
      </c>
      <c r="G580" s="9">
        <v>4</v>
      </c>
    </row>
    <row r="581" spans="1:7">
      <c r="A581" s="9">
        <v>5</v>
      </c>
      <c r="B581" s="9">
        <v>2208</v>
      </c>
      <c r="C581" s="9">
        <v>462</v>
      </c>
      <c r="D581" t="s">
        <v>63</v>
      </c>
      <c r="E581" t="s">
        <v>203</v>
      </c>
      <c r="F581" s="9">
        <v>2</v>
      </c>
      <c r="G581" s="9">
        <v>2</v>
      </c>
    </row>
    <row r="582" spans="1:7">
      <c r="A582" s="9">
        <v>5</v>
      </c>
      <c r="B582" s="9">
        <v>2208</v>
      </c>
      <c r="C582" s="9">
        <v>462</v>
      </c>
      <c r="D582" t="s">
        <v>63</v>
      </c>
      <c r="E582" t="s">
        <v>44</v>
      </c>
      <c r="F582" s="9">
        <v>3</v>
      </c>
      <c r="G582" s="9">
        <v>4</v>
      </c>
    </row>
    <row r="583" spans="1:7">
      <c r="A583" s="9">
        <v>5</v>
      </c>
      <c r="B583" s="9">
        <v>2208</v>
      </c>
      <c r="C583" s="9">
        <v>462</v>
      </c>
      <c r="D583" t="s">
        <v>63</v>
      </c>
      <c r="E583" t="s">
        <v>55</v>
      </c>
      <c r="F583" s="9">
        <v>2</v>
      </c>
      <c r="G583" s="9">
        <v>2</v>
      </c>
    </row>
    <row r="584" spans="1:7">
      <c r="A584" s="9">
        <v>5</v>
      </c>
      <c r="B584" s="9">
        <v>2208</v>
      </c>
      <c r="C584" s="9">
        <v>462</v>
      </c>
      <c r="D584" t="s">
        <v>203</v>
      </c>
      <c r="E584" t="s">
        <v>44</v>
      </c>
      <c r="F584" s="9">
        <v>3</v>
      </c>
      <c r="G584" s="9">
        <v>3</v>
      </c>
    </row>
    <row r="585" spans="1:7">
      <c r="A585" s="9">
        <v>5</v>
      </c>
      <c r="B585" s="9">
        <v>2208</v>
      </c>
      <c r="C585" s="9">
        <v>462</v>
      </c>
      <c r="D585" t="s">
        <v>203</v>
      </c>
      <c r="E585" t="s">
        <v>55</v>
      </c>
      <c r="F585" s="9">
        <v>2</v>
      </c>
      <c r="G585" s="9">
        <v>2</v>
      </c>
    </row>
    <row r="586" spans="1:7">
      <c r="A586" s="9">
        <v>5</v>
      </c>
      <c r="B586" s="9">
        <v>2208</v>
      </c>
      <c r="C586" s="9">
        <v>462</v>
      </c>
      <c r="D586" t="s">
        <v>44</v>
      </c>
      <c r="E586" t="s">
        <v>55</v>
      </c>
      <c r="F586" s="9">
        <v>3</v>
      </c>
      <c r="G586" s="9">
        <v>3</v>
      </c>
    </row>
    <row r="587" spans="1:7">
      <c r="A587" s="9">
        <v>5</v>
      </c>
      <c r="B587" s="9">
        <v>2572</v>
      </c>
      <c r="C587" s="9">
        <v>206</v>
      </c>
      <c r="D587" t="s">
        <v>199</v>
      </c>
      <c r="E587" t="s">
        <v>54</v>
      </c>
      <c r="F587" s="9">
        <v>3</v>
      </c>
      <c r="G587" s="9">
        <v>4</v>
      </c>
    </row>
    <row r="588" spans="1:7">
      <c r="A588" s="9">
        <v>5</v>
      </c>
      <c r="B588" s="9">
        <v>2572</v>
      </c>
      <c r="C588" s="9">
        <v>206</v>
      </c>
      <c r="D588" t="s">
        <v>199</v>
      </c>
      <c r="E588" t="s">
        <v>198</v>
      </c>
      <c r="F588" s="9">
        <v>2</v>
      </c>
      <c r="G588" s="9">
        <v>4</v>
      </c>
    </row>
    <row r="589" spans="1:7">
      <c r="A589" s="9">
        <v>5</v>
      </c>
      <c r="B589" s="9">
        <v>2572</v>
      </c>
      <c r="C589" s="9">
        <v>206</v>
      </c>
      <c r="D589" t="s">
        <v>199</v>
      </c>
      <c r="E589" t="s">
        <v>41</v>
      </c>
      <c r="F589" s="9">
        <v>2</v>
      </c>
      <c r="G589" s="9">
        <v>4</v>
      </c>
    </row>
    <row r="590" spans="1:7">
      <c r="A590" s="9">
        <v>5</v>
      </c>
      <c r="B590" s="9">
        <v>2572</v>
      </c>
      <c r="C590" s="9">
        <v>206</v>
      </c>
      <c r="D590" t="s">
        <v>199</v>
      </c>
      <c r="E590" t="s">
        <v>113</v>
      </c>
      <c r="F590" s="9">
        <v>2</v>
      </c>
      <c r="G590" s="9">
        <v>4</v>
      </c>
    </row>
    <row r="591" spans="1:7">
      <c r="A591" s="9">
        <v>5</v>
      </c>
      <c r="B591" s="9">
        <v>2572</v>
      </c>
      <c r="C591" s="9">
        <v>206</v>
      </c>
      <c r="D591" t="s">
        <v>199</v>
      </c>
      <c r="E591" t="s">
        <v>180</v>
      </c>
      <c r="F591" s="9">
        <v>2</v>
      </c>
      <c r="G591" s="9">
        <v>3</v>
      </c>
    </row>
    <row r="592" spans="1:7">
      <c r="A592" s="9">
        <v>5</v>
      </c>
      <c r="B592" s="9">
        <v>2572</v>
      </c>
      <c r="C592" s="9">
        <v>206</v>
      </c>
      <c r="D592" t="s">
        <v>199</v>
      </c>
      <c r="E592" t="s">
        <v>138</v>
      </c>
      <c r="F592" s="9">
        <v>2</v>
      </c>
      <c r="G592" s="9">
        <v>4</v>
      </c>
    </row>
    <row r="593" spans="1:7">
      <c r="A593" s="9">
        <v>5</v>
      </c>
      <c r="B593" s="9">
        <v>2572</v>
      </c>
      <c r="C593" s="9">
        <v>206</v>
      </c>
      <c r="D593" t="s">
        <v>199</v>
      </c>
      <c r="E593" t="s">
        <v>34</v>
      </c>
      <c r="F593" s="9">
        <v>2</v>
      </c>
      <c r="G593" s="9">
        <v>3</v>
      </c>
    </row>
    <row r="594" spans="1:7">
      <c r="A594" s="9">
        <v>5</v>
      </c>
      <c r="B594" s="9">
        <v>2572</v>
      </c>
      <c r="C594" s="9">
        <v>206</v>
      </c>
      <c r="D594" t="s">
        <v>199</v>
      </c>
      <c r="E594" t="s">
        <v>154</v>
      </c>
      <c r="F594" s="9">
        <v>2</v>
      </c>
      <c r="G594" s="9">
        <v>4</v>
      </c>
    </row>
    <row r="595" spans="1:7">
      <c r="A595" s="9">
        <v>5</v>
      </c>
      <c r="B595" s="9">
        <v>2572</v>
      </c>
      <c r="C595" s="9">
        <v>206</v>
      </c>
      <c r="D595" t="s">
        <v>199</v>
      </c>
      <c r="E595" t="s">
        <v>205</v>
      </c>
      <c r="F595" s="9">
        <v>1</v>
      </c>
      <c r="G595" s="9">
        <v>4</v>
      </c>
    </row>
    <row r="596" spans="1:7">
      <c r="A596" s="9">
        <v>5</v>
      </c>
      <c r="B596" s="9">
        <v>2572</v>
      </c>
      <c r="C596" s="9">
        <v>206</v>
      </c>
      <c r="D596" t="s">
        <v>54</v>
      </c>
      <c r="E596" t="s">
        <v>198</v>
      </c>
      <c r="F596" s="9">
        <v>3</v>
      </c>
      <c r="G596" s="9">
        <v>4</v>
      </c>
    </row>
    <row r="597" spans="1:7">
      <c r="A597" s="9">
        <v>5</v>
      </c>
      <c r="B597" s="9">
        <v>2572</v>
      </c>
      <c r="C597" s="9">
        <v>206</v>
      </c>
      <c r="D597" t="s">
        <v>54</v>
      </c>
      <c r="E597" t="s">
        <v>41</v>
      </c>
      <c r="F597" s="9">
        <v>3</v>
      </c>
      <c r="G597" s="9">
        <v>4</v>
      </c>
    </row>
    <row r="598" spans="1:7">
      <c r="A598" s="9">
        <v>5</v>
      </c>
      <c r="B598" s="9">
        <v>2572</v>
      </c>
      <c r="C598" s="9">
        <v>206</v>
      </c>
      <c r="D598" t="s">
        <v>54</v>
      </c>
      <c r="E598" t="s">
        <v>113</v>
      </c>
      <c r="F598" s="9">
        <v>3</v>
      </c>
      <c r="G598" s="9">
        <v>4</v>
      </c>
    </row>
    <row r="599" spans="1:7">
      <c r="A599" s="9">
        <v>5</v>
      </c>
      <c r="B599" s="9">
        <v>2572</v>
      </c>
      <c r="C599" s="9">
        <v>206</v>
      </c>
      <c r="D599" t="s">
        <v>54</v>
      </c>
      <c r="E599" t="s">
        <v>180</v>
      </c>
      <c r="F599" s="9">
        <v>2</v>
      </c>
      <c r="G599" s="9">
        <v>3</v>
      </c>
    </row>
    <row r="600" spans="1:7">
      <c r="A600" s="9">
        <v>5</v>
      </c>
      <c r="B600" s="9">
        <v>2572</v>
      </c>
      <c r="C600" s="9">
        <v>206</v>
      </c>
      <c r="D600" t="s">
        <v>54</v>
      </c>
      <c r="E600" t="s">
        <v>138</v>
      </c>
      <c r="F600" s="9">
        <v>2</v>
      </c>
      <c r="G600" s="9">
        <v>4</v>
      </c>
    </row>
    <row r="601" spans="1:7">
      <c r="A601" s="9">
        <v>5</v>
      </c>
      <c r="B601" s="9">
        <v>2572</v>
      </c>
      <c r="C601" s="9">
        <v>206</v>
      </c>
      <c r="D601" t="s">
        <v>54</v>
      </c>
      <c r="E601" t="s">
        <v>34</v>
      </c>
      <c r="F601" s="9">
        <v>2</v>
      </c>
      <c r="G601" s="9">
        <v>3</v>
      </c>
    </row>
    <row r="602" spans="1:7">
      <c r="A602" s="9">
        <v>5</v>
      </c>
      <c r="B602" s="9">
        <v>2572</v>
      </c>
      <c r="C602" s="9">
        <v>206</v>
      </c>
      <c r="D602" t="s">
        <v>54</v>
      </c>
      <c r="E602" t="s">
        <v>154</v>
      </c>
      <c r="F602" s="9">
        <v>2</v>
      </c>
      <c r="G602" s="9">
        <v>4</v>
      </c>
    </row>
    <row r="603" spans="1:7">
      <c r="A603" s="9">
        <v>5</v>
      </c>
      <c r="B603" s="9">
        <v>2572</v>
      </c>
      <c r="C603" s="9">
        <v>206</v>
      </c>
      <c r="D603" t="s">
        <v>54</v>
      </c>
      <c r="E603" t="s">
        <v>205</v>
      </c>
      <c r="F603" s="9">
        <v>2</v>
      </c>
      <c r="G603" s="9">
        <v>4</v>
      </c>
    </row>
    <row r="604" spans="1:7">
      <c r="A604" s="9">
        <v>5</v>
      </c>
      <c r="B604" s="9">
        <v>2572</v>
      </c>
      <c r="C604" s="9">
        <v>206</v>
      </c>
      <c r="D604" t="s">
        <v>198</v>
      </c>
      <c r="E604" t="s">
        <v>41</v>
      </c>
      <c r="F604" s="9">
        <v>3</v>
      </c>
      <c r="G604" s="9">
        <v>4</v>
      </c>
    </row>
    <row r="605" spans="1:7">
      <c r="A605" s="9">
        <v>5</v>
      </c>
      <c r="B605" s="9">
        <v>2572</v>
      </c>
      <c r="C605" s="9">
        <v>206</v>
      </c>
      <c r="D605" t="s">
        <v>198</v>
      </c>
      <c r="E605" t="s">
        <v>113</v>
      </c>
      <c r="F605" s="9">
        <v>2</v>
      </c>
      <c r="G605" s="9">
        <v>4</v>
      </c>
    </row>
    <row r="606" spans="1:7">
      <c r="A606" s="9">
        <v>5</v>
      </c>
      <c r="B606" s="9">
        <v>2572</v>
      </c>
      <c r="C606" s="9">
        <v>206</v>
      </c>
      <c r="D606" t="s">
        <v>198</v>
      </c>
      <c r="E606" t="s">
        <v>180</v>
      </c>
      <c r="F606" s="9">
        <v>2</v>
      </c>
      <c r="G606" s="9">
        <v>3</v>
      </c>
    </row>
    <row r="607" spans="1:7">
      <c r="A607" s="9">
        <v>5</v>
      </c>
      <c r="B607" s="9">
        <v>2572</v>
      </c>
      <c r="C607" s="9">
        <v>206</v>
      </c>
      <c r="D607" t="s">
        <v>198</v>
      </c>
      <c r="E607" t="s">
        <v>138</v>
      </c>
      <c r="F607" s="9">
        <v>3</v>
      </c>
      <c r="G607" s="9">
        <v>4</v>
      </c>
    </row>
    <row r="608" spans="1:7">
      <c r="A608" s="9">
        <v>5</v>
      </c>
      <c r="B608" s="9">
        <v>2572</v>
      </c>
      <c r="C608" s="9">
        <v>206</v>
      </c>
      <c r="D608" t="s">
        <v>198</v>
      </c>
      <c r="E608" t="s">
        <v>34</v>
      </c>
      <c r="F608" s="9">
        <v>2</v>
      </c>
      <c r="G608" s="9">
        <v>3</v>
      </c>
    </row>
    <row r="609" spans="1:7">
      <c r="A609" s="9">
        <v>5</v>
      </c>
      <c r="B609" s="9">
        <v>2572</v>
      </c>
      <c r="C609" s="9">
        <v>206</v>
      </c>
      <c r="D609" t="s">
        <v>198</v>
      </c>
      <c r="E609" t="s">
        <v>154</v>
      </c>
      <c r="F609" s="9">
        <v>2</v>
      </c>
      <c r="G609" s="9">
        <v>4</v>
      </c>
    </row>
    <row r="610" spans="1:7">
      <c r="A610" s="9">
        <v>5</v>
      </c>
      <c r="B610" s="9">
        <v>2572</v>
      </c>
      <c r="C610" s="9">
        <v>206</v>
      </c>
      <c r="D610" t="s">
        <v>198</v>
      </c>
      <c r="E610" t="s">
        <v>205</v>
      </c>
      <c r="F610" s="9">
        <v>1</v>
      </c>
      <c r="G610" s="9">
        <v>4</v>
      </c>
    </row>
    <row r="611" spans="1:7">
      <c r="A611" s="9">
        <v>5</v>
      </c>
      <c r="B611" s="9">
        <v>2572</v>
      </c>
      <c r="C611" s="9">
        <v>206</v>
      </c>
      <c r="D611" t="s">
        <v>41</v>
      </c>
      <c r="E611" t="s">
        <v>113</v>
      </c>
      <c r="F611" s="9">
        <v>2</v>
      </c>
      <c r="G611" s="9">
        <v>4</v>
      </c>
    </row>
    <row r="612" spans="1:7">
      <c r="A612" s="9">
        <v>5</v>
      </c>
      <c r="B612" s="9">
        <v>2572</v>
      </c>
      <c r="C612" s="9">
        <v>206</v>
      </c>
      <c r="D612" t="s">
        <v>41</v>
      </c>
      <c r="E612" t="s">
        <v>180</v>
      </c>
      <c r="F612" s="9">
        <v>2</v>
      </c>
      <c r="G612" s="9">
        <v>3</v>
      </c>
    </row>
    <row r="613" spans="1:7">
      <c r="A613" s="9">
        <v>5</v>
      </c>
      <c r="B613" s="9">
        <v>2572</v>
      </c>
      <c r="C613" s="9">
        <v>206</v>
      </c>
      <c r="D613" t="s">
        <v>41</v>
      </c>
      <c r="E613" t="s">
        <v>138</v>
      </c>
      <c r="F613" s="9">
        <v>2</v>
      </c>
      <c r="G613" s="9">
        <v>4</v>
      </c>
    </row>
    <row r="614" spans="1:7">
      <c r="A614" s="9">
        <v>5</v>
      </c>
      <c r="B614" s="9">
        <v>2572</v>
      </c>
      <c r="C614" s="9">
        <v>206</v>
      </c>
      <c r="D614" t="s">
        <v>41</v>
      </c>
      <c r="E614" t="s">
        <v>34</v>
      </c>
      <c r="F614" s="9">
        <v>2</v>
      </c>
      <c r="G614" s="9">
        <v>3</v>
      </c>
    </row>
    <row r="615" spans="1:7">
      <c r="A615" s="9">
        <v>5</v>
      </c>
      <c r="B615" s="9">
        <v>2572</v>
      </c>
      <c r="C615" s="9">
        <v>206</v>
      </c>
      <c r="D615" t="s">
        <v>41</v>
      </c>
      <c r="E615" t="s">
        <v>154</v>
      </c>
      <c r="F615" s="9">
        <v>2</v>
      </c>
      <c r="G615" s="9">
        <v>4</v>
      </c>
    </row>
    <row r="616" spans="1:7">
      <c r="A616" s="9">
        <v>5</v>
      </c>
      <c r="B616" s="9">
        <v>2572</v>
      </c>
      <c r="C616" s="9">
        <v>206</v>
      </c>
      <c r="D616" t="s">
        <v>41</v>
      </c>
      <c r="E616" t="s">
        <v>205</v>
      </c>
      <c r="F616" s="9">
        <v>2</v>
      </c>
      <c r="G616" s="9">
        <v>4</v>
      </c>
    </row>
    <row r="617" spans="1:7">
      <c r="A617" s="9">
        <v>5</v>
      </c>
      <c r="B617" s="9">
        <v>2572</v>
      </c>
      <c r="C617" s="9">
        <v>206</v>
      </c>
      <c r="D617" t="s">
        <v>113</v>
      </c>
      <c r="E617" t="s">
        <v>180</v>
      </c>
      <c r="F617" s="9">
        <v>2</v>
      </c>
      <c r="G617" s="9">
        <v>3</v>
      </c>
    </row>
    <row r="618" spans="1:7">
      <c r="A618" s="9">
        <v>5</v>
      </c>
      <c r="B618" s="9">
        <v>2572</v>
      </c>
      <c r="C618" s="9">
        <v>206</v>
      </c>
      <c r="D618" t="s">
        <v>113</v>
      </c>
      <c r="E618" t="s">
        <v>138</v>
      </c>
      <c r="F618" s="9">
        <v>2</v>
      </c>
      <c r="G618" s="9">
        <v>4</v>
      </c>
    </row>
    <row r="619" spans="1:7">
      <c r="A619" s="9">
        <v>5</v>
      </c>
      <c r="B619" s="9">
        <v>2572</v>
      </c>
      <c r="C619" s="9">
        <v>206</v>
      </c>
      <c r="D619" t="s">
        <v>113</v>
      </c>
      <c r="E619" t="s">
        <v>34</v>
      </c>
      <c r="F619" s="9">
        <v>2</v>
      </c>
      <c r="G619" s="9">
        <v>3</v>
      </c>
    </row>
    <row r="620" spans="1:7">
      <c r="A620" s="9">
        <v>5</v>
      </c>
      <c r="B620" s="9">
        <v>2572</v>
      </c>
      <c r="C620" s="9">
        <v>206</v>
      </c>
      <c r="D620" t="s">
        <v>113</v>
      </c>
      <c r="E620" t="s">
        <v>154</v>
      </c>
      <c r="F620" s="9">
        <v>3</v>
      </c>
      <c r="G620" s="9">
        <v>4</v>
      </c>
    </row>
    <row r="621" spans="1:7">
      <c r="A621" s="9">
        <v>5</v>
      </c>
      <c r="B621" s="9">
        <v>2572</v>
      </c>
      <c r="C621" s="9">
        <v>206</v>
      </c>
      <c r="D621" t="s">
        <v>113</v>
      </c>
      <c r="E621" t="s">
        <v>205</v>
      </c>
      <c r="F621" s="9">
        <v>1</v>
      </c>
      <c r="G621" s="9">
        <v>4</v>
      </c>
    </row>
    <row r="622" spans="1:7">
      <c r="A622" s="9">
        <v>5</v>
      </c>
      <c r="B622" s="9">
        <v>2572</v>
      </c>
      <c r="C622" s="9">
        <v>206</v>
      </c>
      <c r="D622" t="s">
        <v>180</v>
      </c>
      <c r="E622" t="s">
        <v>138</v>
      </c>
      <c r="F622" s="9">
        <v>1</v>
      </c>
      <c r="G622" s="9">
        <v>3</v>
      </c>
    </row>
    <row r="623" spans="1:7">
      <c r="A623" s="9">
        <v>5</v>
      </c>
      <c r="B623" s="9">
        <v>2572</v>
      </c>
      <c r="C623" s="9">
        <v>206</v>
      </c>
      <c r="D623" t="s">
        <v>180</v>
      </c>
      <c r="E623" t="s">
        <v>34</v>
      </c>
      <c r="F623" s="9">
        <v>2</v>
      </c>
      <c r="G623" s="9">
        <v>2</v>
      </c>
    </row>
    <row r="624" spans="1:7">
      <c r="A624" s="9">
        <v>5</v>
      </c>
      <c r="B624" s="9">
        <v>2572</v>
      </c>
      <c r="C624" s="9">
        <v>206</v>
      </c>
      <c r="D624" t="s">
        <v>180</v>
      </c>
      <c r="E624" t="s">
        <v>154</v>
      </c>
      <c r="F624" s="9">
        <v>2</v>
      </c>
      <c r="G624" s="9">
        <v>3</v>
      </c>
    </row>
    <row r="625" spans="1:7">
      <c r="A625" s="9">
        <v>5</v>
      </c>
      <c r="B625" s="9">
        <v>2572</v>
      </c>
      <c r="C625" s="9">
        <v>206</v>
      </c>
      <c r="D625" t="s">
        <v>180</v>
      </c>
      <c r="E625" t="s">
        <v>205</v>
      </c>
      <c r="F625" s="9">
        <v>1</v>
      </c>
      <c r="G625" s="9">
        <v>3</v>
      </c>
    </row>
    <row r="626" spans="1:7">
      <c r="A626" s="9">
        <v>5</v>
      </c>
      <c r="B626" s="9">
        <v>2572</v>
      </c>
      <c r="C626" s="9">
        <v>206</v>
      </c>
      <c r="D626" t="s">
        <v>138</v>
      </c>
      <c r="E626" t="s">
        <v>34</v>
      </c>
      <c r="F626" s="9">
        <v>2</v>
      </c>
      <c r="G626" s="9">
        <v>3</v>
      </c>
    </row>
    <row r="627" spans="1:7">
      <c r="A627" s="9">
        <v>5</v>
      </c>
      <c r="B627" s="9">
        <v>2572</v>
      </c>
      <c r="C627" s="9">
        <v>206</v>
      </c>
      <c r="D627" t="s">
        <v>138</v>
      </c>
      <c r="E627" t="s">
        <v>154</v>
      </c>
      <c r="F627" s="9">
        <v>2</v>
      </c>
      <c r="G627" s="9">
        <v>4</v>
      </c>
    </row>
    <row r="628" spans="1:7">
      <c r="A628" s="9">
        <v>5</v>
      </c>
      <c r="B628" s="9">
        <v>2572</v>
      </c>
      <c r="C628" s="9">
        <v>206</v>
      </c>
      <c r="D628" t="s">
        <v>138</v>
      </c>
      <c r="E628" t="s">
        <v>205</v>
      </c>
      <c r="F628" s="9">
        <v>2</v>
      </c>
      <c r="G628" s="9">
        <v>4</v>
      </c>
    </row>
    <row r="629" spans="1:7">
      <c r="A629" s="9">
        <v>5</v>
      </c>
      <c r="B629" s="9">
        <v>2572</v>
      </c>
      <c r="C629" s="9">
        <v>206</v>
      </c>
      <c r="D629" t="s">
        <v>34</v>
      </c>
      <c r="E629" t="s">
        <v>154</v>
      </c>
      <c r="F629" s="9">
        <v>2</v>
      </c>
      <c r="G629" s="9">
        <v>3</v>
      </c>
    </row>
    <row r="630" spans="1:7">
      <c r="A630" s="9">
        <v>5</v>
      </c>
      <c r="B630" s="9">
        <v>2572</v>
      </c>
      <c r="C630" s="9">
        <v>206</v>
      </c>
      <c r="D630" t="s">
        <v>34</v>
      </c>
      <c r="E630" t="s">
        <v>205</v>
      </c>
      <c r="F630" s="9">
        <v>2</v>
      </c>
      <c r="G630" s="9">
        <v>3</v>
      </c>
    </row>
    <row r="631" spans="1:7">
      <c r="A631" s="9">
        <v>5</v>
      </c>
      <c r="B631" s="9">
        <v>2572</v>
      </c>
      <c r="C631" s="9">
        <v>206</v>
      </c>
      <c r="D631" t="s">
        <v>154</v>
      </c>
      <c r="E631" t="s">
        <v>205</v>
      </c>
      <c r="F631" s="9">
        <v>2</v>
      </c>
      <c r="G631" s="9">
        <v>4</v>
      </c>
    </row>
    <row r="632" spans="1:7">
      <c r="A632" s="9">
        <v>5</v>
      </c>
      <c r="B632" s="9">
        <v>3138</v>
      </c>
      <c r="C632" s="9">
        <v>431</v>
      </c>
      <c r="D632" t="s">
        <v>121</v>
      </c>
      <c r="E632" t="s">
        <v>95</v>
      </c>
      <c r="F632" s="9">
        <v>2</v>
      </c>
      <c r="G632" s="9">
        <v>3</v>
      </c>
    </row>
    <row r="633" spans="1:7">
      <c r="A633" s="9">
        <v>5</v>
      </c>
      <c r="B633" s="9">
        <v>3138</v>
      </c>
      <c r="C633" s="9">
        <v>431</v>
      </c>
      <c r="D633" t="s">
        <v>16</v>
      </c>
      <c r="E633" t="s">
        <v>205</v>
      </c>
      <c r="F633" s="9">
        <v>2</v>
      </c>
      <c r="G633" s="9">
        <v>4</v>
      </c>
    </row>
    <row r="634" spans="1:7">
      <c r="A634" s="9">
        <v>5</v>
      </c>
      <c r="B634" s="9">
        <v>3138</v>
      </c>
      <c r="C634" s="9">
        <v>431</v>
      </c>
      <c r="D634" t="s">
        <v>16</v>
      </c>
      <c r="E634" t="s">
        <v>134</v>
      </c>
      <c r="F634" s="9">
        <v>1</v>
      </c>
      <c r="G634" s="9">
        <v>1</v>
      </c>
    </row>
    <row r="635" spans="1:7">
      <c r="A635" s="9">
        <v>5</v>
      </c>
      <c r="B635" s="9">
        <v>3138</v>
      </c>
      <c r="C635" s="9">
        <v>431</v>
      </c>
      <c r="D635" t="s">
        <v>16</v>
      </c>
      <c r="E635" t="s">
        <v>110</v>
      </c>
      <c r="F635" s="9">
        <v>3</v>
      </c>
      <c r="G635" s="9">
        <v>4</v>
      </c>
    </row>
    <row r="636" spans="1:7">
      <c r="A636" s="9">
        <v>5</v>
      </c>
      <c r="B636" s="9">
        <v>3138</v>
      </c>
      <c r="C636" s="9">
        <v>431</v>
      </c>
      <c r="D636" t="s">
        <v>16</v>
      </c>
      <c r="E636" t="s">
        <v>119</v>
      </c>
      <c r="F636" s="9">
        <v>2</v>
      </c>
      <c r="G636" s="9">
        <v>3</v>
      </c>
    </row>
    <row r="637" spans="1:7">
      <c r="A637" s="9">
        <v>5</v>
      </c>
      <c r="B637" s="9">
        <v>3138</v>
      </c>
      <c r="C637" s="9">
        <v>431</v>
      </c>
      <c r="D637" t="s">
        <v>16</v>
      </c>
      <c r="E637" t="s">
        <v>182</v>
      </c>
      <c r="F637" s="9">
        <v>3</v>
      </c>
      <c r="G637" s="9">
        <v>4</v>
      </c>
    </row>
    <row r="638" spans="1:7">
      <c r="A638" s="9">
        <v>5</v>
      </c>
      <c r="B638" s="9">
        <v>3138</v>
      </c>
      <c r="C638" s="9">
        <v>431</v>
      </c>
      <c r="D638" t="s">
        <v>16</v>
      </c>
      <c r="E638" t="s">
        <v>158</v>
      </c>
      <c r="F638" s="9">
        <v>2</v>
      </c>
      <c r="G638" s="9">
        <v>4</v>
      </c>
    </row>
    <row r="639" spans="1:7">
      <c r="A639" s="9">
        <v>5</v>
      </c>
      <c r="B639" s="9">
        <v>3138</v>
      </c>
      <c r="C639" s="9">
        <v>431</v>
      </c>
      <c r="D639" t="s">
        <v>16</v>
      </c>
      <c r="E639" t="s">
        <v>126</v>
      </c>
      <c r="F639" s="9">
        <v>3</v>
      </c>
      <c r="G639" s="9">
        <v>3</v>
      </c>
    </row>
    <row r="640" spans="1:7">
      <c r="A640" s="9">
        <v>5</v>
      </c>
      <c r="B640" s="9">
        <v>3138</v>
      </c>
      <c r="C640" s="9">
        <v>431</v>
      </c>
      <c r="D640" t="s">
        <v>16</v>
      </c>
      <c r="E640" t="s">
        <v>95</v>
      </c>
      <c r="F640" s="9">
        <v>2</v>
      </c>
      <c r="G640" s="9">
        <v>3</v>
      </c>
    </row>
    <row r="641" spans="1:7">
      <c r="A641" s="9">
        <v>5</v>
      </c>
      <c r="B641" s="9">
        <v>3138</v>
      </c>
      <c r="C641" s="9">
        <v>431</v>
      </c>
      <c r="D641" t="s">
        <v>205</v>
      </c>
      <c r="E641" t="s">
        <v>134</v>
      </c>
      <c r="F641" s="9">
        <v>3</v>
      </c>
      <c r="G641" s="9">
        <v>5</v>
      </c>
    </row>
    <row r="642" spans="1:7">
      <c r="A642" s="9">
        <v>5</v>
      </c>
      <c r="B642" s="9">
        <v>3138</v>
      </c>
      <c r="C642" s="9">
        <v>431</v>
      </c>
      <c r="D642" t="s">
        <v>205</v>
      </c>
      <c r="E642" t="s">
        <v>110</v>
      </c>
      <c r="F642" s="9">
        <v>3</v>
      </c>
      <c r="G642" s="9">
        <v>4</v>
      </c>
    </row>
    <row r="643" spans="1:7">
      <c r="A643" s="9">
        <v>5</v>
      </c>
      <c r="B643" s="9">
        <v>3138</v>
      </c>
      <c r="C643" s="9">
        <v>431</v>
      </c>
      <c r="D643" t="s">
        <v>205</v>
      </c>
      <c r="E643" t="s">
        <v>119</v>
      </c>
      <c r="F643" s="9">
        <v>2</v>
      </c>
      <c r="G643" s="9">
        <v>3</v>
      </c>
    </row>
    <row r="644" spans="1:7">
      <c r="A644" s="9">
        <v>5</v>
      </c>
      <c r="B644" s="9">
        <v>3138</v>
      </c>
      <c r="C644" s="9">
        <v>431</v>
      </c>
      <c r="D644" t="s">
        <v>205</v>
      </c>
      <c r="E644" t="s">
        <v>182</v>
      </c>
      <c r="F644" s="9">
        <v>3</v>
      </c>
      <c r="G644" s="9">
        <v>3</v>
      </c>
    </row>
    <row r="645" spans="1:7">
      <c r="A645" s="9">
        <v>5</v>
      </c>
      <c r="B645" s="9">
        <v>3138</v>
      </c>
      <c r="C645" s="9">
        <v>431</v>
      </c>
      <c r="D645" t="s">
        <v>205</v>
      </c>
      <c r="E645" t="s">
        <v>158</v>
      </c>
      <c r="F645" s="9">
        <v>3</v>
      </c>
      <c r="G645" s="9">
        <v>4</v>
      </c>
    </row>
    <row r="646" spans="1:7">
      <c r="A646" s="9">
        <v>5</v>
      </c>
      <c r="B646" s="9">
        <v>3138</v>
      </c>
      <c r="C646" s="9">
        <v>431</v>
      </c>
      <c r="D646" t="s">
        <v>205</v>
      </c>
      <c r="E646" t="s">
        <v>126</v>
      </c>
      <c r="F646" s="9">
        <v>3</v>
      </c>
      <c r="G646" s="9">
        <v>3</v>
      </c>
    </row>
    <row r="647" spans="1:7">
      <c r="A647" s="9">
        <v>5</v>
      </c>
      <c r="B647" s="9">
        <v>3138</v>
      </c>
      <c r="C647" s="9">
        <v>431</v>
      </c>
      <c r="D647" t="s">
        <v>205</v>
      </c>
      <c r="E647" t="s">
        <v>95</v>
      </c>
      <c r="F647" s="9">
        <v>2</v>
      </c>
      <c r="G647" s="9">
        <v>3</v>
      </c>
    </row>
    <row r="648" spans="1:7">
      <c r="A648" s="9">
        <v>5</v>
      </c>
      <c r="B648" s="9">
        <v>3138</v>
      </c>
      <c r="C648" s="9">
        <v>431</v>
      </c>
      <c r="D648" t="s">
        <v>134</v>
      </c>
      <c r="E648" t="s">
        <v>110</v>
      </c>
      <c r="F648" s="9">
        <v>3</v>
      </c>
      <c r="G648" s="9">
        <v>5</v>
      </c>
    </row>
    <row r="649" spans="1:7">
      <c r="A649" s="9">
        <v>5</v>
      </c>
      <c r="B649" s="9">
        <v>3138</v>
      </c>
      <c r="C649" s="9">
        <v>431</v>
      </c>
      <c r="D649" t="s">
        <v>134</v>
      </c>
      <c r="E649" t="s">
        <v>119</v>
      </c>
      <c r="F649" s="9">
        <v>1</v>
      </c>
      <c r="G649" s="9">
        <v>4</v>
      </c>
    </row>
    <row r="650" spans="1:7">
      <c r="A650" s="9">
        <v>5</v>
      </c>
      <c r="B650" s="9">
        <v>3138</v>
      </c>
      <c r="C650" s="9">
        <v>431</v>
      </c>
      <c r="D650" t="s">
        <v>134</v>
      </c>
      <c r="E650" t="s">
        <v>182</v>
      </c>
      <c r="F650" s="9">
        <v>2</v>
      </c>
      <c r="G650" s="9">
        <v>5</v>
      </c>
    </row>
    <row r="651" spans="1:7">
      <c r="A651" s="9">
        <v>5</v>
      </c>
      <c r="B651" s="9">
        <v>3138</v>
      </c>
      <c r="C651" s="9">
        <v>431</v>
      </c>
      <c r="D651" t="s">
        <v>134</v>
      </c>
      <c r="E651" t="s">
        <v>158</v>
      </c>
      <c r="F651" s="9">
        <v>1</v>
      </c>
      <c r="G651" s="9">
        <v>5</v>
      </c>
    </row>
    <row r="652" spans="1:7">
      <c r="A652" s="9">
        <v>5</v>
      </c>
      <c r="B652" s="9">
        <v>3138</v>
      </c>
      <c r="C652" s="9">
        <v>431</v>
      </c>
      <c r="D652" t="s">
        <v>134</v>
      </c>
      <c r="E652" t="s">
        <v>126</v>
      </c>
      <c r="F652" s="9">
        <v>2</v>
      </c>
      <c r="G652" s="9">
        <v>4</v>
      </c>
    </row>
    <row r="653" spans="1:7">
      <c r="A653" s="9">
        <v>5</v>
      </c>
      <c r="B653" s="9">
        <v>3138</v>
      </c>
      <c r="C653" s="9">
        <v>431</v>
      </c>
      <c r="D653" t="s">
        <v>134</v>
      </c>
      <c r="E653" t="s">
        <v>95</v>
      </c>
      <c r="F653" s="9">
        <v>2</v>
      </c>
      <c r="G653" s="9">
        <v>4</v>
      </c>
    </row>
    <row r="654" spans="1:7">
      <c r="A654" s="9">
        <v>5</v>
      </c>
      <c r="B654" s="9">
        <v>3138</v>
      </c>
      <c r="C654" s="9">
        <v>431</v>
      </c>
      <c r="D654" t="s">
        <v>110</v>
      </c>
      <c r="E654" t="s">
        <v>119</v>
      </c>
      <c r="F654" s="9">
        <v>2</v>
      </c>
      <c r="G654" s="9">
        <v>3</v>
      </c>
    </row>
    <row r="655" spans="1:7">
      <c r="A655" s="9">
        <v>5</v>
      </c>
      <c r="B655" s="9">
        <v>3138</v>
      </c>
      <c r="C655" s="9">
        <v>431</v>
      </c>
      <c r="D655" t="s">
        <v>110</v>
      </c>
      <c r="E655" t="s">
        <v>182</v>
      </c>
      <c r="F655" s="9">
        <v>3</v>
      </c>
      <c r="G655" s="9">
        <v>5</v>
      </c>
    </row>
    <row r="656" spans="1:7">
      <c r="A656" s="9">
        <v>5</v>
      </c>
      <c r="B656" s="9">
        <v>3138</v>
      </c>
      <c r="C656" s="9">
        <v>431</v>
      </c>
      <c r="D656" t="s">
        <v>110</v>
      </c>
      <c r="E656" t="s">
        <v>158</v>
      </c>
      <c r="F656" s="9">
        <v>3</v>
      </c>
      <c r="G656" s="9">
        <v>4</v>
      </c>
    </row>
    <row r="657" spans="1:7">
      <c r="A657" s="9">
        <v>5</v>
      </c>
      <c r="B657" s="9">
        <v>3138</v>
      </c>
      <c r="C657" s="9">
        <v>431</v>
      </c>
      <c r="D657" t="s">
        <v>110</v>
      </c>
      <c r="E657" t="s">
        <v>126</v>
      </c>
      <c r="F657" s="9">
        <v>3</v>
      </c>
      <c r="G657" s="9">
        <v>3</v>
      </c>
    </row>
    <row r="658" spans="1:7">
      <c r="A658" s="9">
        <v>5</v>
      </c>
      <c r="B658" s="9">
        <v>3138</v>
      </c>
      <c r="C658" s="9">
        <v>431</v>
      </c>
      <c r="D658" t="s">
        <v>110</v>
      </c>
      <c r="E658" t="s">
        <v>95</v>
      </c>
      <c r="F658" s="9">
        <v>2</v>
      </c>
      <c r="G658" s="9">
        <v>3</v>
      </c>
    </row>
    <row r="659" spans="1:7">
      <c r="A659" s="9">
        <v>5</v>
      </c>
      <c r="B659" s="9">
        <v>3138</v>
      </c>
      <c r="C659" s="9">
        <v>431</v>
      </c>
      <c r="D659" t="s">
        <v>119</v>
      </c>
      <c r="E659" t="s">
        <v>182</v>
      </c>
      <c r="F659" s="9">
        <v>2</v>
      </c>
      <c r="G659" s="9">
        <v>4</v>
      </c>
    </row>
    <row r="660" spans="1:7">
      <c r="A660" s="9">
        <v>5</v>
      </c>
      <c r="B660" s="9">
        <v>3138</v>
      </c>
      <c r="C660" s="9">
        <v>431</v>
      </c>
      <c r="D660" t="s">
        <v>119</v>
      </c>
      <c r="E660" t="s">
        <v>158</v>
      </c>
      <c r="F660" s="9">
        <v>2</v>
      </c>
      <c r="G660" s="9">
        <v>3</v>
      </c>
    </row>
    <row r="661" spans="1:7">
      <c r="A661" s="9">
        <v>5</v>
      </c>
      <c r="B661" s="9">
        <v>3138</v>
      </c>
      <c r="C661" s="9">
        <v>431</v>
      </c>
      <c r="D661" t="s">
        <v>119</v>
      </c>
      <c r="E661" t="s">
        <v>126</v>
      </c>
      <c r="F661" s="9">
        <v>2</v>
      </c>
      <c r="G661" s="9">
        <v>2</v>
      </c>
    </row>
    <row r="662" spans="1:7">
      <c r="A662" s="9">
        <v>5</v>
      </c>
      <c r="B662" s="9">
        <v>3138</v>
      </c>
      <c r="C662" s="9">
        <v>431</v>
      </c>
      <c r="D662" t="s">
        <v>119</v>
      </c>
      <c r="E662" t="s">
        <v>95</v>
      </c>
      <c r="F662" s="9">
        <v>1</v>
      </c>
      <c r="G662" s="9">
        <v>2</v>
      </c>
    </row>
    <row r="663" spans="1:7">
      <c r="A663" s="9">
        <v>5</v>
      </c>
      <c r="B663" s="9">
        <v>3138</v>
      </c>
      <c r="C663" s="9">
        <v>431</v>
      </c>
      <c r="D663" t="s">
        <v>182</v>
      </c>
      <c r="E663" t="s">
        <v>158</v>
      </c>
      <c r="F663" s="9">
        <v>1</v>
      </c>
      <c r="G663" s="9">
        <v>1</v>
      </c>
    </row>
    <row r="664" spans="1:7">
      <c r="A664" s="9">
        <v>5</v>
      </c>
      <c r="B664" s="9">
        <v>3138</v>
      </c>
      <c r="C664" s="9">
        <v>431</v>
      </c>
      <c r="D664" t="s">
        <v>182</v>
      </c>
      <c r="E664" t="s">
        <v>126</v>
      </c>
      <c r="F664" s="9">
        <v>2</v>
      </c>
      <c r="G664" s="9">
        <v>4</v>
      </c>
    </row>
    <row r="665" spans="1:7">
      <c r="A665" s="9">
        <v>5</v>
      </c>
      <c r="B665" s="9">
        <v>3138</v>
      </c>
      <c r="C665" s="9">
        <v>431</v>
      </c>
      <c r="D665" t="s">
        <v>182</v>
      </c>
      <c r="E665" t="s">
        <v>95</v>
      </c>
      <c r="F665" s="9">
        <v>2</v>
      </c>
      <c r="G665" s="9">
        <v>4</v>
      </c>
    </row>
    <row r="666" spans="1:7">
      <c r="A666" s="9">
        <v>5</v>
      </c>
      <c r="B666" s="9">
        <v>3138</v>
      </c>
      <c r="C666" s="9">
        <v>431</v>
      </c>
      <c r="D666" t="s">
        <v>158</v>
      </c>
      <c r="E666" t="s">
        <v>126</v>
      </c>
      <c r="F666" s="9">
        <v>3</v>
      </c>
      <c r="G666" s="9">
        <v>3</v>
      </c>
    </row>
    <row r="667" spans="1:7">
      <c r="A667" s="9">
        <v>5</v>
      </c>
      <c r="B667" s="9">
        <v>3138</v>
      </c>
      <c r="C667" s="9">
        <v>431</v>
      </c>
      <c r="D667" t="s">
        <v>158</v>
      </c>
      <c r="E667" t="s">
        <v>95</v>
      </c>
      <c r="F667" s="9">
        <v>2</v>
      </c>
      <c r="G667" s="9">
        <v>3</v>
      </c>
    </row>
    <row r="668" spans="1:7">
      <c r="A668" s="9">
        <v>5</v>
      </c>
      <c r="B668" s="9">
        <v>3138</v>
      </c>
      <c r="C668" s="9">
        <v>431</v>
      </c>
      <c r="D668" t="s">
        <v>126</v>
      </c>
      <c r="E668" t="s">
        <v>95</v>
      </c>
      <c r="F668" s="9">
        <v>2</v>
      </c>
      <c r="G668" s="9">
        <v>2</v>
      </c>
    </row>
    <row r="669" spans="1:7">
      <c r="A669" s="9">
        <v>5</v>
      </c>
      <c r="B669" s="9">
        <v>3138</v>
      </c>
      <c r="C669" s="9">
        <v>431</v>
      </c>
      <c r="D669" t="s">
        <v>121</v>
      </c>
      <c r="E669" t="s">
        <v>16</v>
      </c>
      <c r="F669" s="9">
        <v>3</v>
      </c>
      <c r="G669" s="9">
        <v>4</v>
      </c>
    </row>
    <row r="670" spans="1:7">
      <c r="A670" s="9">
        <v>5</v>
      </c>
      <c r="B670" s="9">
        <v>3138</v>
      </c>
      <c r="C670" s="9">
        <v>431</v>
      </c>
      <c r="D670" t="s">
        <v>121</v>
      </c>
      <c r="E670" t="s">
        <v>205</v>
      </c>
      <c r="F670" s="9">
        <v>3</v>
      </c>
      <c r="G670" s="9">
        <v>4</v>
      </c>
    </row>
    <row r="671" spans="1:7">
      <c r="A671" s="9">
        <v>5</v>
      </c>
      <c r="B671" s="9">
        <v>3138</v>
      </c>
      <c r="C671" s="9">
        <v>431</v>
      </c>
      <c r="D671" t="s">
        <v>121</v>
      </c>
      <c r="E671" t="s">
        <v>134</v>
      </c>
      <c r="F671" s="9">
        <v>3</v>
      </c>
      <c r="G671" s="9">
        <v>3</v>
      </c>
    </row>
    <row r="672" spans="1:7">
      <c r="A672" s="9">
        <v>5</v>
      </c>
      <c r="B672" s="9">
        <v>3138</v>
      </c>
      <c r="C672" s="9">
        <v>431</v>
      </c>
      <c r="D672" t="s">
        <v>121</v>
      </c>
      <c r="E672" t="s">
        <v>110</v>
      </c>
      <c r="F672" s="9">
        <v>3</v>
      </c>
      <c r="G672" s="9">
        <v>4</v>
      </c>
    </row>
    <row r="673" spans="1:7">
      <c r="A673" s="9">
        <v>5</v>
      </c>
      <c r="B673" s="9">
        <v>3138</v>
      </c>
      <c r="C673" s="9">
        <v>431</v>
      </c>
      <c r="D673" t="s">
        <v>121</v>
      </c>
      <c r="E673" t="s">
        <v>119</v>
      </c>
      <c r="F673" s="9">
        <v>2</v>
      </c>
      <c r="G673" s="9">
        <v>3</v>
      </c>
    </row>
    <row r="674" spans="1:7">
      <c r="A674" s="9">
        <v>5</v>
      </c>
      <c r="B674" s="9">
        <v>3138</v>
      </c>
      <c r="C674" s="9">
        <v>431</v>
      </c>
      <c r="D674" t="s">
        <v>121</v>
      </c>
      <c r="E674" t="s">
        <v>182</v>
      </c>
      <c r="F674" s="9">
        <v>2</v>
      </c>
      <c r="G674" s="9">
        <v>2</v>
      </c>
    </row>
    <row r="675" spans="1:7">
      <c r="A675" s="9">
        <v>5</v>
      </c>
      <c r="B675" s="9">
        <v>3138</v>
      </c>
      <c r="C675" s="9">
        <v>431</v>
      </c>
      <c r="D675" t="s">
        <v>121</v>
      </c>
      <c r="E675" t="s">
        <v>158</v>
      </c>
      <c r="F675" s="9">
        <v>3</v>
      </c>
      <c r="G675" s="9">
        <v>3</v>
      </c>
    </row>
    <row r="676" spans="1:7">
      <c r="A676" s="9">
        <v>5</v>
      </c>
      <c r="B676" s="9">
        <v>3138</v>
      </c>
      <c r="C676" s="9">
        <v>431</v>
      </c>
      <c r="D676" t="s">
        <v>121</v>
      </c>
      <c r="E676" t="s">
        <v>126</v>
      </c>
      <c r="F676" s="9">
        <v>2</v>
      </c>
      <c r="G676" s="9">
        <v>3</v>
      </c>
    </row>
    <row r="677" spans="1:7">
      <c r="A677" s="9">
        <v>6</v>
      </c>
      <c r="B677" s="9">
        <v>1588</v>
      </c>
      <c r="C677" s="9">
        <v>245</v>
      </c>
      <c r="D677" t="s">
        <v>96</v>
      </c>
      <c r="E677" t="s">
        <v>106</v>
      </c>
      <c r="F677" s="9">
        <v>2</v>
      </c>
      <c r="G677" s="9">
        <v>3</v>
      </c>
    </row>
    <row r="678" spans="1:7">
      <c r="A678" s="9">
        <v>6</v>
      </c>
      <c r="B678" s="9">
        <v>1588</v>
      </c>
      <c r="C678" s="9">
        <v>245</v>
      </c>
      <c r="D678" t="s">
        <v>96</v>
      </c>
      <c r="E678" t="s">
        <v>29</v>
      </c>
      <c r="F678" s="9">
        <v>2</v>
      </c>
      <c r="G678" s="9">
        <v>4</v>
      </c>
    </row>
    <row r="679" spans="1:7">
      <c r="A679" s="9">
        <v>6</v>
      </c>
      <c r="B679" s="9">
        <v>1588</v>
      </c>
      <c r="C679" s="9">
        <v>245</v>
      </c>
      <c r="D679" t="s">
        <v>96</v>
      </c>
      <c r="E679" t="s">
        <v>100</v>
      </c>
      <c r="F679" s="9">
        <v>3</v>
      </c>
      <c r="G679" s="9">
        <v>4</v>
      </c>
    </row>
    <row r="680" spans="1:7">
      <c r="A680" s="9">
        <v>6</v>
      </c>
      <c r="B680" s="9">
        <v>1588</v>
      </c>
      <c r="C680" s="9">
        <v>245</v>
      </c>
      <c r="D680" t="s">
        <v>96</v>
      </c>
      <c r="E680" t="s">
        <v>192</v>
      </c>
      <c r="F680" s="9">
        <v>3</v>
      </c>
      <c r="G680" s="9">
        <v>4</v>
      </c>
    </row>
    <row r="681" spans="1:7">
      <c r="A681" s="9">
        <v>6</v>
      </c>
      <c r="B681" s="9">
        <v>1588</v>
      </c>
      <c r="C681" s="9">
        <v>245</v>
      </c>
      <c r="D681" t="s">
        <v>96</v>
      </c>
      <c r="E681" t="s">
        <v>37</v>
      </c>
      <c r="F681" s="9">
        <v>3</v>
      </c>
      <c r="G681" s="9">
        <v>4</v>
      </c>
    </row>
    <row r="682" spans="1:7">
      <c r="A682" s="9">
        <v>6</v>
      </c>
      <c r="B682" s="9">
        <v>1588</v>
      </c>
      <c r="C682" s="9">
        <v>245</v>
      </c>
      <c r="D682" t="s">
        <v>96</v>
      </c>
      <c r="E682" t="s">
        <v>189</v>
      </c>
      <c r="F682" s="9">
        <v>2</v>
      </c>
      <c r="G682" s="9">
        <v>3</v>
      </c>
    </row>
    <row r="683" spans="1:7">
      <c r="A683" s="9">
        <v>6</v>
      </c>
      <c r="B683" s="9">
        <v>1588</v>
      </c>
      <c r="C683" s="9">
        <v>245</v>
      </c>
      <c r="D683" t="s">
        <v>96</v>
      </c>
      <c r="E683" t="s">
        <v>19</v>
      </c>
      <c r="F683" s="9">
        <v>2</v>
      </c>
      <c r="G683" s="9">
        <v>4</v>
      </c>
    </row>
    <row r="684" spans="1:7">
      <c r="A684" s="9">
        <v>6</v>
      </c>
      <c r="B684" s="9">
        <v>1588</v>
      </c>
      <c r="C684" s="9">
        <v>245</v>
      </c>
      <c r="D684" t="s">
        <v>96</v>
      </c>
      <c r="E684" t="s">
        <v>53</v>
      </c>
      <c r="F684" s="9">
        <v>2</v>
      </c>
      <c r="G684" s="9">
        <v>3</v>
      </c>
    </row>
    <row r="685" spans="1:7">
      <c r="A685" s="9">
        <v>6</v>
      </c>
      <c r="B685" s="9">
        <v>1588</v>
      </c>
      <c r="C685" s="9">
        <v>245</v>
      </c>
      <c r="D685" t="s">
        <v>96</v>
      </c>
      <c r="E685" t="s">
        <v>161</v>
      </c>
      <c r="F685" s="9">
        <v>3</v>
      </c>
      <c r="G685" s="9">
        <v>4</v>
      </c>
    </row>
    <row r="686" spans="1:7">
      <c r="A686" s="9">
        <v>6</v>
      </c>
      <c r="B686" s="9">
        <v>1588</v>
      </c>
      <c r="C686" s="9">
        <v>245</v>
      </c>
      <c r="D686" t="s">
        <v>106</v>
      </c>
      <c r="E686" t="s">
        <v>29</v>
      </c>
      <c r="F686" s="9">
        <v>2</v>
      </c>
      <c r="G686" s="9">
        <v>3</v>
      </c>
    </row>
    <row r="687" spans="1:7">
      <c r="A687" s="9">
        <v>6</v>
      </c>
      <c r="B687" s="9">
        <v>1588</v>
      </c>
      <c r="C687" s="9">
        <v>245</v>
      </c>
      <c r="D687" t="s">
        <v>106</v>
      </c>
      <c r="E687" t="s">
        <v>100</v>
      </c>
      <c r="F687" s="9">
        <v>2</v>
      </c>
      <c r="G687" s="9">
        <v>3</v>
      </c>
    </row>
    <row r="688" spans="1:7">
      <c r="A688" s="9">
        <v>6</v>
      </c>
      <c r="B688" s="9">
        <v>1588</v>
      </c>
      <c r="C688" s="9">
        <v>245</v>
      </c>
      <c r="D688" t="s">
        <v>106</v>
      </c>
      <c r="E688" t="s">
        <v>192</v>
      </c>
      <c r="F688" s="9">
        <v>2</v>
      </c>
      <c r="G688" s="9">
        <v>3</v>
      </c>
    </row>
    <row r="689" spans="1:7">
      <c r="A689" s="9">
        <v>6</v>
      </c>
      <c r="B689" s="9">
        <v>1588</v>
      </c>
      <c r="C689" s="9">
        <v>245</v>
      </c>
      <c r="D689" t="s">
        <v>106</v>
      </c>
      <c r="E689" t="s">
        <v>37</v>
      </c>
      <c r="F689" s="9">
        <v>2</v>
      </c>
      <c r="G689" s="9">
        <v>3</v>
      </c>
    </row>
    <row r="690" spans="1:7">
      <c r="A690" s="9">
        <v>6</v>
      </c>
      <c r="B690" s="9">
        <v>1588</v>
      </c>
      <c r="C690" s="9">
        <v>245</v>
      </c>
      <c r="D690" t="s">
        <v>106</v>
      </c>
      <c r="E690" t="s">
        <v>189</v>
      </c>
      <c r="F690" s="9">
        <v>1</v>
      </c>
      <c r="G690" s="9">
        <v>2</v>
      </c>
    </row>
    <row r="691" spans="1:7">
      <c r="A691" s="9">
        <v>6</v>
      </c>
      <c r="B691" s="9">
        <v>1588</v>
      </c>
      <c r="C691" s="9">
        <v>245</v>
      </c>
      <c r="D691" t="s">
        <v>106</v>
      </c>
      <c r="E691" t="s">
        <v>19</v>
      </c>
      <c r="F691" s="9">
        <v>2</v>
      </c>
      <c r="G691" s="9">
        <v>3</v>
      </c>
    </row>
    <row r="692" spans="1:7">
      <c r="A692" s="9">
        <v>6</v>
      </c>
      <c r="B692" s="9">
        <v>1588</v>
      </c>
      <c r="C692" s="9">
        <v>245</v>
      </c>
      <c r="D692" t="s">
        <v>106</v>
      </c>
      <c r="E692" t="s">
        <v>53</v>
      </c>
      <c r="F692" s="9">
        <v>1</v>
      </c>
      <c r="G692" s="9">
        <v>2</v>
      </c>
    </row>
    <row r="693" spans="1:7">
      <c r="A693" s="9">
        <v>6</v>
      </c>
      <c r="B693" s="9">
        <v>1588</v>
      </c>
      <c r="C693" s="9">
        <v>245</v>
      </c>
      <c r="D693" t="s">
        <v>106</v>
      </c>
      <c r="E693" t="s">
        <v>161</v>
      </c>
      <c r="F693" s="9">
        <v>3</v>
      </c>
      <c r="G693" s="9">
        <v>3</v>
      </c>
    </row>
    <row r="694" spans="1:7">
      <c r="A694" s="9">
        <v>6</v>
      </c>
      <c r="B694" s="9">
        <v>1588</v>
      </c>
      <c r="C694" s="9">
        <v>245</v>
      </c>
      <c r="D694" t="s">
        <v>29</v>
      </c>
      <c r="E694" t="s">
        <v>100</v>
      </c>
      <c r="F694" s="9">
        <v>2</v>
      </c>
      <c r="G694" s="9">
        <v>4</v>
      </c>
    </row>
    <row r="695" spans="1:7">
      <c r="A695" s="9">
        <v>6</v>
      </c>
      <c r="B695" s="9">
        <v>1588</v>
      </c>
      <c r="C695" s="9">
        <v>245</v>
      </c>
      <c r="D695" t="s">
        <v>29</v>
      </c>
      <c r="E695" t="s">
        <v>192</v>
      </c>
      <c r="F695" s="9">
        <v>2</v>
      </c>
      <c r="G695" s="9">
        <v>2</v>
      </c>
    </row>
    <row r="696" spans="1:7">
      <c r="A696" s="9">
        <v>6</v>
      </c>
      <c r="B696" s="9">
        <v>1588</v>
      </c>
      <c r="C696" s="9">
        <v>245</v>
      </c>
      <c r="D696" t="s">
        <v>29</v>
      </c>
      <c r="E696" t="s">
        <v>37</v>
      </c>
      <c r="F696" s="9">
        <v>2</v>
      </c>
      <c r="G696" s="9">
        <v>2</v>
      </c>
    </row>
    <row r="697" spans="1:7">
      <c r="A697" s="9">
        <v>6</v>
      </c>
      <c r="B697" s="9">
        <v>1588</v>
      </c>
      <c r="C697" s="9">
        <v>245</v>
      </c>
      <c r="D697" t="s">
        <v>29</v>
      </c>
      <c r="E697" t="s">
        <v>189</v>
      </c>
      <c r="F697" s="9">
        <v>2</v>
      </c>
      <c r="G697" s="9">
        <v>3</v>
      </c>
    </row>
    <row r="698" spans="1:7">
      <c r="A698" s="9">
        <v>6</v>
      </c>
      <c r="B698" s="9">
        <v>1588</v>
      </c>
      <c r="C698" s="9">
        <v>245</v>
      </c>
      <c r="D698" t="s">
        <v>29</v>
      </c>
      <c r="E698" t="s">
        <v>19</v>
      </c>
      <c r="F698" s="9">
        <v>2</v>
      </c>
      <c r="G698" s="9">
        <v>4</v>
      </c>
    </row>
    <row r="699" spans="1:7">
      <c r="A699" s="9">
        <v>6</v>
      </c>
      <c r="B699" s="9">
        <v>1588</v>
      </c>
      <c r="C699" s="9">
        <v>245</v>
      </c>
      <c r="D699" t="s">
        <v>29</v>
      </c>
      <c r="E699" t="s">
        <v>53</v>
      </c>
      <c r="F699" s="9">
        <v>1</v>
      </c>
      <c r="G699" s="9">
        <v>3</v>
      </c>
    </row>
    <row r="700" spans="1:7">
      <c r="A700" s="9">
        <v>6</v>
      </c>
      <c r="B700" s="9">
        <v>1588</v>
      </c>
      <c r="C700" s="9">
        <v>245</v>
      </c>
      <c r="D700" t="s">
        <v>29</v>
      </c>
      <c r="E700" t="s">
        <v>161</v>
      </c>
      <c r="F700" s="9">
        <v>2</v>
      </c>
      <c r="G700" s="9">
        <v>4</v>
      </c>
    </row>
    <row r="701" spans="1:7">
      <c r="A701" s="9">
        <v>6</v>
      </c>
      <c r="B701" s="9">
        <v>1588</v>
      </c>
      <c r="C701" s="9">
        <v>245</v>
      </c>
      <c r="D701" t="s">
        <v>100</v>
      </c>
      <c r="E701" t="s">
        <v>192</v>
      </c>
      <c r="F701" s="9">
        <v>3</v>
      </c>
      <c r="G701" s="9">
        <v>4</v>
      </c>
    </row>
    <row r="702" spans="1:7">
      <c r="A702" s="9">
        <v>6</v>
      </c>
      <c r="B702" s="9">
        <v>1588</v>
      </c>
      <c r="C702" s="9">
        <v>245</v>
      </c>
      <c r="D702" t="s">
        <v>100</v>
      </c>
      <c r="E702" t="s">
        <v>37</v>
      </c>
      <c r="F702" s="9">
        <v>3</v>
      </c>
      <c r="G702" s="9">
        <v>4</v>
      </c>
    </row>
    <row r="703" spans="1:7">
      <c r="A703" s="9">
        <v>6</v>
      </c>
      <c r="B703" s="9">
        <v>1588</v>
      </c>
      <c r="C703" s="9">
        <v>245</v>
      </c>
      <c r="D703" t="s">
        <v>100</v>
      </c>
      <c r="E703" t="s">
        <v>189</v>
      </c>
      <c r="F703" s="9">
        <v>2</v>
      </c>
      <c r="G703" s="9">
        <v>3</v>
      </c>
    </row>
    <row r="704" spans="1:7">
      <c r="A704" s="9">
        <v>6</v>
      </c>
      <c r="B704" s="9">
        <v>1588</v>
      </c>
      <c r="C704" s="9">
        <v>245</v>
      </c>
      <c r="D704" t="s">
        <v>100</v>
      </c>
      <c r="E704" t="s">
        <v>19</v>
      </c>
      <c r="F704" s="9">
        <v>3</v>
      </c>
      <c r="G704" s="9">
        <v>4</v>
      </c>
    </row>
    <row r="705" spans="1:7">
      <c r="A705" s="9">
        <v>6</v>
      </c>
      <c r="B705" s="9">
        <v>1588</v>
      </c>
      <c r="C705" s="9">
        <v>245</v>
      </c>
      <c r="D705" t="s">
        <v>100</v>
      </c>
      <c r="E705" t="s">
        <v>53</v>
      </c>
      <c r="F705" s="9">
        <v>1</v>
      </c>
      <c r="G705" s="9">
        <v>1</v>
      </c>
    </row>
    <row r="706" spans="1:7">
      <c r="A706" s="9">
        <v>6</v>
      </c>
      <c r="B706" s="9">
        <v>1588</v>
      </c>
      <c r="C706" s="9">
        <v>245</v>
      </c>
      <c r="D706" t="s">
        <v>100</v>
      </c>
      <c r="E706" t="s">
        <v>161</v>
      </c>
      <c r="F706" s="9">
        <v>1</v>
      </c>
      <c r="G706" s="9">
        <v>4</v>
      </c>
    </row>
    <row r="707" spans="1:7">
      <c r="A707" s="9">
        <v>6</v>
      </c>
      <c r="B707" s="9">
        <v>1588</v>
      </c>
      <c r="C707" s="9">
        <v>245</v>
      </c>
      <c r="D707" t="s">
        <v>192</v>
      </c>
      <c r="E707" t="s">
        <v>37</v>
      </c>
      <c r="F707" s="9">
        <v>2</v>
      </c>
      <c r="G707" s="9">
        <v>2</v>
      </c>
    </row>
    <row r="708" spans="1:7">
      <c r="A708" s="9">
        <v>6</v>
      </c>
      <c r="B708" s="9">
        <v>1588</v>
      </c>
      <c r="C708" s="9">
        <v>245</v>
      </c>
      <c r="D708" t="s">
        <v>192</v>
      </c>
      <c r="E708" t="s">
        <v>189</v>
      </c>
      <c r="F708" s="9">
        <v>2</v>
      </c>
      <c r="G708" s="9">
        <v>3</v>
      </c>
    </row>
    <row r="709" spans="1:7">
      <c r="A709" s="9">
        <v>6</v>
      </c>
      <c r="B709" s="9">
        <v>1588</v>
      </c>
      <c r="C709" s="9">
        <v>245</v>
      </c>
      <c r="D709" t="s">
        <v>192</v>
      </c>
      <c r="E709" t="s">
        <v>19</v>
      </c>
      <c r="F709" s="9">
        <v>2</v>
      </c>
      <c r="G709" s="9">
        <v>4</v>
      </c>
    </row>
    <row r="710" spans="1:7">
      <c r="A710" s="9">
        <v>6</v>
      </c>
      <c r="B710" s="9">
        <v>1588</v>
      </c>
      <c r="C710" s="9">
        <v>245</v>
      </c>
      <c r="D710" t="s">
        <v>192</v>
      </c>
      <c r="E710" t="s">
        <v>53</v>
      </c>
      <c r="F710" s="9">
        <v>2</v>
      </c>
      <c r="G710" s="9">
        <v>3</v>
      </c>
    </row>
    <row r="711" spans="1:7">
      <c r="A711" s="9">
        <v>6</v>
      </c>
      <c r="B711" s="9">
        <v>1588</v>
      </c>
      <c r="C711" s="9">
        <v>245</v>
      </c>
      <c r="D711" t="s">
        <v>192</v>
      </c>
      <c r="E711" t="s">
        <v>161</v>
      </c>
      <c r="F711" s="9">
        <v>3</v>
      </c>
      <c r="G711" s="9">
        <v>4</v>
      </c>
    </row>
    <row r="712" spans="1:7">
      <c r="A712" s="9">
        <v>6</v>
      </c>
      <c r="B712" s="9">
        <v>1588</v>
      </c>
      <c r="C712" s="9">
        <v>245</v>
      </c>
      <c r="D712" t="s">
        <v>37</v>
      </c>
      <c r="E712" t="s">
        <v>189</v>
      </c>
      <c r="F712" s="9">
        <v>2</v>
      </c>
      <c r="G712" s="9">
        <v>3</v>
      </c>
    </row>
    <row r="713" spans="1:7">
      <c r="A713" s="9">
        <v>6</v>
      </c>
      <c r="B713" s="9">
        <v>1588</v>
      </c>
      <c r="C713" s="9">
        <v>245</v>
      </c>
      <c r="D713" t="s">
        <v>37</v>
      </c>
      <c r="E713" t="s">
        <v>19</v>
      </c>
      <c r="F713" s="9">
        <v>1</v>
      </c>
      <c r="G713" s="9">
        <v>4</v>
      </c>
    </row>
    <row r="714" spans="1:7">
      <c r="A714" s="9">
        <v>6</v>
      </c>
      <c r="B714" s="9">
        <v>1588</v>
      </c>
      <c r="C714" s="9">
        <v>245</v>
      </c>
      <c r="D714" t="s">
        <v>37</v>
      </c>
      <c r="E714" t="s">
        <v>53</v>
      </c>
      <c r="F714" s="9">
        <v>2</v>
      </c>
      <c r="G714" s="9">
        <v>3</v>
      </c>
    </row>
    <row r="715" spans="1:7">
      <c r="A715" s="9">
        <v>6</v>
      </c>
      <c r="B715" s="9">
        <v>1588</v>
      </c>
      <c r="C715" s="9">
        <v>245</v>
      </c>
      <c r="D715" t="s">
        <v>37</v>
      </c>
      <c r="E715" t="s">
        <v>161</v>
      </c>
      <c r="F715" s="9">
        <v>3</v>
      </c>
      <c r="G715" s="9">
        <v>4</v>
      </c>
    </row>
    <row r="716" spans="1:7">
      <c r="A716" s="9">
        <v>6</v>
      </c>
      <c r="B716" s="9">
        <v>1588</v>
      </c>
      <c r="C716" s="9">
        <v>245</v>
      </c>
      <c r="D716" t="s">
        <v>189</v>
      </c>
      <c r="E716" t="s">
        <v>19</v>
      </c>
      <c r="F716" s="9">
        <v>2</v>
      </c>
      <c r="G716" s="9">
        <v>3</v>
      </c>
    </row>
    <row r="717" spans="1:7">
      <c r="A717" s="9">
        <v>6</v>
      </c>
      <c r="B717" s="9">
        <v>1588</v>
      </c>
      <c r="C717" s="9">
        <v>245</v>
      </c>
      <c r="D717" t="s">
        <v>189</v>
      </c>
      <c r="E717" t="s">
        <v>53</v>
      </c>
      <c r="F717" s="9">
        <v>1</v>
      </c>
      <c r="G717" s="9">
        <v>2</v>
      </c>
    </row>
    <row r="718" spans="1:7">
      <c r="A718" s="9">
        <v>6</v>
      </c>
      <c r="B718" s="9">
        <v>1588</v>
      </c>
      <c r="C718" s="9">
        <v>245</v>
      </c>
      <c r="D718" t="s">
        <v>189</v>
      </c>
      <c r="E718" t="s">
        <v>161</v>
      </c>
      <c r="F718" s="9">
        <v>3</v>
      </c>
      <c r="G718" s="9">
        <v>3</v>
      </c>
    </row>
    <row r="719" spans="1:7">
      <c r="A719" s="9">
        <v>6</v>
      </c>
      <c r="B719" s="9">
        <v>1588</v>
      </c>
      <c r="C719" s="9">
        <v>245</v>
      </c>
      <c r="D719" t="s">
        <v>19</v>
      </c>
      <c r="E719" t="s">
        <v>53</v>
      </c>
      <c r="F719" s="9">
        <v>2</v>
      </c>
      <c r="G719" s="9">
        <v>3</v>
      </c>
    </row>
    <row r="720" spans="1:7">
      <c r="A720" s="9">
        <v>6</v>
      </c>
      <c r="B720" s="9">
        <v>1588</v>
      </c>
      <c r="C720" s="9">
        <v>245</v>
      </c>
      <c r="D720" t="s">
        <v>19</v>
      </c>
      <c r="E720" t="s">
        <v>161</v>
      </c>
      <c r="F720" s="9">
        <v>3</v>
      </c>
      <c r="G720" s="9">
        <v>4</v>
      </c>
    </row>
    <row r="721" spans="1:7">
      <c r="A721" s="9">
        <v>6</v>
      </c>
      <c r="B721" s="9">
        <v>1588</v>
      </c>
      <c r="C721" s="9">
        <v>245</v>
      </c>
      <c r="D721" t="s">
        <v>53</v>
      </c>
      <c r="E721" t="s">
        <v>161</v>
      </c>
      <c r="F721" s="9">
        <v>2</v>
      </c>
      <c r="G721" s="9">
        <v>3</v>
      </c>
    </row>
    <row r="722" spans="1:7">
      <c r="A722" s="9">
        <v>6</v>
      </c>
      <c r="B722" s="9">
        <v>2017</v>
      </c>
      <c r="C722" s="9">
        <v>205</v>
      </c>
      <c r="D722" t="s">
        <v>95</v>
      </c>
      <c r="E722" t="s">
        <v>87</v>
      </c>
      <c r="F722" s="9">
        <v>2</v>
      </c>
      <c r="G722" s="9">
        <v>3</v>
      </c>
    </row>
    <row r="723" spans="1:7">
      <c r="A723" s="9">
        <v>6</v>
      </c>
      <c r="B723" s="9">
        <v>2017</v>
      </c>
      <c r="C723" s="9">
        <v>205</v>
      </c>
      <c r="D723" t="s">
        <v>95</v>
      </c>
      <c r="E723" t="s">
        <v>189</v>
      </c>
      <c r="F723" s="9">
        <v>1</v>
      </c>
      <c r="G723" s="9">
        <v>2</v>
      </c>
    </row>
    <row r="724" spans="1:7">
      <c r="A724" s="9">
        <v>6</v>
      </c>
      <c r="B724" s="9">
        <v>2017</v>
      </c>
      <c r="C724" s="9">
        <v>205</v>
      </c>
      <c r="D724" t="s">
        <v>95</v>
      </c>
      <c r="E724" t="s">
        <v>204</v>
      </c>
      <c r="F724" s="9">
        <v>2</v>
      </c>
      <c r="G724" s="9">
        <v>3</v>
      </c>
    </row>
    <row r="725" spans="1:7">
      <c r="A725" s="9">
        <v>6</v>
      </c>
      <c r="B725" s="9">
        <v>2017</v>
      </c>
      <c r="C725" s="9">
        <v>205</v>
      </c>
      <c r="D725" t="s">
        <v>95</v>
      </c>
      <c r="E725" t="s">
        <v>202</v>
      </c>
      <c r="F725" s="9">
        <v>1</v>
      </c>
      <c r="G725" s="9">
        <v>2</v>
      </c>
    </row>
    <row r="726" spans="1:7">
      <c r="A726" s="9">
        <v>6</v>
      </c>
      <c r="B726" s="9">
        <v>2017</v>
      </c>
      <c r="C726" s="9">
        <v>205</v>
      </c>
      <c r="D726" t="s">
        <v>95</v>
      </c>
      <c r="E726" t="s">
        <v>151</v>
      </c>
      <c r="F726" s="9">
        <v>1</v>
      </c>
      <c r="G726" s="9">
        <v>2</v>
      </c>
    </row>
    <row r="727" spans="1:7">
      <c r="A727" s="9">
        <v>6</v>
      </c>
      <c r="B727" s="9">
        <v>2017</v>
      </c>
      <c r="C727" s="9">
        <v>205</v>
      </c>
      <c r="D727" t="s">
        <v>95</v>
      </c>
      <c r="E727" t="s">
        <v>162</v>
      </c>
      <c r="F727" s="9">
        <v>2</v>
      </c>
      <c r="G727" s="9">
        <v>3</v>
      </c>
    </row>
    <row r="728" spans="1:7">
      <c r="A728" s="9">
        <v>6</v>
      </c>
      <c r="B728" s="9">
        <v>2017</v>
      </c>
      <c r="C728" s="9">
        <v>205</v>
      </c>
      <c r="D728" t="s">
        <v>95</v>
      </c>
      <c r="E728" t="s">
        <v>203</v>
      </c>
      <c r="F728" s="9">
        <v>2</v>
      </c>
      <c r="G728" s="9">
        <v>3</v>
      </c>
    </row>
    <row r="729" spans="1:7">
      <c r="A729" s="9">
        <v>6</v>
      </c>
      <c r="B729" s="9">
        <v>2017</v>
      </c>
      <c r="C729" s="9">
        <v>205</v>
      </c>
      <c r="D729" t="s">
        <v>95</v>
      </c>
      <c r="E729" t="s">
        <v>14</v>
      </c>
      <c r="F729" s="9">
        <v>2</v>
      </c>
      <c r="G729" s="9">
        <v>3</v>
      </c>
    </row>
    <row r="730" spans="1:7">
      <c r="A730" s="9">
        <v>6</v>
      </c>
      <c r="B730" s="9">
        <v>2017</v>
      </c>
      <c r="C730" s="9">
        <v>205</v>
      </c>
      <c r="D730" t="s">
        <v>95</v>
      </c>
      <c r="E730" t="s">
        <v>94</v>
      </c>
      <c r="F730" s="9">
        <v>2</v>
      </c>
      <c r="G730" s="9">
        <v>3</v>
      </c>
    </row>
    <row r="731" spans="1:7">
      <c r="A731" s="9">
        <v>6</v>
      </c>
      <c r="B731" s="9">
        <v>2017</v>
      </c>
      <c r="C731" s="9">
        <v>205</v>
      </c>
      <c r="D731" t="s">
        <v>87</v>
      </c>
      <c r="E731" t="s">
        <v>189</v>
      </c>
      <c r="F731" s="9">
        <v>2</v>
      </c>
      <c r="G731" s="9">
        <v>3</v>
      </c>
    </row>
    <row r="732" spans="1:7">
      <c r="A732" s="9">
        <v>6</v>
      </c>
      <c r="B732" s="9">
        <v>2017</v>
      </c>
      <c r="C732" s="9">
        <v>205</v>
      </c>
      <c r="D732" t="s">
        <v>87</v>
      </c>
      <c r="E732" t="s">
        <v>204</v>
      </c>
      <c r="F732" s="9">
        <v>2</v>
      </c>
      <c r="G732" s="9">
        <v>4</v>
      </c>
    </row>
    <row r="733" spans="1:7">
      <c r="A733" s="9">
        <v>6</v>
      </c>
      <c r="B733" s="9">
        <v>2017</v>
      </c>
      <c r="C733" s="9">
        <v>205</v>
      </c>
      <c r="D733" t="s">
        <v>87</v>
      </c>
      <c r="E733" t="s">
        <v>202</v>
      </c>
      <c r="F733" s="9">
        <v>2</v>
      </c>
      <c r="G733" s="9">
        <v>3</v>
      </c>
    </row>
    <row r="734" spans="1:7">
      <c r="A734" s="9">
        <v>6</v>
      </c>
      <c r="B734" s="9">
        <v>2017</v>
      </c>
      <c r="C734" s="9">
        <v>205</v>
      </c>
      <c r="D734" t="s">
        <v>87</v>
      </c>
      <c r="E734" t="s">
        <v>151</v>
      </c>
      <c r="F734" s="9">
        <v>2</v>
      </c>
      <c r="G734" s="9">
        <v>3</v>
      </c>
    </row>
    <row r="735" spans="1:7">
      <c r="A735" s="9">
        <v>6</v>
      </c>
      <c r="B735" s="9">
        <v>2017</v>
      </c>
      <c r="C735" s="9">
        <v>205</v>
      </c>
      <c r="D735" t="s">
        <v>87</v>
      </c>
      <c r="E735" t="s">
        <v>162</v>
      </c>
      <c r="F735" s="9">
        <v>2</v>
      </c>
      <c r="G735" s="9">
        <v>4</v>
      </c>
    </row>
    <row r="736" spans="1:7">
      <c r="A736" s="9">
        <v>6</v>
      </c>
      <c r="B736" s="9">
        <v>2017</v>
      </c>
      <c r="C736" s="9">
        <v>205</v>
      </c>
      <c r="D736" t="s">
        <v>87</v>
      </c>
      <c r="E736" t="s">
        <v>203</v>
      </c>
      <c r="F736" s="9">
        <v>3</v>
      </c>
      <c r="G736" s="9">
        <v>4</v>
      </c>
    </row>
    <row r="737" spans="1:7">
      <c r="A737" s="9">
        <v>6</v>
      </c>
      <c r="B737" s="9">
        <v>2017</v>
      </c>
      <c r="C737" s="9">
        <v>205</v>
      </c>
      <c r="D737" t="s">
        <v>87</v>
      </c>
      <c r="E737" t="s">
        <v>14</v>
      </c>
      <c r="F737" s="9">
        <v>2</v>
      </c>
      <c r="G737" s="9">
        <v>4</v>
      </c>
    </row>
    <row r="738" spans="1:7">
      <c r="A738" s="9">
        <v>6</v>
      </c>
      <c r="B738" s="9">
        <v>2017</v>
      </c>
      <c r="C738" s="9">
        <v>205</v>
      </c>
      <c r="D738" t="s">
        <v>87</v>
      </c>
      <c r="E738" t="s">
        <v>94</v>
      </c>
      <c r="F738" s="9">
        <v>3</v>
      </c>
      <c r="G738" s="9">
        <v>4</v>
      </c>
    </row>
    <row r="739" spans="1:7">
      <c r="A739" s="9">
        <v>6</v>
      </c>
      <c r="B739" s="9">
        <v>2017</v>
      </c>
      <c r="C739" s="9">
        <v>205</v>
      </c>
      <c r="D739" t="s">
        <v>189</v>
      </c>
      <c r="E739" t="s">
        <v>204</v>
      </c>
      <c r="F739" s="9">
        <v>2</v>
      </c>
      <c r="G739" s="9">
        <v>3</v>
      </c>
    </row>
    <row r="740" spans="1:7">
      <c r="A740" s="9">
        <v>6</v>
      </c>
      <c r="B740" s="9">
        <v>2017</v>
      </c>
      <c r="C740" s="9">
        <v>205</v>
      </c>
      <c r="D740" t="s">
        <v>189</v>
      </c>
      <c r="E740" t="s">
        <v>202</v>
      </c>
      <c r="F740" s="9">
        <v>1</v>
      </c>
      <c r="G740" s="9">
        <v>2</v>
      </c>
    </row>
    <row r="741" spans="1:7">
      <c r="A741" s="9">
        <v>6</v>
      </c>
      <c r="B741" s="9">
        <v>2017</v>
      </c>
      <c r="C741" s="9">
        <v>205</v>
      </c>
      <c r="D741" t="s">
        <v>189</v>
      </c>
      <c r="E741" t="s">
        <v>151</v>
      </c>
      <c r="F741" s="9">
        <v>1</v>
      </c>
      <c r="G741" s="9">
        <v>2</v>
      </c>
    </row>
    <row r="742" spans="1:7">
      <c r="A742" s="9">
        <v>6</v>
      </c>
      <c r="B742" s="9">
        <v>2017</v>
      </c>
      <c r="C742" s="9">
        <v>205</v>
      </c>
      <c r="D742" t="s">
        <v>189</v>
      </c>
      <c r="E742" t="s">
        <v>162</v>
      </c>
      <c r="F742" s="9">
        <v>2</v>
      </c>
      <c r="G742" s="9">
        <v>3</v>
      </c>
    </row>
    <row r="743" spans="1:7">
      <c r="A743" s="9">
        <v>6</v>
      </c>
      <c r="B743" s="9">
        <v>2017</v>
      </c>
      <c r="C743" s="9">
        <v>205</v>
      </c>
      <c r="D743" t="s">
        <v>189</v>
      </c>
      <c r="E743" t="s">
        <v>203</v>
      </c>
      <c r="F743" s="9">
        <v>2</v>
      </c>
      <c r="G743" s="9">
        <v>3</v>
      </c>
    </row>
    <row r="744" spans="1:7">
      <c r="A744" s="9">
        <v>6</v>
      </c>
      <c r="B744" s="9">
        <v>2017</v>
      </c>
      <c r="C744" s="9">
        <v>205</v>
      </c>
      <c r="D744" t="s">
        <v>189</v>
      </c>
      <c r="E744" t="s">
        <v>14</v>
      </c>
      <c r="F744" s="9">
        <v>2</v>
      </c>
      <c r="G744" s="9">
        <v>3</v>
      </c>
    </row>
    <row r="745" spans="1:7">
      <c r="A745" s="9">
        <v>6</v>
      </c>
      <c r="B745" s="9">
        <v>2017</v>
      </c>
      <c r="C745" s="9">
        <v>205</v>
      </c>
      <c r="D745" t="s">
        <v>189</v>
      </c>
      <c r="E745" t="s">
        <v>94</v>
      </c>
      <c r="F745" s="9">
        <v>2</v>
      </c>
      <c r="G745" s="9">
        <v>3</v>
      </c>
    </row>
    <row r="746" spans="1:7">
      <c r="A746" s="9">
        <v>6</v>
      </c>
      <c r="B746" s="9">
        <v>2017</v>
      </c>
      <c r="C746" s="9">
        <v>205</v>
      </c>
      <c r="D746" t="s">
        <v>204</v>
      </c>
      <c r="E746" t="s">
        <v>202</v>
      </c>
      <c r="F746" s="9">
        <v>2</v>
      </c>
      <c r="G746" s="9">
        <v>3</v>
      </c>
    </row>
    <row r="747" spans="1:7">
      <c r="A747" s="9">
        <v>6</v>
      </c>
      <c r="B747" s="9">
        <v>2017</v>
      </c>
      <c r="C747" s="9">
        <v>205</v>
      </c>
      <c r="D747" t="s">
        <v>204</v>
      </c>
      <c r="E747" t="s">
        <v>151</v>
      </c>
      <c r="F747" s="9">
        <v>1</v>
      </c>
      <c r="G747" s="9">
        <v>3</v>
      </c>
    </row>
    <row r="748" spans="1:7">
      <c r="A748" s="9">
        <v>6</v>
      </c>
      <c r="B748" s="9">
        <v>2017</v>
      </c>
      <c r="C748" s="9">
        <v>205</v>
      </c>
      <c r="D748" t="s">
        <v>204</v>
      </c>
      <c r="E748" t="s">
        <v>162</v>
      </c>
      <c r="F748" s="9">
        <v>2</v>
      </c>
      <c r="G748" s="9">
        <v>4</v>
      </c>
    </row>
    <row r="749" spans="1:7">
      <c r="A749" s="9">
        <v>6</v>
      </c>
      <c r="B749" s="9">
        <v>2017</v>
      </c>
      <c r="C749" s="9">
        <v>205</v>
      </c>
      <c r="D749" t="s">
        <v>204</v>
      </c>
      <c r="E749" t="s">
        <v>203</v>
      </c>
      <c r="F749" s="9">
        <v>3</v>
      </c>
      <c r="G749" s="9">
        <v>4</v>
      </c>
    </row>
    <row r="750" spans="1:7">
      <c r="A750" s="9">
        <v>6</v>
      </c>
      <c r="B750" s="9">
        <v>2017</v>
      </c>
      <c r="C750" s="9">
        <v>205</v>
      </c>
      <c r="D750" t="s">
        <v>204</v>
      </c>
      <c r="E750" t="s">
        <v>14</v>
      </c>
      <c r="F750" s="9">
        <v>2</v>
      </c>
      <c r="G750" s="9">
        <v>2</v>
      </c>
    </row>
    <row r="751" spans="1:7">
      <c r="A751" s="9">
        <v>6</v>
      </c>
      <c r="B751" s="9">
        <v>2017</v>
      </c>
      <c r="C751" s="9">
        <v>205</v>
      </c>
      <c r="D751" t="s">
        <v>204</v>
      </c>
      <c r="E751" t="s">
        <v>94</v>
      </c>
      <c r="F751" s="9">
        <v>2</v>
      </c>
      <c r="G751" s="9">
        <v>4</v>
      </c>
    </row>
    <row r="752" spans="1:7">
      <c r="A752" s="9">
        <v>6</v>
      </c>
      <c r="B752" s="9">
        <v>2017</v>
      </c>
      <c r="C752" s="9">
        <v>205</v>
      </c>
      <c r="D752" t="s">
        <v>202</v>
      </c>
      <c r="E752" t="s">
        <v>151</v>
      </c>
      <c r="F752" s="9">
        <v>1</v>
      </c>
      <c r="G752" s="9">
        <v>2</v>
      </c>
    </row>
    <row r="753" spans="1:7">
      <c r="A753" s="9">
        <v>6</v>
      </c>
      <c r="B753" s="9">
        <v>2017</v>
      </c>
      <c r="C753" s="9">
        <v>205</v>
      </c>
      <c r="D753" t="s">
        <v>202</v>
      </c>
      <c r="E753" t="s">
        <v>162</v>
      </c>
      <c r="F753" s="9">
        <v>2</v>
      </c>
      <c r="G753" s="9">
        <v>3</v>
      </c>
    </row>
    <row r="754" spans="1:7">
      <c r="A754" s="9">
        <v>6</v>
      </c>
      <c r="B754" s="9">
        <v>2017</v>
      </c>
      <c r="C754" s="9">
        <v>205</v>
      </c>
      <c r="D754" t="s">
        <v>202</v>
      </c>
      <c r="E754" t="s">
        <v>203</v>
      </c>
      <c r="F754" s="9">
        <v>2</v>
      </c>
      <c r="G754" s="9">
        <v>3</v>
      </c>
    </row>
    <row r="755" spans="1:7">
      <c r="A755" s="9">
        <v>6</v>
      </c>
      <c r="B755" s="9">
        <v>2017</v>
      </c>
      <c r="C755" s="9">
        <v>205</v>
      </c>
      <c r="D755" t="s">
        <v>202</v>
      </c>
      <c r="E755" t="s">
        <v>14</v>
      </c>
      <c r="F755" s="9">
        <v>2</v>
      </c>
      <c r="G755" s="9">
        <v>3</v>
      </c>
    </row>
    <row r="756" spans="1:7">
      <c r="A756" s="9">
        <v>6</v>
      </c>
      <c r="B756" s="9">
        <v>2017</v>
      </c>
      <c r="C756" s="9">
        <v>205</v>
      </c>
      <c r="D756" t="s">
        <v>202</v>
      </c>
      <c r="E756" t="s">
        <v>94</v>
      </c>
      <c r="F756" s="9">
        <v>2</v>
      </c>
      <c r="G756" s="9">
        <v>3</v>
      </c>
    </row>
    <row r="757" spans="1:7">
      <c r="A757" s="9">
        <v>6</v>
      </c>
      <c r="B757" s="9">
        <v>2017</v>
      </c>
      <c r="C757" s="9">
        <v>205</v>
      </c>
      <c r="D757" t="s">
        <v>151</v>
      </c>
      <c r="E757" t="s">
        <v>162</v>
      </c>
      <c r="F757" s="9">
        <v>2</v>
      </c>
      <c r="G757" s="9">
        <v>3</v>
      </c>
    </row>
    <row r="758" spans="1:7">
      <c r="A758" s="9">
        <v>6</v>
      </c>
      <c r="B758" s="9">
        <v>2017</v>
      </c>
      <c r="C758" s="9">
        <v>205</v>
      </c>
      <c r="D758" t="s">
        <v>151</v>
      </c>
      <c r="E758" t="s">
        <v>203</v>
      </c>
      <c r="F758" s="9">
        <v>2</v>
      </c>
      <c r="G758" s="9">
        <v>3</v>
      </c>
    </row>
    <row r="759" spans="1:7">
      <c r="A759" s="9">
        <v>6</v>
      </c>
      <c r="B759" s="9">
        <v>2017</v>
      </c>
      <c r="C759" s="9">
        <v>205</v>
      </c>
      <c r="D759" t="s">
        <v>151</v>
      </c>
      <c r="E759" t="s">
        <v>14</v>
      </c>
      <c r="F759" s="9">
        <v>2</v>
      </c>
      <c r="G759" s="9">
        <v>3</v>
      </c>
    </row>
    <row r="760" spans="1:7">
      <c r="A760" s="9">
        <v>6</v>
      </c>
      <c r="B760" s="9">
        <v>2017</v>
      </c>
      <c r="C760" s="9">
        <v>205</v>
      </c>
      <c r="D760" t="s">
        <v>151</v>
      </c>
      <c r="E760" t="s">
        <v>94</v>
      </c>
      <c r="F760" s="9">
        <v>2</v>
      </c>
      <c r="G760" s="9">
        <v>3</v>
      </c>
    </row>
    <row r="761" spans="1:7">
      <c r="A761" s="9">
        <v>6</v>
      </c>
      <c r="B761" s="9">
        <v>2017</v>
      </c>
      <c r="C761" s="9">
        <v>205</v>
      </c>
      <c r="D761" t="s">
        <v>162</v>
      </c>
      <c r="E761" t="s">
        <v>203</v>
      </c>
      <c r="F761" s="9">
        <v>3</v>
      </c>
      <c r="G761" s="9">
        <v>4</v>
      </c>
    </row>
    <row r="762" spans="1:7">
      <c r="A762" s="9">
        <v>6</v>
      </c>
      <c r="B762" s="9">
        <v>2017</v>
      </c>
      <c r="C762" s="9">
        <v>205</v>
      </c>
      <c r="D762" t="s">
        <v>162</v>
      </c>
      <c r="E762" t="s">
        <v>14</v>
      </c>
      <c r="F762" s="9">
        <v>3</v>
      </c>
      <c r="G762" s="9">
        <v>4</v>
      </c>
    </row>
    <row r="763" spans="1:7">
      <c r="A763" s="9">
        <v>6</v>
      </c>
      <c r="B763" s="9">
        <v>2017</v>
      </c>
      <c r="C763" s="9">
        <v>205</v>
      </c>
      <c r="D763" t="s">
        <v>162</v>
      </c>
      <c r="E763" t="s">
        <v>94</v>
      </c>
      <c r="F763" s="9">
        <v>2</v>
      </c>
      <c r="G763" s="9">
        <v>4</v>
      </c>
    </row>
    <row r="764" spans="1:7">
      <c r="A764" s="9">
        <v>6</v>
      </c>
      <c r="B764" s="9">
        <v>2017</v>
      </c>
      <c r="C764" s="9">
        <v>205</v>
      </c>
      <c r="D764" t="s">
        <v>203</v>
      </c>
      <c r="E764" t="s">
        <v>14</v>
      </c>
      <c r="F764" s="9">
        <v>3</v>
      </c>
      <c r="G764" s="9">
        <v>4</v>
      </c>
    </row>
    <row r="765" spans="1:7">
      <c r="A765" s="9">
        <v>6</v>
      </c>
      <c r="B765" s="9">
        <v>2017</v>
      </c>
      <c r="C765" s="9">
        <v>205</v>
      </c>
      <c r="D765" t="s">
        <v>203</v>
      </c>
      <c r="E765" t="s">
        <v>94</v>
      </c>
      <c r="F765" s="9">
        <v>3</v>
      </c>
      <c r="G765" s="9">
        <v>4</v>
      </c>
    </row>
    <row r="766" spans="1:7">
      <c r="A766" s="9">
        <v>6</v>
      </c>
      <c r="B766" s="9">
        <v>2017</v>
      </c>
      <c r="C766" s="9">
        <v>205</v>
      </c>
      <c r="D766" t="s">
        <v>14</v>
      </c>
      <c r="E766" t="s">
        <v>94</v>
      </c>
      <c r="F766" s="9">
        <v>3</v>
      </c>
      <c r="G766" s="9">
        <v>4</v>
      </c>
    </row>
    <row r="767" spans="1:7">
      <c r="A767" s="9">
        <v>6</v>
      </c>
      <c r="B767" s="9">
        <v>2208</v>
      </c>
      <c r="C767" s="9">
        <v>206</v>
      </c>
      <c r="D767" t="s">
        <v>135</v>
      </c>
      <c r="E767" t="s">
        <v>205</v>
      </c>
      <c r="F767" s="9">
        <v>3</v>
      </c>
      <c r="G767" s="9">
        <v>4</v>
      </c>
    </row>
    <row r="768" spans="1:7">
      <c r="A768" s="9">
        <v>6</v>
      </c>
      <c r="B768" s="9">
        <v>2208</v>
      </c>
      <c r="C768" s="9">
        <v>206</v>
      </c>
      <c r="D768" t="s">
        <v>135</v>
      </c>
      <c r="E768" t="s">
        <v>77</v>
      </c>
      <c r="F768" s="9">
        <v>2</v>
      </c>
      <c r="G768" s="9">
        <v>4</v>
      </c>
    </row>
    <row r="769" spans="1:7">
      <c r="A769" s="9">
        <v>6</v>
      </c>
      <c r="B769" s="9">
        <v>2208</v>
      </c>
      <c r="C769" s="9">
        <v>206</v>
      </c>
      <c r="D769" t="s">
        <v>135</v>
      </c>
      <c r="E769" t="s">
        <v>173</v>
      </c>
      <c r="F769" s="9">
        <v>2</v>
      </c>
      <c r="G769" s="9">
        <v>3</v>
      </c>
    </row>
    <row r="770" spans="1:7">
      <c r="A770" s="9">
        <v>6</v>
      </c>
      <c r="B770" s="9">
        <v>2208</v>
      </c>
      <c r="C770" s="9">
        <v>206</v>
      </c>
      <c r="D770" t="s">
        <v>135</v>
      </c>
      <c r="E770" t="s">
        <v>36</v>
      </c>
      <c r="F770" s="9">
        <v>2</v>
      </c>
      <c r="G770" s="9">
        <v>4</v>
      </c>
    </row>
    <row r="771" spans="1:7">
      <c r="A771" s="9">
        <v>6</v>
      </c>
      <c r="B771" s="9">
        <v>2208</v>
      </c>
      <c r="C771" s="9">
        <v>206</v>
      </c>
      <c r="D771" t="s">
        <v>135</v>
      </c>
      <c r="E771" t="s">
        <v>14</v>
      </c>
      <c r="F771" s="9">
        <v>2</v>
      </c>
      <c r="G771" s="9">
        <v>3</v>
      </c>
    </row>
    <row r="772" spans="1:7">
      <c r="A772" s="9">
        <v>6</v>
      </c>
      <c r="B772" s="9">
        <v>2208</v>
      </c>
      <c r="C772" s="9">
        <v>206</v>
      </c>
      <c r="D772" t="s">
        <v>135</v>
      </c>
      <c r="E772" t="s">
        <v>63</v>
      </c>
      <c r="F772" s="9">
        <v>2</v>
      </c>
      <c r="G772" s="9">
        <v>4</v>
      </c>
    </row>
    <row r="773" spans="1:7">
      <c r="A773" s="9">
        <v>6</v>
      </c>
      <c r="B773" s="9">
        <v>2208</v>
      </c>
      <c r="C773" s="9">
        <v>206</v>
      </c>
      <c r="D773" t="s">
        <v>135</v>
      </c>
      <c r="E773" t="s">
        <v>203</v>
      </c>
      <c r="F773" s="9">
        <v>3</v>
      </c>
      <c r="G773" s="9">
        <v>4</v>
      </c>
    </row>
    <row r="774" spans="1:7">
      <c r="A774" s="9">
        <v>6</v>
      </c>
      <c r="B774" s="9">
        <v>2208</v>
      </c>
      <c r="C774" s="9">
        <v>206</v>
      </c>
      <c r="D774" t="s">
        <v>135</v>
      </c>
      <c r="E774" t="s">
        <v>44</v>
      </c>
      <c r="F774" s="9">
        <v>2</v>
      </c>
      <c r="G774" s="9">
        <v>4</v>
      </c>
    </row>
    <row r="775" spans="1:7">
      <c r="A775" s="9">
        <v>6</v>
      </c>
      <c r="B775" s="9">
        <v>2208</v>
      </c>
      <c r="C775" s="9">
        <v>206</v>
      </c>
      <c r="D775" t="s">
        <v>135</v>
      </c>
      <c r="E775" t="s">
        <v>55</v>
      </c>
      <c r="F775" s="9">
        <v>3</v>
      </c>
      <c r="G775" s="9">
        <v>4</v>
      </c>
    </row>
    <row r="776" spans="1:7">
      <c r="A776" s="9">
        <v>6</v>
      </c>
      <c r="B776" s="9">
        <v>2208</v>
      </c>
      <c r="C776" s="9">
        <v>206</v>
      </c>
      <c r="D776" t="s">
        <v>205</v>
      </c>
      <c r="E776" t="s">
        <v>77</v>
      </c>
      <c r="F776" s="9">
        <v>3</v>
      </c>
      <c r="G776" s="9">
        <v>4</v>
      </c>
    </row>
    <row r="777" spans="1:7">
      <c r="A777" s="9">
        <v>6</v>
      </c>
      <c r="B777" s="9">
        <v>2208</v>
      </c>
      <c r="C777" s="9">
        <v>206</v>
      </c>
      <c r="D777" t="s">
        <v>205</v>
      </c>
      <c r="E777" t="s">
        <v>173</v>
      </c>
      <c r="F777" s="9">
        <v>2</v>
      </c>
      <c r="G777" s="9">
        <v>3</v>
      </c>
    </row>
    <row r="778" spans="1:7">
      <c r="A778" s="9">
        <v>6</v>
      </c>
      <c r="B778" s="9">
        <v>2208</v>
      </c>
      <c r="C778" s="9">
        <v>206</v>
      </c>
      <c r="D778" t="s">
        <v>205</v>
      </c>
      <c r="E778" t="s">
        <v>36</v>
      </c>
      <c r="F778" s="9">
        <v>3</v>
      </c>
      <c r="G778" s="9">
        <v>4</v>
      </c>
    </row>
    <row r="779" spans="1:7">
      <c r="A779" s="9">
        <v>6</v>
      </c>
      <c r="B779" s="9">
        <v>2208</v>
      </c>
      <c r="C779" s="9">
        <v>206</v>
      </c>
      <c r="D779" t="s">
        <v>205</v>
      </c>
      <c r="E779" t="s">
        <v>14</v>
      </c>
      <c r="F779" s="9">
        <v>2</v>
      </c>
      <c r="G779" s="9">
        <v>3</v>
      </c>
    </row>
    <row r="780" spans="1:7">
      <c r="A780" s="9">
        <v>6</v>
      </c>
      <c r="B780" s="9">
        <v>2208</v>
      </c>
      <c r="C780" s="9">
        <v>206</v>
      </c>
      <c r="D780" t="s">
        <v>205</v>
      </c>
      <c r="E780" t="s">
        <v>63</v>
      </c>
      <c r="F780" s="9">
        <v>3</v>
      </c>
      <c r="G780" s="9">
        <v>4</v>
      </c>
    </row>
    <row r="781" spans="1:7">
      <c r="A781" s="9">
        <v>6</v>
      </c>
      <c r="B781" s="9">
        <v>2208</v>
      </c>
      <c r="C781" s="9">
        <v>206</v>
      </c>
      <c r="D781" t="s">
        <v>205</v>
      </c>
      <c r="E781" t="s">
        <v>203</v>
      </c>
      <c r="F781" s="9">
        <v>3</v>
      </c>
      <c r="G781" s="9">
        <v>4</v>
      </c>
    </row>
    <row r="782" spans="1:7">
      <c r="A782" s="9">
        <v>6</v>
      </c>
      <c r="B782" s="9">
        <v>2208</v>
      </c>
      <c r="C782" s="9">
        <v>206</v>
      </c>
      <c r="D782" t="s">
        <v>205</v>
      </c>
      <c r="E782" t="s">
        <v>44</v>
      </c>
      <c r="F782" s="9">
        <v>3</v>
      </c>
      <c r="G782" s="9">
        <v>4</v>
      </c>
    </row>
    <row r="783" spans="1:7">
      <c r="A783" s="9">
        <v>6</v>
      </c>
      <c r="B783" s="9">
        <v>2208</v>
      </c>
      <c r="C783" s="9">
        <v>206</v>
      </c>
      <c r="D783" t="s">
        <v>205</v>
      </c>
      <c r="E783" t="s">
        <v>55</v>
      </c>
      <c r="F783" s="9">
        <v>3</v>
      </c>
      <c r="G783" s="9">
        <v>4</v>
      </c>
    </row>
    <row r="784" spans="1:7">
      <c r="A784" s="9">
        <v>6</v>
      </c>
      <c r="B784" s="9">
        <v>2208</v>
      </c>
      <c r="C784" s="9">
        <v>206</v>
      </c>
      <c r="D784" t="s">
        <v>77</v>
      </c>
      <c r="E784" t="s">
        <v>173</v>
      </c>
      <c r="F784" s="9">
        <v>2</v>
      </c>
      <c r="G784" s="9">
        <v>3</v>
      </c>
    </row>
    <row r="785" spans="1:7">
      <c r="A785" s="9">
        <v>6</v>
      </c>
      <c r="B785" s="9">
        <v>2208</v>
      </c>
      <c r="C785" s="9">
        <v>206</v>
      </c>
      <c r="D785" t="s">
        <v>77</v>
      </c>
      <c r="E785" t="s">
        <v>36</v>
      </c>
      <c r="F785" s="9">
        <v>1</v>
      </c>
      <c r="G785" s="9">
        <v>4</v>
      </c>
    </row>
    <row r="786" spans="1:7">
      <c r="A786" s="9">
        <v>6</v>
      </c>
      <c r="B786" s="9">
        <v>2208</v>
      </c>
      <c r="C786" s="9">
        <v>206</v>
      </c>
      <c r="D786" t="s">
        <v>77</v>
      </c>
      <c r="E786" t="s">
        <v>14</v>
      </c>
      <c r="F786" s="9">
        <v>3</v>
      </c>
      <c r="G786" s="9">
        <v>3</v>
      </c>
    </row>
    <row r="787" spans="1:7">
      <c r="A787" s="9">
        <v>6</v>
      </c>
      <c r="B787" s="9">
        <v>2208</v>
      </c>
      <c r="C787" s="9">
        <v>206</v>
      </c>
      <c r="D787" t="s">
        <v>77</v>
      </c>
      <c r="E787" t="s">
        <v>63</v>
      </c>
      <c r="F787" s="9">
        <v>2</v>
      </c>
      <c r="G787" s="9">
        <v>4</v>
      </c>
    </row>
    <row r="788" spans="1:7">
      <c r="A788" s="9">
        <v>6</v>
      </c>
      <c r="B788" s="9">
        <v>2208</v>
      </c>
      <c r="C788" s="9">
        <v>206</v>
      </c>
      <c r="D788" t="s">
        <v>77</v>
      </c>
      <c r="E788" t="s">
        <v>203</v>
      </c>
      <c r="F788" s="9">
        <v>3</v>
      </c>
      <c r="G788" s="9">
        <v>4</v>
      </c>
    </row>
    <row r="789" spans="1:7">
      <c r="A789" s="9">
        <v>6</v>
      </c>
      <c r="B789" s="9">
        <v>2208</v>
      </c>
      <c r="C789" s="9">
        <v>206</v>
      </c>
      <c r="D789" t="s">
        <v>77</v>
      </c>
      <c r="E789" t="s">
        <v>44</v>
      </c>
      <c r="F789" s="9">
        <v>2</v>
      </c>
      <c r="G789" s="9">
        <v>4</v>
      </c>
    </row>
    <row r="790" spans="1:7">
      <c r="A790" s="9">
        <v>6</v>
      </c>
      <c r="B790" s="9">
        <v>2208</v>
      </c>
      <c r="C790" s="9">
        <v>206</v>
      </c>
      <c r="D790" t="s">
        <v>77</v>
      </c>
      <c r="E790" t="s">
        <v>55</v>
      </c>
      <c r="F790" s="9">
        <v>1</v>
      </c>
      <c r="G790" s="9">
        <v>4</v>
      </c>
    </row>
    <row r="791" spans="1:7">
      <c r="A791" s="9">
        <v>6</v>
      </c>
      <c r="B791" s="9">
        <v>2208</v>
      </c>
      <c r="C791" s="9">
        <v>206</v>
      </c>
      <c r="D791" t="s">
        <v>173</v>
      </c>
      <c r="E791" t="s">
        <v>36</v>
      </c>
      <c r="F791" s="9">
        <v>2</v>
      </c>
      <c r="G791" s="9">
        <v>3</v>
      </c>
    </row>
    <row r="792" spans="1:7">
      <c r="A792" s="9">
        <v>6</v>
      </c>
      <c r="B792" s="9">
        <v>2208</v>
      </c>
      <c r="C792" s="9">
        <v>206</v>
      </c>
      <c r="D792" t="s">
        <v>173</v>
      </c>
      <c r="E792" t="s">
        <v>14</v>
      </c>
      <c r="F792" s="9">
        <v>2</v>
      </c>
      <c r="G792" s="9">
        <v>2</v>
      </c>
    </row>
    <row r="793" spans="1:7">
      <c r="A793" s="9">
        <v>6</v>
      </c>
      <c r="B793" s="9">
        <v>2208</v>
      </c>
      <c r="C793" s="9">
        <v>206</v>
      </c>
      <c r="D793" t="s">
        <v>173</v>
      </c>
      <c r="E793" t="s">
        <v>63</v>
      </c>
      <c r="F793" s="9">
        <v>2</v>
      </c>
      <c r="G793" s="9">
        <v>3</v>
      </c>
    </row>
    <row r="794" spans="1:7">
      <c r="A794" s="9">
        <v>6</v>
      </c>
      <c r="B794" s="9">
        <v>2208</v>
      </c>
      <c r="C794" s="9">
        <v>206</v>
      </c>
      <c r="D794" t="s">
        <v>173</v>
      </c>
      <c r="E794" t="s">
        <v>203</v>
      </c>
      <c r="F794" s="9">
        <v>2</v>
      </c>
      <c r="G794" s="9">
        <v>3</v>
      </c>
    </row>
    <row r="795" spans="1:7">
      <c r="A795" s="9">
        <v>6</v>
      </c>
      <c r="B795" s="9">
        <v>2208</v>
      </c>
      <c r="C795" s="9">
        <v>206</v>
      </c>
      <c r="D795" t="s">
        <v>173</v>
      </c>
      <c r="E795" t="s">
        <v>44</v>
      </c>
      <c r="F795" s="9">
        <v>2</v>
      </c>
      <c r="G795" s="9">
        <v>3</v>
      </c>
    </row>
    <row r="796" spans="1:7">
      <c r="A796" s="9">
        <v>6</v>
      </c>
      <c r="B796" s="9">
        <v>2208</v>
      </c>
      <c r="C796" s="9">
        <v>206</v>
      </c>
      <c r="D796" t="s">
        <v>173</v>
      </c>
      <c r="E796" t="s">
        <v>55</v>
      </c>
      <c r="F796" s="9">
        <v>2</v>
      </c>
      <c r="G796" s="9">
        <v>3</v>
      </c>
    </row>
    <row r="797" spans="1:7">
      <c r="A797" s="9">
        <v>6</v>
      </c>
      <c r="B797" s="9">
        <v>2208</v>
      </c>
      <c r="C797" s="9">
        <v>206</v>
      </c>
      <c r="D797" t="s">
        <v>36</v>
      </c>
      <c r="E797" t="s">
        <v>14</v>
      </c>
      <c r="F797" s="9">
        <v>3</v>
      </c>
      <c r="G797" s="9">
        <v>3</v>
      </c>
    </row>
    <row r="798" spans="1:7">
      <c r="A798" s="9">
        <v>6</v>
      </c>
      <c r="B798" s="9">
        <v>2208</v>
      </c>
      <c r="C798" s="9">
        <v>206</v>
      </c>
      <c r="D798" t="s">
        <v>36</v>
      </c>
      <c r="E798" t="s">
        <v>63</v>
      </c>
      <c r="F798" s="9">
        <v>2</v>
      </c>
      <c r="G798" s="9">
        <v>4</v>
      </c>
    </row>
    <row r="799" spans="1:7">
      <c r="A799" s="9">
        <v>6</v>
      </c>
      <c r="B799" s="9">
        <v>2208</v>
      </c>
      <c r="C799" s="9">
        <v>206</v>
      </c>
      <c r="D799" t="s">
        <v>36</v>
      </c>
      <c r="E799" t="s">
        <v>203</v>
      </c>
      <c r="F799" s="9">
        <v>2</v>
      </c>
      <c r="G799" s="9">
        <v>4</v>
      </c>
    </row>
    <row r="800" spans="1:7">
      <c r="A800" s="9">
        <v>6</v>
      </c>
      <c r="B800" s="9">
        <v>2208</v>
      </c>
      <c r="C800" s="9">
        <v>206</v>
      </c>
      <c r="D800" t="s">
        <v>36</v>
      </c>
      <c r="E800" t="s">
        <v>44</v>
      </c>
      <c r="F800" s="9">
        <v>1</v>
      </c>
      <c r="G800" s="9">
        <v>4</v>
      </c>
    </row>
    <row r="801" spans="1:7">
      <c r="A801" s="9">
        <v>6</v>
      </c>
      <c r="B801" s="9">
        <v>2208</v>
      </c>
      <c r="C801" s="9">
        <v>206</v>
      </c>
      <c r="D801" t="s">
        <v>36</v>
      </c>
      <c r="E801" t="s">
        <v>55</v>
      </c>
      <c r="F801" s="9">
        <v>2</v>
      </c>
      <c r="G801" s="9">
        <v>4</v>
      </c>
    </row>
    <row r="802" spans="1:7">
      <c r="A802" s="9">
        <v>6</v>
      </c>
      <c r="B802" s="9">
        <v>2208</v>
      </c>
      <c r="C802" s="9">
        <v>206</v>
      </c>
      <c r="D802" t="s">
        <v>14</v>
      </c>
      <c r="E802" t="s">
        <v>63</v>
      </c>
      <c r="F802" s="9">
        <v>3</v>
      </c>
      <c r="G802" s="9">
        <v>3</v>
      </c>
    </row>
    <row r="803" spans="1:7">
      <c r="A803" s="9">
        <v>6</v>
      </c>
      <c r="B803" s="9">
        <v>2208</v>
      </c>
      <c r="C803" s="9">
        <v>206</v>
      </c>
      <c r="D803" t="s">
        <v>14</v>
      </c>
      <c r="E803" t="s">
        <v>203</v>
      </c>
      <c r="F803" s="9">
        <v>3</v>
      </c>
      <c r="G803" s="9">
        <v>3</v>
      </c>
    </row>
    <row r="804" spans="1:7">
      <c r="A804" s="9">
        <v>6</v>
      </c>
      <c r="B804" s="9">
        <v>2208</v>
      </c>
      <c r="C804" s="9">
        <v>206</v>
      </c>
      <c r="D804" t="s">
        <v>14</v>
      </c>
      <c r="E804" t="s">
        <v>44</v>
      </c>
      <c r="F804" s="9">
        <v>3</v>
      </c>
      <c r="G804" s="9">
        <v>3</v>
      </c>
    </row>
    <row r="805" spans="1:7">
      <c r="A805" s="9">
        <v>6</v>
      </c>
      <c r="B805" s="9">
        <v>2208</v>
      </c>
      <c r="C805" s="9">
        <v>206</v>
      </c>
      <c r="D805" t="s">
        <v>14</v>
      </c>
      <c r="E805" t="s">
        <v>55</v>
      </c>
      <c r="F805" s="9">
        <v>2</v>
      </c>
      <c r="G805" s="9">
        <v>3</v>
      </c>
    </row>
    <row r="806" spans="1:7">
      <c r="A806" s="9">
        <v>6</v>
      </c>
      <c r="B806" s="9">
        <v>2208</v>
      </c>
      <c r="C806" s="9">
        <v>206</v>
      </c>
      <c r="D806" t="s">
        <v>63</v>
      </c>
      <c r="E806" t="s">
        <v>203</v>
      </c>
      <c r="F806" s="9">
        <v>2</v>
      </c>
      <c r="G806" s="9">
        <v>4</v>
      </c>
    </row>
    <row r="807" spans="1:7">
      <c r="A807" s="9">
        <v>6</v>
      </c>
      <c r="B807" s="9">
        <v>2208</v>
      </c>
      <c r="C807" s="9">
        <v>206</v>
      </c>
      <c r="D807" t="s">
        <v>63</v>
      </c>
      <c r="E807" t="s">
        <v>44</v>
      </c>
      <c r="F807" s="9">
        <v>3</v>
      </c>
      <c r="G807" s="9">
        <v>4</v>
      </c>
    </row>
    <row r="808" spans="1:7">
      <c r="A808" s="9">
        <v>6</v>
      </c>
      <c r="B808" s="9">
        <v>2208</v>
      </c>
      <c r="C808" s="9">
        <v>206</v>
      </c>
      <c r="D808" t="s">
        <v>63</v>
      </c>
      <c r="E808" t="s">
        <v>55</v>
      </c>
      <c r="F808" s="9">
        <v>2</v>
      </c>
      <c r="G808" s="9">
        <v>4</v>
      </c>
    </row>
    <row r="809" spans="1:7">
      <c r="A809" s="9">
        <v>6</v>
      </c>
      <c r="B809" s="9">
        <v>2208</v>
      </c>
      <c r="C809" s="9">
        <v>206</v>
      </c>
      <c r="D809" t="s">
        <v>203</v>
      </c>
      <c r="E809" t="s">
        <v>44</v>
      </c>
      <c r="F809" s="9">
        <v>3</v>
      </c>
      <c r="G809" s="9">
        <v>4</v>
      </c>
    </row>
    <row r="810" spans="1:7">
      <c r="A810" s="9">
        <v>6</v>
      </c>
      <c r="B810" s="9">
        <v>2208</v>
      </c>
      <c r="C810" s="9">
        <v>206</v>
      </c>
      <c r="D810" t="s">
        <v>203</v>
      </c>
      <c r="E810" t="s">
        <v>55</v>
      </c>
      <c r="F810" s="9">
        <v>2</v>
      </c>
      <c r="G810" s="9">
        <v>4</v>
      </c>
    </row>
    <row r="811" spans="1:7">
      <c r="A811" s="9">
        <v>6</v>
      </c>
      <c r="B811" s="9">
        <v>2208</v>
      </c>
      <c r="C811" s="9">
        <v>206</v>
      </c>
      <c r="D811" t="s">
        <v>44</v>
      </c>
      <c r="E811" t="s">
        <v>55</v>
      </c>
      <c r="F811" s="9">
        <v>3</v>
      </c>
      <c r="G811" s="9">
        <v>4</v>
      </c>
    </row>
    <row r="812" spans="1:7">
      <c r="A812" s="9">
        <v>6</v>
      </c>
      <c r="B812" s="9">
        <v>2572</v>
      </c>
      <c r="C812" s="9">
        <v>416</v>
      </c>
      <c r="D812" t="s">
        <v>199</v>
      </c>
      <c r="E812" t="s">
        <v>54</v>
      </c>
      <c r="F812" s="9">
        <v>3</v>
      </c>
      <c r="G812" s="9">
        <v>4</v>
      </c>
    </row>
    <row r="813" spans="1:7">
      <c r="A813" s="9">
        <v>6</v>
      </c>
      <c r="B813" s="9">
        <v>2572</v>
      </c>
      <c r="C813" s="9">
        <v>416</v>
      </c>
      <c r="D813" t="s">
        <v>199</v>
      </c>
      <c r="E813" t="s">
        <v>198</v>
      </c>
      <c r="F813" s="9">
        <v>2</v>
      </c>
      <c r="G813" s="9">
        <v>5</v>
      </c>
    </row>
    <row r="814" spans="1:7">
      <c r="A814" s="9">
        <v>6</v>
      </c>
      <c r="B814" s="9">
        <v>2572</v>
      </c>
      <c r="C814" s="9">
        <v>416</v>
      </c>
      <c r="D814" t="s">
        <v>199</v>
      </c>
      <c r="E814" t="s">
        <v>41</v>
      </c>
      <c r="F814" s="9">
        <v>2</v>
      </c>
      <c r="G814" s="9">
        <v>4</v>
      </c>
    </row>
    <row r="815" spans="1:7">
      <c r="A815" s="9">
        <v>6</v>
      </c>
      <c r="B815" s="9">
        <v>2572</v>
      </c>
      <c r="C815" s="9">
        <v>416</v>
      </c>
      <c r="D815" t="s">
        <v>199</v>
      </c>
      <c r="E815" t="s">
        <v>113</v>
      </c>
      <c r="F815" s="9">
        <v>2</v>
      </c>
      <c r="G815" s="9">
        <v>4</v>
      </c>
    </row>
    <row r="816" spans="1:7">
      <c r="A816" s="9">
        <v>6</v>
      </c>
      <c r="B816" s="9">
        <v>2572</v>
      </c>
      <c r="C816" s="9">
        <v>416</v>
      </c>
      <c r="D816" t="s">
        <v>199</v>
      </c>
      <c r="E816" t="s">
        <v>180</v>
      </c>
      <c r="F816" s="9">
        <v>2</v>
      </c>
      <c r="G816" s="9">
        <v>4</v>
      </c>
    </row>
    <row r="817" spans="1:7">
      <c r="A817" s="9">
        <v>6</v>
      </c>
      <c r="B817" s="9">
        <v>2572</v>
      </c>
      <c r="C817" s="9">
        <v>416</v>
      </c>
      <c r="D817" t="s">
        <v>199</v>
      </c>
      <c r="E817" t="s">
        <v>138</v>
      </c>
      <c r="F817" s="9">
        <v>2</v>
      </c>
      <c r="G817" s="9">
        <v>4</v>
      </c>
    </row>
    <row r="818" spans="1:7">
      <c r="A818" s="9">
        <v>6</v>
      </c>
      <c r="B818" s="9">
        <v>2572</v>
      </c>
      <c r="C818" s="9">
        <v>416</v>
      </c>
      <c r="D818" t="s">
        <v>199</v>
      </c>
      <c r="E818" t="s">
        <v>34</v>
      </c>
      <c r="F818" s="9">
        <v>2</v>
      </c>
      <c r="G818" s="9">
        <v>4</v>
      </c>
    </row>
    <row r="819" spans="1:7">
      <c r="A819" s="9">
        <v>6</v>
      </c>
      <c r="B819" s="9">
        <v>2572</v>
      </c>
      <c r="C819" s="9">
        <v>416</v>
      </c>
      <c r="D819" t="s">
        <v>199</v>
      </c>
      <c r="E819" t="s">
        <v>154</v>
      </c>
      <c r="F819" s="9">
        <v>2</v>
      </c>
      <c r="G819" s="9">
        <v>3</v>
      </c>
    </row>
    <row r="820" spans="1:7">
      <c r="A820" s="9">
        <v>6</v>
      </c>
      <c r="B820" s="9">
        <v>2572</v>
      </c>
      <c r="C820" s="9">
        <v>416</v>
      </c>
      <c r="D820" t="s">
        <v>199</v>
      </c>
      <c r="E820" t="s">
        <v>205</v>
      </c>
      <c r="F820" s="9">
        <v>1</v>
      </c>
      <c r="G820" s="9">
        <v>5</v>
      </c>
    </row>
    <row r="821" spans="1:7">
      <c r="A821" s="9">
        <v>6</v>
      </c>
      <c r="B821" s="9">
        <v>2572</v>
      </c>
      <c r="C821" s="9">
        <v>416</v>
      </c>
      <c r="D821" t="s">
        <v>54</v>
      </c>
      <c r="E821" t="s">
        <v>198</v>
      </c>
      <c r="F821" s="9">
        <v>3</v>
      </c>
      <c r="G821" s="9">
        <v>4</v>
      </c>
    </row>
    <row r="822" spans="1:7">
      <c r="A822" s="9">
        <v>6</v>
      </c>
      <c r="B822" s="9">
        <v>2572</v>
      </c>
      <c r="C822" s="9">
        <v>416</v>
      </c>
      <c r="D822" t="s">
        <v>54</v>
      </c>
      <c r="E822" t="s">
        <v>41</v>
      </c>
      <c r="F822" s="9">
        <v>3</v>
      </c>
      <c r="G822" s="9">
        <v>4</v>
      </c>
    </row>
    <row r="823" spans="1:7">
      <c r="A823" s="9">
        <v>6</v>
      </c>
      <c r="B823" s="9">
        <v>2572</v>
      </c>
      <c r="C823" s="9">
        <v>416</v>
      </c>
      <c r="D823" t="s">
        <v>54</v>
      </c>
      <c r="E823" t="s">
        <v>113</v>
      </c>
      <c r="F823" s="9">
        <v>3</v>
      </c>
      <c r="G823" s="9">
        <v>4</v>
      </c>
    </row>
    <row r="824" spans="1:7">
      <c r="A824" s="9">
        <v>6</v>
      </c>
      <c r="B824" s="9">
        <v>2572</v>
      </c>
      <c r="C824" s="9">
        <v>416</v>
      </c>
      <c r="D824" t="s">
        <v>54</v>
      </c>
      <c r="E824" t="s">
        <v>180</v>
      </c>
      <c r="F824" s="9">
        <v>2</v>
      </c>
      <c r="G824" s="9">
        <v>4</v>
      </c>
    </row>
    <row r="825" spans="1:7">
      <c r="A825" s="9">
        <v>6</v>
      </c>
      <c r="B825" s="9">
        <v>2572</v>
      </c>
      <c r="C825" s="9">
        <v>416</v>
      </c>
      <c r="D825" t="s">
        <v>54</v>
      </c>
      <c r="E825" t="s">
        <v>138</v>
      </c>
      <c r="F825" s="9">
        <v>2</v>
      </c>
      <c r="G825" s="9">
        <v>3</v>
      </c>
    </row>
    <row r="826" spans="1:7">
      <c r="A826" s="9">
        <v>6</v>
      </c>
      <c r="B826" s="9">
        <v>2572</v>
      </c>
      <c r="C826" s="9">
        <v>416</v>
      </c>
      <c r="D826" t="s">
        <v>54</v>
      </c>
      <c r="E826" t="s">
        <v>34</v>
      </c>
      <c r="F826" s="9">
        <v>2</v>
      </c>
      <c r="G826" s="9">
        <v>4</v>
      </c>
    </row>
    <row r="827" spans="1:7">
      <c r="A827" s="9">
        <v>6</v>
      </c>
      <c r="B827" s="9">
        <v>2572</v>
      </c>
      <c r="C827" s="9">
        <v>416</v>
      </c>
      <c r="D827" t="s">
        <v>54</v>
      </c>
      <c r="E827" t="s">
        <v>154</v>
      </c>
      <c r="F827" s="9">
        <v>2</v>
      </c>
      <c r="G827" s="9">
        <v>3</v>
      </c>
    </row>
    <row r="828" spans="1:7">
      <c r="A828" s="9">
        <v>6</v>
      </c>
      <c r="B828" s="9">
        <v>2572</v>
      </c>
      <c r="C828" s="9">
        <v>416</v>
      </c>
      <c r="D828" t="s">
        <v>54</v>
      </c>
      <c r="E828" t="s">
        <v>205</v>
      </c>
      <c r="F828" s="9">
        <v>2</v>
      </c>
      <c r="G828" s="9">
        <v>3</v>
      </c>
    </row>
    <row r="829" spans="1:7">
      <c r="A829" s="9">
        <v>6</v>
      </c>
      <c r="B829" s="9">
        <v>2572</v>
      </c>
      <c r="C829" s="9">
        <v>416</v>
      </c>
      <c r="D829" t="s">
        <v>198</v>
      </c>
      <c r="E829" t="s">
        <v>41</v>
      </c>
      <c r="F829" s="9">
        <v>3</v>
      </c>
      <c r="G829" s="9">
        <v>3</v>
      </c>
    </row>
    <row r="830" spans="1:7">
      <c r="A830" s="9">
        <v>6</v>
      </c>
      <c r="B830" s="9">
        <v>2572</v>
      </c>
      <c r="C830" s="9">
        <v>416</v>
      </c>
      <c r="D830" t="s">
        <v>198</v>
      </c>
      <c r="E830" t="s">
        <v>113</v>
      </c>
      <c r="F830" s="9">
        <v>2</v>
      </c>
      <c r="G830" s="9">
        <v>3</v>
      </c>
    </row>
    <row r="831" spans="1:7">
      <c r="A831" s="9">
        <v>6</v>
      </c>
      <c r="B831" s="9">
        <v>2572</v>
      </c>
      <c r="C831" s="9">
        <v>416</v>
      </c>
      <c r="D831" t="s">
        <v>198</v>
      </c>
      <c r="E831" t="s">
        <v>180</v>
      </c>
      <c r="F831" s="9">
        <v>2</v>
      </c>
      <c r="G831" s="9">
        <v>3</v>
      </c>
    </row>
    <row r="832" spans="1:7">
      <c r="A832" s="9">
        <v>6</v>
      </c>
      <c r="B832" s="9">
        <v>2572</v>
      </c>
      <c r="C832" s="9">
        <v>416</v>
      </c>
      <c r="D832" t="s">
        <v>198</v>
      </c>
      <c r="E832" t="s">
        <v>138</v>
      </c>
      <c r="F832" s="9">
        <v>3</v>
      </c>
      <c r="G832" s="9">
        <v>3</v>
      </c>
    </row>
    <row r="833" spans="1:7">
      <c r="A833" s="9">
        <v>6</v>
      </c>
      <c r="B833" s="9">
        <v>2572</v>
      </c>
      <c r="C833" s="9">
        <v>416</v>
      </c>
      <c r="D833" t="s">
        <v>198</v>
      </c>
      <c r="E833" t="s">
        <v>34</v>
      </c>
      <c r="F833" s="9">
        <v>2</v>
      </c>
      <c r="G833" s="9">
        <v>2</v>
      </c>
    </row>
    <row r="834" spans="1:7">
      <c r="A834" s="9">
        <v>6</v>
      </c>
      <c r="B834" s="9">
        <v>2572</v>
      </c>
      <c r="C834" s="9">
        <v>416</v>
      </c>
      <c r="D834" t="s">
        <v>198</v>
      </c>
      <c r="E834" t="s">
        <v>154</v>
      </c>
      <c r="F834" s="9">
        <v>2</v>
      </c>
      <c r="G834" s="9">
        <v>2</v>
      </c>
    </row>
    <row r="835" spans="1:7">
      <c r="A835" s="9">
        <v>6</v>
      </c>
      <c r="B835" s="9">
        <v>2572</v>
      </c>
      <c r="C835" s="9">
        <v>416</v>
      </c>
      <c r="D835" t="s">
        <v>198</v>
      </c>
      <c r="E835" t="s">
        <v>205</v>
      </c>
      <c r="F835" s="9">
        <v>1</v>
      </c>
      <c r="G835" s="9">
        <v>1</v>
      </c>
    </row>
    <row r="836" spans="1:7">
      <c r="A836" s="9">
        <v>6</v>
      </c>
      <c r="B836" s="9">
        <v>2572</v>
      </c>
      <c r="C836" s="9">
        <v>416</v>
      </c>
      <c r="D836" t="s">
        <v>41</v>
      </c>
      <c r="E836" t="s">
        <v>113</v>
      </c>
      <c r="F836" s="9">
        <v>2</v>
      </c>
      <c r="G836" s="9">
        <v>4</v>
      </c>
    </row>
    <row r="837" spans="1:7">
      <c r="A837" s="9">
        <v>6</v>
      </c>
      <c r="B837" s="9">
        <v>2572</v>
      </c>
      <c r="C837" s="9">
        <v>416</v>
      </c>
      <c r="D837" t="s">
        <v>41</v>
      </c>
      <c r="E837" t="s">
        <v>180</v>
      </c>
      <c r="F837" s="9">
        <v>2</v>
      </c>
      <c r="G837" s="9">
        <v>4</v>
      </c>
    </row>
    <row r="838" spans="1:7">
      <c r="A838" s="9">
        <v>6</v>
      </c>
      <c r="B838" s="9">
        <v>2572</v>
      </c>
      <c r="C838" s="9">
        <v>416</v>
      </c>
      <c r="D838" t="s">
        <v>41</v>
      </c>
      <c r="E838" t="s">
        <v>138</v>
      </c>
      <c r="F838" s="9">
        <v>2</v>
      </c>
      <c r="G838" s="9">
        <v>4</v>
      </c>
    </row>
    <row r="839" spans="1:7">
      <c r="A839" s="9">
        <v>6</v>
      </c>
      <c r="B839" s="9">
        <v>2572</v>
      </c>
      <c r="C839" s="9">
        <v>416</v>
      </c>
      <c r="D839" t="s">
        <v>41</v>
      </c>
      <c r="E839" t="s">
        <v>34</v>
      </c>
      <c r="F839" s="9">
        <v>2</v>
      </c>
      <c r="G839" s="9">
        <v>4</v>
      </c>
    </row>
    <row r="840" spans="1:7">
      <c r="A840" s="9">
        <v>6</v>
      </c>
      <c r="B840" s="9">
        <v>2572</v>
      </c>
      <c r="C840" s="9">
        <v>416</v>
      </c>
      <c r="D840" t="s">
        <v>41</v>
      </c>
      <c r="E840" t="s">
        <v>154</v>
      </c>
      <c r="F840" s="9">
        <v>2</v>
      </c>
      <c r="G840" s="9">
        <v>3</v>
      </c>
    </row>
    <row r="841" spans="1:7">
      <c r="A841" s="9">
        <v>6</v>
      </c>
      <c r="B841" s="9">
        <v>2572</v>
      </c>
      <c r="C841" s="9">
        <v>416</v>
      </c>
      <c r="D841" t="s">
        <v>41</v>
      </c>
      <c r="E841" t="s">
        <v>205</v>
      </c>
      <c r="F841" s="9">
        <v>2</v>
      </c>
      <c r="G841" s="9">
        <v>4</v>
      </c>
    </row>
    <row r="842" spans="1:7">
      <c r="A842" s="9">
        <v>6</v>
      </c>
      <c r="B842" s="9">
        <v>2572</v>
      </c>
      <c r="C842" s="9">
        <v>416</v>
      </c>
      <c r="D842" t="s">
        <v>113</v>
      </c>
      <c r="E842" t="s">
        <v>180</v>
      </c>
      <c r="F842" s="9">
        <v>2</v>
      </c>
      <c r="G842" s="9">
        <v>4</v>
      </c>
    </row>
    <row r="843" spans="1:7">
      <c r="A843" s="9">
        <v>6</v>
      </c>
      <c r="B843" s="9">
        <v>2572</v>
      </c>
      <c r="C843" s="9">
        <v>416</v>
      </c>
      <c r="D843" t="s">
        <v>113</v>
      </c>
      <c r="E843" t="s">
        <v>138</v>
      </c>
      <c r="F843" s="9">
        <v>2</v>
      </c>
      <c r="G843" s="9">
        <v>4</v>
      </c>
    </row>
    <row r="844" spans="1:7">
      <c r="A844" s="9">
        <v>6</v>
      </c>
      <c r="B844" s="9">
        <v>2572</v>
      </c>
      <c r="C844" s="9">
        <v>416</v>
      </c>
      <c r="D844" t="s">
        <v>113</v>
      </c>
      <c r="E844" t="s">
        <v>34</v>
      </c>
      <c r="F844" s="9">
        <v>2</v>
      </c>
      <c r="G844" s="9">
        <v>4</v>
      </c>
    </row>
    <row r="845" spans="1:7">
      <c r="A845" s="9">
        <v>6</v>
      </c>
      <c r="B845" s="9">
        <v>2572</v>
      </c>
      <c r="C845" s="9">
        <v>416</v>
      </c>
      <c r="D845" t="s">
        <v>113</v>
      </c>
      <c r="E845" t="s">
        <v>154</v>
      </c>
      <c r="F845" s="9">
        <v>3</v>
      </c>
      <c r="G845" s="9">
        <v>3</v>
      </c>
    </row>
    <row r="846" spans="1:7">
      <c r="A846" s="9">
        <v>6</v>
      </c>
      <c r="B846" s="9">
        <v>2572</v>
      </c>
      <c r="C846" s="9">
        <v>416</v>
      </c>
      <c r="D846" t="s">
        <v>113</v>
      </c>
      <c r="E846" t="s">
        <v>205</v>
      </c>
      <c r="F846" s="9">
        <v>1</v>
      </c>
      <c r="G846" s="9">
        <v>4</v>
      </c>
    </row>
    <row r="847" spans="1:7">
      <c r="A847" s="9">
        <v>6</v>
      </c>
      <c r="B847" s="9">
        <v>2572</v>
      </c>
      <c r="C847" s="9">
        <v>416</v>
      </c>
      <c r="D847" t="s">
        <v>180</v>
      </c>
      <c r="E847" t="s">
        <v>138</v>
      </c>
      <c r="F847" s="9">
        <v>1</v>
      </c>
      <c r="G847" s="9">
        <v>2</v>
      </c>
    </row>
    <row r="848" spans="1:7">
      <c r="A848" s="9">
        <v>6</v>
      </c>
      <c r="B848" s="9">
        <v>2572</v>
      </c>
      <c r="C848" s="9">
        <v>416</v>
      </c>
      <c r="D848" t="s">
        <v>180</v>
      </c>
      <c r="E848" t="s">
        <v>34</v>
      </c>
      <c r="F848" s="9">
        <v>2</v>
      </c>
      <c r="G848" s="9">
        <v>3</v>
      </c>
    </row>
    <row r="849" spans="1:7">
      <c r="A849" s="9">
        <v>6</v>
      </c>
      <c r="B849" s="9">
        <v>2572</v>
      </c>
      <c r="C849" s="9">
        <v>416</v>
      </c>
      <c r="D849" t="s">
        <v>180</v>
      </c>
      <c r="E849" t="s">
        <v>154</v>
      </c>
      <c r="F849" s="9">
        <v>2</v>
      </c>
      <c r="G849" s="9">
        <v>4</v>
      </c>
    </row>
    <row r="850" spans="1:7">
      <c r="A850" s="9">
        <v>6</v>
      </c>
      <c r="B850" s="9">
        <v>2572</v>
      </c>
      <c r="C850" s="9">
        <v>416</v>
      </c>
      <c r="D850" t="s">
        <v>180</v>
      </c>
      <c r="E850" t="s">
        <v>205</v>
      </c>
      <c r="F850" s="9">
        <v>1</v>
      </c>
      <c r="G850" s="9">
        <v>3</v>
      </c>
    </row>
    <row r="851" spans="1:7">
      <c r="A851" s="9">
        <v>6</v>
      </c>
      <c r="B851" s="9">
        <v>2572</v>
      </c>
      <c r="C851" s="9">
        <v>416</v>
      </c>
      <c r="D851" t="s">
        <v>138</v>
      </c>
      <c r="E851" t="s">
        <v>34</v>
      </c>
      <c r="F851" s="9">
        <v>2</v>
      </c>
      <c r="G851" s="9">
        <v>3</v>
      </c>
    </row>
    <row r="852" spans="1:7">
      <c r="A852" s="9">
        <v>6</v>
      </c>
      <c r="B852" s="9">
        <v>2572</v>
      </c>
      <c r="C852" s="9">
        <v>416</v>
      </c>
      <c r="D852" t="s">
        <v>138</v>
      </c>
      <c r="E852" t="s">
        <v>154</v>
      </c>
      <c r="F852" s="9">
        <v>2</v>
      </c>
      <c r="G852" s="9">
        <v>3</v>
      </c>
    </row>
    <row r="853" spans="1:7">
      <c r="A853" s="9">
        <v>6</v>
      </c>
      <c r="B853" s="9">
        <v>2572</v>
      </c>
      <c r="C853" s="9">
        <v>416</v>
      </c>
      <c r="D853" t="s">
        <v>138</v>
      </c>
      <c r="E853" t="s">
        <v>205</v>
      </c>
      <c r="F853" s="9">
        <v>2</v>
      </c>
      <c r="G853" s="9">
        <v>2</v>
      </c>
    </row>
    <row r="854" spans="1:7">
      <c r="A854" s="9">
        <v>6</v>
      </c>
      <c r="B854" s="9">
        <v>2572</v>
      </c>
      <c r="C854" s="9">
        <v>416</v>
      </c>
      <c r="D854" t="s">
        <v>34</v>
      </c>
      <c r="E854" t="s">
        <v>154</v>
      </c>
      <c r="F854" s="9">
        <v>2</v>
      </c>
      <c r="G854" s="9">
        <v>3</v>
      </c>
    </row>
    <row r="855" spans="1:7">
      <c r="A855" s="9">
        <v>6</v>
      </c>
      <c r="B855" s="9">
        <v>2572</v>
      </c>
      <c r="C855" s="9">
        <v>416</v>
      </c>
      <c r="D855" t="s">
        <v>34</v>
      </c>
      <c r="E855" t="s">
        <v>205</v>
      </c>
      <c r="F855" s="9">
        <v>2</v>
      </c>
      <c r="G855" s="9">
        <v>3</v>
      </c>
    </row>
    <row r="856" spans="1:7">
      <c r="A856" s="9">
        <v>6</v>
      </c>
      <c r="B856" s="9">
        <v>2572</v>
      </c>
      <c r="C856" s="9">
        <v>416</v>
      </c>
      <c r="D856" t="s">
        <v>154</v>
      </c>
      <c r="E856" t="s">
        <v>205</v>
      </c>
      <c r="F856" s="9">
        <v>2</v>
      </c>
      <c r="G856" s="9">
        <v>2</v>
      </c>
    </row>
    <row r="857" spans="1:7">
      <c r="A857" s="9">
        <v>6</v>
      </c>
      <c r="B857" s="9">
        <v>3138</v>
      </c>
      <c r="C857" s="9">
        <v>441</v>
      </c>
      <c r="D857" t="s">
        <v>121</v>
      </c>
      <c r="E857" t="s">
        <v>16</v>
      </c>
      <c r="F857" s="9">
        <v>3</v>
      </c>
      <c r="G857" s="9">
        <v>4</v>
      </c>
    </row>
    <row r="858" spans="1:7">
      <c r="A858" s="9">
        <v>6</v>
      </c>
      <c r="B858" s="9">
        <v>3138</v>
      </c>
      <c r="C858" s="9">
        <v>441</v>
      </c>
      <c r="D858" t="s">
        <v>121</v>
      </c>
      <c r="E858" t="s">
        <v>205</v>
      </c>
      <c r="F858" s="9">
        <v>3</v>
      </c>
      <c r="G858" s="9">
        <v>4</v>
      </c>
    </row>
    <row r="859" spans="1:7">
      <c r="A859" s="9">
        <v>6</v>
      </c>
      <c r="B859" s="9">
        <v>3138</v>
      </c>
      <c r="C859" s="9">
        <v>441</v>
      </c>
      <c r="D859" t="s">
        <v>121</v>
      </c>
      <c r="E859" t="s">
        <v>134</v>
      </c>
      <c r="F859" s="9">
        <v>3</v>
      </c>
      <c r="G859" s="9">
        <v>3</v>
      </c>
    </row>
    <row r="860" spans="1:7">
      <c r="A860" s="9">
        <v>6</v>
      </c>
      <c r="B860" s="9">
        <v>3138</v>
      </c>
      <c r="C860" s="9">
        <v>441</v>
      </c>
      <c r="D860" t="s">
        <v>121</v>
      </c>
      <c r="E860" t="s">
        <v>110</v>
      </c>
      <c r="F860" s="9">
        <v>3</v>
      </c>
      <c r="G860" s="9">
        <v>5</v>
      </c>
    </row>
    <row r="861" spans="1:7">
      <c r="A861" s="9">
        <v>6</v>
      </c>
      <c r="B861" s="9">
        <v>3138</v>
      </c>
      <c r="C861" s="9">
        <v>441</v>
      </c>
      <c r="D861" t="s">
        <v>121</v>
      </c>
      <c r="E861" t="s">
        <v>119</v>
      </c>
      <c r="F861" s="9">
        <v>2</v>
      </c>
      <c r="G861" s="9">
        <v>3</v>
      </c>
    </row>
    <row r="862" spans="1:7">
      <c r="A862" s="9">
        <v>6</v>
      </c>
      <c r="B862" s="9">
        <v>3138</v>
      </c>
      <c r="C862" s="9">
        <v>441</v>
      </c>
      <c r="D862" t="s">
        <v>121</v>
      </c>
      <c r="E862" t="s">
        <v>182</v>
      </c>
      <c r="F862" s="9">
        <v>2</v>
      </c>
      <c r="G862" s="9">
        <v>2</v>
      </c>
    </row>
    <row r="863" spans="1:7">
      <c r="A863" s="9">
        <v>6</v>
      </c>
      <c r="B863" s="9">
        <v>3138</v>
      </c>
      <c r="C863" s="9">
        <v>441</v>
      </c>
      <c r="D863" t="s">
        <v>121</v>
      </c>
      <c r="E863" t="s">
        <v>158</v>
      </c>
      <c r="F863" s="9">
        <v>3</v>
      </c>
      <c r="G863" s="9">
        <v>3</v>
      </c>
    </row>
    <row r="864" spans="1:7">
      <c r="A864" s="9">
        <v>6</v>
      </c>
      <c r="B864" s="9">
        <v>3138</v>
      </c>
      <c r="C864" s="9">
        <v>441</v>
      </c>
      <c r="D864" t="s">
        <v>121</v>
      </c>
      <c r="E864" t="s">
        <v>126</v>
      </c>
      <c r="F864" s="9">
        <v>2</v>
      </c>
      <c r="G864" s="9">
        <v>2</v>
      </c>
    </row>
    <row r="865" spans="1:7">
      <c r="A865" s="9">
        <v>6</v>
      </c>
      <c r="B865" s="9">
        <v>3138</v>
      </c>
      <c r="C865" s="9">
        <v>441</v>
      </c>
      <c r="D865" t="s">
        <v>121</v>
      </c>
      <c r="E865" t="s">
        <v>95</v>
      </c>
      <c r="F865" s="9">
        <v>2</v>
      </c>
      <c r="G865" s="9">
        <v>3</v>
      </c>
    </row>
    <row r="866" spans="1:7">
      <c r="A866" s="9">
        <v>6</v>
      </c>
      <c r="B866" s="9">
        <v>3138</v>
      </c>
      <c r="C866" s="9">
        <v>441</v>
      </c>
      <c r="D866" t="s">
        <v>16</v>
      </c>
      <c r="E866" t="s">
        <v>205</v>
      </c>
      <c r="F866" s="9">
        <v>2</v>
      </c>
      <c r="G866" s="9">
        <v>2</v>
      </c>
    </row>
    <row r="867" spans="1:7">
      <c r="A867" s="9">
        <v>6</v>
      </c>
      <c r="B867" s="9">
        <v>3138</v>
      </c>
      <c r="C867" s="9">
        <v>441</v>
      </c>
      <c r="D867" t="s">
        <v>16</v>
      </c>
      <c r="E867" t="s">
        <v>134</v>
      </c>
      <c r="F867" s="9">
        <v>1</v>
      </c>
      <c r="G867" s="9">
        <v>1</v>
      </c>
    </row>
    <row r="868" spans="1:7">
      <c r="A868" s="9">
        <v>6</v>
      </c>
      <c r="B868" s="9">
        <v>3138</v>
      </c>
      <c r="C868" s="9">
        <v>441</v>
      </c>
      <c r="D868" t="s">
        <v>16</v>
      </c>
      <c r="E868" t="s">
        <v>110</v>
      </c>
      <c r="F868" s="9">
        <v>3</v>
      </c>
      <c r="G868" s="9">
        <v>5</v>
      </c>
    </row>
    <row r="869" spans="1:7">
      <c r="A869" s="9">
        <v>6</v>
      </c>
      <c r="B869" s="9">
        <v>3138</v>
      </c>
      <c r="C869" s="9">
        <v>441</v>
      </c>
      <c r="D869" t="s">
        <v>16</v>
      </c>
      <c r="E869" t="s">
        <v>119</v>
      </c>
      <c r="F869" s="9">
        <v>2</v>
      </c>
      <c r="G869" s="9">
        <v>3</v>
      </c>
    </row>
    <row r="870" spans="1:7">
      <c r="A870" s="9">
        <v>6</v>
      </c>
      <c r="B870" s="9">
        <v>3138</v>
      </c>
      <c r="C870" s="9">
        <v>441</v>
      </c>
      <c r="D870" t="s">
        <v>16</v>
      </c>
      <c r="E870" t="s">
        <v>182</v>
      </c>
      <c r="F870" s="9">
        <v>3</v>
      </c>
      <c r="G870" s="9">
        <v>3</v>
      </c>
    </row>
    <row r="871" spans="1:7">
      <c r="A871" s="9">
        <v>6</v>
      </c>
      <c r="B871" s="9">
        <v>3138</v>
      </c>
      <c r="C871" s="9">
        <v>441</v>
      </c>
      <c r="D871" t="s">
        <v>16</v>
      </c>
      <c r="E871" t="s">
        <v>158</v>
      </c>
      <c r="F871" s="9">
        <v>2</v>
      </c>
      <c r="G871" s="9">
        <v>2</v>
      </c>
    </row>
    <row r="872" spans="1:7">
      <c r="A872" s="9">
        <v>6</v>
      </c>
      <c r="B872" s="9">
        <v>3138</v>
      </c>
      <c r="C872" s="9">
        <v>441</v>
      </c>
      <c r="D872" t="s">
        <v>16</v>
      </c>
      <c r="E872" t="s">
        <v>126</v>
      </c>
      <c r="F872" s="9">
        <v>3</v>
      </c>
      <c r="G872" s="9">
        <v>4</v>
      </c>
    </row>
    <row r="873" spans="1:7">
      <c r="A873" s="9">
        <v>6</v>
      </c>
      <c r="B873" s="9">
        <v>3138</v>
      </c>
      <c r="C873" s="9">
        <v>441</v>
      </c>
      <c r="D873" t="s">
        <v>16</v>
      </c>
      <c r="E873" t="s">
        <v>95</v>
      </c>
      <c r="F873" s="9">
        <v>2</v>
      </c>
      <c r="G873" s="9">
        <v>3</v>
      </c>
    </row>
    <row r="874" spans="1:7">
      <c r="A874" s="9">
        <v>6</v>
      </c>
      <c r="B874" s="9">
        <v>3138</v>
      </c>
      <c r="C874" s="9">
        <v>441</v>
      </c>
      <c r="D874" t="s">
        <v>205</v>
      </c>
      <c r="E874" t="s">
        <v>134</v>
      </c>
      <c r="F874" s="9">
        <v>3</v>
      </c>
      <c r="G874" s="9">
        <v>3</v>
      </c>
    </row>
    <row r="875" spans="1:7">
      <c r="A875" s="9">
        <v>6</v>
      </c>
      <c r="B875" s="9">
        <v>3138</v>
      </c>
      <c r="C875" s="9">
        <v>441</v>
      </c>
      <c r="D875" t="s">
        <v>205</v>
      </c>
      <c r="E875" t="s">
        <v>110</v>
      </c>
      <c r="F875" s="9">
        <v>3</v>
      </c>
      <c r="G875" s="9">
        <v>5</v>
      </c>
    </row>
    <row r="876" spans="1:7">
      <c r="A876" s="9">
        <v>6</v>
      </c>
      <c r="B876" s="9">
        <v>3138</v>
      </c>
      <c r="C876" s="9">
        <v>441</v>
      </c>
      <c r="D876" t="s">
        <v>205</v>
      </c>
      <c r="E876" t="s">
        <v>119</v>
      </c>
      <c r="F876" s="9">
        <v>2</v>
      </c>
      <c r="G876" s="9">
        <v>3</v>
      </c>
    </row>
    <row r="877" spans="1:7">
      <c r="A877" s="9">
        <v>6</v>
      </c>
      <c r="B877" s="9">
        <v>3138</v>
      </c>
      <c r="C877" s="9">
        <v>441</v>
      </c>
      <c r="D877" t="s">
        <v>205</v>
      </c>
      <c r="E877" t="s">
        <v>182</v>
      </c>
      <c r="F877" s="9">
        <v>3</v>
      </c>
      <c r="G877" s="9">
        <v>3</v>
      </c>
    </row>
    <row r="878" spans="1:7">
      <c r="A878" s="9">
        <v>6</v>
      </c>
      <c r="B878" s="9">
        <v>3138</v>
      </c>
      <c r="C878" s="9">
        <v>441</v>
      </c>
      <c r="D878" t="s">
        <v>205</v>
      </c>
      <c r="E878" t="s">
        <v>158</v>
      </c>
      <c r="F878" s="9">
        <v>3</v>
      </c>
      <c r="G878" s="9">
        <v>4</v>
      </c>
    </row>
    <row r="879" spans="1:7">
      <c r="A879" s="9">
        <v>6</v>
      </c>
      <c r="B879" s="9">
        <v>3138</v>
      </c>
      <c r="C879" s="9">
        <v>441</v>
      </c>
      <c r="D879" t="s">
        <v>205</v>
      </c>
      <c r="E879" t="s">
        <v>126</v>
      </c>
      <c r="F879" s="9">
        <v>3</v>
      </c>
      <c r="G879" s="9">
        <v>4</v>
      </c>
    </row>
    <row r="880" spans="1:7">
      <c r="A880" s="9">
        <v>6</v>
      </c>
      <c r="B880" s="9">
        <v>3138</v>
      </c>
      <c r="C880" s="9">
        <v>441</v>
      </c>
      <c r="D880" t="s">
        <v>205</v>
      </c>
      <c r="E880" t="s">
        <v>95</v>
      </c>
      <c r="F880" s="9">
        <v>2</v>
      </c>
      <c r="G880" s="9">
        <v>3</v>
      </c>
    </row>
    <row r="881" spans="1:7">
      <c r="A881" s="9">
        <v>6</v>
      </c>
      <c r="B881" s="9">
        <v>3138</v>
      </c>
      <c r="C881" s="9">
        <v>441</v>
      </c>
      <c r="D881" t="s">
        <v>134</v>
      </c>
      <c r="E881" t="s">
        <v>110</v>
      </c>
      <c r="F881" s="9">
        <v>3</v>
      </c>
      <c r="G881" s="9">
        <v>4</v>
      </c>
    </row>
    <row r="882" spans="1:7">
      <c r="A882" s="9">
        <v>6</v>
      </c>
      <c r="B882" s="9">
        <v>3138</v>
      </c>
      <c r="C882" s="9">
        <v>441</v>
      </c>
      <c r="D882" t="s">
        <v>134</v>
      </c>
      <c r="E882" t="s">
        <v>119</v>
      </c>
      <c r="F882" s="9">
        <v>1</v>
      </c>
      <c r="G882" s="9">
        <v>4</v>
      </c>
    </row>
    <row r="883" spans="1:7">
      <c r="A883" s="9">
        <v>6</v>
      </c>
      <c r="B883" s="9">
        <v>3138</v>
      </c>
      <c r="C883" s="9">
        <v>441</v>
      </c>
      <c r="D883" t="s">
        <v>134</v>
      </c>
      <c r="E883" t="s">
        <v>182</v>
      </c>
      <c r="F883" s="9">
        <v>2</v>
      </c>
      <c r="G883" s="9">
        <v>2</v>
      </c>
    </row>
    <row r="884" spans="1:7">
      <c r="A884" s="9">
        <v>6</v>
      </c>
      <c r="B884" s="9">
        <v>3138</v>
      </c>
      <c r="C884" s="9">
        <v>441</v>
      </c>
      <c r="D884" t="s">
        <v>134</v>
      </c>
      <c r="E884" t="s">
        <v>158</v>
      </c>
      <c r="F884" s="9">
        <v>1</v>
      </c>
      <c r="G884" s="9">
        <v>1</v>
      </c>
    </row>
    <row r="885" spans="1:7">
      <c r="A885" s="9">
        <v>6</v>
      </c>
      <c r="B885" s="9">
        <v>3138</v>
      </c>
      <c r="C885" s="9">
        <v>441</v>
      </c>
      <c r="D885" t="s">
        <v>134</v>
      </c>
      <c r="E885" t="s">
        <v>126</v>
      </c>
      <c r="F885" s="9">
        <v>2</v>
      </c>
      <c r="G885" s="9">
        <v>5</v>
      </c>
    </row>
    <row r="886" spans="1:7">
      <c r="A886" s="9">
        <v>6</v>
      </c>
      <c r="B886" s="9">
        <v>3138</v>
      </c>
      <c r="C886" s="9">
        <v>441</v>
      </c>
      <c r="D886" t="s">
        <v>134</v>
      </c>
      <c r="E886" t="s">
        <v>95</v>
      </c>
      <c r="F886" s="9">
        <v>2</v>
      </c>
      <c r="G886" s="9">
        <v>3</v>
      </c>
    </row>
    <row r="887" spans="1:7">
      <c r="A887" s="9">
        <v>6</v>
      </c>
      <c r="B887" s="9">
        <v>3138</v>
      </c>
      <c r="C887" s="9">
        <v>441</v>
      </c>
      <c r="D887" t="s">
        <v>110</v>
      </c>
      <c r="E887" t="s">
        <v>119</v>
      </c>
      <c r="F887" s="9">
        <v>2</v>
      </c>
      <c r="G887" s="9">
        <v>4</v>
      </c>
    </row>
    <row r="888" spans="1:7">
      <c r="A888" s="9">
        <v>6</v>
      </c>
      <c r="B888" s="9">
        <v>3138</v>
      </c>
      <c r="C888" s="9">
        <v>441</v>
      </c>
      <c r="D888" t="s">
        <v>110</v>
      </c>
      <c r="E888" t="s">
        <v>182</v>
      </c>
      <c r="F888" s="9">
        <v>3</v>
      </c>
      <c r="G888" s="9">
        <v>4</v>
      </c>
    </row>
    <row r="889" spans="1:7">
      <c r="A889" s="9">
        <v>6</v>
      </c>
      <c r="B889" s="9">
        <v>3138</v>
      </c>
      <c r="C889" s="9">
        <v>441</v>
      </c>
      <c r="D889" t="s">
        <v>110</v>
      </c>
      <c r="E889" t="s">
        <v>158</v>
      </c>
      <c r="F889" s="9">
        <v>3</v>
      </c>
      <c r="G889" s="9">
        <v>5</v>
      </c>
    </row>
    <row r="890" spans="1:7">
      <c r="A890" s="9">
        <v>6</v>
      </c>
      <c r="B890" s="9">
        <v>3138</v>
      </c>
      <c r="C890" s="9">
        <v>441</v>
      </c>
      <c r="D890" t="s">
        <v>110</v>
      </c>
      <c r="E890" t="s">
        <v>126</v>
      </c>
      <c r="F890" s="9">
        <v>3</v>
      </c>
      <c r="G890" s="9">
        <v>3</v>
      </c>
    </row>
    <row r="891" spans="1:7">
      <c r="A891" s="9">
        <v>6</v>
      </c>
      <c r="B891" s="9">
        <v>3138</v>
      </c>
      <c r="C891" s="9">
        <v>441</v>
      </c>
      <c r="D891" t="s">
        <v>110</v>
      </c>
      <c r="E891" t="s">
        <v>95</v>
      </c>
      <c r="F891" s="9">
        <v>2</v>
      </c>
      <c r="G891" s="9">
        <v>4</v>
      </c>
    </row>
    <row r="892" spans="1:7">
      <c r="A892" s="9">
        <v>6</v>
      </c>
      <c r="B892" s="9">
        <v>3138</v>
      </c>
      <c r="C892" s="9">
        <v>441</v>
      </c>
      <c r="D892" t="s">
        <v>119</v>
      </c>
      <c r="E892" t="s">
        <v>182</v>
      </c>
      <c r="F892" s="9">
        <v>2</v>
      </c>
      <c r="G892" s="9">
        <v>3</v>
      </c>
    </row>
    <row r="893" spans="1:7">
      <c r="A893" s="9">
        <v>6</v>
      </c>
      <c r="B893" s="9">
        <v>3138</v>
      </c>
      <c r="C893" s="9">
        <v>441</v>
      </c>
      <c r="D893" t="s">
        <v>119</v>
      </c>
      <c r="E893" t="s">
        <v>158</v>
      </c>
      <c r="F893" s="9">
        <v>2</v>
      </c>
      <c r="G893" s="9">
        <v>3</v>
      </c>
    </row>
    <row r="894" spans="1:7">
      <c r="A894" s="9">
        <v>6</v>
      </c>
      <c r="B894" s="9">
        <v>3138</v>
      </c>
      <c r="C894" s="9">
        <v>441</v>
      </c>
      <c r="D894" t="s">
        <v>119</v>
      </c>
      <c r="E894" t="s">
        <v>126</v>
      </c>
      <c r="F894" s="9">
        <v>2</v>
      </c>
      <c r="G894" s="9">
        <v>3</v>
      </c>
    </row>
    <row r="895" spans="1:7">
      <c r="A895" s="9">
        <v>6</v>
      </c>
      <c r="B895" s="9">
        <v>3138</v>
      </c>
      <c r="C895" s="9">
        <v>441</v>
      </c>
      <c r="D895" t="s">
        <v>119</v>
      </c>
      <c r="E895" t="s">
        <v>95</v>
      </c>
      <c r="F895" s="9">
        <v>1</v>
      </c>
      <c r="G895" s="9">
        <v>2</v>
      </c>
    </row>
    <row r="896" spans="1:7">
      <c r="A896" s="9">
        <v>6</v>
      </c>
      <c r="B896" s="9">
        <v>3138</v>
      </c>
      <c r="C896" s="9">
        <v>441</v>
      </c>
      <c r="D896" t="s">
        <v>182</v>
      </c>
      <c r="E896" t="s">
        <v>158</v>
      </c>
      <c r="F896" s="9">
        <v>1</v>
      </c>
      <c r="G896" s="9">
        <v>1</v>
      </c>
    </row>
    <row r="897" spans="1:7">
      <c r="A897" s="9">
        <v>6</v>
      </c>
      <c r="B897" s="9">
        <v>3138</v>
      </c>
      <c r="C897" s="9">
        <v>441</v>
      </c>
      <c r="D897" t="s">
        <v>182</v>
      </c>
      <c r="E897" t="s">
        <v>126</v>
      </c>
      <c r="F897" s="9">
        <v>2</v>
      </c>
      <c r="G897" s="9">
        <v>4</v>
      </c>
    </row>
    <row r="898" spans="1:7">
      <c r="A898" s="9">
        <v>6</v>
      </c>
      <c r="B898" s="9">
        <v>3138</v>
      </c>
      <c r="C898" s="9">
        <v>441</v>
      </c>
      <c r="D898" t="s">
        <v>182</v>
      </c>
      <c r="E898" t="s">
        <v>95</v>
      </c>
      <c r="F898" s="9">
        <v>2</v>
      </c>
      <c r="G898" s="9">
        <v>3</v>
      </c>
    </row>
    <row r="899" spans="1:7">
      <c r="A899" s="9">
        <v>6</v>
      </c>
      <c r="B899" s="9">
        <v>3138</v>
      </c>
      <c r="C899" s="9">
        <v>441</v>
      </c>
      <c r="D899" t="s">
        <v>158</v>
      </c>
      <c r="E899" t="s">
        <v>126</v>
      </c>
      <c r="F899" s="9">
        <v>3</v>
      </c>
      <c r="G899" s="9">
        <v>4</v>
      </c>
    </row>
    <row r="900" spans="1:7">
      <c r="A900" s="9">
        <v>6</v>
      </c>
      <c r="B900" s="9">
        <v>3138</v>
      </c>
      <c r="C900" s="9">
        <v>441</v>
      </c>
      <c r="D900" t="s">
        <v>158</v>
      </c>
      <c r="E900" t="s">
        <v>95</v>
      </c>
      <c r="F900" s="9">
        <v>2</v>
      </c>
      <c r="G900" s="9">
        <v>2</v>
      </c>
    </row>
    <row r="901" spans="1:7">
      <c r="A901" s="9">
        <v>6</v>
      </c>
      <c r="B901" s="9">
        <v>3138</v>
      </c>
      <c r="C901" s="9">
        <v>441</v>
      </c>
      <c r="D901" t="s">
        <v>126</v>
      </c>
      <c r="E901" t="s">
        <v>95</v>
      </c>
      <c r="F901" s="9">
        <v>2</v>
      </c>
      <c r="G901" s="9">
        <v>3</v>
      </c>
    </row>
    <row r="902" spans="1:7">
      <c r="A902" s="9">
        <v>7</v>
      </c>
      <c r="B902" s="9">
        <v>1588</v>
      </c>
      <c r="C902" s="9">
        <v>200</v>
      </c>
      <c r="D902" t="s">
        <v>96</v>
      </c>
      <c r="E902" t="s">
        <v>106</v>
      </c>
      <c r="F902" s="9">
        <v>2</v>
      </c>
      <c r="G902" s="9">
        <v>4</v>
      </c>
    </row>
    <row r="903" spans="1:7">
      <c r="A903" s="9">
        <v>7</v>
      </c>
      <c r="B903" s="9">
        <v>1588</v>
      </c>
      <c r="C903" s="9">
        <v>200</v>
      </c>
      <c r="D903" t="s">
        <v>96</v>
      </c>
      <c r="E903" t="s">
        <v>29</v>
      </c>
      <c r="F903" s="9">
        <v>2</v>
      </c>
      <c r="G903" s="9">
        <v>2</v>
      </c>
    </row>
    <row r="904" spans="1:7">
      <c r="A904" s="9">
        <v>7</v>
      </c>
      <c r="B904" s="9">
        <v>1588</v>
      </c>
      <c r="C904" s="9">
        <v>200</v>
      </c>
      <c r="D904" t="s">
        <v>96</v>
      </c>
      <c r="E904" t="s">
        <v>100</v>
      </c>
      <c r="F904" s="9">
        <v>3</v>
      </c>
      <c r="G904" s="9">
        <v>5</v>
      </c>
    </row>
    <row r="905" spans="1:7">
      <c r="A905" s="9">
        <v>7</v>
      </c>
      <c r="B905" s="9">
        <v>1588</v>
      </c>
      <c r="C905" s="9">
        <v>200</v>
      </c>
      <c r="D905" t="s">
        <v>96</v>
      </c>
      <c r="E905" t="s">
        <v>192</v>
      </c>
      <c r="F905" s="9">
        <v>3</v>
      </c>
      <c r="G905" s="9">
        <v>5</v>
      </c>
    </row>
    <row r="906" spans="1:7">
      <c r="A906" s="9">
        <v>7</v>
      </c>
      <c r="B906" s="9">
        <v>1588</v>
      </c>
      <c r="C906" s="9">
        <v>200</v>
      </c>
      <c r="D906" t="s">
        <v>96</v>
      </c>
      <c r="E906" t="s">
        <v>37</v>
      </c>
      <c r="F906" s="9">
        <v>3</v>
      </c>
      <c r="G906" s="9">
        <v>5</v>
      </c>
    </row>
    <row r="907" spans="1:7">
      <c r="A907" s="9">
        <v>7</v>
      </c>
      <c r="B907" s="9">
        <v>1588</v>
      </c>
      <c r="C907" s="9">
        <v>200</v>
      </c>
      <c r="D907" t="s">
        <v>96</v>
      </c>
      <c r="E907" t="s">
        <v>189</v>
      </c>
      <c r="F907" s="9">
        <v>2</v>
      </c>
      <c r="G907" s="9">
        <v>4</v>
      </c>
    </row>
    <row r="908" spans="1:7">
      <c r="A908" s="9">
        <v>7</v>
      </c>
      <c r="B908" s="9">
        <v>1588</v>
      </c>
      <c r="C908" s="9">
        <v>200</v>
      </c>
      <c r="D908" t="s">
        <v>96</v>
      </c>
      <c r="E908" t="s">
        <v>19</v>
      </c>
      <c r="F908" s="9">
        <v>2</v>
      </c>
      <c r="G908" s="9">
        <v>5</v>
      </c>
    </row>
    <row r="909" spans="1:7">
      <c r="A909" s="9">
        <v>7</v>
      </c>
      <c r="B909" s="9">
        <v>1588</v>
      </c>
      <c r="C909" s="9">
        <v>200</v>
      </c>
      <c r="D909" t="s">
        <v>96</v>
      </c>
      <c r="E909" t="s">
        <v>53</v>
      </c>
      <c r="F909" s="9">
        <v>2</v>
      </c>
      <c r="G909" s="9">
        <v>4</v>
      </c>
    </row>
    <row r="910" spans="1:7">
      <c r="A910" s="9">
        <v>7</v>
      </c>
      <c r="B910" s="9">
        <v>1588</v>
      </c>
      <c r="C910" s="9">
        <v>200</v>
      </c>
      <c r="D910" t="s">
        <v>96</v>
      </c>
      <c r="E910" t="s">
        <v>161</v>
      </c>
      <c r="F910" s="9">
        <v>3</v>
      </c>
      <c r="G910" s="9">
        <v>5</v>
      </c>
    </row>
    <row r="911" spans="1:7">
      <c r="A911" s="9">
        <v>7</v>
      </c>
      <c r="B911" s="9">
        <v>1588</v>
      </c>
      <c r="C911" s="9">
        <v>200</v>
      </c>
      <c r="D911" t="s">
        <v>106</v>
      </c>
      <c r="E911" t="s">
        <v>29</v>
      </c>
      <c r="F911" s="9">
        <v>2</v>
      </c>
      <c r="G911" s="9">
        <v>4</v>
      </c>
    </row>
    <row r="912" spans="1:7">
      <c r="A912" s="9">
        <v>7</v>
      </c>
      <c r="B912" s="9">
        <v>1588</v>
      </c>
      <c r="C912" s="9">
        <v>200</v>
      </c>
      <c r="D912" t="s">
        <v>106</v>
      </c>
      <c r="E912" t="s">
        <v>100</v>
      </c>
      <c r="F912" s="9">
        <v>2</v>
      </c>
      <c r="G912" s="9">
        <v>3</v>
      </c>
    </row>
    <row r="913" spans="1:7">
      <c r="A913" s="9">
        <v>7</v>
      </c>
      <c r="B913" s="9">
        <v>1588</v>
      </c>
      <c r="C913" s="9">
        <v>200</v>
      </c>
      <c r="D913" t="s">
        <v>106</v>
      </c>
      <c r="E913" t="s">
        <v>192</v>
      </c>
      <c r="F913" s="9">
        <v>2</v>
      </c>
      <c r="G913" s="9">
        <v>3</v>
      </c>
    </row>
    <row r="914" spans="1:7">
      <c r="A914" s="9">
        <v>7</v>
      </c>
      <c r="B914" s="9">
        <v>1588</v>
      </c>
      <c r="C914" s="9">
        <v>200</v>
      </c>
      <c r="D914" t="s">
        <v>106</v>
      </c>
      <c r="E914" t="s">
        <v>37</v>
      </c>
      <c r="F914" s="9">
        <v>2</v>
      </c>
      <c r="G914" s="9">
        <v>3</v>
      </c>
    </row>
    <row r="915" spans="1:7">
      <c r="A915" s="9">
        <v>7</v>
      </c>
      <c r="B915" s="9">
        <v>1588</v>
      </c>
      <c r="C915" s="9">
        <v>200</v>
      </c>
      <c r="D915" t="s">
        <v>106</v>
      </c>
      <c r="E915" t="s">
        <v>189</v>
      </c>
      <c r="F915" s="9">
        <v>1</v>
      </c>
      <c r="G915" s="9">
        <v>2</v>
      </c>
    </row>
    <row r="916" spans="1:7">
      <c r="A916" s="9">
        <v>7</v>
      </c>
      <c r="B916" s="9">
        <v>1588</v>
      </c>
      <c r="C916" s="9">
        <v>200</v>
      </c>
      <c r="D916" t="s">
        <v>106</v>
      </c>
      <c r="E916" t="s">
        <v>19</v>
      </c>
      <c r="F916" s="9">
        <v>2</v>
      </c>
      <c r="G916" s="9">
        <v>3</v>
      </c>
    </row>
    <row r="917" spans="1:7">
      <c r="A917" s="9">
        <v>7</v>
      </c>
      <c r="B917" s="9">
        <v>1588</v>
      </c>
      <c r="C917" s="9">
        <v>200</v>
      </c>
      <c r="D917" t="s">
        <v>106</v>
      </c>
      <c r="E917" t="s">
        <v>53</v>
      </c>
      <c r="F917" s="9">
        <v>1</v>
      </c>
      <c r="G917" s="9">
        <v>2</v>
      </c>
    </row>
    <row r="918" spans="1:7">
      <c r="A918" s="9">
        <v>7</v>
      </c>
      <c r="B918" s="9">
        <v>1588</v>
      </c>
      <c r="C918" s="9">
        <v>200</v>
      </c>
      <c r="D918" t="s">
        <v>106</v>
      </c>
      <c r="E918" t="s">
        <v>161</v>
      </c>
      <c r="F918" s="9">
        <v>3</v>
      </c>
      <c r="G918" s="9">
        <v>5</v>
      </c>
    </row>
    <row r="919" spans="1:7">
      <c r="A919" s="9">
        <v>7</v>
      </c>
      <c r="B919" s="9">
        <v>1588</v>
      </c>
      <c r="C919" s="9">
        <v>200</v>
      </c>
      <c r="D919" t="s">
        <v>29</v>
      </c>
      <c r="E919" t="s">
        <v>100</v>
      </c>
      <c r="F919" s="9">
        <v>2</v>
      </c>
      <c r="G919" s="9">
        <v>5</v>
      </c>
    </row>
    <row r="920" spans="1:7">
      <c r="A920" s="9">
        <v>7</v>
      </c>
      <c r="B920" s="9">
        <v>1588</v>
      </c>
      <c r="C920" s="9">
        <v>200</v>
      </c>
      <c r="D920" t="s">
        <v>29</v>
      </c>
      <c r="E920" t="s">
        <v>192</v>
      </c>
      <c r="F920" s="9">
        <v>2</v>
      </c>
      <c r="G920" s="9">
        <v>5</v>
      </c>
    </row>
    <row r="921" spans="1:7">
      <c r="A921" s="9">
        <v>7</v>
      </c>
      <c r="B921" s="9">
        <v>1588</v>
      </c>
      <c r="C921" s="9">
        <v>200</v>
      </c>
      <c r="D921" t="s">
        <v>29</v>
      </c>
      <c r="E921" t="s">
        <v>37</v>
      </c>
      <c r="F921" s="9">
        <v>2</v>
      </c>
      <c r="G921" s="9">
        <v>5</v>
      </c>
    </row>
    <row r="922" spans="1:7">
      <c r="A922" s="9">
        <v>7</v>
      </c>
      <c r="B922" s="9">
        <v>1588</v>
      </c>
      <c r="C922" s="9">
        <v>200</v>
      </c>
      <c r="D922" t="s">
        <v>29</v>
      </c>
      <c r="E922" t="s">
        <v>189</v>
      </c>
      <c r="F922" s="9">
        <v>2</v>
      </c>
      <c r="G922" s="9">
        <v>4</v>
      </c>
    </row>
    <row r="923" spans="1:7">
      <c r="A923" s="9">
        <v>7</v>
      </c>
      <c r="B923" s="9">
        <v>1588</v>
      </c>
      <c r="C923" s="9">
        <v>200</v>
      </c>
      <c r="D923" t="s">
        <v>29</v>
      </c>
      <c r="E923" t="s">
        <v>19</v>
      </c>
      <c r="F923" s="9">
        <v>2</v>
      </c>
      <c r="G923" s="9">
        <v>5</v>
      </c>
    </row>
    <row r="924" spans="1:7">
      <c r="A924" s="9">
        <v>7</v>
      </c>
      <c r="B924" s="9">
        <v>1588</v>
      </c>
      <c r="C924" s="9">
        <v>200</v>
      </c>
      <c r="D924" t="s">
        <v>29</v>
      </c>
      <c r="E924" t="s">
        <v>53</v>
      </c>
      <c r="F924" s="9">
        <v>1</v>
      </c>
      <c r="G924" s="9">
        <v>4</v>
      </c>
    </row>
    <row r="925" spans="1:7">
      <c r="A925" s="9">
        <v>7</v>
      </c>
      <c r="B925" s="9">
        <v>1588</v>
      </c>
      <c r="C925" s="9">
        <v>200</v>
      </c>
      <c r="D925" t="s">
        <v>29</v>
      </c>
      <c r="E925" t="s">
        <v>161</v>
      </c>
      <c r="F925" s="9">
        <v>2</v>
      </c>
      <c r="G925" s="9">
        <v>5</v>
      </c>
    </row>
    <row r="926" spans="1:7">
      <c r="A926" s="9">
        <v>7</v>
      </c>
      <c r="B926" s="9">
        <v>1588</v>
      </c>
      <c r="C926" s="9">
        <v>200</v>
      </c>
      <c r="D926" t="s">
        <v>100</v>
      </c>
      <c r="E926" t="s">
        <v>192</v>
      </c>
      <c r="F926" s="9">
        <v>3</v>
      </c>
      <c r="G926" s="9">
        <v>4</v>
      </c>
    </row>
    <row r="927" spans="1:7">
      <c r="A927" s="9">
        <v>7</v>
      </c>
      <c r="B927" s="9">
        <v>1588</v>
      </c>
      <c r="C927" s="9">
        <v>200</v>
      </c>
      <c r="D927" t="s">
        <v>100</v>
      </c>
      <c r="E927" t="s">
        <v>37</v>
      </c>
      <c r="F927" s="9">
        <v>3</v>
      </c>
      <c r="G927" s="9">
        <v>4</v>
      </c>
    </row>
    <row r="928" spans="1:7">
      <c r="A928" s="9">
        <v>7</v>
      </c>
      <c r="B928" s="9">
        <v>1588</v>
      </c>
      <c r="C928" s="9">
        <v>200</v>
      </c>
      <c r="D928" t="s">
        <v>100</v>
      </c>
      <c r="E928" t="s">
        <v>189</v>
      </c>
      <c r="F928" s="9">
        <v>2</v>
      </c>
      <c r="G928" s="9">
        <v>3</v>
      </c>
    </row>
    <row r="929" spans="1:7">
      <c r="A929" s="9">
        <v>7</v>
      </c>
      <c r="B929" s="9">
        <v>1588</v>
      </c>
      <c r="C929" s="9">
        <v>200</v>
      </c>
      <c r="D929" t="s">
        <v>100</v>
      </c>
      <c r="E929" t="s">
        <v>19</v>
      </c>
      <c r="F929" s="9">
        <v>3</v>
      </c>
      <c r="G929" s="9">
        <v>4</v>
      </c>
    </row>
    <row r="930" spans="1:7">
      <c r="A930" s="9">
        <v>7</v>
      </c>
      <c r="B930" s="9">
        <v>1588</v>
      </c>
      <c r="C930" s="9">
        <v>200</v>
      </c>
      <c r="D930" t="s">
        <v>100</v>
      </c>
      <c r="E930" t="s">
        <v>53</v>
      </c>
      <c r="F930" s="9">
        <v>1</v>
      </c>
      <c r="G930" s="9">
        <v>1</v>
      </c>
    </row>
    <row r="931" spans="1:7">
      <c r="A931" s="9">
        <v>7</v>
      </c>
      <c r="B931" s="9">
        <v>1588</v>
      </c>
      <c r="C931" s="9">
        <v>200</v>
      </c>
      <c r="D931" t="s">
        <v>100</v>
      </c>
      <c r="E931" t="s">
        <v>161</v>
      </c>
      <c r="F931" s="9">
        <v>1</v>
      </c>
      <c r="G931" s="9">
        <v>6</v>
      </c>
    </row>
    <row r="932" spans="1:7">
      <c r="A932" s="9">
        <v>7</v>
      </c>
      <c r="B932" s="9">
        <v>1588</v>
      </c>
      <c r="C932" s="9">
        <v>200</v>
      </c>
      <c r="D932" t="s">
        <v>192</v>
      </c>
      <c r="E932" t="s">
        <v>37</v>
      </c>
      <c r="F932" s="9">
        <v>2</v>
      </c>
      <c r="G932" s="9">
        <v>4</v>
      </c>
    </row>
    <row r="933" spans="1:7">
      <c r="A933" s="9">
        <v>7</v>
      </c>
      <c r="B933" s="9">
        <v>1588</v>
      </c>
      <c r="C933" s="9">
        <v>200</v>
      </c>
      <c r="D933" t="s">
        <v>192</v>
      </c>
      <c r="E933" t="s">
        <v>189</v>
      </c>
      <c r="F933" s="9">
        <v>2</v>
      </c>
      <c r="G933" s="9">
        <v>3</v>
      </c>
    </row>
    <row r="934" spans="1:7">
      <c r="A934" s="9">
        <v>7</v>
      </c>
      <c r="B934" s="9">
        <v>1588</v>
      </c>
      <c r="C934" s="9">
        <v>200</v>
      </c>
      <c r="D934" t="s">
        <v>192</v>
      </c>
      <c r="E934" t="s">
        <v>19</v>
      </c>
      <c r="F934" s="9">
        <v>2</v>
      </c>
      <c r="G934" s="9">
        <v>4</v>
      </c>
    </row>
    <row r="935" spans="1:7">
      <c r="A935" s="9">
        <v>7</v>
      </c>
      <c r="B935" s="9">
        <v>1588</v>
      </c>
      <c r="C935" s="9">
        <v>200</v>
      </c>
      <c r="D935" t="s">
        <v>192</v>
      </c>
      <c r="E935" t="s">
        <v>53</v>
      </c>
      <c r="F935" s="9">
        <v>2</v>
      </c>
      <c r="G935" s="9">
        <v>3</v>
      </c>
    </row>
    <row r="936" spans="1:7">
      <c r="A936" s="9">
        <v>7</v>
      </c>
      <c r="B936" s="9">
        <v>1588</v>
      </c>
      <c r="C936" s="9">
        <v>200</v>
      </c>
      <c r="D936" t="s">
        <v>192</v>
      </c>
      <c r="E936" t="s">
        <v>161</v>
      </c>
      <c r="F936" s="9">
        <v>3</v>
      </c>
      <c r="G936" s="9">
        <v>6</v>
      </c>
    </row>
    <row r="937" spans="1:7">
      <c r="A937" s="9">
        <v>7</v>
      </c>
      <c r="B937" s="9">
        <v>1588</v>
      </c>
      <c r="C937" s="9">
        <v>200</v>
      </c>
      <c r="D937" t="s">
        <v>37</v>
      </c>
      <c r="E937" t="s">
        <v>189</v>
      </c>
      <c r="F937" s="9">
        <v>2</v>
      </c>
      <c r="G937" s="9">
        <v>3</v>
      </c>
    </row>
    <row r="938" spans="1:7">
      <c r="A938" s="9">
        <v>7</v>
      </c>
      <c r="B938" s="9">
        <v>1588</v>
      </c>
      <c r="C938" s="9">
        <v>200</v>
      </c>
      <c r="D938" t="s">
        <v>37</v>
      </c>
      <c r="E938" t="s">
        <v>19</v>
      </c>
      <c r="F938" s="9">
        <v>1</v>
      </c>
      <c r="G938" s="9">
        <v>4</v>
      </c>
    </row>
    <row r="939" spans="1:7">
      <c r="A939" s="9">
        <v>7</v>
      </c>
      <c r="B939" s="9">
        <v>1588</v>
      </c>
      <c r="C939" s="9">
        <v>200</v>
      </c>
      <c r="D939" t="s">
        <v>37</v>
      </c>
      <c r="E939" t="s">
        <v>53</v>
      </c>
      <c r="F939" s="9">
        <v>2</v>
      </c>
      <c r="G939" s="9">
        <v>3</v>
      </c>
    </row>
    <row r="940" spans="1:7">
      <c r="A940" s="9">
        <v>7</v>
      </c>
      <c r="B940" s="9">
        <v>1588</v>
      </c>
      <c r="C940" s="9">
        <v>200</v>
      </c>
      <c r="D940" t="s">
        <v>37</v>
      </c>
      <c r="E940" t="s">
        <v>161</v>
      </c>
      <c r="F940" s="9">
        <v>3</v>
      </c>
      <c r="G940" s="9">
        <v>6</v>
      </c>
    </row>
    <row r="941" spans="1:7">
      <c r="A941" s="9">
        <v>7</v>
      </c>
      <c r="B941" s="9">
        <v>1588</v>
      </c>
      <c r="C941" s="9">
        <v>200</v>
      </c>
      <c r="D941" t="s">
        <v>189</v>
      </c>
      <c r="E941" t="s">
        <v>19</v>
      </c>
      <c r="F941" s="9">
        <v>2</v>
      </c>
      <c r="G941" s="9">
        <v>3</v>
      </c>
    </row>
    <row r="942" spans="1:7">
      <c r="A942" s="9">
        <v>7</v>
      </c>
      <c r="B942" s="9">
        <v>1588</v>
      </c>
      <c r="C942" s="9">
        <v>200</v>
      </c>
      <c r="D942" t="s">
        <v>189</v>
      </c>
      <c r="E942" t="s">
        <v>53</v>
      </c>
      <c r="F942" s="9">
        <v>1</v>
      </c>
      <c r="G942" s="9">
        <v>2</v>
      </c>
    </row>
    <row r="943" spans="1:7">
      <c r="A943" s="9">
        <v>7</v>
      </c>
      <c r="B943" s="9">
        <v>1588</v>
      </c>
      <c r="C943" s="9">
        <v>200</v>
      </c>
      <c r="D943" t="s">
        <v>189</v>
      </c>
      <c r="E943" t="s">
        <v>161</v>
      </c>
      <c r="F943" s="9">
        <v>3</v>
      </c>
      <c r="G943" s="9">
        <v>5</v>
      </c>
    </row>
    <row r="944" spans="1:7">
      <c r="A944" s="9">
        <v>7</v>
      </c>
      <c r="B944" s="9">
        <v>1588</v>
      </c>
      <c r="C944" s="9">
        <v>200</v>
      </c>
      <c r="D944" t="s">
        <v>19</v>
      </c>
      <c r="E944" t="s">
        <v>53</v>
      </c>
      <c r="F944" s="9">
        <v>2</v>
      </c>
      <c r="G944" s="9">
        <v>3</v>
      </c>
    </row>
    <row r="945" spans="1:7">
      <c r="A945" s="9">
        <v>7</v>
      </c>
      <c r="B945" s="9">
        <v>1588</v>
      </c>
      <c r="C945" s="9">
        <v>200</v>
      </c>
      <c r="D945" t="s">
        <v>19</v>
      </c>
      <c r="E945" t="s">
        <v>161</v>
      </c>
      <c r="F945" s="9">
        <v>3</v>
      </c>
      <c r="G945" s="9">
        <v>6</v>
      </c>
    </row>
    <row r="946" spans="1:7">
      <c r="A946" s="9">
        <v>7</v>
      </c>
      <c r="B946" s="9">
        <v>1588</v>
      </c>
      <c r="C946" s="9">
        <v>200</v>
      </c>
      <c r="D946" t="s">
        <v>53</v>
      </c>
      <c r="E946" t="s">
        <v>161</v>
      </c>
      <c r="F946" s="9">
        <v>2</v>
      </c>
      <c r="G946" s="9">
        <v>5</v>
      </c>
    </row>
    <row r="947" spans="1:7">
      <c r="A947" s="9">
        <v>7</v>
      </c>
      <c r="B947" s="9">
        <v>2017</v>
      </c>
      <c r="C947" s="9">
        <v>201</v>
      </c>
      <c r="D947" t="s">
        <v>95</v>
      </c>
      <c r="E947" t="s">
        <v>87</v>
      </c>
      <c r="F947" s="9">
        <v>2</v>
      </c>
      <c r="G947" s="9">
        <v>3</v>
      </c>
    </row>
    <row r="948" spans="1:7">
      <c r="A948" s="9">
        <v>7</v>
      </c>
      <c r="B948" s="9">
        <v>2017</v>
      </c>
      <c r="C948" s="9">
        <v>201</v>
      </c>
      <c r="D948" t="s">
        <v>95</v>
      </c>
      <c r="E948" t="s">
        <v>189</v>
      </c>
      <c r="F948" s="9">
        <v>1</v>
      </c>
      <c r="G948" s="9">
        <v>2</v>
      </c>
    </row>
    <row r="949" spans="1:7">
      <c r="A949" s="9">
        <v>7</v>
      </c>
      <c r="B949" s="9">
        <v>2017</v>
      </c>
      <c r="C949" s="9">
        <v>201</v>
      </c>
      <c r="D949" t="s">
        <v>95</v>
      </c>
      <c r="E949" t="s">
        <v>204</v>
      </c>
      <c r="F949" s="9">
        <v>2</v>
      </c>
      <c r="G949" s="9">
        <v>3</v>
      </c>
    </row>
    <row r="950" spans="1:7">
      <c r="A950" s="9">
        <v>7</v>
      </c>
      <c r="B950" s="9">
        <v>2017</v>
      </c>
      <c r="C950" s="9">
        <v>201</v>
      </c>
      <c r="D950" t="s">
        <v>95</v>
      </c>
      <c r="E950" t="s">
        <v>202</v>
      </c>
      <c r="F950" s="9">
        <v>1</v>
      </c>
      <c r="G950" s="9">
        <v>2</v>
      </c>
    </row>
    <row r="951" spans="1:7">
      <c r="A951" s="9">
        <v>7</v>
      </c>
      <c r="B951" s="9">
        <v>2017</v>
      </c>
      <c r="C951" s="9">
        <v>201</v>
      </c>
      <c r="D951" t="s">
        <v>95</v>
      </c>
      <c r="E951" t="s">
        <v>151</v>
      </c>
      <c r="F951" s="9">
        <v>1</v>
      </c>
      <c r="G951" s="9">
        <v>2</v>
      </c>
    </row>
    <row r="952" spans="1:7">
      <c r="A952" s="9">
        <v>7</v>
      </c>
      <c r="B952" s="9">
        <v>2017</v>
      </c>
      <c r="C952" s="9">
        <v>201</v>
      </c>
      <c r="D952" t="s">
        <v>95</v>
      </c>
      <c r="E952" t="s">
        <v>162</v>
      </c>
      <c r="F952" s="9">
        <v>2</v>
      </c>
      <c r="G952" s="9">
        <v>4</v>
      </c>
    </row>
    <row r="953" spans="1:7">
      <c r="A953" s="9">
        <v>7</v>
      </c>
      <c r="B953" s="9">
        <v>2017</v>
      </c>
      <c r="C953" s="9">
        <v>201</v>
      </c>
      <c r="D953" t="s">
        <v>95</v>
      </c>
      <c r="E953" t="s">
        <v>203</v>
      </c>
      <c r="F953" s="9">
        <v>2</v>
      </c>
      <c r="G953" s="9">
        <v>3</v>
      </c>
    </row>
    <row r="954" spans="1:7">
      <c r="A954" s="9">
        <v>7</v>
      </c>
      <c r="B954" s="9">
        <v>2017</v>
      </c>
      <c r="C954" s="9">
        <v>201</v>
      </c>
      <c r="D954" t="s">
        <v>95</v>
      </c>
      <c r="E954" t="s">
        <v>14</v>
      </c>
      <c r="F954" s="9">
        <v>2</v>
      </c>
      <c r="G954" s="9">
        <v>3</v>
      </c>
    </row>
    <row r="955" spans="1:7">
      <c r="A955" s="9">
        <v>7</v>
      </c>
      <c r="B955" s="9">
        <v>2017</v>
      </c>
      <c r="C955" s="9">
        <v>201</v>
      </c>
      <c r="D955" t="s">
        <v>95</v>
      </c>
      <c r="E955" t="s">
        <v>94</v>
      </c>
      <c r="F955" s="9">
        <v>2</v>
      </c>
      <c r="G955" s="9">
        <v>2</v>
      </c>
    </row>
    <row r="956" spans="1:7">
      <c r="A956" s="9">
        <v>7</v>
      </c>
      <c r="B956" s="9">
        <v>2017</v>
      </c>
      <c r="C956" s="9">
        <v>201</v>
      </c>
      <c r="D956" t="s">
        <v>87</v>
      </c>
      <c r="E956" t="s">
        <v>189</v>
      </c>
      <c r="F956" s="9">
        <v>2</v>
      </c>
      <c r="G956" s="9">
        <v>3</v>
      </c>
    </row>
    <row r="957" spans="1:7">
      <c r="A957" s="9">
        <v>7</v>
      </c>
      <c r="B957" s="9">
        <v>2017</v>
      </c>
      <c r="C957" s="9">
        <v>201</v>
      </c>
      <c r="D957" t="s">
        <v>87</v>
      </c>
      <c r="E957" t="s">
        <v>204</v>
      </c>
      <c r="F957" s="9">
        <v>2</v>
      </c>
      <c r="G957" s="9">
        <v>4</v>
      </c>
    </row>
    <row r="958" spans="1:7">
      <c r="A958" s="9">
        <v>7</v>
      </c>
      <c r="B958" s="9">
        <v>2017</v>
      </c>
      <c r="C958" s="9">
        <v>201</v>
      </c>
      <c r="D958" t="s">
        <v>87</v>
      </c>
      <c r="E958" t="s">
        <v>202</v>
      </c>
      <c r="F958" s="9">
        <v>2</v>
      </c>
      <c r="G958" s="9">
        <v>3</v>
      </c>
    </row>
    <row r="959" spans="1:7">
      <c r="A959" s="9">
        <v>7</v>
      </c>
      <c r="B959" s="9">
        <v>2017</v>
      </c>
      <c r="C959" s="9">
        <v>201</v>
      </c>
      <c r="D959" t="s">
        <v>87</v>
      </c>
      <c r="E959" t="s">
        <v>151</v>
      </c>
      <c r="F959" s="9">
        <v>2</v>
      </c>
      <c r="G959" s="9">
        <v>3</v>
      </c>
    </row>
    <row r="960" spans="1:7">
      <c r="A960" s="9">
        <v>7</v>
      </c>
      <c r="B960" s="9">
        <v>2017</v>
      </c>
      <c r="C960" s="9">
        <v>201</v>
      </c>
      <c r="D960" t="s">
        <v>87</v>
      </c>
      <c r="E960" t="s">
        <v>162</v>
      </c>
      <c r="F960" s="9">
        <v>2</v>
      </c>
      <c r="G960" s="9">
        <v>5</v>
      </c>
    </row>
    <row r="961" spans="1:7">
      <c r="A961" s="9">
        <v>7</v>
      </c>
      <c r="B961" s="9">
        <v>2017</v>
      </c>
      <c r="C961" s="9">
        <v>201</v>
      </c>
      <c r="D961" t="s">
        <v>87</v>
      </c>
      <c r="E961" t="s">
        <v>203</v>
      </c>
      <c r="F961" s="9">
        <v>3</v>
      </c>
      <c r="G961" s="9">
        <v>4</v>
      </c>
    </row>
    <row r="962" spans="1:7">
      <c r="A962" s="9">
        <v>7</v>
      </c>
      <c r="B962" s="9">
        <v>2017</v>
      </c>
      <c r="C962" s="9">
        <v>201</v>
      </c>
      <c r="D962" t="s">
        <v>87</v>
      </c>
      <c r="E962" t="s">
        <v>14</v>
      </c>
      <c r="F962" s="9">
        <v>2</v>
      </c>
      <c r="G962" s="9">
        <v>4</v>
      </c>
    </row>
    <row r="963" spans="1:7">
      <c r="A963" s="9">
        <v>7</v>
      </c>
      <c r="B963" s="9">
        <v>2017</v>
      </c>
      <c r="C963" s="9">
        <v>201</v>
      </c>
      <c r="D963" t="s">
        <v>87</v>
      </c>
      <c r="E963" t="s">
        <v>94</v>
      </c>
      <c r="F963" s="9">
        <v>3</v>
      </c>
      <c r="G963" s="9">
        <v>3</v>
      </c>
    </row>
    <row r="964" spans="1:7">
      <c r="A964" s="9">
        <v>7</v>
      </c>
      <c r="B964" s="9">
        <v>2017</v>
      </c>
      <c r="C964" s="9">
        <v>201</v>
      </c>
      <c r="D964" t="s">
        <v>189</v>
      </c>
      <c r="E964" t="s">
        <v>204</v>
      </c>
      <c r="F964" s="9">
        <v>2</v>
      </c>
      <c r="G964" s="9">
        <v>3</v>
      </c>
    </row>
    <row r="965" spans="1:7">
      <c r="A965" s="9">
        <v>7</v>
      </c>
      <c r="B965" s="9">
        <v>2017</v>
      </c>
      <c r="C965" s="9">
        <v>201</v>
      </c>
      <c r="D965" t="s">
        <v>189</v>
      </c>
      <c r="E965" t="s">
        <v>202</v>
      </c>
      <c r="F965" s="9">
        <v>1</v>
      </c>
      <c r="G965" s="9">
        <v>2</v>
      </c>
    </row>
    <row r="966" spans="1:7">
      <c r="A966" s="9">
        <v>7</v>
      </c>
      <c r="B966" s="9">
        <v>2017</v>
      </c>
      <c r="C966" s="9">
        <v>201</v>
      </c>
      <c r="D966" t="s">
        <v>189</v>
      </c>
      <c r="E966" t="s">
        <v>151</v>
      </c>
      <c r="F966" s="9">
        <v>1</v>
      </c>
      <c r="G966" s="9">
        <v>2</v>
      </c>
    </row>
    <row r="967" spans="1:7">
      <c r="A967" s="9">
        <v>7</v>
      </c>
      <c r="B967" s="9">
        <v>2017</v>
      </c>
      <c r="C967" s="9">
        <v>201</v>
      </c>
      <c r="D967" t="s">
        <v>189</v>
      </c>
      <c r="E967" t="s">
        <v>162</v>
      </c>
      <c r="F967" s="9">
        <v>2</v>
      </c>
      <c r="G967" s="9">
        <v>4</v>
      </c>
    </row>
    <row r="968" spans="1:7">
      <c r="A968" s="9">
        <v>7</v>
      </c>
      <c r="B968" s="9">
        <v>2017</v>
      </c>
      <c r="C968" s="9">
        <v>201</v>
      </c>
      <c r="D968" t="s">
        <v>189</v>
      </c>
      <c r="E968" t="s">
        <v>203</v>
      </c>
      <c r="F968" s="9">
        <v>2</v>
      </c>
      <c r="G968" s="9">
        <v>3</v>
      </c>
    </row>
    <row r="969" spans="1:7">
      <c r="A969" s="9">
        <v>7</v>
      </c>
      <c r="B969" s="9">
        <v>2017</v>
      </c>
      <c r="C969" s="9">
        <v>201</v>
      </c>
      <c r="D969" t="s">
        <v>189</v>
      </c>
      <c r="E969" t="s">
        <v>14</v>
      </c>
      <c r="F969" s="9">
        <v>2</v>
      </c>
      <c r="G969" s="9">
        <v>3</v>
      </c>
    </row>
    <row r="970" spans="1:7">
      <c r="A970" s="9">
        <v>7</v>
      </c>
      <c r="B970" s="9">
        <v>2017</v>
      </c>
      <c r="C970" s="9">
        <v>201</v>
      </c>
      <c r="D970" t="s">
        <v>189</v>
      </c>
      <c r="E970" t="s">
        <v>94</v>
      </c>
      <c r="F970" s="9">
        <v>2</v>
      </c>
      <c r="G970" s="9">
        <v>2</v>
      </c>
    </row>
    <row r="971" spans="1:7">
      <c r="A971" s="9">
        <v>7</v>
      </c>
      <c r="B971" s="9">
        <v>2017</v>
      </c>
      <c r="C971" s="9">
        <v>201</v>
      </c>
      <c r="D971" t="s">
        <v>204</v>
      </c>
      <c r="E971" t="s">
        <v>202</v>
      </c>
      <c r="F971" s="9">
        <v>2</v>
      </c>
      <c r="G971" s="9">
        <v>3</v>
      </c>
    </row>
    <row r="972" spans="1:7">
      <c r="A972" s="9">
        <v>7</v>
      </c>
      <c r="B972" s="9">
        <v>2017</v>
      </c>
      <c r="C972" s="9">
        <v>201</v>
      </c>
      <c r="D972" t="s">
        <v>204</v>
      </c>
      <c r="E972" t="s">
        <v>151</v>
      </c>
      <c r="F972" s="9">
        <v>1</v>
      </c>
      <c r="G972" s="9">
        <v>3</v>
      </c>
    </row>
    <row r="973" spans="1:7">
      <c r="A973" s="9">
        <v>7</v>
      </c>
      <c r="B973" s="9">
        <v>2017</v>
      </c>
      <c r="C973" s="9">
        <v>201</v>
      </c>
      <c r="D973" t="s">
        <v>204</v>
      </c>
      <c r="E973" t="s">
        <v>162</v>
      </c>
      <c r="F973" s="9">
        <v>2</v>
      </c>
      <c r="G973" s="9">
        <v>5</v>
      </c>
    </row>
    <row r="974" spans="1:7">
      <c r="A974" s="9">
        <v>7</v>
      </c>
      <c r="B974" s="9">
        <v>2017</v>
      </c>
      <c r="C974" s="9">
        <v>201</v>
      </c>
      <c r="D974" t="s">
        <v>204</v>
      </c>
      <c r="E974" t="s">
        <v>203</v>
      </c>
      <c r="F974" s="9">
        <v>3</v>
      </c>
      <c r="G974" s="9">
        <v>4</v>
      </c>
    </row>
    <row r="975" spans="1:7">
      <c r="A975" s="9">
        <v>7</v>
      </c>
      <c r="B975" s="9">
        <v>2017</v>
      </c>
      <c r="C975" s="9">
        <v>201</v>
      </c>
      <c r="D975" t="s">
        <v>204</v>
      </c>
      <c r="E975" t="s">
        <v>14</v>
      </c>
      <c r="F975" s="9">
        <v>2</v>
      </c>
      <c r="G975" s="9">
        <v>2</v>
      </c>
    </row>
    <row r="976" spans="1:7">
      <c r="A976" s="9">
        <v>7</v>
      </c>
      <c r="B976" s="9">
        <v>2017</v>
      </c>
      <c r="C976" s="9">
        <v>201</v>
      </c>
      <c r="D976" t="s">
        <v>204</v>
      </c>
      <c r="E976" t="s">
        <v>94</v>
      </c>
      <c r="F976" s="9">
        <v>2</v>
      </c>
      <c r="G976" s="9">
        <v>3</v>
      </c>
    </row>
    <row r="977" spans="1:7">
      <c r="A977" s="9">
        <v>7</v>
      </c>
      <c r="B977" s="9">
        <v>2017</v>
      </c>
      <c r="C977" s="9">
        <v>201</v>
      </c>
      <c r="D977" t="s">
        <v>202</v>
      </c>
      <c r="E977" t="s">
        <v>151</v>
      </c>
      <c r="F977" s="9">
        <v>1</v>
      </c>
      <c r="G977" s="9">
        <v>2</v>
      </c>
    </row>
    <row r="978" spans="1:7">
      <c r="A978" s="9">
        <v>7</v>
      </c>
      <c r="B978" s="9">
        <v>2017</v>
      </c>
      <c r="C978" s="9">
        <v>201</v>
      </c>
      <c r="D978" t="s">
        <v>202</v>
      </c>
      <c r="E978" t="s">
        <v>162</v>
      </c>
      <c r="F978" s="9">
        <v>2</v>
      </c>
      <c r="G978" s="9">
        <v>4</v>
      </c>
    </row>
    <row r="979" spans="1:7">
      <c r="A979" s="9">
        <v>7</v>
      </c>
      <c r="B979" s="9">
        <v>2017</v>
      </c>
      <c r="C979" s="9">
        <v>201</v>
      </c>
      <c r="D979" t="s">
        <v>202</v>
      </c>
      <c r="E979" t="s">
        <v>203</v>
      </c>
      <c r="F979" s="9">
        <v>2</v>
      </c>
      <c r="G979" s="9">
        <v>3</v>
      </c>
    </row>
    <row r="980" spans="1:7">
      <c r="A980" s="9">
        <v>7</v>
      </c>
      <c r="B980" s="9">
        <v>2017</v>
      </c>
      <c r="C980" s="9">
        <v>201</v>
      </c>
      <c r="D980" t="s">
        <v>202</v>
      </c>
      <c r="E980" t="s">
        <v>14</v>
      </c>
      <c r="F980" s="9">
        <v>2</v>
      </c>
      <c r="G980" s="9">
        <v>3</v>
      </c>
    </row>
    <row r="981" spans="1:7">
      <c r="A981" s="9">
        <v>7</v>
      </c>
      <c r="B981" s="9">
        <v>2017</v>
      </c>
      <c r="C981" s="9">
        <v>201</v>
      </c>
      <c r="D981" t="s">
        <v>202</v>
      </c>
      <c r="E981" t="s">
        <v>94</v>
      </c>
      <c r="F981" s="9">
        <v>2</v>
      </c>
      <c r="G981" s="9">
        <v>2</v>
      </c>
    </row>
    <row r="982" spans="1:7">
      <c r="A982" s="9">
        <v>7</v>
      </c>
      <c r="B982" s="9">
        <v>2017</v>
      </c>
      <c r="C982" s="9">
        <v>201</v>
      </c>
      <c r="D982" t="s">
        <v>151</v>
      </c>
      <c r="E982" t="s">
        <v>162</v>
      </c>
      <c r="F982" s="9">
        <v>2</v>
      </c>
      <c r="G982" s="9">
        <v>4</v>
      </c>
    </row>
    <row r="983" spans="1:7">
      <c r="A983" s="9">
        <v>7</v>
      </c>
      <c r="B983" s="9">
        <v>2017</v>
      </c>
      <c r="C983" s="9">
        <v>201</v>
      </c>
      <c r="D983" t="s">
        <v>151</v>
      </c>
      <c r="E983" t="s">
        <v>203</v>
      </c>
      <c r="F983" s="9">
        <v>2</v>
      </c>
      <c r="G983" s="9">
        <v>3</v>
      </c>
    </row>
    <row r="984" spans="1:7">
      <c r="A984" s="9">
        <v>7</v>
      </c>
      <c r="B984" s="9">
        <v>2017</v>
      </c>
      <c r="C984" s="9">
        <v>201</v>
      </c>
      <c r="D984" t="s">
        <v>151</v>
      </c>
      <c r="E984" t="s">
        <v>14</v>
      </c>
      <c r="F984" s="9">
        <v>2</v>
      </c>
      <c r="G984" s="9">
        <v>3</v>
      </c>
    </row>
    <row r="985" spans="1:7">
      <c r="A985" s="9">
        <v>7</v>
      </c>
      <c r="B985" s="9">
        <v>2017</v>
      </c>
      <c r="C985" s="9">
        <v>201</v>
      </c>
      <c r="D985" t="s">
        <v>151</v>
      </c>
      <c r="E985" t="s">
        <v>94</v>
      </c>
      <c r="F985" s="9">
        <v>2</v>
      </c>
      <c r="G985" s="9">
        <v>2</v>
      </c>
    </row>
    <row r="986" spans="1:7">
      <c r="A986" s="9">
        <v>7</v>
      </c>
      <c r="B986" s="9">
        <v>2017</v>
      </c>
      <c r="C986" s="9">
        <v>201</v>
      </c>
      <c r="D986" t="s">
        <v>162</v>
      </c>
      <c r="E986" t="s">
        <v>203</v>
      </c>
      <c r="F986" s="9">
        <v>3</v>
      </c>
      <c r="G986" s="9">
        <v>5</v>
      </c>
    </row>
    <row r="987" spans="1:7">
      <c r="A987" s="9">
        <v>7</v>
      </c>
      <c r="B987" s="9">
        <v>2017</v>
      </c>
      <c r="C987" s="9">
        <v>201</v>
      </c>
      <c r="D987" t="s">
        <v>162</v>
      </c>
      <c r="E987" t="s">
        <v>14</v>
      </c>
      <c r="F987" s="9">
        <v>3</v>
      </c>
      <c r="G987" s="9">
        <v>5</v>
      </c>
    </row>
    <row r="988" spans="1:7">
      <c r="A988" s="9">
        <v>7</v>
      </c>
      <c r="B988" s="9">
        <v>2017</v>
      </c>
      <c r="C988" s="9">
        <v>201</v>
      </c>
      <c r="D988" t="s">
        <v>162</v>
      </c>
      <c r="E988" t="s">
        <v>94</v>
      </c>
      <c r="F988" s="9">
        <v>2</v>
      </c>
      <c r="G988" s="9">
        <v>4</v>
      </c>
    </row>
    <row r="989" spans="1:7">
      <c r="A989" s="9">
        <v>7</v>
      </c>
      <c r="B989" s="9">
        <v>2017</v>
      </c>
      <c r="C989" s="9">
        <v>201</v>
      </c>
      <c r="D989" t="s">
        <v>203</v>
      </c>
      <c r="E989" t="s">
        <v>14</v>
      </c>
      <c r="F989" s="9">
        <v>3</v>
      </c>
      <c r="G989" s="9">
        <v>4</v>
      </c>
    </row>
    <row r="990" spans="1:7">
      <c r="A990" s="9">
        <v>7</v>
      </c>
      <c r="B990" s="9">
        <v>2017</v>
      </c>
      <c r="C990" s="9">
        <v>201</v>
      </c>
      <c r="D990" t="s">
        <v>203</v>
      </c>
      <c r="E990" t="s">
        <v>94</v>
      </c>
      <c r="F990" s="9">
        <v>3</v>
      </c>
      <c r="G990" s="9">
        <v>3</v>
      </c>
    </row>
    <row r="991" spans="1:7">
      <c r="A991" s="9">
        <v>7</v>
      </c>
      <c r="B991" s="9">
        <v>2017</v>
      </c>
      <c r="C991" s="9">
        <v>201</v>
      </c>
      <c r="D991" t="s">
        <v>14</v>
      </c>
      <c r="E991" t="s">
        <v>94</v>
      </c>
      <c r="F991" s="9">
        <v>3</v>
      </c>
      <c r="G991" s="9">
        <v>3</v>
      </c>
    </row>
    <row r="992" spans="1:7">
      <c r="A992" s="9">
        <v>7</v>
      </c>
      <c r="B992" s="9">
        <v>2208</v>
      </c>
      <c r="C992" s="9">
        <v>388</v>
      </c>
      <c r="D992" t="s">
        <v>135</v>
      </c>
      <c r="E992" t="s">
        <v>205</v>
      </c>
      <c r="F992" s="9">
        <v>3</v>
      </c>
      <c r="G992" s="9">
        <v>4</v>
      </c>
    </row>
    <row r="993" spans="1:7">
      <c r="A993" s="9">
        <v>7</v>
      </c>
      <c r="B993" s="9">
        <v>2208</v>
      </c>
      <c r="C993" s="9">
        <v>388</v>
      </c>
      <c r="D993" t="s">
        <v>135</v>
      </c>
      <c r="E993" t="s">
        <v>77</v>
      </c>
      <c r="F993" s="9">
        <v>2</v>
      </c>
      <c r="G993" s="9">
        <v>3</v>
      </c>
    </row>
    <row r="994" spans="1:7">
      <c r="A994" s="9">
        <v>7</v>
      </c>
      <c r="B994" s="9">
        <v>2208</v>
      </c>
      <c r="C994" s="9">
        <v>388</v>
      </c>
      <c r="D994" t="s">
        <v>135</v>
      </c>
      <c r="E994" t="s">
        <v>173</v>
      </c>
      <c r="F994" s="9">
        <v>2</v>
      </c>
      <c r="G994" s="9">
        <v>3</v>
      </c>
    </row>
    <row r="995" spans="1:7">
      <c r="A995" s="9">
        <v>7</v>
      </c>
      <c r="B995" s="9">
        <v>2208</v>
      </c>
      <c r="C995" s="9">
        <v>388</v>
      </c>
      <c r="D995" t="s">
        <v>135</v>
      </c>
      <c r="E995" t="s">
        <v>36</v>
      </c>
      <c r="F995" s="9">
        <v>2</v>
      </c>
      <c r="G995" s="9">
        <v>4</v>
      </c>
    </row>
    <row r="996" spans="1:7">
      <c r="A996" s="9">
        <v>7</v>
      </c>
      <c r="B996" s="9">
        <v>2208</v>
      </c>
      <c r="C996" s="9">
        <v>388</v>
      </c>
      <c r="D996" t="s">
        <v>135</v>
      </c>
      <c r="E996" t="s">
        <v>14</v>
      </c>
      <c r="F996" s="9">
        <v>2</v>
      </c>
      <c r="G996" s="9">
        <v>3</v>
      </c>
    </row>
    <row r="997" spans="1:7">
      <c r="A997" s="9">
        <v>7</v>
      </c>
      <c r="B997" s="9">
        <v>2208</v>
      </c>
      <c r="C997" s="9">
        <v>388</v>
      </c>
      <c r="D997" t="s">
        <v>135</v>
      </c>
      <c r="E997" t="s">
        <v>63</v>
      </c>
      <c r="F997" s="9">
        <v>2</v>
      </c>
      <c r="G997" s="9">
        <v>4</v>
      </c>
    </row>
    <row r="998" spans="1:7">
      <c r="A998" s="9">
        <v>7</v>
      </c>
      <c r="B998" s="9">
        <v>2208</v>
      </c>
      <c r="C998" s="9">
        <v>388</v>
      </c>
      <c r="D998" t="s">
        <v>135</v>
      </c>
      <c r="E998" t="s">
        <v>203</v>
      </c>
      <c r="F998" s="9">
        <v>3</v>
      </c>
      <c r="G998" s="9">
        <v>5</v>
      </c>
    </row>
    <row r="999" spans="1:7">
      <c r="A999" s="9">
        <v>7</v>
      </c>
      <c r="B999" s="9">
        <v>2208</v>
      </c>
      <c r="C999" s="9">
        <v>388</v>
      </c>
      <c r="D999" t="s">
        <v>135</v>
      </c>
      <c r="E999" t="s">
        <v>44</v>
      </c>
      <c r="F999" s="9">
        <v>2</v>
      </c>
      <c r="G999" s="9">
        <v>5</v>
      </c>
    </row>
    <row r="1000" spans="1:7">
      <c r="A1000" s="9">
        <v>7</v>
      </c>
      <c r="B1000" s="9">
        <v>2208</v>
      </c>
      <c r="C1000" s="9">
        <v>388</v>
      </c>
      <c r="D1000" t="s">
        <v>135</v>
      </c>
      <c r="E1000" t="s">
        <v>55</v>
      </c>
      <c r="F1000" s="9">
        <v>3</v>
      </c>
      <c r="G1000" s="9">
        <v>3</v>
      </c>
    </row>
    <row r="1001" spans="1:7">
      <c r="A1001" s="9">
        <v>7</v>
      </c>
      <c r="B1001" s="9">
        <v>2208</v>
      </c>
      <c r="C1001" s="9">
        <v>388</v>
      </c>
      <c r="D1001" t="s">
        <v>205</v>
      </c>
      <c r="E1001" t="s">
        <v>77</v>
      </c>
      <c r="F1001" s="9">
        <v>3</v>
      </c>
      <c r="G1001" s="9">
        <v>3</v>
      </c>
    </row>
    <row r="1002" spans="1:7">
      <c r="A1002" s="9">
        <v>7</v>
      </c>
      <c r="B1002" s="9">
        <v>2208</v>
      </c>
      <c r="C1002" s="9">
        <v>388</v>
      </c>
      <c r="D1002" t="s">
        <v>205</v>
      </c>
      <c r="E1002" t="s">
        <v>173</v>
      </c>
      <c r="F1002" s="9">
        <v>2</v>
      </c>
      <c r="G1002" s="9">
        <v>3</v>
      </c>
    </row>
    <row r="1003" spans="1:7">
      <c r="A1003" s="9">
        <v>7</v>
      </c>
      <c r="B1003" s="9">
        <v>2208</v>
      </c>
      <c r="C1003" s="9">
        <v>388</v>
      </c>
      <c r="D1003" t="s">
        <v>205</v>
      </c>
      <c r="E1003" t="s">
        <v>36</v>
      </c>
      <c r="F1003" s="9">
        <v>3</v>
      </c>
      <c r="G1003" s="9">
        <v>3</v>
      </c>
    </row>
    <row r="1004" spans="1:7">
      <c r="A1004" s="9">
        <v>7</v>
      </c>
      <c r="B1004" s="9">
        <v>2208</v>
      </c>
      <c r="C1004" s="9">
        <v>388</v>
      </c>
      <c r="D1004" t="s">
        <v>205</v>
      </c>
      <c r="E1004" t="s">
        <v>14</v>
      </c>
      <c r="F1004" s="9">
        <v>2</v>
      </c>
      <c r="G1004" s="9">
        <v>4</v>
      </c>
    </row>
    <row r="1005" spans="1:7">
      <c r="A1005" s="9">
        <v>7</v>
      </c>
      <c r="B1005" s="9">
        <v>2208</v>
      </c>
      <c r="C1005" s="9">
        <v>388</v>
      </c>
      <c r="D1005" t="s">
        <v>205</v>
      </c>
      <c r="E1005" t="s">
        <v>63</v>
      </c>
      <c r="F1005" s="9">
        <v>3</v>
      </c>
      <c r="G1005" s="9">
        <v>4</v>
      </c>
    </row>
    <row r="1006" spans="1:7">
      <c r="A1006" s="9">
        <v>7</v>
      </c>
      <c r="B1006" s="9">
        <v>2208</v>
      </c>
      <c r="C1006" s="9">
        <v>388</v>
      </c>
      <c r="D1006" t="s">
        <v>205</v>
      </c>
      <c r="E1006" t="s">
        <v>203</v>
      </c>
      <c r="F1006" s="9">
        <v>3</v>
      </c>
      <c r="G1006" s="9">
        <v>4</v>
      </c>
    </row>
    <row r="1007" spans="1:7">
      <c r="A1007" s="9">
        <v>7</v>
      </c>
      <c r="B1007" s="9">
        <v>2208</v>
      </c>
      <c r="C1007" s="9">
        <v>388</v>
      </c>
      <c r="D1007" t="s">
        <v>205</v>
      </c>
      <c r="E1007" t="s">
        <v>44</v>
      </c>
      <c r="F1007" s="9">
        <v>3</v>
      </c>
      <c r="G1007" s="9">
        <v>5</v>
      </c>
    </row>
    <row r="1008" spans="1:7">
      <c r="A1008" s="9">
        <v>7</v>
      </c>
      <c r="B1008" s="9">
        <v>2208</v>
      </c>
      <c r="C1008" s="9">
        <v>388</v>
      </c>
      <c r="D1008" t="s">
        <v>205</v>
      </c>
      <c r="E1008" t="s">
        <v>55</v>
      </c>
      <c r="F1008" s="9">
        <v>3</v>
      </c>
      <c r="G1008" s="9">
        <v>3</v>
      </c>
    </row>
    <row r="1009" spans="1:7">
      <c r="A1009" s="9">
        <v>7</v>
      </c>
      <c r="B1009" s="9">
        <v>2208</v>
      </c>
      <c r="C1009" s="9">
        <v>388</v>
      </c>
      <c r="D1009" t="s">
        <v>77</v>
      </c>
      <c r="E1009" t="s">
        <v>173</v>
      </c>
      <c r="F1009" s="9">
        <v>2</v>
      </c>
      <c r="G1009" s="9">
        <v>4</v>
      </c>
    </row>
    <row r="1010" spans="1:7">
      <c r="A1010" s="9">
        <v>7</v>
      </c>
      <c r="B1010" s="9">
        <v>2208</v>
      </c>
      <c r="C1010" s="9">
        <v>388</v>
      </c>
      <c r="D1010" t="s">
        <v>77</v>
      </c>
      <c r="E1010" t="s">
        <v>36</v>
      </c>
      <c r="F1010" s="9">
        <v>1</v>
      </c>
      <c r="G1010" s="9">
        <v>1</v>
      </c>
    </row>
    <row r="1011" spans="1:7">
      <c r="A1011" s="9">
        <v>7</v>
      </c>
      <c r="B1011" s="9">
        <v>2208</v>
      </c>
      <c r="C1011" s="9">
        <v>388</v>
      </c>
      <c r="D1011" t="s">
        <v>77</v>
      </c>
      <c r="E1011" t="s">
        <v>14</v>
      </c>
      <c r="F1011" s="9">
        <v>3</v>
      </c>
      <c r="G1011" s="9">
        <v>5</v>
      </c>
    </row>
    <row r="1012" spans="1:7">
      <c r="A1012" s="9">
        <v>7</v>
      </c>
      <c r="B1012" s="9">
        <v>2208</v>
      </c>
      <c r="C1012" s="9">
        <v>388</v>
      </c>
      <c r="D1012" t="s">
        <v>77</v>
      </c>
      <c r="E1012" t="s">
        <v>63</v>
      </c>
      <c r="F1012" s="9">
        <v>2</v>
      </c>
      <c r="G1012" s="9">
        <v>3</v>
      </c>
    </row>
    <row r="1013" spans="1:7">
      <c r="A1013" s="9">
        <v>7</v>
      </c>
      <c r="B1013" s="9">
        <v>2208</v>
      </c>
      <c r="C1013" s="9">
        <v>388</v>
      </c>
      <c r="D1013" t="s">
        <v>77</v>
      </c>
      <c r="E1013" t="s">
        <v>203</v>
      </c>
      <c r="F1013" s="9">
        <v>3</v>
      </c>
      <c r="G1013" s="9">
        <v>3</v>
      </c>
    </row>
    <row r="1014" spans="1:7">
      <c r="A1014" s="9">
        <v>7</v>
      </c>
      <c r="B1014" s="9">
        <v>2208</v>
      </c>
      <c r="C1014" s="9">
        <v>388</v>
      </c>
      <c r="D1014" t="s">
        <v>77</v>
      </c>
      <c r="E1014" t="s">
        <v>44</v>
      </c>
      <c r="F1014" s="9">
        <v>2</v>
      </c>
      <c r="G1014" s="9">
        <v>4</v>
      </c>
    </row>
    <row r="1015" spans="1:7">
      <c r="A1015" s="9">
        <v>7</v>
      </c>
      <c r="B1015" s="9">
        <v>2208</v>
      </c>
      <c r="C1015" s="9">
        <v>388</v>
      </c>
      <c r="D1015" t="s">
        <v>77</v>
      </c>
      <c r="E1015" t="s">
        <v>55</v>
      </c>
      <c r="F1015" s="9">
        <v>1</v>
      </c>
      <c r="G1015" s="9">
        <v>1</v>
      </c>
    </row>
    <row r="1016" spans="1:7">
      <c r="A1016" s="9">
        <v>7</v>
      </c>
      <c r="B1016" s="9">
        <v>2208</v>
      </c>
      <c r="C1016" s="9">
        <v>388</v>
      </c>
      <c r="D1016" t="s">
        <v>173</v>
      </c>
      <c r="E1016" t="s">
        <v>36</v>
      </c>
      <c r="F1016" s="9">
        <v>2</v>
      </c>
      <c r="G1016" s="9">
        <v>4</v>
      </c>
    </row>
    <row r="1017" spans="1:7">
      <c r="A1017" s="9">
        <v>7</v>
      </c>
      <c r="B1017" s="9">
        <v>2208</v>
      </c>
      <c r="C1017" s="9">
        <v>388</v>
      </c>
      <c r="D1017" t="s">
        <v>173</v>
      </c>
      <c r="E1017" t="s">
        <v>14</v>
      </c>
      <c r="F1017" s="9">
        <v>2</v>
      </c>
      <c r="G1017" s="9">
        <v>3</v>
      </c>
    </row>
    <row r="1018" spans="1:7">
      <c r="A1018" s="9">
        <v>7</v>
      </c>
      <c r="B1018" s="9">
        <v>2208</v>
      </c>
      <c r="C1018" s="9">
        <v>388</v>
      </c>
      <c r="D1018" t="s">
        <v>173</v>
      </c>
      <c r="E1018" t="s">
        <v>63</v>
      </c>
      <c r="F1018" s="9">
        <v>2</v>
      </c>
      <c r="G1018" s="9">
        <v>3</v>
      </c>
    </row>
    <row r="1019" spans="1:7">
      <c r="A1019" s="9">
        <v>7</v>
      </c>
      <c r="B1019" s="9">
        <v>2208</v>
      </c>
      <c r="C1019" s="9">
        <v>388</v>
      </c>
      <c r="D1019" t="s">
        <v>173</v>
      </c>
      <c r="E1019" t="s">
        <v>203</v>
      </c>
      <c r="F1019" s="9">
        <v>2</v>
      </c>
      <c r="G1019" s="9">
        <v>3</v>
      </c>
    </row>
    <row r="1020" spans="1:7">
      <c r="A1020" s="9">
        <v>7</v>
      </c>
      <c r="B1020" s="9">
        <v>2208</v>
      </c>
      <c r="C1020" s="9">
        <v>388</v>
      </c>
      <c r="D1020" t="s">
        <v>173</v>
      </c>
      <c r="E1020" t="s">
        <v>44</v>
      </c>
      <c r="F1020" s="9">
        <v>2</v>
      </c>
      <c r="G1020" s="9">
        <v>4</v>
      </c>
    </row>
    <row r="1021" spans="1:7">
      <c r="A1021" s="9">
        <v>7</v>
      </c>
      <c r="B1021" s="9">
        <v>2208</v>
      </c>
      <c r="C1021" s="9">
        <v>388</v>
      </c>
      <c r="D1021" t="s">
        <v>173</v>
      </c>
      <c r="E1021" t="s">
        <v>55</v>
      </c>
      <c r="F1021" s="9">
        <v>2</v>
      </c>
      <c r="G1021" s="9">
        <v>3</v>
      </c>
    </row>
    <row r="1022" spans="1:7">
      <c r="A1022" s="9">
        <v>7</v>
      </c>
      <c r="B1022" s="9">
        <v>2208</v>
      </c>
      <c r="C1022" s="9">
        <v>388</v>
      </c>
      <c r="D1022" t="s">
        <v>36</v>
      </c>
      <c r="E1022" t="s">
        <v>14</v>
      </c>
      <c r="F1022" s="9">
        <v>3</v>
      </c>
      <c r="G1022" s="9">
        <v>5</v>
      </c>
    </row>
    <row r="1023" spans="1:7">
      <c r="A1023" s="9">
        <v>7</v>
      </c>
      <c r="B1023" s="9">
        <v>2208</v>
      </c>
      <c r="C1023" s="9">
        <v>388</v>
      </c>
      <c r="D1023" t="s">
        <v>36</v>
      </c>
      <c r="E1023" t="s">
        <v>63</v>
      </c>
      <c r="F1023" s="9">
        <v>2</v>
      </c>
      <c r="G1023" s="9">
        <v>2</v>
      </c>
    </row>
    <row r="1024" spans="1:7">
      <c r="A1024" s="9">
        <v>7</v>
      </c>
      <c r="B1024" s="9">
        <v>2208</v>
      </c>
      <c r="C1024" s="9">
        <v>388</v>
      </c>
      <c r="D1024" t="s">
        <v>36</v>
      </c>
      <c r="E1024" t="s">
        <v>203</v>
      </c>
      <c r="F1024" s="9">
        <v>2</v>
      </c>
      <c r="G1024" s="9">
        <v>2</v>
      </c>
    </row>
    <row r="1025" spans="1:7">
      <c r="A1025" s="9">
        <v>7</v>
      </c>
      <c r="B1025" s="9">
        <v>2208</v>
      </c>
      <c r="C1025" s="9">
        <v>388</v>
      </c>
      <c r="D1025" t="s">
        <v>36</v>
      </c>
      <c r="E1025" t="s">
        <v>44</v>
      </c>
      <c r="F1025" s="9">
        <v>1</v>
      </c>
      <c r="G1025" s="9">
        <v>5</v>
      </c>
    </row>
    <row r="1026" spans="1:7">
      <c r="A1026" s="9">
        <v>7</v>
      </c>
      <c r="B1026" s="9">
        <v>2208</v>
      </c>
      <c r="C1026" s="9">
        <v>388</v>
      </c>
      <c r="D1026" t="s">
        <v>36</v>
      </c>
      <c r="E1026" t="s">
        <v>55</v>
      </c>
      <c r="F1026" s="9">
        <v>2</v>
      </c>
      <c r="G1026" s="9">
        <v>2</v>
      </c>
    </row>
    <row r="1027" spans="1:7">
      <c r="A1027" s="9">
        <v>7</v>
      </c>
      <c r="B1027" s="9">
        <v>2208</v>
      </c>
      <c r="C1027" s="9">
        <v>388</v>
      </c>
      <c r="D1027" t="s">
        <v>14</v>
      </c>
      <c r="E1027" t="s">
        <v>63</v>
      </c>
      <c r="F1027" s="9">
        <v>3</v>
      </c>
      <c r="G1027" s="9">
        <v>3</v>
      </c>
    </row>
    <row r="1028" spans="1:7">
      <c r="A1028" s="9">
        <v>7</v>
      </c>
      <c r="B1028" s="9">
        <v>2208</v>
      </c>
      <c r="C1028" s="9">
        <v>388</v>
      </c>
      <c r="D1028" t="s">
        <v>14</v>
      </c>
      <c r="E1028" t="s">
        <v>203</v>
      </c>
      <c r="F1028" s="9">
        <v>3</v>
      </c>
      <c r="G1028" s="9">
        <v>5</v>
      </c>
    </row>
    <row r="1029" spans="1:7">
      <c r="A1029" s="9">
        <v>7</v>
      </c>
      <c r="B1029" s="9">
        <v>2208</v>
      </c>
      <c r="C1029" s="9">
        <v>388</v>
      </c>
      <c r="D1029" t="s">
        <v>14</v>
      </c>
      <c r="E1029" t="s">
        <v>44</v>
      </c>
      <c r="F1029" s="9">
        <v>3</v>
      </c>
      <c r="G1029" s="9">
        <v>4</v>
      </c>
    </row>
    <row r="1030" spans="1:7">
      <c r="A1030" s="9">
        <v>7</v>
      </c>
      <c r="B1030" s="9">
        <v>2208</v>
      </c>
      <c r="C1030" s="9">
        <v>388</v>
      </c>
      <c r="D1030" t="s">
        <v>14</v>
      </c>
      <c r="E1030" t="s">
        <v>55</v>
      </c>
      <c r="F1030" s="9">
        <v>2</v>
      </c>
      <c r="G1030" s="9">
        <v>4</v>
      </c>
    </row>
    <row r="1031" spans="1:7">
      <c r="A1031" s="9">
        <v>7</v>
      </c>
      <c r="B1031" s="9">
        <v>2208</v>
      </c>
      <c r="C1031" s="9">
        <v>388</v>
      </c>
      <c r="D1031" t="s">
        <v>63</v>
      </c>
      <c r="E1031" t="s">
        <v>203</v>
      </c>
      <c r="F1031" s="9">
        <v>2</v>
      </c>
      <c r="G1031" s="9">
        <v>2</v>
      </c>
    </row>
    <row r="1032" spans="1:7">
      <c r="A1032" s="9">
        <v>7</v>
      </c>
      <c r="B1032" s="9">
        <v>2208</v>
      </c>
      <c r="C1032" s="9">
        <v>388</v>
      </c>
      <c r="D1032" t="s">
        <v>63</v>
      </c>
      <c r="E1032" t="s">
        <v>44</v>
      </c>
      <c r="F1032" s="9">
        <v>3</v>
      </c>
      <c r="G1032" s="9">
        <v>5</v>
      </c>
    </row>
    <row r="1033" spans="1:7">
      <c r="A1033" s="9">
        <v>7</v>
      </c>
      <c r="B1033" s="9">
        <v>2208</v>
      </c>
      <c r="C1033" s="9">
        <v>388</v>
      </c>
      <c r="D1033" t="s">
        <v>63</v>
      </c>
      <c r="E1033" t="s">
        <v>55</v>
      </c>
      <c r="F1033" s="9">
        <v>2</v>
      </c>
      <c r="G1033" s="9">
        <v>2</v>
      </c>
    </row>
    <row r="1034" spans="1:7">
      <c r="A1034" s="9">
        <v>7</v>
      </c>
      <c r="B1034" s="9">
        <v>2208</v>
      </c>
      <c r="C1034" s="9">
        <v>388</v>
      </c>
      <c r="D1034" t="s">
        <v>203</v>
      </c>
      <c r="E1034" t="s">
        <v>44</v>
      </c>
      <c r="F1034" s="9">
        <v>3</v>
      </c>
      <c r="G1034" s="9">
        <v>4</v>
      </c>
    </row>
    <row r="1035" spans="1:7">
      <c r="A1035" s="9">
        <v>7</v>
      </c>
      <c r="B1035" s="9">
        <v>2208</v>
      </c>
      <c r="C1035" s="9">
        <v>388</v>
      </c>
      <c r="D1035" t="s">
        <v>203</v>
      </c>
      <c r="E1035" t="s">
        <v>55</v>
      </c>
      <c r="F1035" s="9">
        <v>2</v>
      </c>
      <c r="G1035" s="9">
        <v>2</v>
      </c>
    </row>
    <row r="1036" spans="1:7">
      <c r="A1036" s="9">
        <v>7</v>
      </c>
      <c r="B1036" s="9">
        <v>2208</v>
      </c>
      <c r="C1036" s="9">
        <v>388</v>
      </c>
      <c r="D1036" t="s">
        <v>44</v>
      </c>
      <c r="E1036" t="s">
        <v>55</v>
      </c>
      <c r="F1036" s="9">
        <v>3</v>
      </c>
      <c r="G1036" s="9">
        <v>5</v>
      </c>
    </row>
    <row r="1037" spans="1:7">
      <c r="A1037" s="9">
        <v>7</v>
      </c>
      <c r="B1037" s="9">
        <v>2572</v>
      </c>
      <c r="C1037" s="9">
        <v>450</v>
      </c>
      <c r="D1037" t="s">
        <v>199</v>
      </c>
      <c r="E1037" t="s">
        <v>54</v>
      </c>
      <c r="F1037" s="9">
        <v>3</v>
      </c>
      <c r="G1037" s="9">
        <v>4</v>
      </c>
    </row>
    <row r="1038" spans="1:7">
      <c r="A1038" s="9">
        <v>7</v>
      </c>
      <c r="B1038" s="9">
        <v>2572</v>
      </c>
      <c r="C1038" s="9">
        <v>450</v>
      </c>
      <c r="D1038" t="s">
        <v>199</v>
      </c>
      <c r="E1038" t="s">
        <v>198</v>
      </c>
      <c r="F1038" s="9">
        <v>2</v>
      </c>
      <c r="G1038" s="9">
        <v>4</v>
      </c>
    </row>
    <row r="1039" spans="1:7">
      <c r="A1039" s="9">
        <v>7</v>
      </c>
      <c r="B1039" s="9">
        <v>2572</v>
      </c>
      <c r="C1039" s="9">
        <v>450</v>
      </c>
      <c r="D1039" t="s">
        <v>199</v>
      </c>
      <c r="E1039" t="s">
        <v>41</v>
      </c>
      <c r="F1039" s="9">
        <v>2</v>
      </c>
      <c r="G1039" s="9">
        <v>3</v>
      </c>
    </row>
    <row r="1040" spans="1:7">
      <c r="A1040" s="9">
        <v>7</v>
      </c>
      <c r="B1040" s="9">
        <v>2572</v>
      </c>
      <c r="C1040" s="9">
        <v>450</v>
      </c>
      <c r="D1040" t="s">
        <v>199</v>
      </c>
      <c r="E1040" t="s">
        <v>113</v>
      </c>
      <c r="F1040" s="9">
        <v>2</v>
      </c>
      <c r="G1040" s="9">
        <v>4</v>
      </c>
    </row>
    <row r="1041" spans="1:7">
      <c r="A1041" s="9">
        <v>7</v>
      </c>
      <c r="B1041" s="9">
        <v>2572</v>
      </c>
      <c r="C1041" s="9">
        <v>450</v>
      </c>
      <c r="D1041" t="s">
        <v>199</v>
      </c>
      <c r="E1041" t="s">
        <v>180</v>
      </c>
      <c r="F1041" s="9">
        <v>2</v>
      </c>
      <c r="G1041" s="9">
        <v>4</v>
      </c>
    </row>
    <row r="1042" spans="1:7">
      <c r="A1042" s="9">
        <v>7</v>
      </c>
      <c r="B1042" s="9">
        <v>2572</v>
      </c>
      <c r="C1042" s="9">
        <v>450</v>
      </c>
      <c r="D1042" t="s">
        <v>199</v>
      </c>
      <c r="E1042" t="s">
        <v>138</v>
      </c>
      <c r="F1042" s="9">
        <v>2</v>
      </c>
      <c r="G1042" s="9">
        <v>3</v>
      </c>
    </row>
    <row r="1043" spans="1:7">
      <c r="A1043" s="9">
        <v>7</v>
      </c>
      <c r="B1043" s="9">
        <v>2572</v>
      </c>
      <c r="C1043" s="9">
        <v>450</v>
      </c>
      <c r="D1043" t="s">
        <v>199</v>
      </c>
      <c r="E1043" t="s">
        <v>34</v>
      </c>
      <c r="F1043" s="9">
        <v>2</v>
      </c>
      <c r="G1043" s="9">
        <v>3</v>
      </c>
    </row>
    <row r="1044" spans="1:7">
      <c r="A1044" s="9">
        <v>7</v>
      </c>
      <c r="B1044" s="9">
        <v>2572</v>
      </c>
      <c r="C1044" s="9">
        <v>450</v>
      </c>
      <c r="D1044" t="s">
        <v>199</v>
      </c>
      <c r="E1044" t="s">
        <v>154</v>
      </c>
      <c r="F1044" s="9">
        <v>2</v>
      </c>
      <c r="G1044" s="9">
        <v>2</v>
      </c>
    </row>
    <row r="1045" spans="1:7">
      <c r="A1045" s="9">
        <v>7</v>
      </c>
      <c r="B1045" s="9">
        <v>2572</v>
      </c>
      <c r="C1045" s="9">
        <v>450</v>
      </c>
      <c r="D1045" t="s">
        <v>199</v>
      </c>
      <c r="E1045" t="s">
        <v>205</v>
      </c>
      <c r="F1045" s="9">
        <v>1</v>
      </c>
      <c r="G1045" s="9">
        <v>3</v>
      </c>
    </row>
    <row r="1046" spans="1:7">
      <c r="A1046" s="9">
        <v>7</v>
      </c>
      <c r="B1046" s="9">
        <v>2572</v>
      </c>
      <c r="C1046" s="9">
        <v>450</v>
      </c>
      <c r="D1046" t="s">
        <v>54</v>
      </c>
      <c r="E1046" t="s">
        <v>198</v>
      </c>
      <c r="F1046" s="9">
        <v>3</v>
      </c>
      <c r="G1046" s="9">
        <v>4</v>
      </c>
    </row>
    <row r="1047" spans="1:7">
      <c r="A1047" s="9">
        <v>7</v>
      </c>
      <c r="B1047" s="9">
        <v>2572</v>
      </c>
      <c r="C1047" s="9">
        <v>450</v>
      </c>
      <c r="D1047" t="s">
        <v>54</v>
      </c>
      <c r="E1047" t="s">
        <v>41</v>
      </c>
      <c r="F1047" s="9">
        <v>3</v>
      </c>
      <c r="G1047" s="9">
        <v>4</v>
      </c>
    </row>
    <row r="1048" spans="1:7">
      <c r="A1048" s="9">
        <v>7</v>
      </c>
      <c r="B1048" s="9">
        <v>2572</v>
      </c>
      <c r="C1048" s="9">
        <v>450</v>
      </c>
      <c r="D1048" t="s">
        <v>54</v>
      </c>
      <c r="E1048" t="s">
        <v>113</v>
      </c>
      <c r="F1048" s="9">
        <v>3</v>
      </c>
      <c r="G1048" s="9">
        <v>4</v>
      </c>
    </row>
    <row r="1049" spans="1:7">
      <c r="A1049" s="9">
        <v>7</v>
      </c>
      <c r="B1049" s="9">
        <v>2572</v>
      </c>
      <c r="C1049" s="9">
        <v>450</v>
      </c>
      <c r="D1049" t="s">
        <v>54</v>
      </c>
      <c r="E1049" t="s">
        <v>180</v>
      </c>
      <c r="F1049" s="9">
        <v>2</v>
      </c>
      <c r="G1049" s="9">
        <v>2</v>
      </c>
    </row>
    <row r="1050" spans="1:7">
      <c r="A1050" s="9">
        <v>7</v>
      </c>
      <c r="B1050" s="9">
        <v>2572</v>
      </c>
      <c r="C1050" s="9">
        <v>450</v>
      </c>
      <c r="D1050" t="s">
        <v>54</v>
      </c>
      <c r="E1050" t="s">
        <v>138</v>
      </c>
      <c r="F1050" s="9">
        <v>2</v>
      </c>
      <c r="G1050" s="9">
        <v>3</v>
      </c>
    </row>
    <row r="1051" spans="1:7">
      <c r="A1051" s="9">
        <v>7</v>
      </c>
      <c r="B1051" s="9">
        <v>2572</v>
      </c>
      <c r="C1051" s="9">
        <v>450</v>
      </c>
      <c r="D1051" t="s">
        <v>54</v>
      </c>
      <c r="E1051" t="s">
        <v>34</v>
      </c>
      <c r="F1051" s="9">
        <v>2</v>
      </c>
      <c r="G1051" s="9">
        <v>4</v>
      </c>
    </row>
    <row r="1052" spans="1:7">
      <c r="A1052" s="9">
        <v>7</v>
      </c>
      <c r="B1052" s="9">
        <v>2572</v>
      </c>
      <c r="C1052" s="9">
        <v>450</v>
      </c>
      <c r="D1052" t="s">
        <v>54</v>
      </c>
      <c r="E1052" t="s">
        <v>154</v>
      </c>
      <c r="F1052" s="9">
        <v>2</v>
      </c>
      <c r="G1052" s="9">
        <v>4</v>
      </c>
    </row>
    <row r="1053" spans="1:7">
      <c r="A1053" s="9">
        <v>7</v>
      </c>
      <c r="B1053" s="9">
        <v>2572</v>
      </c>
      <c r="C1053" s="9">
        <v>450</v>
      </c>
      <c r="D1053" t="s">
        <v>54</v>
      </c>
      <c r="E1053" t="s">
        <v>205</v>
      </c>
      <c r="F1053" s="9">
        <v>2</v>
      </c>
      <c r="G1053" s="9">
        <v>3</v>
      </c>
    </row>
    <row r="1054" spans="1:7">
      <c r="A1054" s="9">
        <v>7</v>
      </c>
      <c r="B1054" s="9">
        <v>2572</v>
      </c>
      <c r="C1054" s="9">
        <v>450</v>
      </c>
      <c r="D1054" t="s">
        <v>198</v>
      </c>
      <c r="E1054" t="s">
        <v>41</v>
      </c>
      <c r="F1054" s="9">
        <v>3</v>
      </c>
      <c r="G1054" s="9">
        <v>4</v>
      </c>
    </row>
    <row r="1055" spans="1:7">
      <c r="A1055" s="9">
        <v>7</v>
      </c>
      <c r="B1055" s="9">
        <v>2572</v>
      </c>
      <c r="C1055" s="9">
        <v>450</v>
      </c>
      <c r="D1055" t="s">
        <v>198</v>
      </c>
      <c r="E1055" t="s">
        <v>113</v>
      </c>
      <c r="F1055" s="9">
        <v>2</v>
      </c>
      <c r="G1055" s="9">
        <v>4</v>
      </c>
    </row>
    <row r="1056" spans="1:7">
      <c r="A1056" s="9">
        <v>7</v>
      </c>
      <c r="B1056" s="9">
        <v>2572</v>
      </c>
      <c r="C1056" s="9">
        <v>450</v>
      </c>
      <c r="D1056" t="s">
        <v>198</v>
      </c>
      <c r="E1056" t="s">
        <v>180</v>
      </c>
      <c r="F1056" s="9">
        <v>2</v>
      </c>
      <c r="G1056" s="9">
        <v>3</v>
      </c>
    </row>
    <row r="1057" spans="1:7">
      <c r="A1057" s="9">
        <v>7</v>
      </c>
      <c r="B1057" s="9">
        <v>2572</v>
      </c>
      <c r="C1057" s="9">
        <v>450</v>
      </c>
      <c r="D1057" t="s">
        <v>198</v>
      </c>
      <c r="E1057" t="s">
        <v>138</v>
      </c>
      <c r="F1057" s="9">
        <v>3</v>
      </c>
      <c r="G1057" s="9">
        <v>3</v>
      </c>
    </row>
    <row r="1058" spans="1:7">
      <c r="A1058" s="9">
        <v>7</v>
      </c>
      <c r="B1058" s="9">
        <v>2572</v>
      </c>
      <c r="C1058" s="9">
        <v>450</v>
      </c>
      <c r="D1058" t="s">
        <v>198</v>
      </c>
      <c r="E1058" t="s">
        <v>34</v>
      </c>
      <c r="F1058" s="9">
        <v>2</v>
      </c>
      <c r="G1058" s="9">
        <v>4</v>
      </c>
    </row>
    <row r="1059" spans="1:7">
      <c r="A1059" s="9">
        <v>7</v>
      </c>
      <c r="B1059" s="9">
        <v>2572</v>
      </c>
      <c r="C1059" s="9">
        <v>450</v>
      </c>
      <c r="D1059" t="s">
        <v>198</v>
      </c>
      <c r="E1059" t="s">
        <v>154</v>
      </c>
      <c r="F1059" s="9">
        <v>2</v>
      </c>
      <c r="G1059" s="9">
        <v>4</v>
      </c>
    </row>
    <row r="1060" spans="1:7">
      <c r="A1060" s="9">
        <v>7</v>
      </c>
      <c r="B1060" s="9">
        <v>2572</v>
      </c>
      <c r="C1060" s="9">
        <v>450</v>
      </c>
      <c r="D1060" t="s">
        <v>198</v>
      </c>
      <c r="E1060" t="s">
        <v>205</v>
      </c>
      <c r="F1060" s="9">
        <v>1</v>
      </c>
      <c r="G1060" s="9">
        <v>3</v>
      </c>
    </row>
    <row r="1061" spans="1:7">
      <c r="A1061" s="9">
        <v>7</v>
      </c>
      <c r="B1061" s="9">
        <v>2572</v>
      </c>
      <c r="C1061" s="9">
        <v>450</v>
      </c>
      <c r="D1061" t="s">
        <v>41</v>
      </c>
      <c r="E1061" t="s">
        <v>113</v>
      </c>
      <c r="F1061" s="9">
        <v>2</v>
      </c>
      <c r="G1061" s="9">
        <v>2</v>
      </c>
    </row>
    <row r="1062" spans="1:7">
      <c r="A1062" s="9">
        <v>7</v>
      </c>
      <c r="B1062" s="9">
        <v>2572</v>
      </c>
      <c r="C1062" s="9">
        <v>450</v>
      </c>
      <c r="D1062" t="s">
        <v>41</v>
      </c>
      <c r="E1062" t="s">
        <v>180</v>
      </c>
      <c r="F1062" s="9">
        <v>2</v>
      </c>
      <c r="G1062" s="9">
        <v>2</v>
      </c>
    </row>
    <row r="1063" spans="1:7">
      <c r="A1063" s="9">
        <v>7</v>
      </c>
      <c r="B1063" s="9">
        <v>2572</v>
      </c>
      <c r="C1063" s="9">
        <v>450</v>
      </c>
      <c r="D1063" t="s">
        <v>41</v>
      </c>
      <c r="E1063" t="s">
        <v>138</v>
      </c>
      <c r="F1063" s="9">
        <v>2</v>
      </c>
      <c r="G1063" s="9">
        <v>3</v>
      </c>
    </row>
    <row r="1064" spans="1:7">
      <c r="A1064" s="9">
        <v>7</v>
      </c>
      <c r="B1064" s="9">
        <v>2572</v>
      </c>
      <c r="C1064" s="9">
        <v>450</v>
      </c>
      <c r="D1064" t="s">
        <v>41</v>
      </c>
      <c r="E1064" t="s">
        <v>34</v>
      </c>
      <c r="F1064" s="9">
        <v>2</v>
      </c>
      <c r="G1064" s="9">
        <v>2</v>
      </c>
    </row>
    <row r="1065" spans="1:7">
      <c r="A1065" s="9">
        <v>7</v>
      </c>
      <c r="B1065" s="9">
        <v>2572</v>
      </c>
      <c r="C1065" s="9">
        <v>450</v>
      </c>
      <c r="D1065" t="s">
        <v>41</v>
      </c>
      <c r="E1065" t="s">
        <v>154</v>
      </c>
      <c r="F1065" s="9">
        <v>2</v>
      </c>
      <c r="G1065" s="9">
        <v>4</v>
      </c>
    </row>
    <row r="1066" spans="1:7">
      <c r="A1066" s="9">
        <v>7</v>
      </c>
      <c r="B1066" s="9">
        <v>2572</v>
      </c>
      <c r="C1066" s="9">
        <v>450</v>
      </c>
      <c r="D1066" t="s">
        <v>41</v>
      </c>
      <c r="E1066" t="s">
        <v>205</v>
      </c>
      <c r="F1066" s="9">
        <v>2</v>
      </c>
      <c r="G1066" s="9">
        <v>3</v>
      </c>
    </row>
    <row r="1067" spans="1:7">
      <c r="A1067" s="9">
        <v>7</v>
      </c>
      <c r="B1067" s="9">
        <v>2572</v>
      </c>
      <c r="C1067" s="9">
        <v>450</v>
      </c>
      <c r="D1067" t="s">
        <v>113</v>
      </c>
      <c r="E1067" t="s">
        <v>180</v>
      </c>
      <c r="F1067" s="9">
        <v>2</v>
      </c>
      <c r="G1067" s="9">
        <v>2</v>
      </c>
    </row>
    <row r="1068" spans="1:7">
      <c r="A1068" s="9">
        <v>7</v>
      </c>
      <c r="B1068" s="9">
        <v>2572</v>
      </c>
      <c r="C1068" s="9">
        <v>450</v>
      </c>
      <c r="D1068" t="s">
        <v>113</v>
      </c>
      <c r="E1068" t="s">
        <v>138</v>
      </c>
      <c r="F1068" s="9">
        <v>2</v>
      </c>
      <c r="G1068" s="9">
        <v>3</v>
      </c>
    </row>
    <row r="1069" spans="1:7">
      <c r="A1069" s="9">
        <v>7</v>
      </c>
      <c r="B1069" s="9">
        <v>2572</v>
      </c>
      <c r="C1069" s="9">
        <v>450</v>
      </c>
      <c r="D1069" t="s">
        <v>113</v>
      </c>
      <c r="E1069" t="s">
        <v>34</v>
      </c>
      <c r="F1069" s="9">
        <v>2</v>
      </c>
      <c r="G1069" s="9">
        <v>2</v>
      </c>
    </row>
    <row r="1070" spans="1:7">
      <c r="A1070" s="9">
        <v>7</v>
      </c>
      <c r="B1070" s="9">
        <v>2572</v>
      </c>
      <c r="C1070" s="9">
        <v>450</v>
      </c>
      <c r="D1070" t="s">
        <v>113</v>
      </c>
      <c r="E1070" t="s">
        <v>154</v>
      </c>
      <c r="F1070" s="9">
        <v>3</v>
      </c>
      <c r="G1070" s="9">
        <v>4</v>
      </c>
    </row>
    <row r="1071" spans="1:7">
      <c r="A1071" s="9">
        <v>7</v>
      </c>
      <c r="B1071" s="9">
        <v>2572</v>
      </c>
      <c r="C1071" s="9">
        <v>450</v>
      </c>
      <c r="D1071" t="s">
        <v>113</v>
      </c>
      <c r="E1071" t="s">
        <v>205</v>
      </c>
      <c r="F1071" s="9">
        <v>1</v>
      </c>
      <c r="G1071" s="9">
        <v>3</v>
      </c>
    </row>
    <row r="1072" spans="1:7">
      <c r="A1072" s="9">
        <v>7</v>
      </c>
      <c r="B1072" s="9">
        <v>2572</v>
      </c>
      <c r="C1072" s="9">
        <v>450</v>
      </c>
      <c r="D1072" t="s">
        <v>180</v>
      </c>
      <c r="E1072" t="s">
        <v>138</v>
      </c>
      <c r="F1072" s="9">
        <v>1</v>
      </c>
      <c r="G1072" s="9">
        <v>3</v>
      </c>
    </row>
    <row r="1073" spans="1:7">
      <c r="A1073" s="9">
        <v>7</v>
      </c>
      <c r="B1073" s="9">
        <v>2572</v>
      </c>
      <c r="C1073" s="9">
        <v>450</v>
      </c>
      <c r="D1073" t="s">
        <v>180</v>
      </c>
      <c r="E1073" t="s">
        <v>34</v>
      </c>
      <c r="F1073" s="9">
        <v>2</v>
      </c>
      <c r="G1073" s="9">
        <v>2</v>
      </c>
    </row>
    <row r="1074" spans="1:7">
      <c r="A1074" s="9">
        <v>7</v>
      </c>
      <c r="B1074" s="9">
        <v>2572</v>
      </c>
      <c r="C1074" s="9">
        <v>450</v>
      </c>
      <c r="D1074" t="s">
        <v>180</v>
      </c>
      <c r="E1074" t="s">
        <v>154</v>
      </c>
      <c r="F1074" s="9">
        <v>2</v>
      </c>
      <c r="G1074" s="9">
        <v>4</v>
      </c>
    </row>
    <row r="1075" spans="1:7">
      <c r="A1075" s="9">
        <v>7</v>
      </c>
      <c r="B1075" s="9">
        <v>2572</v>
      </c>
      <c r="C1075" s="9">
        <v>450</v>
      </c>
      <c r="D1075" t="s">
        <v>180</v>
      </c>
      <c r="E1075" t="s">
        <v>205</v>
      </c>
      <c r="F1075" s="9">
        <v>1</v>
      </c>
      <c r="G1075" s="9">
        <v>3</v>
      </c>
    </row>
    <row r="1076" spans="1:7">
      <c r="A1076" s="9">
        <v>7</v>
      </c>
      <c r="B1076" s="9">
        <v>2572</v>
      </c>
      <c r="C1076" s="9">
        <v>450</v>
      </c>
      <c r="D1076" t="s">
        <v>138</v>
      </c>
      <c r="E1076" t="s">
        <v>34</v>
      </c>
      <c r="F1076" s="9">
        <v>2</v>
      </c>
      <c r="G1076" s="9">
        <v>3</v>
      </c>
    </row>
    <row r="1077" spans="1:7">
      <c r="A1077" s="9">
        <v>7</v>
      </c>
      <c r="B1077" s="9">
        <v>2572</v>
      </c>
      <c r="C1077" s="9">
        <v>450</v>
      </c>
      <c r="D1077" t="s">
        <v>138</v>
      </c>
      <c r="E1077" t="s">
        <v>154</v>
      </c>
      <c r="F1077" s="9">
        <v>2</v>
      </c>
      <c r="G1077" s="9">
        <v>2</v>
      </c>
    </row>
    <row r="1078" spans="1:7">
      <c r="A1078" s="9">
        <v>7</v>
      </c>
      <c r="B1078" s="9">
        <v>2572</v>
      </c>
      <c r="C1078" s="9">
        <v>450</v>
      </c>
      <c r="D1078" t="s">
        <v>138</v>
      </c>
      <c r="E1078" t="s">
        <v>205</v>
      </c>
      <c r="F1078" s="9">
        <v>2</v>
      </c>
      <c r="G1078" s="9">
        <v>2</v>
      </c>
    </row>
    <row r="1079" spans="1:7">
      <c r="A1079" s="9">
        <v>7</v>
      </c>
      <c r="B1079" s="9">
        <v>2572</v>
      </c>
      <c r="C1079" s="9">
        <v>450</v>
      </c>
      <c r="D1079" t="s">
        <v>34</v>
      </c>
      <c r="E1079" t="s">
        <v>154</v>
      </c>
      <c r="F1079" s="9">
        <v>2</v>
      </c>
      <c r="G1079" s="9">
        <v>4</v>
      </c>
    </row>
    <row r="1080" spans="1:7">
      <c r="A1080" s="9">
        <v>7</v>
      </c>
      <c r="B1080" s="9">
        <v>2572</v>
      </c>
      <c r="C1080" s="9">
        <v>450</v>
      </c>
      <c r="D1080" t="s">
        <v>34</v>
      </c>
      <c r="E1080" t="s">
        <v>205</v>
      </c>
      <c r="F1080" s="9">
        <v>2</v>
      </c>
      <c r="G1080" s="9">
        <v>3</v>
      </c>
    </row>
    <row r="1081" spans="1:7">
      <c r="A1081" s="9">
        <v>7</v>
      </c>
      <c r="B1081" s="9">
        <v>2572</v>
      </c>
      <c r="C1081" s="9">
        <v>450</v>
      </c>
      <c r="D1081" t="s">
        <v>154</v>
      </c>
      <c r="E1081" t="s">
        <v>205</v>
      </c>
      <c r="F1081" s="9">
        <v>2</v>
      </c>
      <c r="G1081" s="9">
        <v>3</v>
      </c>
    </row>
    <row r="1082" spans="1:7">
      <c r="A1082" s="9">
        <v>7</v>
      </c>
      <c r="B1082" s="9">
        <v>3138</v>
      </c>
      <c r="C1082" s="9">
        <v>199</v>
      </c>
      <c r="D1082" t="s">
        <v>121</v>
      </c>
      <c r="E1082" t="s">
        <v>16</v>
      </c>
      <c r="F1082" s="9">
        <v>3</v>
      </c>
      <c r="G1082" s="9">
        <v>4</v>
      </c>
    </row>
    <row r="1083" spans="1:7">
      <c r="A1083" s="9">
        <v>7</v>
      </c>
      <c r="B1083" s="9">
        <v>3138</v>
      </c>
      <c r="C1083" s="9">
        <v>199</v>
      </c>
      <c r="D1083" t="s">
        <v>121</v>
      </c>
      <c r="E1083" t="s">
        <v>205</v>
      </c>
      <c r="F1083" s="9">
        <v>3</v>
      </c>
      <c r="G1083" s="9">
        <v>4</v>
      </c>
    </row>
    <row r="1084" spans="1:7">
      <c r="A1084" s="9">
        <v>7</v>
      </c>
      <c r="B1084" s="9">
        <v>3138</v>
      </c>
      <c r="C1084" s="9">
        <v>199</v>
      </c>
      <c r="D1084" t="s">
        <v>121</v>
      </c>
      <c r="E1084" t="s">
        <v>134</v>
      </c>
      <c r="F1084" s="9">
        <v>3</v>
      </c>
      <c r="G1084" s="9">
        <v>4</v>
      </c>
    </row>
    <row r="1085" spans="1:7">
      <c r="A1085" s="9">
        <v>7</v>
      </c>
      <c r="B1085" s="9">
        <v>3138</v>
      </c>
      <c r="C1085" s="9">
        <v>199</v>
      </c>
      <c r="D1085" t="s">
        <v>121</v>
      </c>
      <c r="E1085" t="s">
        <v>110</v>
      </c>
      <c r="F1085" s="9">
        <v>3</v>
      </c>
      <c r="G1085" s="9">
        <v>4</v>
      </c>
    </row>
    <row r="1086" spans="1:7">
      <c r="A1086" s="9">
        <v>7</v>
      </c>
      <c r="B1086" s="9">
        <v>3138</v>
      </c>
      <c r="C1086" s="9">
        <v>199</v>
      </c>
      <c r="D1086" t="s">
        <v>121</v>
      </c>
      <c r="E1086" t="s">
        <v>119</v>
      </c>
      <c r="F1086" s="9">
        <v>2</v>
      </c>
      <c r="G1086" s="9">
        <v>3</v>
      </c>
    </row>
    <row r="1087" spans="1:7">
      <c r="A1087" s="9">
        <v>7</v>
      </c>
      <c r="B1087" s="9">
        <v>3138</v>
      </c>
      <c r="C1087" s="9">
        <v>199</v>
      </c>
      <c r="D1087" t="s">
        <v>121</v>
      </c>
      <c r="E1087" t="s">
        <v>182</v>
      </c>
      <c r="F1087" s="9">
        <v>2</v>
      </c>
      <c r="G1087" s="9">
        <v>4</v>
      </c>
    </row>
    <row r="1088" spans="1:7">
      <c r="A1088" s="9">
        <v>7</v>
      </c>
      <c r="B1088" s="9">
        <v>3138</v>
      </c>
      <c r="C1088" s="9">
        <v>199</v>
      </c>
      <c r="D1088" t="s">
        <v>121</v>
      </c>
      <c r="E1088" t="s">
        <v>158</v>
      </c>
      <c r="F1088" s="9">
        <v>3</v>
      </c>
      <c r="G1088" s="9">
        <v>4</v>
      </c>
    </row>
    <row r="1089" spans="1:7">
      <c r="A1089" s="9">
        <v>7</v>
      </c>
      <c r="B1089" s="9">
        <v>3138</v>
      </c>
      <c r="C1089" s="9">
        <v>199</v>
      </c>
      <c r="D1089" t="s">
        <v>121</v>
      </c>
      <c r="E1089" t="s">
        <v>126</v>
      </c>
      <c r="F1089" s="9">
        <v>2</v>
      </c>
      <c r="G1089" s="9">
        <v>4</v>
      </c>
    </row>
    <row r="1090" spans="1:7">
      <c r="A1090" s="9">
        <v>7</v>
      </c>
      <c r="B1090" s="9">
        <v>3138</v>
      </c>
      <c r="C1090" s="9">
        <v>199</v>
      </c>
      <c r="D1090" t="s">
        <v>121</v>
      </c>
      <c r="E1090" t="s">
        <v>95</v>
      </c>
      <c r="F1090" s="9">
        <v>2</v>
      </c>
      <c r="G1090" s="9">
        <v>3</v>
      </c>
    </row>
    <row r="1091" spans="1:7">
      <c r="A1091" s="9">
        <v>7</v>
      </c>
      <c r="B1091" s="9">
        <v>3138</v>
      </c>
      <c r="C1091" s="9">
        <v>199</v>
      </c>
      <c r="D1091" t="s">
        <v>16</v>
      </c>
      <c r="E1091" t="s">
        <v>205</v>
      </c>
      <c r="F1091" s="9">
        <v>2</v>
      </c>
      <c r="G1091" s="9">
        <v>4</v>
      </c>
    </row>
    <row r="1092" spans="1:7">
      <c r="A1092" s="9">
        <v>7</v>
      </c>
      <c r="B1092" s="9">
        <v>3138</v>
      </c>
      <c r="C1092" s="9">
        <v>199</v>
      </c>
      <c r="D1092" t="s">
        <v>16</v>
      </c>
      <c r="E1092" t="s">
        <v>134</v>
      </c>
      <c r="F1092" s="9">
        <v>1</v>
      </c>
      <c r="G1092" s="9">
        <v>4</v>
      </c>
    </row>
    <row r="1093" spans="1:7">
      <c r="A1093" s="9">
        <v>7</v>
      </c>
      <c r="B1093" s="9">
        <v>3138</v>
      </c>
      <c r="C1093" s="9">
        <v>199</v>
      </c>
      <c r="D1093" t="s">
        <v>16</v>
      </c>
      <c r="E1093" t="s">
        <v>110</v>
      </c>
      <c r="F1093" s="9">
        <v>3</v>
      </c>
      <c r="G1093" s="9">
        <v>4</v>
      </c>
    </row>
    <row r="1094" spans="1:7">
      <c r="A1094" s="9">
        <v>7</v>
      </c>
      <c r="B1094" s="9">
        <v>3138</v>
      </c>
      <c r="C1094" s="9">
        <v>199</v>
      </c>
      <c r="D1094" t="s">
        <v>16</v>
      </c>
      <c r="E1094" t="s">
        <v>119</v>
      </c>
      <c r="F1094" s="9">
        <v>2</v>
      </c>
      <c r="G1094" s="9">
        <v>3</v>
      </c>
    </row>
    <row r="1095" spans="1:7">
      <c r="A1095" s="9">
        <v>7</v>
      </c>
      <c r="B1095" s="9">
        <v>3138</v>
      </c>
      <c r="C1095" s="9">
        <v>199</v>
      </c>
      <c r="D1095" t="s">
        <v>16</v>
      </c>
      <c r="E1095" t="s">
        <v>182</v>
      </c>
      <c r="F1095" s="9">
        <v>3</v>
      </c>
      <c r="G1095" s="9">
        <v>4</v>
      </c>
    </row>
    <row r="1096" spans="1:7">
      <c r="A1096" s="9">
        <v>7</v>
      </c>
      <c r="B1096" s="9">
        <v>3138</v>
      </c>
      <c r="C1096" s="9">
        <v>199</v>
      </c>
      <c r="D1096" t="s">
        <v>16</v>
      </c>
      <c r="E1096" t="s">
        <v>158</v>
      </c>
      <c r="F1096" s="9">
        <v>2</v>
      </c>
      <c r="G1096" s="9">
        <v>4</v>
      </c>
    </row>
    <row r="1097" spans="1:7">
      <c r="A1097" s="9">
        <v>7</v>
      </c>
      <c r="B1097" s="9">
        <v>3138</v>
      </c>
      <c r="C1097" s="9">
        <v>199</v>
      </c>
      <c r="D1097" t="s">
        <v>16</v>
      </c>
      <c r="E1097" t="s">
        <v>126</v>
      </c>
      <c r="F1097" s="9">
        <v>3</v>
      </c>
      <c r="G1097" s="9">
        <v>4</v>
      </c>
    </row>
    <row r="1098" spans="1:7">
      <c r="A1098" s="9">
        <v>7</v>
      </c>
      <c r="B1098" s="9">
        <v>3138</v>
      </c>
      <c r="C1098" s="9">
        <v>199</v>
      </c>
      <c r="D1098" t="s">
        <v>16</v>
      </c>
      <c r="E1098" t="s">
        <v>95</v>
      </c>
      <c r="F1098" s="9">
        <v>2</v>
      </c>
      <c r="G1098" s="9">
        <v>3</v>
      </c>
    </row>
    <row r="1099" spans="1:7">
      <c r="A1099" s="9">
        <v>7</v>
      </c>
      <c r="B1099" s="9">
        <v>3138</v>
      </c>
      <c r="C1099" s="9">
        <v>199</v>
      </c>
      <c r="D1099" t="s">
        <v>205</v>
      </c>
      <c r="E1099" t="s">
        <v>134</v>
      </c>
      <c r="F1099" s="9">
        <v>3</v>
      </c>
      <c r="G1099" s="9">
        <v>4</v>
      </c>
    </row>
    <row r="1100" spans="1:7">
      <c r="A1100" s="9">
        <v>7</v>
      </c>
      <c r="B1100" s="9">
        <v>3138</v>
      </c>
      <c r="C1100" s="9">
        <v>199</v>
      </c>
      <c r="D1100" t="s">
        <v>205</v>
      </c>
      <c r="E1100" t="s">
        <v>110</v>
      </c>
      <c r="F1100" s="9">
        <v>3</v>
      </c>
      <c r="G1100" s="9">
        <v>4</v>
      </c>
    </row>
    <row r="1101" spans="1:7">
      <c r="A1101" s="9">
        <v>7</v>
      </c>
      <c r="B1101" s="9">
        <v>3138</v>
      </c>
      <c r="C1101" s="9">
        <v>199</v>
      </c>
      <c r="D1101" t="s">
        <v>205</v>
      </c>
      <c r="E1101" t="s">
        <v>119</v>
      </c>
      <c r="F1101" s="9">
        <v>2</v>
      </c>
      <c r="G1101" s="9">
        <v>3</v>
      </c>
    </row>
    <row r="1102" spans="1:7">
      <c r="A1102" s="9">
        <v>7</v>
      </c>
      <c r="B1102" s="9">
        <v>3138</v>
      </c>
      <c r="C1102" s="9">
        <v>199</v>
      </c>
      <c r="D1102" t="s">
        <v>205</v>
      </c>
      <c r="E1102" t="s">
        <v>182</v>
      </c>
      <c r="F1102" s="9">
        <v>3</v>
      </c>
      <c r="G1102" s="9">
        <v>4</v>
      </c>
    </row>
    <row r="1103" spans="1:7">
      <c r="A1103" s="9">
        <v>7</v>
      </c>
      <c r="B1103" s="9">
        <v>3138</v>
      </c>
      <c r="C1103" s="9">
        <v>199</v>
      </c>
      <c r="D1103" t="s">
        <v>205</v>
      </c>
      <c r="E1103" t="s">
        <v>158</v>
      </c>
      <c r="F1103" s="9">
        <v>3</v>
      </c>
      <c r="G1103" s="9">
        <v>4</v>
      </c>
    </row>
    <row r="1104" spans="1:7">
      <c r="A1104" s="9">
        <v>7</v>
      </c>
      <c r="B1104" s="9">
        <v>3138</v>
      </c>
      <c r="C1104" s="9">
        <v>199</v>
      </c>
      <c r="D1104" t="s">
        <v>205</v>
      </c>
      <c r="E1104" t="s">
        <v>126</v>
      </c>
      <c r="F1104" s="9">
        <v>3</v>
      </c>
      <c r="G1104" s="9">
        <v>4</v>
      </c>
    </row>
    <row r="1105" spans="1:7">
      <c r="A1105" s="9">
        <v>7</v>
      </c>
      <c r="B1105" s="9">
        <v>3138</v>
      </c>
      <c r="C1105" s="9">
        <v>199</v>
      </c>
      <c r="D1105" t="s">
        <v>205</v>
      </c>
      <c r="E1105" t="s">
        <v>95</v>
      </c>
      <c r="F1105" s="9">
        <v>2</v>
      </c>
      <c r="G1105" s="9">
        <v>3</v>
      </c>
    </row>
    <row r="1106" spans="1:7">
      <c r="A1106" s="9">
        <v>7</v>
      </c>
      <c r="B1106" s="9">
        <v>3138</v>
      </c>
      <c r="C1106" s="9">
        <v>199</v>
      </c>
      <c r="D1106" t="s">
        <v>134</v>
      </c>
      <c r="E1106" t="s">
        <v>110</v>
      </c>
      <c r="F1106" s="9">
        <v>3</v>
      </c>
      <c r="G1106" s="9">
        <v>4</v>
      </c>
    </row>
    <row r="1107" spans="1:7">
      <c r="A1107" s="9">
        <v>7</v>
      </c>
      <c r="B1107" s="9">
        <v>3138</v>
      </c>
      <c r="C1107" s="9">
        <v>199</v>
      </c>
      <c r="D1107" t="s">
        <v>134</v>
      </c>
      <c r="E1107" t="s">
        <v>119</v>
      </c>
      <c r="F1107" s="9">
        <v>1</v>
      </c>
      <c r="G1107" s="9">
        <v>3</v>
      </c>
    </row>
    <row r="1108" spans="1:7">
      <c r="A1108" s="9">
        <v>7</v>
      </c>
      <c r="B1108" s="9">
        <v>3138</v>
      </c>
      <c r="C1108" s="9">
        <v>199</v>
      </c>
      <c r="D1108" t="s">
        <v>134</v>
      </c>
      <c r="E1108" t="s">
        <v>182</v>
      </c>
      <c r="F1108" s="9">
        <v>2</v>
      </c>
      <c r="G1108" s="9">
        <v>4</v>
      </c>
    </row>
    <row r="1109" spans="1:7">
      <c r="A1109" s="9">
        <v>7</v>
      </c>
      <c r="B1109" s="9">
        <v>3138</v>
      </c>
      <c r="C1109" s="9">
        <v>199</v>
      </c>
      <c r="D1109" t="s">
        <v>134</v>
      </c>
      <c r="E1109" t="s">
        <v>158</v>
      </c>
      <c r="F1109" s="9">
        <v>1</v>
      </c>
      <c r="G1109" s="9">
        <v>4</v>
      </c>
    </row>
    <row r="1110" spans="1:7">
      <c r="A1110" s="9">
        <v>7</v>
      </c>
      <c r="B1110" s="9">
        <v>3138</v>
      </c>
      <c r="C1110" s="9">
        <v>199</v>
      </c>
      <c r="D1110" t="s">
        <v>134</v>
      </c>
      <c r="E1110" t="s">
        <v>126</v>
      </c>
      <c r="F1110" s="9">
        <v>2</v>
      </c>
      <c r="G1110" s="9">
        <v>4</v>
      </c>
    </row>
    <row r="1111" spans="1:7">
      <c r="A1111" s="9">
        <v>7</v>
      </c>
      <c r="B1111" s="9">
        <v>3138</v>
      </c>
      <c r="C1111" s="9">
        <v>199</v>
      </c>
      <c r="D1111" t="s">
        <v>134</v>
      </c>
      <c r="E1111" t="s">
        <v>95</v>
      </c>
      <c r="F1111" s="9">
        <v>2</v>
      </c>
      <c r="G1111" s="9">
        <v>3</v>
      </c>
    </row>
    <row r="1112" spans="1:7">
      <c r="A1112" s="9">
        <v>7</v>
      </c>
      <c r="B1112" s="9">
        <v>3138</v>
      </c>
      <c r="C1112" s="9">
        <v>199</v>
      </c>
      <c r="D1112" t="s">
        <v>110</v>
      </c>
      <c r="E1112" t="s">
        <v>119</v>
      </c>
      <c r="F1112" s="9">
        <v>2</v>
      </c>
      <c r="G1112" s="9">
        <v>3</v>
      </c>
    </row>
    <row r="1113" spans="1:7">
      <c r="A1113" s="9">
        <v>7</v>
      </c>
      <c r="B1113" s="9">
        <v>3138</v>
      </c>
      <c r="C1113" s="9">
        <v>199</v>
      </c>
      <c r="D1113" t="s">
        <v>110</v>
      </c>
      <c r="E1113" t="s">
        <v>182</v>
      </c>
      <c r="F1113" s="9">
        <v>3</v>
      </c>
      <c r="G1113" s="9">
        <v>4</v>
      </c>
    </row>
    <row r="1114" spans="1:7">
      <c r="A1114" s="9">
        <v>7</v>
      </c>
      <c r="B1114" s="9">
        <v>3138</v>
      </c>
      <c r="C1114" s="9">
        <v>199</v>
      </c>
      <c r="D1114" t="s">
        <v>110</v>
      </c>
      <c r="E1114" t="s">
        <v>158</v>
      </c>
      <c r="F1114" s="9">
        <v>3</v>
      </c>
      <c r="G1114" s="9">
        <v>4</v>
      </c>
    </row>
    <row r="1115" spans="1:7">
      <c r="A1115" s="9">
        <v>7</v>
      </c>
      <c r="B1115" s="9">
        <v>3138</v>
      </c>
      <c r="C1115" s="9">
        <v>199</v>
      </c>
      <c r="D1115" t="s">
        <v>110</v>
      </c>
      <c r="E1115" t="s">
        <v>126</v>
      </c>
      <c r="F1115" s="9">
        <v>3</v>
      </c>
      <c r="G1115" s="9">
        <v>4</v>
      </c>
    </row>
    <row r="1116" spans="1:7">
      <c r="A1116" s="9">
        <v>7</v>
      </c>
      <c r="B1116" s="9">
        <v>3138</v>
      </c>
      <c r="C1116" s="9">
        <v>199</v>
      </c>
      <c r="D1116" t="s">
        <v>110</v>
      </c>
      <c r="E1116" t="s">
        <v>95</v>
      </c>
      <c r="F1116" s="9">
        <v>2</v>
      </c>
      <c r="G1116" s="9">
        <v>3</v>
      </c>
    </row>
    <row r="1117" spans="1:7">
      <c r="A1117" s="9">
        <v>7</v>
      </c>
      <c r="B1117" s="9">
        <v>3138</v>
      </c>
      <c r="C1117" s="9">
        <v>199</v>
      </c>
      <c r="D1117" t="s">
        <v>119</v>
      </c>
      <c r="E1117" t="s">
        <v>182</v>
      </c>
      <c r="F1117" s="9">
        <v>2</v>
      </c>
      <c r="G1117" s="9">
        <v>3</v>
      </c>
    </row>
    <row r="1118" spans="1:7">
      <c r="A1118" s="9">
        <v>7</v>
      </c>
      <c r="B1118" s="9">
        <v>3138</v>
      </c>
      <c r="C1118" s="9">
        <v>199</v>
      </c>
      <c r="D1118" t="s">
        <v>119</v>
      </c>
      <c r="E1118" t="s">
        <v>158</v>
      </c>
      <c r="F1118" s="9">
        <v>2</v>
      </c>
      <c r="G1118" s="9">
        <v>3</v>
      </c>
    </row>
    <row r="1119" spans="1:7">
      <c r="A1119" s="9">
        <v>7</v>
      </c>
      <c r="B1119" s="9">
        <v>3138</v>
      </c>
      <c r="C1119" s="9">
        <v>199</v>
      </c>
      <c r="D1119" t="s">
        <v>119</v>
      </c>
      <c r="E1119" t="s">
        <v>126</v>
      </c>
      <c r="F1119" s="9">
        <v>2</v>
      </c>
      <c r="G1119" s="9">
        <v>3</v>
      </c>
    </row>
    <row r="1120" spans="1:7">
      <c r="A1120" s="9">
        <v>7</v>
      </c>
      <c r="B1120" s="9">
        <v>3138</v>
      </c>
      <c r="C1120" s="9">
        <v>199</v>
      </c>
      <c r="D1120" t="s">
        <v>119</v>
      </c>
      <c r="E1120" t="s">
        <v>95</v>
      </c>
      <c r="F1120" s="9">
        <v>1</v>
      </c>
      <c r="G1120" s="9">
        <v>2</v>
      </c>
    </row>
    <row r="1121" spans="1:7">
      <c r="A1121" s="9">
        <v>7</v>
      </c>
      <c r="B1121" s="9">
        <v>3138</v>
      </c>
      <c r="C1121" s="9">
        <v>199</v>
      </c>
      <c r="D1121" t="s">
        <v>182</v>
      </c>
      <c r="E1121" t="s">
        <v>158</v>
      </c>
      <c r="F1121" s="9">
        <v>1</v>
      </c>
      <c r="G1121" s="9">
        <v>4</v>
      </c>
    </row>
    <row r="1122" spans="1:7">
      <c r="A1122" s="9">
        <v>7</v>
      </c>
      <c r="B1122" s="9">
        <v>3138</v>
      </c>
      <c r="C1122" s="9">
        <v>199</v>
      </c>
      <c r="D1122" t="s">
        <v>182</v>
      </c>
      <c r="E1122" t="s">
        <v>126</v>
      </c>
      <c r="F1122" s="9">
        <v>2</v>
      </c>
      <c r="G1122" s="9">
        <v>4</v>
      </c>
    </row>
    <row r="1123" spans="1:7">
      <c r="A1123" s="9">
        <v>7</v>
      </c>
      <c r="B1123" s="9">
        <v>3138</v>
      </c>
      <c r="C1123" s="9">
        <v>199</v>
      </c>
      <c r="D1123" t="s">
        <v>182</v>
      </c>
      <c r="E1123" t="s">
        <v>95</v>
      </c>
      <c r="F1123" s="9">
        <v>2</v>
      </c>
      <c r="G1123" s="9">
        <v>3</v>
      </c>
    </row>
    <row r="1124" spans="1:7">
      <c r="A1124" s="9">
        <v>7</v>
      </c>
      <c r="B1124" s="9">
        <v>3138</v>
      </c>
      <c r="C1124" s="9">
        <v>199</v>
      </c>
      <c r="D1124" t="s">
        <v>158</v>
      </c>
      <c r="E1124" t="s">
        <v>126</v>
      </c>
      <c r="F1124" s="9">
        <v>3</v>
      </c>
      <c r="G1124" s="9">
        <v>4</v>
      </c>
    </row>
    <row r="1125" spans="1:7">
      <c r="A1125" s="9">
        <v>7</v>
      </c>
      <c r="B1125" s="9">
        <v>3138</v>
      </c>
      <c r="C1125" s="9">
        <v>199</v>
      </c>
      <c r="D1125" t="s">
        <v>158</v>
      </c>
      <c r="E1125" t="s">
        <v>95</v>
      </c>
      <c r="F1125" s="9">
        <v>2</v>
      </c>
      <c r="G1125" s="9">
        <v>3</v>
      </c>
    </row>
    <row r="1126" spans="1:7">
      <c r="A1126" s="9">
        <v>7</v>
      </c>
      <c r="B1126" s="9">
        <v>3138</v>
      </c>
      <c r="C1126" s="9">
        <v>199</v>
      </c>
      <c r="D1126" t="s">
        <v>126</v>
      </c>
      <c r="E1126" t="s">
        <v>95</v>
      </c>
      <c r="F1126" s="9">
        <v>2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1467</v>
      </c>
      <c r="C2" s="9">
        <v>595</v>
      </c>
      <c r="D2" t="s">
        <v>193</v>
      </c>
      <c r="E2" t="s">
        <v>140</v>
      </c>
      <c r="F2" s="9">
        <v>3</v>
      </c>
      <c r="G2" s="9">
        <v>3</v>
      </c>
    </row>
    <row r="3" spans="1:12">
      <c r="A3" s="9">
        <v>3</v>
      </c>
      <c r="B3" s="9">
        <v>1467</v>
      </c>
      <c r="C3" s="9">
        <v>595</v>
      </c>
      <c r="D3" t="s">
        <v>193</v>
      </c>
      <c r="E3" t="s">
        <v>74</v>
      </c>
      <c r="F3" s="9">
        <v>2</v>
      </c>
      <c r="G3" s="9">
        <v>3</v>
      </c>
    </row>
    <row r="4" spans="1:12">
      <c r="A4" s="9">
        <v>3</v>
      </c>
      <c r="B4" s="9">
        <v>1467</v>
      </c>
      <c r="C4" s="9">
        <v>595</v>
      </c>
      <c r="D4" t="s">
        <v>193</v>
      </c>
      <c r="E4" t="s">
        <v>81</v>
      </c>
      <c r="F4" s="9">
        <v>2</v>
      </c>
      <c r="G4" s="9">
        <v>2</v>
      </c>
    </row>
    <row r="5" spans="1:12">
      <c r="A5" s="9">
        <v>3</v>
      </c>
      <c r="B5" s="9">
        <v>1467</v>
      </c>
      <c r="C5" s="9">
        <v>595</v>
      </c>
      <c r="D5" t="s">
        <v>193</v>
      </c>
      <c r="E5" t="s">
        <v>71</v>
      </c>
      <c r="F5" s="9">
        <v>2</v>
      </c>
      <c r="G5" s="9">
        <v>3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1467</v>
      </c>
      <c r="C6" s="9">
        <v>595</v>
      </c>
      <c r="D6" t="s">
        <v>193</v>
      </c>
      <c r="E6" t="s">
        <v>136</v>
      </c>
      <c r="F6" s="9">
        <v>2</v>
      </c>
      <c r="G6" s="9">
        <v>2</v>
      </c>
      <c r="I6" t="s">
        <v>7</v>
      </c>
      <c r="J6">
        <f>AVERAGEIF(A2:A1126,"=3",B2:B1126)</f>
        <v>2601.1999999999998</v>
      </c>
      <c r="K6">
        <f>AVERAGEIF(A2:A1126,"=3",C2:C1126)</f>
        <v>544.20000000000005</v>
      </c>
      <c r="L6">
        <f>(AVERAGEIF(A2:A1126,"=3",B2:B1126))/(AVERAGEIF(A2:A1126,"=3",C2:C1126))</f>
        <v>4.779860345461227</v>
      </c>
    </row>
    <row r="7" spans="1:12">
      <c r="A7" s="9">
        <v>3</v>
      </c>
      <c r="B7" s="9">
        <v>1467</v>
      </c>
      <c r="C7" s="9">
        <v>595</v>
      </c>
      <c r="D7" t="s">
        <v>193</v>
      </c>
      <c r="E7" t="s">
        <v>131</v>
      </c>
      <c r="F7" s="9">
        <v>3</v>
      </c>
      <c r="G7" s="9">
        <v>3</v>
      </c>
      <c r="I7" t="s">
        <v>10</v>
      </c>
      <c r="J7">
        <f>AVERAGEIF(A2:A1126,"=4",B2:B1126)</f>
        <v>2601.1999999999998</v>
      </c>
      <c r="K7">
        <f>AVERAGEIF(A2:A1126,"=4",C2:C1126)</f>
        <v>543.4</v>
      </c>
      <c r="L7">
        <f>(AVERAGEIF(A2:A1126,"=4",B2:B1126))/(AVERAGEIF(A2:A1126,"=4",C2:C1126))</f>
        <v>4.7868973132131023</v>
      </c>
    </row>
    <row r="8" spans="1:12">
      <c r="A8" s="9">
        <v>3</v>
      </c>
      <c r="B8" s="9">
        <v>1467</v>
      </c>
      <c r="C8" s="9">
        <v>595</v>
      </c>
      <c r="D8" t="s">
        <v>193</v>
      </c>
      <c r="E8" t="s">
        <v>176</v>
      </c>
      <c r="F8" s="9">
        <v>2</v>
      </c>
      <c r="G8" s="9">
        <v>3</v>
      </c>
      <c r="I8" t="s">
        <v>11</v>
      </c>
      <c r="J8">
        <f>AVERAGEIF(A2:A1126,"=5",B2:B1126)</f>
        <v>2601.1999999999998</v>
      </c>
      <c r="K8">
        <f>AVERAGEIF(A2:A1126,"=5",C2:C1126)</f>
        <v>483.6</v>
      </c>
      <c r="L8">
        <f>(AVERAGEIF(A2:A1126,"=5",B2:B1126))/(AVERAGEIF(A2:A1126,"=5",C2:C1126))</f>
        <v>5.3788254755996689</v>
      </c>
    </row>
    <row r="9" spans="1:12">
      <c r="A9" s="9">
        <v>3</v>
      </c>
      <c r="B9" s="9">
        <v>1467</v>
      </c>
      <c r="C9" s="9">
        <v>595</v>
      </c>
      <c r="D9" t="s">
        <v>193</v>
      </c>
      <c r="E9" t="s">
        <v>192</v>
      </c>
      <c r="F9" s="9">
        <v>3</v>
      </c>
      <c r="G9" s="9">
        <v>4</v>
      </c>
      <c r="I9" t="s">
        <v>25</v>
      </c>
      <c r="J9">
        <f>AVERAGEIF(A2:A1126,"=6",B2:B1126)</f>
        <v>2601.1999999999998</v>
      </c>
      <c r="K9">
        <f>AVERAGEIF(A2:A1126,"=6",C2:C1126)</f>
        <v>387.2</v>
      </c>
      <c r="L9">
        <f>(AVERAGEIF(A2:A1126,"=6",B2:B1126))/(AVERAGEIF(A2:A1126,"=6",C2:C1126))</f>
        <v>6.7179752066115697</v>
      </c>
    </row>
    <row r="10" spans="1:12">
      <c r="A10" s="9">
        <v>3</v>
      </c>
      <c r="B10" s="9">
        <v>1467</v>
      </c>
      <c r="C10" s="9">
        <v>595</v>
      </c>
      <c r="D10" t="s">
        <v>193</v>
      </c>
      <c r="E10" t="s">
        <v>58</v>
      </c>
      <c r="F10" s="9">
        <v>3</v>
      </c>
      <c r="G10" s="9">
        <v>3</v>
      </c>
      <c r="I10" t="s">
        <v>26</v>
      </c>
      <c r="J10">
        <f>AVERAGEIF(A2:A1126,"=7",B2:B1126)</f>
        <v>2601.1999999999998</v>
      </c>
      <c r="K10">
        <f>AVERAGEIF(A2:A1126,"=7",C2:C1126)</f>
        <v>282.2</v>
      </c>
      <c r="L10">
        <f>(AVERAGEIF(A2:A1126,"=7",B2:B1126))/(AVERAGEIF(A2:A1126,"=7",C2:C1126))</f>
        <v>9.2175761871013471</v>
      </c>
    </row>
    <row r="11" spans="1:12">
      <c r="A11" s="9">
        <v>3</v>
      </c>
      <c r="B11" s="9">
        <v>1467</v>
      </c>
      <c r="C11" s="9">
        <v>595</v>
      </c>
      <c r="D11" t="s">
        <v>140</v>
      </c>
      <c r="E11" t="s">
        <v>74</v>
      </c>
      <c r="F11" s="9">
        <v>2</v>
      </c>
      <c r="G11" s="9">
        <v>4</v>
      </c>
    </row>
    <row r="12" spans="1:12">
      <c r="A12" s="9">
        <v>3</v>
      </c>
      <c r="B12" s="9">
        <v>1467</v>
      </c>
      <c r="C12" s="9">
        <v>595</v>
      </c>
      <c r="D12" t="s">
        <v>140</v>
      </c>
      <c r="E12" t="s">
        <v>81</v>
      </c>
      <c r="F12" s="9">
        <v>2</v>
      </c>
      <c r="G12" s="9">
        <v>3</v>
      </c>
    </row>
    <row r="13" spans="1:12">
      <c r="A13" s="9">
        <v>3</v>
      </c>
      <c r="B13" s="9">
        <v>1467</v>
      </c>
      <c r="C13" s="9">
        <v>595</v>
      </c>
      <c r="D13" t="s">
        <v>140</v>
      </c>
      <c r="E13" t="s">
        <v>71</v>
      </c>
      <c r="F13" s="9">
        <v>2</v>
      </c>
      <c r="G13" s="9">
        <v>4</v>
      </c>
    </row>
    <row r="14" spans="1:12">
      <c r="A14" s="9">
        <v>3</v>
      </c>
      <c r="B14" s="9">
        <v>1467</v>
      </c>
      <c r="C14" s="9">
        <v>595</v>
      </c>
      <c r="D14" t="s">
        <v>140</v>
      </c>
      <c r="E14" t="s">
        <v>136</v>
      </c>
      <c r="F14" s="9">
        <v>3</v>
      </c>
      <c r="G14" s="9">
        <v>4</v>
      </c>
    </row>
    <row r="15" spans="1:12">
      <c r="A15" s="9">
        <v>3</v>
      </c>
      <c r="B15" s="9">
        <v>1467</v>
      </c>
      <c r="C15" s="9">
        <v>595</v>
      </c>
      <c r="D15" t="s">
        <v>140</v>
      </c>
      <c r="E15" t="s">
        <v>131</v>
      </c>
      <c r="F15" s="9">
        <v>2</v>
      </c>
      <c r="G15" s="9">
        <v>2</v>
      </c>
    </row>
    <row r="16" spans="1:12">
      <c r="A16" s="9">
        <v>3</v>
      </c>
      <c r="B16" s="9">
        <v>1467</v>
      </c>
      <c r="C16" s="9">
        <v>595</v>
      </c>
      <c r="D16" t="s">
        <v>140</v>
      </c>
      <c r="E16" t="s">
        <v>176</v>
      </c>
      <c r="F16" s="9">
        <v>2</v>
      </c>
      <c r="G16" s="9">
        <v>4</v>
      </c>
    </row>
    <row r="17" spans="1:15">
      <c r="A17" s="9">
        <v>3</v>
      </c>
      <c r="B17" s="9">
        <v>1467</v>
      </c>
      <c r="C17" s="9">
        <v>595</v>
      </c>
      <c r="D17" t="s">
        <v>140</v>
      </c>
      <c r="E17" t="s">
        <v>192</v>
      </c>
      <c r="F17" s="9">
        <v>3</v>
      </c>
      <c r="G17" s="9">
        <v>3</v>
      </c>
    </row>
    <row r="18" spans="1:15">
      <c r="A18" s="9">
        <v>3</v>
      </c>
      <c r="B18" s="9">
        <v>1467</v>
      </c>
      <c r="C18" s="9">
        <v>595</v>
      </c>
      <c r="D18" t="s">
        <v>140</v>
      </c>
      <c r="E18" t="s">
        <v>58</v>
      </c>
      <c r="F18" s="9">
        <v>3</v>
      </c>
      <c r="G18" s="9">
        <v>4</v>
      </c>
    </row>
    <row r="19" spans="1:15">
      <c r="A19" s="9">
        <v>3</v>
      </c>
      <c r="B19" s="9">
        <v>1467</v>
      </c>
      <c r="C19" s="9">
        <v>595</v>
      </c>
      <c r="D19" t="s">
        <v>74</v>
      </c>
      <c r="E19" t="s">
        <v>81</v>
      </c>
      <c r="F19" s="9">
        <v>2</v>
      </c>
      <c r="G19" s="9">
        <v>3</v>
      </c>
    </row>
    <row r="20" spans="1:15">
      <c r="A20" s="9">
        <v>3</v>
      </c>
      <c r="B20" s="9">
        <v>1467</v>
      </c>
      <c r="C20" s="9">
        <v>595</v>
      </c>
      <c r="D20" t="s">
        <v>74</v>
      </c>
      <c r="E20" t="s">
        <v>71</v>
      </c>
      <c r="F20" s="9">
        <v>1</v>
      </c>
      <c r="G20" s="9">
        <v>4</v>
      </c>
    </row>
    <row r="21" spans="1:15">
      <c r="A21" s="9">
        <v>3</v>
      </c>
      <c r="B21" s="9">
        <v>1467</v>
      </c>
      <c r="C21" s="9">
        <v>595</v>
      </c>
      <c r="D21" t="s">
        <v>74</v>
      </c>
      <c r="E21" t="s">
        <v>136</v>
      </c>
      <c r="F21" s="9">
        <v>2</v>
      </c>
      <c r="G21" s="9">
        <v>5</v>
      </c>
    </row>
    <row r="22" spans="1:15">
      <c r="A22" s="9">
        <v>3</v>
      </c>
      <c r="B22" s="9">
        <v>1467</v>
      </c>
      <c r="C22" s="9">
        <v>595</v>
      </c>
      <c r="D22" t="s">
        <v>74</v>
      </c>
      <c r="E22" t="s">
        <v>131</v>
      </c>
      <c r="F22" s="9">
        <v>3</v>
      </c>
      <c r="G22" s="9">
        <v>4</v>
      </c>
    </row>
    <row r="23" spans="1:15">
      <c r="A23" s="9">
        <v>3</v>
      </c>
      <c r="B23" s="9">
        <v>1467</v>
      </c>
      <c r="C23" s="9">
        <v>595</v>
      </c>
      <c r="D23" t="s">
        <v>74</v>
      </c>
      <c r="E23" t="s">
        <v>176</v>
      </c>
      <c r="F23" s="9">
        <v>3</v>
      </c>
      <c r="G23" s="9">
        <v>4</v>
      </c>
    </row>
    <row r="24" spans="1:15">
      <c r="A24" s="9">
        <v>3</v>
      </c>
      <c r="B24" s="9">
        <v>1467</v>
      </c>
      <c r="C24" s="9">
        <v>595</v>
      </c>
      <c r="D24" t="s">
        <v>74</v>
      </c>
      <c r="E24" t="s">
        <v>192</v>
      </c>
      <c r="F24" s="9">
        <v>3</v>
      </c>
      <c r="G24" s="9">
        <v>3</v>
      </c>
    </row>
    <row r="25" spans="1:15">
      <c r="A25" s="9">
        <v>3</v>
      </c>
      <c r="B25" s="9">
        <v>1467</v>
      </c>
      <c r="C25" s="9">
        <v>595</v>
      </c>
      <c r="D25" t="s">
        <v>74</v>
      </c>
      <c r="E25" t="s">
        <v>58</v>
      </c>
      <c r="F25" s="9">
        <v>3</v>
      </c>
      <c r="G25" s="9">
        <v>4</v>
      </c>
    </row>
    <row r="26" spans="1:15">
      <c r="A26" s="9">
        <v>3</v>
      </c>
      <c r="B26" s="9">
        <v>1467</v>
      </c>
      <c r="C26" s="9">
        <v>595</v>
      </c>
      <c r="D26" t="s">
        <v>81</v>
      </c>
      <c r="E26" t="s">
        <v>71</v>
      </c>
      <c r="F26" s="9">
        <v>2</v>
      </c>
      <c r="G26" s="9">
        <v>2</v>
      </c>
    </row>
    <row r="27" spans="1:15">
      <c r="A27" s="9">
        <v>3</v>
      </c>
      <c r="B27" s="9">
        <v>1467</v>
      </c>
      <c r="C27" s="9">
        <v>595</v>
      </c>
      <c r="D27" t="s">
        <v>81</v>
      </c>
      <c r="E27" t="s">
        <v>136</v>
      </c>
      <c r="F27" s="9">
        <v>2</v>
      </c>
      <c r="G27" s="9">
        <v>2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1467</v>
      </c>
      <c r="C28" s="9">
        <v>595</v>
      </c>
      <c r="D28" t="s">
        <v>81</v>
      </c>
      <c r="E28" t="s">
        <v>131</v>
      </c>
      <c r="F28" s="9">
        <v>3</v>
      </c>
      <c r="G28" s="9">
        <v>3</v>
      </c>
      <c r="I28" t="s">
        <v>7</v>
      </c>
      <c r="J28">
        <f>AVERAGEIF(A2:A1126,"=3",G2:G1126)</f>
        <v>3.1866666666666665</v>
      </c>
      <c r="K28">
        <f>((AVERAGEIF(A2:A1126,"=3",G2:G1126))/(AVERAGE(F2:F1126)))</f>
        <v>1.463265306122449</v>
      </c>
      <c r="L28">
        <f>(MIN(F2:F46)+MIN(F47:F91)+MIN(F92:F136)+MIN(F137:F181)+MIN(F182:F226))/5</f>
        <v>1</v>
      </c>
      <c r="M28">
        <f>(MIN(G2:G46)+MIN(G47:G91)+MIN(G92:G136)+MIN(G137:G181)+MIN(G182:G226))/5</f>
        <v>1.2</v>
      </c>
      <c r="N28">
        <f>(MAX(F2:F46)+MAX(F47:F91)+MAX(F92:F136)+MAX(F137:F181)+MAX(F182:F226))/5</f>
        <v>3</v>
      </c>
      <c r="O28">
        <f>(MAX(G2:G46)+MAX(G47:G91)+MAX(G92:G136)+MAX(G137:G181)+MAX(G182:G226))/5</f>
        <v>4.8</v>
      </c>
    </row>
    <row r="29" spans="1:15">
      <c r="A29" s="9">
        <v>3</v>
      </c>
      <c r="B29" s="9">
        <v>1467</v>
      </c>
      <c r="C29" s="9">
        <v>595</v>
      </c>
      <c r="D29" t="s">
        <v>81</v>
      </c>
      <c r="E29" t="s">
        <v>176</v>
      </c>
      <c r="F29" s="9">
        <v>2</v>
      </c>
      <c r="G29" s="9">
        <v>3</v>
      </c>
      <c r="I29" t="s">
        <v>10</v>
      </c>
      <c r="J29">
        <f>AVERAGEIF(A2:A1126,"=4",G2:G1126)</f>
        <v>3.2444444444444445</v>
      </c>
      <c r="K29">
        <f>((AVERAGEIF(A2:A1126,"=4",G2:G1126))/(AVERAGE(F2:F1126)))</f>
        <v>1.489795918367347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4.8</v>
      </c>
    </row>
    <row r="30" spans="1:15">
      <c r="A30" s="9">
        <v>3</v>
      </c>
      <c r="B30" s="9">
        <v>1467</v>
      </c>
      <c r="C30" s="9">
        <v>595</v>
      </c>
      <c r="D30" t="s">
        <v>81</v>
      </c>
      <c r="E30" t="s">
        <v>192</v>
      </c>
      <c r="F30" s="9">
        <v>3</v>
      </c>
      <c r="G30" s="9">
        <v>3</v>
      </c>
      <c r="I30" t="s">
        <v>11</v>
      </c>
      <c r="J30">
        <f>AVERAGEIF(A2:A1126,"=5",G2:G1126)</f>
        <v>3.471111111111111</v>
      </c>
      <c r="K30">
        <f>((AVERAGEIF(A2:A1126,"=5",G2:G1126))/(AVERAGE(F2:F1126)))</f>
        <v>1.5938775510204082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3</v>
      </c>
      <c r="O30">
        <f>(MAX(G452:G496)+MAX(G497:G541)+MAX(G542:G586)+MAX(G587:G631)+MAX(G632:G676))/5</f>
        <v>4.8</v>
      </c>
    </row>
    <row r="31" spans="1:15">
      <c r="A31" s="9">
        <v>3</v>
      </c>
      <c r="B31" s="9">
        <v>1467</v>
      </c>
      <c r="C31" s="9">
        <v>595</v>
      </c>
      <c r="D31" t="s">
        <v>81</v>
      </c>
      <c r="E31" t="s">
        <v>58</v>
      </c>
      <c r="F31" s="9">
        <v>2</v>
      </c>
      <c r="G31" s="9">
        <v>3</v>
      </c>
      <c r="I31" t="s">
        <v>25</v>
      </c>
      <c r="J31">
        <f>AVERAGEIF(A2:A1126,"=6",G2:G1126)</f>
        <v>3.5644444444444443</v>
      </c>
      <c r="K31">
        <f>((AVERAGEIF(A2:A1126,"=6",G2:G1126))/(AVERAGE(F2:F1126)))</f>
        <v>1.6367346938775511</v>
      </c>
      <c r="L31">
        <f>(MIN(F677:F721)+MIN(F722:F766)+MIN(F767:F811)+MIN(F812:F856)+MIN(F857:F901))/5</f>
        <v>1</v>
      </c>
      <c r="M31">
        <f>(MIN(G677:G721)+MIN(G722:G766)+MIN(G767:G811)+MIN(G812:G856)+MIN(G857:G901))/5</f>
        <v>1.6</v>
      </c>
      <c r="N31">
        <f>(MAX(F677:F721)+MAX(F722:F766)+MAX(F767:F811)+MAX(F812:F856)+MAX(F857:F901))/5</f>
        <v>3</v>
      </c>
      <c r="O31">
        <f>(MAX(G677:G721)+MAX(G722:G766)+MAX(G767:G811)+MAX(G812:G856)+MAX(G857:G901))/5</f>
        <v>5</v>
      </c>
    </row>
    <row r="32" spans="1:15">
      <c r="A32" s="9">
        <v>3</v>
      </c>
      <c r="B32" s="9">
        <v>1467</v>
      </c>
      <c r="C32" s="9">
        <v>595</v>
      </c>
      <c r="D32" t="s">
        <v>71</v>
      </c>
      <c r="E32" t="s">
        <v>136</v>
      </c>
      <c r="F32" s="9">
        <v>1</v>
      </c>
      <c r="G32" s="9">
        <v>1</v>
      </c>
      <c r="I32" t="s">
        <v>26</v>
      </c>
      <c r="J32">
        <f>AVERAGEIF(A2:A1126,"=7",G2:G1126)</f>
        <v>3.6133333333333333</v>
      </c>
      <c r="K32">
        <f>((AVERAGEIF(A2:A1126,"=7",G2:G1126))/(AVERAGE(F2:F1126)))</f>
        <v>1.6591836734693879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1.6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4.5999999999999996</v>
      </c>
    </row>
    <row r="33" spans="1:7">
      <c r="A33" s="9">
        <v>3</v>
      </c>
      <c r="B33" s="9">
        <v>1467</v>
      </c>
      <c r="C33" s="9">
        <v>595</v>
      </c>
      <c r="D33" t="s">
        <v>71</v>
      </c>
      <c r="E33" t="s">
        <v>131</v>
      </c>
      <c r="F33" s="9">
        <v>3</v>
      </c>
      <c r="G33" s="9">
        <v>3</v>
      </c>
    </row>
    <row r="34" spans="1:7">
      <c r="A34" s="9">
        <v>3</v>
      </c>
      <c r="B34" s="9">
        <v>1467</v>
      </c>
      <c r="C34" s="9">
        <v>595</v>
      </c>
      <c r="D34" t="s">
        <v>71</v>
      </c>
      <c r="E34" t="s">
        <v>176</v>
      </c>
      <c r="F34" s="9">
        <v>2</v>
      </c>
      <c r="G34" s="9">
        <v>3</v>
      </c>
    </row>
    <row r="35" spans="1:7">
      <c r="A35" s="9">
        <v>3</v>
      </c>
      <c r="B35" s="9">
        <v>1467</v>
      </c>
      <c r="C35" s="9">
        <v>595</v>
      </c>
      <c r="D35" t="s">
        <v>71</v>
      </c>
      <c r="E35" t="s">
        <v>192</v>
      </c>
      <c r="F35" s="9">
        <v>2</v>
      </c>
      <c r="G35" s="9">
        <v>3</v>
      </c>
    </row>
    <row r="36" spans="1:7">
      <c r="A36" s="9">
        <v>3</v>
      </c>
      <c r="B36" s="9">
        <v>1467</v>
      </c>
      <c r="C36" s="9">
        <v>595</v>
      </c>
      <c r="D36" t="s">
        <v>71</v>
      </c>
      <c r="E36" t="s">
        <v>58</v>
      </c>
      <c r="F36" s="9">
        <v>2</v>
      </c>
      <c r="G36" s="9">
        <v>3</v>
      </c>
    </row>
    <row r="37" spans="1:7">
      <c r="A37" s="9">
        <v>3</v>
      </c>
      <c r="B37" s="9">
        <v>1467</v>
      </c>
      <c r="C37" s="9">
        <v>595</v>
      </c>
      <c r="D37" t="s">
        <v>136</v>
      </c>
      <c r="E37" t="s">
        <v>131</v>
      </c>
      <c r="F37" s="9">
        <v>2</v>
      </c>
      <c r="G37" s="9">
        <v>2</v>
      </c>
    </row>
    <row r="38" spans="1:7">
      <c r="A38" s="9">
        <v>3</v>
      </c>
      <c r="B38" s="9">
        <v>1467</v>
      </c>
      <c r="C38" s="9">
        <v>595</v>
      </c>
      <c r="D38" t="s">
        <v>136</v>
      </c>
      <c r="E38" t="s">
        <v>176</v>
      </c>
      <c r="F38" s="9">
        <v>3</v>
      </c>
      <c r="G38" s="9">
        <v>3</v>
      </c>
    </row>
    <row r="39" spans="1:7">
      <c r="A39" s="9">
        <v>3</v>
      </c>
      <c r="B39" s="9">
        <v>1467</v>
      </c>
      <c r="C39" s="9">
        <v>595</v>
      </c>
      <c r="D39" t="s">
        <v>136</v>
      </c>
      <c r="E39" t="s">
        <v>192</v>
      </c>
      <c r="F39" s="9">
        <v>3</v>
      </c>
      <c r="G39" s="9">
        <v>4</v>
      </c>
    </row>
    <row r="40" spans="1:7">
      <c r="A40" s="9">
        <v>3</v>
      </c>
      <c r="B40" s="9">
        <v>1467</v>
      </c>
      <c r="C40" s="9">
        <v>595</v>
      </c>
      <c r="D40" t="s">
        <v>136</v>
      </c>
      <c r="E40" t="s">
        <v>58</v>
      </c>
      <c r="F40" s="9">
        <v>3</v>
      </c>
      <c r="G40" s="9">
        <v>3</v>
      </c>
    </row>
    <row r="41" spans="1:7">
      <c r="A41" s="9">
        <v>3</v>
      </c>
      <c r="B41" s="9">
        <v>1467</v>
      </c>
      <c r="C41" s="9">
        <v>595</v>
      </c>
      <c r="D41" t="s">
        <v>131</v>
      </c>
      <c r="E41" t="s">
        <v>176</v>
      </c>
      <c r="F41" s="9">
        <v>3</v>
      </c>
      <c r="G41" s="9">
        <v>4</v>
      </c>
    </row>
    <row r="42" spans="1:7">
      <c r="A42" s="9">
        <v>3</v>
      </c>
      <c r="B42" s="9">
        <v>1467</v>
      </c>
      <c r="C42" s="9">
        <v>595</v>
      </c>
      <c r="D42" t="s">
        <v>131</v>
      </c>
      <c r="E42" t="s">
        <v>192</v>
      </c>
      <c r="F42" s="9">
        <v>3</v>
      </c>
      <c r="G42" s="9">
        <v>3</v>
      </c>
    </row>
    <row r="43" spans="1:7">
      <c r="A43" s="9">
        <v>3</v>
      </c>
      <c r="B43" s="9">
        <v>1467</v>
      </c>
      <c r="C43" s="9">
        <v>595</v>
      </c>
      <c r="D43" t="s">
        <v>131</v>
      </c>
      <c r="E43" t="s">
        <v>58</v>
      </c>
      <c r="F43" s="9">
        <v>3</v>
      </c>
      <c r="G43" s="9">
        <v>4</v>
      </c>
    </row>
    <row r="44" spans="1:7">
      <c r="A44" s="9">
        <v>3</v>
      </c>
      <c r="B44" s="9">
        <v>1467</v>
      </c>
      <c r="C44" s="9">
        <v>595</v>
      </c>
      <c r="D44" t="s">
        <v>176</v>
      </c>
      <c r="E44" t="s">
        <v>192</v>
      </c>
      <c r="F44" s="9">
        <v>3</v>
      </c>
      <c r="G44" s="9">
        <v>3</v>
      </c>
    </row>
    <row r="45" spans="1:7">
      <c r="A45" s="9">
        <v>3</v>
      </c>
      <c r="B45" s="9">
        <v>1467</v>
      </c>
      <c r="C45" s="9">
        <v>595</v>
      </c>
      <c r="D45" t="s">
        <v>176</v>
      </c>
      <c r="E45" t="s">
        <v>58</v>
      </c>
      <c r="F45" s="9">
        <v>2</v>
      </c>
      <c r="G45" s="9">
        <v>2</v>
      </c>
    </row>
    <row r="46" spans="1:7">
      <c r="A46" s="9">
        <v>3</v>
      </c>
      <c r="B46" s="9">
        <v>1467</v>
      </c>
      <c r="C46" s="9">
        <v>595</v>
      </c>
      <c r="D46" t="s">
        <v>192</v>
      </c>
      <c r="E46" t="s">
        <v>58</v>
      </c>
      <c r="F46" s="9">
        <v>3</v>
      </c>
      <c r="G46" s="9">
        <v>3</v>
      </c>
    </row>
    <row r="47" spans="1:7">
      <c r="A47" s="9">
        <v>3</v>
      </c>
      <c r="B47" s="9">
        <v>1931</v>
      </c>
      <c r="C47" s="9">
        <v>384</v>
      </c>
      <c r="D47" t="s">
        <v>34</v>
      </c>
      <c r="E47" t="s">
        <v>107</v>
      </c>
      <c r="F47" s="9">
        <v>2</v>
      </c>
      <c r="G47" s="9">
        <v>4</v>
      </c>
    </row>
    <row r="48" spans="1:7">
      <c r="A48" s="9">
        <v>3</v>
      </c>
      <c r="B48" s="9">
        <v>1931</v>
      </c>
      <c r="C48" s="9">
        <v>384</v>
      </c>
      <c r="D48" t="s">
        <v>34</v>
      </c>
      <c r="E48" t="s">
        <v>70</v>
      </c>
      <c r="F48" s="9">
        <v>1</v>
      </c>
      <c r="G48" s="9">
        <v>4</v>
      </c>
    </row>
    <row r="49" spans="1:7">
      <c r="A49" s="9">
        <v>3</v>
      </c>
      <c r="B49" s="9">
        <v>1931</v>
      </c>
      <c r="C49" s="9">
        <v>384</v>
      </c>
      <c r="D49" t="s">
        <v>34</v>
      </c>
      <c r="E49" t="s">
        <v>182</v>
      </c>
      <c r="F49" s="9">
        <v>2</v>
      </c>
      <c r="G49" s="9">
        <v>4</v>
      </c>
    </row>
    <row r="50" spans="1:7">
      <c r="A50" s="9">
        <v>3</v>
      </c>
      <c r="B50" s="9">
        <v>1931</v>
      </c>
      <c r="C50" s="9">
        <v>384</v>
      </c>
      <c r="D50" t="s">
        <v>34</v>
      </c>
      <c r="E50" t="s">
        <v>79</v>
      </c>
      <c r="F50" s="9">
        <v>1</v>
      </c>
      <c r="G50" s="9">
        <v>3</v>
      </c>
    </row>
    <row r="51" spans="1:7">
      <c r="A51" s="9">
        <v>3</v>
      </c>
      <c r="B51" s="9">
        <v>1931</v>
      </c>
      <c r="C51" s="9">
        <v>384</v>
      </c>
      <c r="D51" t="s">
        <v>34</v>
      </c>
      <c r="E51" t="s">
        <v>135</v>
      </c>
      <c r="F51" s="9">
        <v>3</v>
      </c>
      <c r="G51" s="9">
        <v>4</v>
      </c>
    </row>
    <row r="52" spans="1:7">
      <c r="A52" s="9">
        <v>3</v>
      </c>
      <c r="B52" s="9">
        <v>1931</v>
      </c>
      <c r="C52" s="9">
        <v>384</v>
      </c>
      <c r="D52" t="s">
        <v>34</v>
      </c>
      <c r="E52" t="s">
        <v>117</v>
      </c>
      <c r="F52" s="9">
        <v>2</v>
      </c>
      <c r="G52" s="9">
        <v>4</v>
      </c>
    </row>
    <row r="53" spans="1:7">
      <c r="A53" s="9">
        <v>3</v>
      </c>
      <c r="B53" s="9">
        <v>1931</v>
      </c>
      <c r="C53" s="9">
        <v>384</v>
      </c>
      <c r="D53" t="s">
        <v>34</v>
      </c>
      <c r="E53" t="s">
        <v>111</v>
      </c>
      <c r="F53" s="9">
        <v>2</v>
      </c>
      <c r="G53" s="9">
        <v>4</v>
      </c>
    </row>
    <row r="54" spans="1:7">
      <c r="A54" s="9">
        <v>3</v>
      </c>
      <c r="B54" s="9">
        <v>1931</v>
      </c>
      <c r="C54" s="9">
        <v>384</v>
      </c>
      <c r="D54" t="s">
        <v>34</v>
      </c>
      <c r="E54" t="s">
        <v>133</v>
      </c>
      <c r="F54" s="9">
        <v>2</v>
      </c>
      <c r="G54" s="9">
        <v>3</v>
      </c>
    </row>
    <row r="55" spans="1:7">
      <c r="A55" s="9">
        <v>3</v>
      </c>
      <c r="B55" s="9">
        <v>1931</v>
      </c>
      <c r="C55" s="9">
        <v>384</v>
      </c>
      <c r="D55" t="s">
        <v>34</v>
      </c>
      <c r="E55" t="s">
        <v>68</v>
      </c>
      <c r="F55" s="9">
        <v>2</v>
      </c>
      <c r="G55" s="9">
        <v>2</v>
      </c>
    </row>
    <row r="56" spans="1:7">
      <c r="A56" s="9">
        <v>3</v>
      </c>
      <c r="B56" s="9">
        <v>1931</v>
      </c>
      <c r="C56" s="9">
        <v>384</v>
      </c>
      <c r="D56" t="s">
        <v>107</v>
      </c>
      <c r="E56" t="s">
        <v>70</v>
      </c>
      <c r="F56" s="9">
        <v>2</v>
      </c>
      <c r="G56" s="9">
        <v>4</v>
      </c>
    </row>
    <row r="57" spans="1:7">
      <c r="A57" s="9">
        <v>3</v>
      </c>
      <c r="B57" s="9">
        <v>1931</v>
      </c>
      <c r="C57" s="9">
        <v>384</v>
      </c>
      <c r="D57" t="s">
        <v>107</v>
      </c>
      <c r="E57" t="s">
        <v>182</v>
      </c>
      <c r="F57" s="9">
        <v>3</v>
      </c>
      <c r="G57" s="9">
        <v>4</v>
      </c>
    </row>
    <row r="58" spans="1:7">
      <c r="A58" s="9">
        <v>3</v>
      </c>
      <c r="B58" s="9">
        <v>1931</v>
      </c>
      <c r="C58" s="9">
        <v>384</v>
      </c>
      <c r="D58" t="s">
        <v>107</v>
      </c>
      <c r="E58" t="s">
        <v>79</v>
      </c>
      <c r="F58" s="9">
        <v>1</v>
      </c>
      <c r="G58" s="9">
        <v>1</v>
      </c>
    </row>
    <row r="59" spans="1:7">
      <c r="A59" s="9">
        <v>3</v>
      </c>
      <c r="B59" s="9">
        <v>1931</v>
      </c>
      <c r="C59" s="9">
        <v>384</v>
      </c>
      <c r="D59" t="s">
        <v>107</v>
      </c>
      <c r="E59" t="s">
        <v>135</v>
      </c>
      <c r="F59" s="9">
        <v>2</v>
      </c>
      <c r="G59" s="9">
        <v>4</v>
      </c>
    </row>
    <row r="60" spans="1:7">
      <c r="A60" s="9">
        <v>3</v>
      </c>
      <c r="B60" s="9">
        <v>1931</v>
      </c>
      <c r="C60" s="9">
        <v>384</v>
      </c>
      <c r="D60" t="s">
        <v>107</v>
      </c>
      <c r="E60" t="s">
        <v>117</v>
      </c>
      <c r="F60" s="9">
        <v>2</v>
      </c>
      <c r="G60" s="9">
        <v>4</v>
      </c>
    </row>
    <row r="61" spans="1:7">
      <c r="A61" s="9">
        <v>3</v>
      </c>
      <c r="B61" s="9">
        <v>1931</v>
      </c>
      <c r="C61" s="9">
        <v>384</v>
      </c>
      <c r="D61" t="s">
        <v>107</v>
      </c>
      <c r="E61" t="s">
        <v>111</v>
      </c>
      <c r="F61" s="9">
        <v>2</v>
      </c>
      <c r="G61" s="9">
        <v>4</v>
      </c>
    </row>
    <row r="62" spans="1:7">
      <c r="A62" s="9">
        <v>3</v>
      </c>
      <c r="B62" s="9">
        <v>1931</v>
      </c>
      <c r="C62" s="9">
        <v>384</v>
      </c>
      <c r="D62" t="s">
        <v>107</v>
      </c>
      <c r="E62" t="s">
        <v>133</v>
      </c>
      <c r="F62" s="9">
        <v>3</v>
      </c>
      <c r="G62" s="9">
        <v>3</v>
      </c>
    </row>
    <row r="63" spans="1:7">
      <c r="A63" s="9">
        <v>3</v>
      </c>
      <c r="B63" s="9">
        <v>1931</v>
      </c>
      <c r="C63" s="9">
        <v>384</v>
      </c>
      <c r="D63" t="s">
        <v>107</v>
      </c>
      <c r="E63" t="s">
        <v>68</v>
      </c>
      <c r="F63" s="9">
        <v>2</v>
      </c>
      <c r="G63" s="9">
        <v>4</v>
      </c>
    </row>
    <row r="64" spans="1:7">
      <c r="A64" s="9">
        <v>3</v>
      </c>
      <c r="B64" s="9">
        <v>1931</v>
      </c>
      <c r="C64" s="9">
        <v>384</v>
      </c>
      <c r="D64" t="s">
        <v>70</v>
      </c>
      <c r="E64" t="s">
        <v>182</v>
      </c>
      <c r="F64" s="9">
        <v>1</v>
      </c>
      <c r="G64" s="9">
        <v>4</v>
      </c>
    </row>
    <row r="65" spans="1:7">
      <c r="A65" s="9">
        <v>3</v>
      </c>
      <c r="B65" s="9">
        <v>1931</v>
      </c>
      <c r="C65" s="9">
        <v>384</v>
      </c>
      <c r="D65" t="s">
        <v>70</v>
      </c>
      <c r="E65" t="s">
        <v>79</v>
      </c>
      <c r="F65" s="9">
        <v>2</v>
      </c>
      <c r="G65" s="9">
        <v>3</v>
      </c>
    </row>
    <row r="66" spans="1:7">
      <c r="A66" s="9">
        <v>3</v>
      </c>
      <c r="B66" s="9">
        <v>1931</v>
      </c>
      <c r="C66" s="9">
        <v>384</v>
      </c>
      <c r="D66" t="s">
        <v>70</v>
      </c>
      <c r="E66" t="s">
        <v>135</v>
      </c>
      <c r="F66" s="9">
        <v>2</v>
      </c>
      <c r="G66" s="9">
        <v>4</v>
      </c>
    </row>
    <row r="67" spans="1:7">
      <c r="A67" s="9">
        <v>3</v>
      </c>
      <c r="B67" s="9">
        <v>1931</v>
      </c>
      <c r="C67" s="9">
        <v>384</v>
      </c>
      <c r="D67" t="s">
        <v>70</v>
      </c>
      <c r="E67" t="s">
        <v>117</v>
      </c>
      <c r="F67" s="9">
        <v>2</v>
      </c>
      <c r="G67" s="9">
        <v>4</v>
      </c>
    </row>
    <row r="68" spans="1:7">
      <c r="A68" s="9">
        <v>3</v>
      </c>
      <c r="B68" s="9">
        <v>1931</v>
      </c>
      <c r="C68" s="9">
        <v>384</v>
      </c>
      <c r="D68" t="s">
        <v>70</v>
      </c>
      <c r="E68" t="s">
        <v>111</v>
      </c>
      <c r="F68" s="9">
        <v>2</v>
      </c>
      <c r="G68" s="9">
        <v>4</v>
      </c>
    </row>
    <row r="69" spans="1:7">
      <c r="A69" s="9">
        <v>3</v>
      </c>
      <c r="B69" s="9">
        <v>1931</v>
      </c>
      <c r="C69" s="9">
        <v>384</v>
      </c>
      <c r="D69" t="s">
        <v>70</v>
      </c>
      <c r="E69" t="s">
        <v>133</v>
      </c>
      <c r="F69" s="9">
        <v>2</v>
      </c>
      <c r="G69" s="9">
        <v>5</v>
      </c>
    </row>
    <row r="70" spans="1:7">
      <c r="A70" s="9">
        <v>3</v>
      </c>
      <c r="B70" s="9">
        <v>1931</v>
      </c>
      <c r="C70" s="9">
        <v>384</v>
      </c>
      <c r="D70" t="s">
        <v>70</v>
      </c>
      <c r="E70" t="s">
        <v>68</v>
      </c>
      <c r="F70" s="9">
        <v>2</v>
      </c>
      <c r="G70" s="9">
        <v>4</v>
      </c>
    </row>
    <row r="71" spans="1:7">
      <c r="A71" s="9">
        <v>3</v>
      </c>
      <c r="B71" s="9">
        <v>1931</v>
      </c>
      <c r="C71" s="9">
        <v>384</v>
      </c>
      <c r="D71" t="s">
        <v>182</v>
      </c>
      <c r="E71" t="s">
        <v>79</v>
      </c>
      <c r="F71" s="9">
        <v>2</v>
      </c>
      <c r="G71" s="9">
        <v>3</v>
      </c>
    </row>
    <row r="72" spans="1:7">
      <c r="A72" s="9">
        <v>3</v>
      </c>
      <c r="B72" s="9">
        <v>1931</v>
      </c>
      <c r="C72" s="9">
        <v>384</v>
      </c>
      <c r="D72" t="s">
        <v>182</v>
      </c>
      <c r="E72" t="s">
        <v>135</v>
      </c>
      <c r="F72" s="9">
        <v>3</v>
      </c>
      <c r="G72" s="9">
        <v>4</v>
      </c>
    </row>
    <row r="73" spans="1:7">
      <c r="A73" s="9">
        <v>3</v>
      </c>
      <c r="B73" s="9">
        <v>1931</v>
      </c>
      <c r="C73" s="9">
        <v>384</v>
      </c>
      <c r="D73" t="s">
        <v>182</v>
      </c>
      <c r="E73" t="s">
        <v>117</v>
      </c>
      <c r="F73" s="9">
        <v>3</v>
      </c>
      <c r="G73" s="9">
        <v>4</v>
      </c>
    </row>
    <row r="74" spans="1:7">
      <c r="A74" s="9">
        <v>3</v>
      </c>
      <c r="B74" s="9">
        <v>1931</v>
      </c>
      <c r="C74" s="9">
        <v>384</v>
      </c>
      <c r="D74" t="s">
        <v>182</v>
      </c>
      <c r="E74" t="s">
        <v>111</v>
      </c>
      <c r="F74" s="9">
        <v>3</v>
      </c>
      <c r="G74" s="9">
        <v>4</v>
      </c>
    </row>
    <row r="75" spans="1:7">
      <c r="A75" s="9">
        <v>3</v>
      </c>
      <c r="B75" s="9">
        <v>1931</v>
      </c>
      <c r="C75" s="9">
        <v>384</v>
      </c>
      <c r="D75" t="s">
        <v>182</v>
      </c>
      <c r="E75" t="s">
        <v>133</v>
      </c>
      <c r="F75" s="9">
        <v>2</v>
      </c>
      <c r="G75" s="9">
        <v>5</v>
      </c>
    </row>
    <row r="76" spans="1:7">
      <c r="A76" s="9">
        <v>3</v>
      </c>
      <c r="B76" s="9">
        <v>1931</v>
      </c>
      <c r="C76" s="9">
        <v>384</v>
      </c>
      <c r="D76" t="s">
        <v>182</v>
      </c>
      <c r="E76" t="s">
        <v>68</v>
      </c>
      <c r="F76" s="9">
        <v>2</v>
      </c>
      <c r="G76" s="9">
        <v>4</v>
      </c>
    </row>
    <row r="77" spans="1:7">
      <c r="A77" s="9">
        <v>3</v>
      </c>
      <c r="B77" s="9">
        <v>1931</v>
      </c>
      <c r="C77" s="9">
        <v>384</v>
      </c>
      <c r="D77" t="s">
        <v>79</v>
      </c>
      <c r="E77" t="s">
        <v>135</v>
      </c>
      <c r="F77" s="9">
        <v>2</v>
      </c>
      <c r="G77" s="9">
        <v>3</v>
      </c>
    </row>
    <row r="78" spans="1:7">
      <c r="A78" s="9">
        <v>3</v>
      </c>
      <c r="B78" s="9">
        <v>1931</v>
      </c>
      <c r="C78" s="9">
        <v>384</v>
      </c>
      <c r="D78" t="s">
        <v>79</v>
      </c>
      <c r="E78" t="s">
        <v>117</v>
      </c>
      <c r="F78" s="9">
        <v>2</v>
      </c>
      <c r="G78" s="9">
        <v>3</v>
      </c>
    </row>
    <row r="79" spans="1:7">
      <c r="A79" s="9">
        <v>3</v>
      </c>
      <c r="B79" s="9">
        <v>1931</v>
      </c>
      <c r="C79" s="9">
        <v>384</v>
      </c>
      <c r="D79" t="s">
        <v>79</v>
      </c>
      <c r="E79" t="s">
        <v>111</v>
      </c>
      <c r="F79" s="9">
        <v>2</v>
      </c>
      <c r="G79" s="9">
        <v>3</v>
      </c>
    </row>
    <row r="80" spans="1:7">
      <c r="A80" s="9">
        <v>3</v>
      </c>
      <c r="B80" s="9">
        <v>1931</v>
      </c>
      <c r="C80" s="9">
        <v>384</v>
      </c>
      <c r="D80" t="s">
        <v>79</v>
      </c>
      <c r="E80" t="s">
        <v>133</v>
      </c>
      <c r="F80" s="9">
        <v>2</v>
      </c>
      <c r="G80" s="9">
        <v>2</v>
      </c>
    </row>
    <row r="81" spans="1:7">
      <c r="A81" s="9">
        <v>3</v>
      </c>
      <c r="B81" s="9">
        <v>1931</v>
      </c>
      <c r="C81" s="9">
        <v>384</v>
      </c>
      <c r="D81" t="s">
        <v>79</v>
      </c>
      <c r="E81" t="s">
        <v>68</v>
      </c>
      <c r="F81" s="9">
        <v>2</v>
      </c>
      <c r="G81" s="9">
        <v>3</v>
      </c>
    </row>
    <row r="82" spans="1:7">
      <c r="A82" s="9">
        <v>3</v>
      </c>
      <c r="B82" s="9">
        <v>1931</v>
      </c>
      <c r="C82" s="9">
        <v>384</v>
      </c>
      <c r="D82" t="s">
        <v>135</v>
      </c>
      <c r="E82" t="s">
        <v>117</v>
      </c>
      <c r="F82" s="9">
        <v>2</v>
      </c>
      <c r="G82" s="9">
        <v>4</v>
      </c>
    </row>
    <row r="83" spans="1:7">
      <c r="A83" s="9">
        <v>3</v>
      </c>
      <c r="B83" s="9">
        <v>1931</v>
      </c>
      <c r="C83" s="9">
        <v>384</v>
      </c>
      <c r="D83" t="s">
        <v>135</v>
      </c>
      <c r="E83" t="s">
        <v>111</v>
      </c>
      <c r="F83" s="9">
        <v>2</v>
      </c>
      <c r="G83" s="9">
        <v>4</v>
      </c>
    </row>
    <row r="84" spans="1:7">
      <c r="A84" s="9">
        <v>3</v>
      </c>
      <c r="B84" s="9">
        <v>1931</v>
      </c>
      <c r="C84" s="9">
        <v>384</v>
      </c>
      <c r="D84" t="s">
        <v>135</v>
      </c>
      <c r="E84" t="s">
        <v>133</v>
      </c>
      <c r="F84" s="9">
        <v>2</v>
      </c>
      <c r="G84" s="9">
        <v>3</v>
      </c>
    </row>
    <row r="85" spans="1:7">
      <c r="A85" s="9">
        <v>3</v>
      </c>
      <c r="B85" s="9">
        <v>1931</v>
      </c>
      <c r="C85" s="9">
        <v>384</v>
      </c>
      <c r="D85" t="s">
        <v>135</v>
      </c>
      <c r="E85" t="s">
        <v>68</v>
      </c>
      <c r="F85" s="9">
        <v>2</v>
      </c>
      <c r="G85" s="9">
        <v>4</v>
      </c>
    </row>
    <row r="86" spans="1:7">
      <c r="A86" s="9">
        <v>3</v>
      </c>
      <c r="B86" s="9">
        <v>1931</v>
      </c>
      <c r="C86" s="9">
        <v>384</v>
      </c>
      <c r="D86" t="s">
        <v>117</v>
      </c>
      <c r="E86" t="s">
        <v>111</v>
      </c>
      <c r="F86" s="9">
        <v>2</v>
      </c>
      <c r="G86" s="9">
        <v>4</v>
      </c>
    </row>
    <row r="87" spans="1:7">
      <c r="A87" s="9">
        <v>3</v>
      </c>
      <c r="B87" s="9">
        <v>1931</v>
      </c>
      <c r="C87" s="9">
        <v>384</v>
      </c>
      <c r="D87" t="s">
        <v>117</v>
      </c>
      <c r="E87" t="s">
        <v>133</v>
      </c>
      <c r="F87" s="9">
        <v>2</v>
      </c>
      <c r="G87" s="9">
        <v>3</v>
      </c>
    </row>
    <row r="88" spans="1:7">
      <c r="A88" s="9">
        <v>3</v>
      </c>
      <c r="B88" s="9">
        <v>1931</v>
      </c>
      <c r="C88" s="9">
        <v>384</v>
      </c>
      <c r="D88" t="s">
        <v>117</v>
      </c>
      <c r="E88" t="s">
        <v>68</v>
      </c>
      <c r="F88" s="9">
        <v>2</v>
      </c>
      <c r="G88" s="9">
        <v>4</v>
      </c>
    </row>
    <row r="89" spans="1:7">
      <c r="A89" s="9">
        <v>3</v>
      </c>
      <c r="B89" s="9">
        <v>1931</v>
      </c>
      <c r="C89" s="9">
        <v>384</v>
      </c>
      <c r="D89" t="s">
        <v>111</v>
      </c>
      <c r="E89" t="s">
        <v>133</v>
      </c>
      <c r="F89" s="9">
        <v>3</v>
      </c>
      <c r="G89" s="9">
        <v>5</v>
      </c>
    </row>
    <row r="90" spans="1:7">
      <c r="A90" s="9">
        <v>3</v>
      </c>
      <c r="B90" s="9">
        <v>1931</v>
      </c>
      <c r="C90" s="9">
        <v>384</v>
      </c>
      <c r="D90" t="s">
        <v>111</v>
      </c>
      <c r="E90" t="s">
        <v>68</v>
      </c>
      <c r="F90" s="9">
        <v>2</v>
      </c>
      <c r="G90" s="9">
        <v>4</v>
      </c>
    </row>
    <row r="91" spans="1:7">
      <c r="A91" s="9">
        <v>3</v>
      </c>
      <c r="B91" s="9">
        <v>1931</v>
      </c>
      <c r="C91" s="9">
        <v>384</v>
      </c>
      <c r="D91" t="s">
        <v>133</v>
      </c>
      <c r="E91" t="s">
        <v>68</v>
      </c>
      <c r="F91" s="9">
        <v>1</v>
      </c>
      <c r="G91" s="9">
        <v>3</v>
      </c>
    </row>
    <row r="92" spans="1:7">
      <c r="A92" s="9">
        <v>3</v>
      </c>
      <c r="B92" s="9">
        <v>2288</v>
      </c>
      <c r="C92" s="9">
        <v>546</v>
      </c>
      <c r="D92" t="s">
        <v>118</v>
      </c>
      <c r="E92" t="s">
        <v>83</v>
      </c>
      <c r="F92" s="9">
        <v>2</v>
      </c>
      <c r="G92" s="9">
        <v>5</v>
      </c>
    </row>
    <row r="93" spans="1:7">
      <c r="A93" s="9">
        <v>3</v>
      </c>
      <c r="B93" s="9">
        <v>2288</v>
      </c>
      <c r="C93" s="9">
        <v>546</v>
      </c>
      <c r="D93" t="s">
        <v>122</v>
      </c>
      <c r="E93" t="s">
        <v>202</v>
      </c>
      <c r="F93" s="9">
        <v>2</v>
      </c>
      <c r="G93" s="9">
        <v>4</v>
      </c>
    </row>
    <row r="94" spans="1:7">
      <c r="A94" s="9">
        <v>3</v>
      </c>
      <c r="B94" s="9">
        <v>2288</v>
      </c>
      <c r="C94" s="9">
        <v>546</v>
      </c>
      <c r="D94" t="s">
        <v>122</v>
      </c>
      <c r="E94" t="s">
        <v>128</v>
      </c>
      <c r="F94" s="9">
        <v>2</v>
      </c>
      <c r="G94" s="9">
        <v>3</v>
      </c>
    </row>
    <row r="95" spans="1:7">
      <c r="A95" s="9">
        <v>3</v>
      </c>
      <c r="B95" s="9">
        <v>2288</v>
      </c>
      <c r="C95" s="9">
        <v>546</v>
      </c>
      <c r="D95" t="s">
        <v>122</v>
      </c>
      <c r="E95" t="s">
        <v>12</v>
      </c>
      <c r="F95" s="9">
        <v>1</v>
      </c>
      <c r="G95" s="9">
        <v>1</v>
      </c>
    </row>
    <row r="96" spans="1:7">
      <c r="A96" s="9">
        <v>3</v>
      </c>
      <c r="B96" s="9">
        <v>2288</v>
      </c>
      <c r="C96" s="9">
        <v>546</v>
      </c>
      <c r="D96" t="s">
        <v>122</v>
      </c>
      <c r="E96" t="s">
        <v>165</v>
      </c>
      <c r="F96" s="9">
        <v>2</v>
      </c>
      <c r="G96" s="9">
        <v>3</v>
      </c>
    </row>
    <row r="97" spans="1:7">
      <c r="A97" s="9">
        <v>3</v>
      </c>
      <c r="B97" s="9">
        <v>2288</v>
      </c>
      <c r="C97" s="9">
        <v>546</v>
      </c>
      <c r="D97" t="s">
        <v>122</v>
      </c>
      <c r="E97" t="s">
        <v>124</v>
      </c>
      <c r="F97" s="9">
        <v>3</v>
      </c>
      <c r="G97" s="9">
        <v>3</v>
      </c>
    </row>
    <row r="98" spans="1:7">
      <c r="A98" s="9">
        <v>3</v>
      </c>
      <c r="B98" s="9">
        <v>2288</v>
      </c>
      <c r="C98" s="9">
        <v>546</v>
      </c>
      <c r="D98" t="s">
        <v>122</v>
      </c>
      <c r="E98" t="s">
        <v>15</v>
      </c>
      <c r="F98" s="9">
        <v>2</v>
      </c>
      <c r="G98" s="9">
        <v>4</v>
      </c>
    </row>
    <row r="99" spans="1:7">
      <c r="A99" s="9">
        <v>3</v>
      </c>
      <c r="B99" s="9">
        <v>2288</v>
      </c>
      <c r="C99" s="9">
        <v>546</v>
      </c>
      <c r="D99" t="s">
        <v>122</v>
      </c>
      <c r="E99" t="s">
        <v>68</v>
      </c>
      <c r="F99" s="9">
        <v>2</v>
      </c>
      <c r="G99" s="9">
        <v>3</v>
      </c>
    </row>
    <row r="100" spans="1:7">
      <c r="A100" s="9">
        <v>3</v>
      </c>
      <c r="B100" s="9">
        <v>2288</v>
      </c>
      <c r="C100" s="9">
        <v>546</v>
      </c>
      <c r="D100" t="s">
        <v>122</v>
      </c>
      <c r="E100" t="s">
        <v>83</v>
      </c>
      <c r="F100" s="9">
        <v>3</v>
      </c>
      <c r="G100" s="9">
        <v>4</v>
      </c>
    </row>
    <row r="101" spans="1:7">
      <c r="A101" s="9">
        <v>3</v>
      </c>
      <c r="B101" s="9">
        <v>2288</v>
      </c>
      <c r="C101" s="9">
        <v>546</v>
      </c>
      <c r="D101" t="s">
        <v>202</v>
      </c>
      <c r="E101" t="s">
        <v>128</v>
      </c>
      <c r="F101" s="9">
        <v>3</v>
      </c>
      <c r="G101" s="9">
        <v>4</v>
      </c>
    </row>
    <row r="102" spans="1:7">
      <c r="A102" s="9">
        <v>3</v>
      </c>
      <c r="B102" s="9">
        <v>2288</v>
      </c>
      <c r="C102" s="9">
        <v>546</v>
      </c>
      <c r="D102" t="s">
        <v>118</v>
      </c>
      <c r="E102" t="s">
        <v>122</v>
      </c>
      <c r="F102" s="9">
        <v>2</v>
      </c>
      <c r="G102" s="9">
        <v>2</v>
      </c>
    </row>
    <row r="103" spans="1:7">
      <c r="A103" s="9">
        <v>3</v>
      </c>
      <c r="B103" s="9">
        <v>2288</v>
      </c>
      <c r="C103" s="9">
        <v>546</v>
      </c>
      <c r="D103" t="s">
        <v>202</v>
      </c>
      <c r="E103" t="s">
        <v>12</v>
      </c>
      <c r="F103" s="9">
        <v>3</v>
      </c>
      <c r="G103" s="9">
        <v>3</v>
      </c>
    </row>
    <row r="104" spans="1:7">
      <c r="A104" s="9">
        <v>3</v>
      </c>
      <c r="B104" s="9">
        <v>2288</v>
      </c>
      <c r="C104" s="9">
        <v>546</v>
      </c>
      <c r="D104" t="s">
        <v>202</v>
      </c>
      <c r="E104" t="s">
        <v>165</v>
      </c>
      <c r="F104" s="9">
        <v>2</v>
      </c>
      <c r="G104" s="9">
        <v>3</v>
      </c>
    </row>
    <row r="105" spans="1:7">
      <c r="A105" s="9">
        <v>3</v>
      </c>
      <c r="B105" s="9">
        <v>2288</v>
      </c>
      <c r="C105" s="9">
        <v>546</v>
      </c>
      <c r="D105" t="s">
        <v>202</v>
      </c>
      <c r="E105" t="s">
        <v>124</v>
      </c>
      <c r="F105" s="9">
        <v>2</v>
      </c>
      <c r="G105" s="9">
        <v>3</v>
      </c>
    </row>
    <row r="106" spans="1:7">
      <c r="A106" s="9">
        <v>3</v>
      </c>
      <c r="B106" s="9">
        <v>2288</v>
      </c>
      <c r="C106" s="9">
        <v>546</v>
      </c>
      <c r="D106" t="s">
        <v>202</v>
      </c>
      <c r="E106" t="s">
        <v>15</v>
      </c>
      <c r="F106" s="9">
        <v>3</v>
      </c>
      <c r="G106" s="9">
        <v>4</v>
      </c>
    </row>
    <row r="107" spans="1:7">
      <c r="A107" s="9">
        <v>3</v>
      </c>
      <c r="B107" s="9">
        <v>2288</v>
      </c>
      <c r="C107" s="9">
        <v>546</v>
      </c>
      <c r="D107" t="s">
        <v>202</v>
      </c>
      <c r="E107" t="s">
        <v>68</v>
      </c>
      <c r="F107" s="9">
        <v>1</v>
      </c>
      <c r="G107" s="9">
        <v>3</v>
      </c>
    </row>
    <row r="108" spans="1:7">
      <c r="A108" s="9">
        <v>3</v>
      </c>
      <c r="B108" s="9">
        <v>2288</v>
      </c>
      <c r="C108" s="9">
        <v>546</v>
      </c>
      <c r="D108" t="s">
        <v>202</v>
      </c>
      <c r="E108" t="s">
        <v>83</v>
      </c>
      <c r="F108" s="9">
        <v>2</v>
      </c>
      <c r="G108" s="9">
        <v>4</v>
      </c>
    </row>
    <row r="109" spans="1:7">
      <c r="A109" s="9">
        <v>3</v>
      </c>
      <c r="B109" s="9">
        <v>2288</v>
      </c>
      <c r="C109" s="9">
        <v>546</v>
      </c>
      <c r="D109" t="s">
        <v>128</v>
      </c>
      <c r="E109" t="s">
        <v>12</v>
      </c>
      <c r="F109" s="9">
        <v>2</v>
      </c>
      <c r="G109" s="9">
        <v>3</v>
      </c>
    </row>
    <row r="110" spans="1:7">
      <c r="A110" s="9">
        <v>3</v>
      </c>
      <c r="B110" s="9">
        <v>2288</v>
      </c>
      <c r="C110" s="9">
        <v>546</v>
      </c>
      <c r="D110" t="s">
        <v>128</v>
      </c>
      <c r="E110" t="s">
        <v>165</v>
      </c>
      <c r="F110" s="9">
        <v>2</v>
      </c>
      <c r="G110" s="9">
        <v>3</v>
      </c>
    </row>
    <row r="111" spans="1:7">
      <c r="A111" s="9">
        <v>3</v>
      </c>
      <c r="B111" s="9">
        <v>2288</v>
      </c>
      <c r="C111" s="9">
        <v>546</v>
      </c>
      <c r="D111" t="s">
        <v>128</v>
      </c>
      <c r="E111" t="s">
        <v>124</v>
      </c>
      <c r="F111" s="9">
        <v>1</v>
      </c>
      <c r="G111" s="9">
        <v>1</v>
      </c>
    </row>
    <row r="112" spans="1:7">
      <c r="A112" s="9">
        <v>3</v>
      </c>
      <c r="B112" s="9">
        <v>2288</v>
      </c>
      <c r="C112" s="9">
        <v>546</v>
      </c>
      <c r="D112" t="s">
        <v>128</v>
      </c>
      <c r="E112" t="s">
        <v>15</v>
      </c>
      <c r="F112" s="9">
        <v>2</v>
      </c>
      <c r="G112" s="9">
        <v>4</v>
      </c>
    </row>
    <row r="113" spans="1:7">
      <c r="A113" s="9">
        <v>3</v>
      </c>
      <c r="B113" s="9">
        <v>2288</v>
      </c>
      <c r="C113" s="9">
        <v>546</v>
      </c>
      <c r="D113" t="s">
        <v>118</v>
      </c>
      <c r="E113" t="s">
        <v>202</v>
      </c>
      <c r="F113" s="9">
        <v>2</v>
      </c>
      <c r="G113" s="9">
        <v>3</v>
      </c>
    </row>
    <row r="114" spans="1:7">
      <c r="A114" s="9">
        <v>3</v>
      </c>
      <c r="B114" s="9">
        <v>2288</v>
      </c>
      <c r="C114" s="9">
        <v>546</v>
      </c>
      <c r="D114" t="s">
        <v>128</v>
      </c>
      <c r="E114" t="s">
        <v>68</v>
      </c>
      <c r="F114" s="9">
        <v>2</v>
      </c>
      <c r="G114" s="9">
        <v>3</v>
      </c>
    </row>
    <row r="115" spans="1:7">
      <c r="A115" s="9">
        <v>3</v>
      </c>
      <c r="B115" s="9">
        <v>2288</v>
      </c>
      <c r="C115" s="9">
        <v>546</v>
      </c>
      <c r="D115" t="s">
        <v>128</v>
      </c>
      <c r="E115" t="s">
        <v>83</v>
      </c>
      <c r="F115" s="9">
        <v>2</v>
      </c>
      <c r="G115" s="9">
        <v>4</v>
      </c>
    </row>
    <row r="116" spans="1:7">
      <c r="A116" s="9">
        <v>3</v>
      </c>
      <c r="B116" s="9">
        <v>2288</v>
      </c>
      <c r="C116" s="9">
        <v>546</v>
      </c>
      <c r="D116" t="s">
        <v>12</v>
      </c>
      <c r="E116" t="s">
        <v>165</v>
      </c>
      <c r="F116" s="9">
        <v>2</v>
      </c>
      <c r="G116" s="9">
        <v>2</v>
      </c>
    </row>
    <row r="117" spans="1:7">
      <c r="A117" s="9">
        <v>3</v>
      </c>
      <c r="B117" s="9">
        <v>2288</v>
      </c>
      <c r="C117" s="9">
        <v>546</v>
      </c>
      <c r="D117" t="s">
        <v>12</v>
      </c>
      <c r="E117" t="s">
        <v>124</v>
      </c>
      <c r="F117" s="9">
        <v>2</v>
      </c>
      <c r="G117" s="9">
        <v>2</v>
      </c>
    </row>
    <row r="118" spans="1:7">
      <c r="A118" s="9">
        <v>3</v>
      </c>
      <c r="B118" s="9">
        <v>2288</v>
      </c>
      <c r="C118" s="9">
        <v>546</v>
      </c>
      <c r="D118" t="s">
        <v>12</v>
      </c>
      <c r="E118" t="s">
        <v>15</v>
      </c>
      <c r="F118" s="9">
        <v>3</v>
      </c>
      <c r="G118" s="9">
        <v>4</v>
      </c>
    </row>
    <row r="119" spans="1:7">
      <c r="A119" s="9">
        <v>3</v>
      </c>
      <c r="B119" s="9">
        <v>2288</v>
      </c>
      <c r="C119" s="9">
        <v>546</v>
      </c>
      <c r="D119" t="s">
        <v>12</v>
      </c>
      <c r="E119" t="s">
        <v>68</v>
      </c>
      <c r="F119" s="9">
        <v>2</v>
      </c>
      <c r="G119" s="9">
        <v>2</v>
      </c>
    </row>
    <row r="120" spans="1:7">
      <c r="A120" s="9">
        <v>3</v>
      </c>
      <c r="B120" s="9">
        <v>2288</v>
      </c>
      <c r="C120" s="9">
        <v>546</v>
      </c>
      <c r="D120" t="s">
        <v>12</v>
      </c>
      <c r="E120" t="s">
        <v>83</v>
      </c>
      <c r="F120" s="9">
        <v>3</v>
      </c>
      <c r="G120" s="9">
        <v>3</v>
      </c>
    </row>
    <row r="121" spans="1:7">
      <c r="A121" s="9">
        <v>3</v>
      </c>
      <c r="B121" s="9">
        <v>2288</v>
      </c>
      <c r="C121" s="9">
        <v>546</v>
      </c>
      <c r="D121" t="s">
        <v>165</v>
      </c>
      <c r="E121" t="s">
        <v>124</v>
      </c>
      <c r="F121" s="9">
        <v>2</v>
      </c>
      <c r="G121" s="9">
        <v>2</v>
      </c>
    </row>
    <row r="122" spans="1:7">
      <c r="A122" s="9">
        <v>3</v>
      </c>
      <c r="B122" s="9">
        <v>2288</v>
      </c>
      <c r="C122" s="9">
        <v>546</v>
      </c>
      <c r="D122" t="s">
        <v>165</v>
      </c>
      <c r="E122" t="s">
        <v>15</v>
      </c>
      <c r="F122" s="9">
        <v>2</v>
      </c>
      <c r="G122" s="9">
        <v>3</v>
      </c>
    </row>
    <row r="123" spans="1:7">
      <c r="A123" s="9">
        <v>3</v>
      </c>
      <c r="B123" s="9">
        <v>2288</v>
      </c>
      <c r="C123" s="9">
        <v>546</v>
      </c>
      <c r="D123" t="s">
        <v>165</v>
      </c>
      <c r="E123" t="s">
        <v>68</v>
      </c>
      <c r="F123" s="9">
        <v>2</v>
      </c>
      <c r="G123" s="9">
        <v>3</v>
      </c>
    </row>
    <row r="124" spans="1:7">
      <c r="A124" s="9">
        <v>3</v>
      </c>
      <c r="B124" s="9">
        <v>2288</v>
      </c>
      <c r="C124" s="9">
        <v>546</v>
      </c>
      <c r="D124" t="s">
        <v>118</v>
      </c>
      <c r="E124" t="s">
        <v>128</v>
      </c>
      <c r="F124" s="9">
        <v>3</v>
      </c>
      <c r="G124" s="9">
        <v>4</v>
      </c>
    </row>
    <row r="125" spans="1:7">
      <c r="A125" s="9">
        <v>3</v>
      </c>
      <c r="B125" s="9">
        <v>2288</v>
      </c>
      <c r="C125" s="9">
        <v>546</v>
      </c>
      <c r="D125" t="s">
        <v>165</v>
      </c>
      <c r="E125" t="s">
        <v>83</v>
      </c>
      <c r="F125" s="9">
        <v>2</v>
      </c>
      <c r="G125" s="9">
        <v>3</v>
      </c>
    </row>
    <row r="126" spans="1:7">
      <c r="A126" s="9">
        <v>3</v>
      </c>
      <c r="B126" s="9">
        <v>2288</v>
      </c>
      <c r="C126" s="9">
        <v>546</v>
      </c>
      <c r="D126" t="s">
        <v>124</v>
      </c>
      <c r="E126" t="s">
        <v>15</v>
      </c>
      <c r="F126" s="9">
        <v>3</v>
      </c>
      <c r="G126" s="9">
        <v>4</v>
      </c>
    </row>
    <row r="127" spans="1:7">
      <c r="A127" s="9">
        <v>3</v>
      </c>
      <c r="B127" s="9">
        <v>2288</v>
      </c>
      <c r="C127" s="9">
        <v>546</v>
      </c>
      <c r="D127" t="s">
        <v>124</v>
      </c>
      <c r="E127" t="s">
        <v>68</v>
      </c>
      <c r="F127" s="9">
        <v>2</v>
      </c>
      <c r="G127" s="9">
        <v>2</v>
      </c>
    </row>
    <row r="128" spans="1:7">
      <c r="A128" s="9">
        <v>3</v>
      </c>
      <c r="B128" s="9">
        <v>2288</v>
      </c>
      <c r="C128" s="9">
        <v>546</v>
      </c>
      <c r="D128" t="s">
        <v>124</v>
      </c>
      <c r="E128" t="s">
        <v>83</v>
      </c>
      <c r="F128" s="9">
        <v>2</v>
      </c>
      <c r="G128" s="9">
        <v>3</v>
      </c>
    </row>
    <row r="129" spans="1:7">
      <c r="A129" s="9">
        <v>3</v>
      </c>
      <c r="B129" s="9">
        <v>2288</v>
      </c>
      <c r="C129" s="9">
        <v>546</v>
      </c>
      <c r="D129" t="s">
        <v>15</v>
      </c>
      <c r="E129" t="s">
        <v>68</v>
      </c>
      <c r="F129" s="9">
        <v>2</v>
      </c>
      <c r="G129" s="9">
        <v>4</v>
      </c>
    </row>
    <row r="130" spans="1:7">
      <c r="A130" s="9">
        <v>3</v>
      </c>
      <c r="B130" s="9">
        <v>2288</v>
      </c>
      <c r="C130" s="9">
        <v>546</v>
      </c>
      <c r="D130" t="s">
        <v>15</v>
      </c>
      <c r="E130" t="s">
        <v>83</v>
      </c>
      <c r="F130" s="9">
        <v>3</v>
      </c>
      <c r="G130" s="9">
        <v>4</v>
      </c>
    </row>
    <row r="131" spans="1:7">
      <c r="A131" s="9">
        <v>3</v>
      </c>
      <c r="B131" s="9">
        <v>2288</v>
      </c>
      <c r="C131" s="9">
        <v>546</v>
      </c>
      <c r="D131" t="s">
        <v>68</v>
      </c>
      <c r="E131" t="s">
        <v>83</v>
      </c>
      <c r="F131" s="9">
        <v>2</v>
      </c>
      <c r="G131" s="9">
        <v>4</v>
      </c>
    </row>
    <row r="132" spans="1:7">
      <c r="A132" s="9">
        <v>3</v>
      </c>
      <c r="B132" s="9">
        <v>2288</v>
      </c>
      <c r="C132" s="9">
        <v>546</v>
      </c>
      <c r="D132" t="s">
        <v>118</v>
      </c>
      <c r="E132" t="s">
        <v>12</v>
      </c>
      <c r="F132" s="9">
        <v>3</v>
      </c>
      <c r="G132" s="9">
        <v>3</v>
      </c>
    </row>
    <row r="133" spans="1:7">
      <c r="A133" s="9">
        <v>3</v>
      </c>
      <c r="B133" s="9">
        <v>2288</v>
      </c>
      <c r="C133" s="9">
        <v>546</v>
      </c>
      <c r="D133" t="s">
        <v>118</v>
      </c>
      <c r="E133" t="s">
        <v>165</v>
      </c>
      <c r="F133" s="9">
        <v>2</v>
      </c>
      <c r="G133" s="9">
        <v>2</v>
      </c>
    </row>
    <row r="134" spans="1:7">
      <c r="A134" s="9">
        <v>3</v>
      </c>
      <c r="B134" s="9">
        <v>2288</v>
      </c>
      <c r="C134" s="9">
        <v>546</v>
      </c>
      <c r="D134" t="s">
        <v>118</v>
      </c>
      <c r="E134" t="s">
        <v>124</v>
      </c>
      <c r="F134" s="9">
        <v>3</v>
      </c>
      <c r="G134" s="9">
        <v>3</v>
      </c>
    </row>
    <row r="135" spans="1:7">
      <c r="A135" s="9">
        <v>3</v>
      </c>
      <c r="B135" s="9">
        <v>2288</v>
      </c>
      <c r="C135" s="9">
        <v>546</v>
      </c>
      <c r="D135" t="s">
        <v>118</v>
      </c>
      <c r="E135" t="s">
        <v>15</v>
      </c>
      <c r="F135" s="9">
        <v>2</v>
      </c>
      <c r="G135" s="9">
        <v>4</v>
      </c>
    </row>
    <row r="136" spans="1:7">
      <c r="A136" s="9">
        <v>3</v>
      </c>
      <c r="B136" s="9">
        <v>2288</v>
      </c>
      <c r="C136" s="9">
        <v>546</v>
      </c>
      <c r="D136" t="s">
        <v>118</v>
      </c>
      <c r="E136" t="s">
        <v>68</v>
      </c>
      <c r="F136" s="9">
        <v>2</v>
      </c>
      <c r="G136" s="9">
        <v>2</v>
      </c>
    </row>
    <row r="137" spans="1:7">
      <c r="A137" s="9">
        <v>3</v>
      </c>
      <c r="B137" s="9">
        <v>3127</v>
      </c>
      <c r="C137" s="9">
        <v>538</v>
      </c>
      <c r="D137" t="s">
        <v>193</v>
      </c>
      <c r="E137" t="s">
        <v>144</v>
      </c>
      <c r="F137" s="9">
        <v>2</v>
      </c>
      <c r="G137" s="9">
        <v>4</v>
      </c>
    </row>
    <row r="138" spans="1:7">
      <c r="A138" s="9">
        <v>3</v>
      </c>
      <c r="B138" s="9">
        <v>3127</v>
      </c>
      <c r="C138" s="9">
        <v>538</v>
      </c>
      <c r="D138" t="s">
        <v>193</v>
      </c>
      <c r="E138" t="s">
        <v>92</v>
      </c>
      <c r="F138" s="9">
        <v>3</v>
      </c>
      <c r="G138" s="9">
        <v>3</v>
      </c>
    </row>
    <row r="139" spans="1:7">
      <c r="A139" s="9">
        <v>3</v>
      </c>
      <c r="B139" s="9">
        <v>3127</v>
      </c>
      <c r="C139" s="9">
        <v>538</v>
      </c>
      <c r="D139" t="s">
        <v>193</v>
      </c>
      <c r="E139" t="s">
        <v>87</v>
      </c>
      <c r="F139" s="9">
        <v>2</v>
      </c>
      <c r="G139" s="9">
        <v>4</v>
      </c>
    </row>
    <row r="140" spans="1:7">
      <c r="A140" s="9">
        <v>3</v>
      </c>
      <c r="B140" s="9">
        <v>3127</v>
      </c>
      <c r="C140" s="9">
        <v>538</v>
      </c>
      <c r="D140" t="s">
        <v>193</v>
      </c>
      <c r="E140" t="s">
        <v>153</v>
      </c>
      <c r="F140" s="9">
        <v>2</v>
      </c>
      <c r="G140" s="9">
        <v>3</v>
      </c>
    </row>
    <row r="141" spans="1:7">
      <c r="A141" s="9">
        <v>3</v>
      </c>
      <c r="B141" s="9">
        <v>3127</v>
      </c>
      <c r="C141" s="9">
        <v>538</v>
      </c>
      <c r="D141" t="s">
        <v>193</v>
      </c>
      <c r="E141" t="s">
        <v>97</v>
      </c>
      <c r="F141" s="9">
        <v>3</v>
      </c>
      <c r="G141" s="9">
        <v>4</v>
      </c>
    </row>
    <row r="142" spans="1:7">
      <c r="A142" s="9">
        <v>3</v>
      </c>
      <c r="B142" s="9">
        <v>3127</v>
      </c>
      <c r="C142" s="9">
        <v>538</v>
      </c>
      <c r="D142" t="s">
        <v>193</v>
      </c>
      <c r="E142" t="s">
        <v>184</v>
      </c>
      <c r="F142" s="9">
        <v>2</v>
      </c>
      <c r="G142" s="9">
        <v>4</v>
      </c>
    </row>
    <row r="143" spans="1:7">
      <c r="A143" s="9">
        <v>3</v>
      </c>
      <c r="B143" s="9">
        <v>3127</v>
      </c>
      <c r="C143" s="9">
        <v>538</v>
      </c>
      <c r="D143" t="s">
        <v>193</v>
      </c>
      <c r="E143" t="s">
        <v>185</v>
      </c>
      <c r="F143" s="9">
        <v>2</v>
      </c>
      <c r="G143" s="9">
        <v>3</v>
      </c>
    </row>
    <row r="144" spans="1:7">
      <c r="A144" s="9">
        <v>3</v>
      </c>
      <c r="B144" s="9">
        <v>3127</v>
      </c>
      <c r="C144" s="9">
        <v>538</v>
      </c>
      <c r="D144" t="s">
        <v>193</v>
      </c>
      <c r="E144" t="s">
        <v>208</v>
      </c>
      <c r="F144" s="9">
        <v>3</v>
      </c>
      <c r="G144" s="9">
        <v>4</v>
      </c>
    </row>
    <row r="145" spans="1:7">
      <c r="A145" s="9">
        <v>3</v>
      </c>
      <c r="B145" s="9">
        <v>3127</v>
      </c>
      <c r="C145" s="9">
        <v>538</v>
      </c>
      <c r="D145" t="s">
        <v>193</v>
      </c>
      <c r="E145" t="s">
        <v>202</v>
      </c>
      <c r="F145" s="9">
        <v>2</v>
      </c>
      <c r="G145" s="9">
        <v>4</v>
      </c>
    </row>
    <row r="146" spans="1:7">
      <c r="A146" s="9">
        <v>3</v>
      </c>
      <c r="B146" s="9">
        <v>3127</v>
      </c>
      <c r="C146" s="9">
        <v>538</v>
      </c>
      <c r="D146" t="s">
        <v>144</v>
      </c>
      <c r="E146" t="s">
        <v>92</v>
      </c>
      <c r="F146" s="9">
        <v>2</v>
      </c>
      <c r="G146" s="9">
        <v>2</v>
      </c>
    </row>
    <row r="147" spans="1:7">
      <c r="A147" s="9">
        <v>3</v>
      </c>
      <c r="B147" s="9">
        <v>3127</v>
      </c>
      <c r="C147" s="9">
        <v>538</v>
      </c>
      <c r="D147" t="s">
        <v>144</v>
      </c>
      <c r="E147" t="s">
        <v>87</v>
      </c>
      <c r="F147" s="9">
        <v>2</v>
      </c>
      <c r="G147" s="9">
        <v>4</v>
      </c>
    </row>
    <row r="148" spans="1:7">
      <c r="A148" s="9">
        <v>3</v>
      </c>
      <c r="B148" s="9">
        <v>3127</v>
      </c>
      <c r="C148" s="9">
        <v>538</v>
      </c>
      <c r="D148" t="s">
        <v>144</v>
      </c>
      <c r="E148" t="s">
        <v>153</v>
      </c>
      <c r="F148" s="9">
        <v>1</v>
      </c>
      <c r="G148" s="9">
        <v>2</v>
      </c>
    </row>
    <row r="149" spans="1:7">
      <c r="A149" s="9">
        <v>3</v>
      </c>
      <c r="B149" s="9">
        <v>3127</v>
      </c>
      <c r="C149" s="9">
        <v>538</v>
      </c>
      <c r="D149" t="s">
        <v>144</v>
      </c>
      <c r="E149" t="s">
        <v>97</v>
      </c>
      <c r="F149" s="9">
        <v>2</v>
      </c>
      <c r="G149" s="9">
        <v>3</v>
      </c>
    </row>
    <row r="150" spans="1:7">
      <c r="A150" s="9">
        <v>3</v>
      </c>
      <c r="B150" s="9">
        <v>3127</v>
      </c>
      <c r="C150" s="9">
        <v>538</v>
      </c>
      <c r="D150" t="s">
        <v>144</v>
      </c>
      <c r="E150" t="s">
        <v>184</v>
      </c>
      <c r="F150" s="9">
        <v>2</v>
      </c>
      <c r="G150" s="9">
        <v>3</v>
      </c>
    </row>
    <row r="151" spans="1:7">
      <c r="A151" s="9">
        <v>3</v>
      </c>
      <c r="B151" s="9">
        <v>3127</v>
      </c>
      <c r="C151" s="9">
        <v>538</v>
      </c>
      <c r="D151" t="s">
        <v>144</v>
      </c>
      <c r="E151" t="s">
        <v>185</v>
      </c>
      <c r="F151" s="9">
        <v>2</v>
      </c>
      <c r="G151" s="9">
        <v>3</v>
      </c>
    </row>
    <row r="152" spans="1:7">
      <c r="A152" s="9">
        <v>3</v>
      </c>
      <c r="B152" s="9">
        <v>3127</v>
      </c>
      <c r="C152" s="9">
        <v>538</v>
      </c>
      <c r="D152" t="s">
        <v>144</v>
      </c>
      <c r="E152" t="s">
        <v>208</v>
      </c>
      <c r="F152" s="9">
        <v>2</v>
      </c>
      <c r="G152" s="9">
        <v>4</v>
      </c>
    </row>
    <row r="153" spans="1:7">
      <c r="A153" s="9">
        <v>3</v>
      </c>
      <c r="B153" s="9">
        <v>3127</v>
      </c>
      <c r="C153" s="9">
        <v>538</v>
      </c>
      <c r="D153" t="s">
        <v>144</v>
      </c>
      <c r="E153" t="s">
        <v>202</v>
      </c>
      <c r="F153" s="9">
        <v>1</v>
      </c>
      <c r="G153" s="9">
        <v>2</v>
      </c>
    </row>
    <row r="154" spans="1:7">
      <c r="A154" s="9">
        <v>3</v>
      </c>
      <c r="B154" s="9">
        <v>3127</v>
      </c>
      <c r="C154" s="9">
        <v>538</v>
      </c>
      <c r="D154" t="s">
        <v>92</v>
      </c>
      <c r="E154" t="s">
        <v>87</v>
      </c>
      <c r="F154" s="9">
        <v>2</v>
      </c>
      <c r="G154" s="9">
        <v>4</v>
      </c>
    </row>
    <row r="155" spans="1:7">
      <c r="A155" s="9">
        <v>3</v>
      </c>
      <c r="B155" s="9">
        <v>3127</v>
      </c>
      <c r="C155" s="9">
        <v>538</v>
      </c>
      <c r="D155" t="s">
        <v>92</v>
      </c>
      <c r="E155" t="s">
        <v>153</v>
      </c>
      <c r="F155" s="9">
        <v>2</v>
      </c>
      <c r="G155" s="9">
        <v>2</v>
      </c>
    </row>
    <row r="156" spans="1:7">
      <c r="A156" s="9">
        <v>3</v>
      </c>
      <c r="B156" s="9">
        <v>3127</v>
      </c>
      <c r="C156" s="9">
        <v>538</v>
      </c>
      <c r="D156" t="s">
        <v>92</v>
      </c>
      <c r="E156" t="s">
        <v>97</v>
      </c>
      <c r="F156" s="9">
        <v>1</v>
      </c>
      <c r="G156" s="9">
        <v>1</v>
      </c>
    </row>
    <row r="157" spans="1:7">
      <c r="A157" s="9">
        <v>3</v>
      </c>
      <c r="B157" s="9">
        <v>3127</v>
      </c>
      <c r="C157" s="9">
        <v>538</v>
      </c>
      <c r="D157" t="s">
        <v>92</v>
      </c>
      <c r="E157" t="s">
        <v>184</v>
      </c>
      <c r="F157" s="9">
        <v>3</v>
      </c>
      <c r="G157" s="9">
        <v>3</v>
      </c>
    </row>
    <row r="158" spans="1:7">
      <c r="A158" s="9">
        <v>3</v>
      </c>
      <c r="B158" s="9">
        <v>3127</v>
      </c>
      <c r="C158" s="9">
        <v>538</v>
      </c>
      <c r="D158" t="s">
        <v>92</v>
      </c>
      <c r="E158" t="s">
        <v>185</v>
      </c>
      <c r="F158" s="9">
        <v>2</v>
      </c>
      <c r="G158" s="9">
        <v>2</v>
      </c>
    </row>
    <row r="159" spans="1:7">
      <c r="A159" s="9">
        <v>3</v>
      </c>
      <c r="B159" s="9">
        <v>3127</v>
      </c>
      <c r="C159" s="9">
        <v>538</v>
      </c>
      <c r="D159" t="s">
        <v>92</v>
      </c>
      <c r="E159" t="s">
        <v>208</v>
      </c>
      <c r="F159" s="9">
        <v>3</v>
      </c>
      <c r="G159" s="9">
        <v>3</v>
      </c>
    </row>
    <row r="160" spans="1:7">
      <c r="A160" s="9">
        <v>3</v>
      </c>
      <c r="B160" s="9">
        <v>3127</v>
      </c>
      <c r="C160" s="9">
        <v>538</v>
      </c>
      <c r="D160" t="s">
        <v>92</v>
      </c>
      <c r="E160" t="s">
        <v>202</v>
      </c>
      <c r="F160" s="9">
        <v>2</v>
      </c>
      <c r="G160" s="9">
        <v>4</v>
      </c>
    </row>
    <row r="161" spans="1:7">
      <c r="A161" s="9">
        <v>3</v>
      </c>
      <c r="B161" s="9">
        <v>3127</v>
      </c>
      <c r="C161" s="9">
        <v>538</v>
      </c>
      <c r="D161" t="s">
        <v>87</v>
      </c>
      <c r="E161" t="s">
        <v>153</v>
      </c>
      <c r="F161" s="9">
        <v>2</v>
      </c>
      <c r="G161" s="9">
        <v>4</v>
      </c>
    </row>
    <row r="162" spans="1:7">
      <c r="A162" s="9">
        <v>3</v>
      </c>
      <c r="B162" s="9">
        <v>3127</v>
      </c>
      <c r="C162" s="9">
        <v>538</v>
      </c>
      <c r="D162" t="s">
        <v>87</v>
      </c>
      <c r="E162" t="s">
        <v>97</v>
      </c>
      <c r="F162" s="9">
        <v>3</v>
      </c>
      <c r="G162" s="9">
        <v>5</v>
      </c>
    </row>
    <row r="163" spans="1:7">
      <c r="A163" s="9">
        <v>3</v>
      </c>
      <c r="B163" s="9">
        <v>3127</v>
      </c>
      <c r="C163" s="9">
        <v>538</v>
      </c>
      <c r="D163" t="s">
        <v>87</v>
      </c>
      <c r="E163" t="s">
        <v>184</v>
      </c>
      <c r="F163" s="9">
        <v>2</v>
      </c>
      <c r="G163" s="9">
        <v>2</v>
      </c>
    </row>
    <row r="164" spans="1:7">
      <c r="A164" s="9">
        <v>3</v>
      </c>
      <c r="B164" s="9">
        <v>3127</v>
      </c>
      <c r="C164" s="9">
        <v>538</v>
      </c>
      <c r="D164" t="s">
        <v>87</v>
      </c>
      <c r="E164" t="s">
        <v>185</v>
      </c>
      <c r="F164" s="9">
        <v>2</v>
      </c>
      <c r="G164" s="9">
        <v>3</v>
      </c>
    </row>
    <row r="165" spans="1:7">
      <c r="A165" s="9">
        <v>3</v>
      </c>
      <c r="B165" s="9">
        <v>3127</v>
      </c>
      <c r="C165" s="9">
        <v>538</v>
      </c>
      <c r="D165" t="s">
        <v>87</v>
      </c>
      <c r="E165" t="s">
        <v>208</v>
      </c>
      <c r="F165" s="9">
        <v>2</v>
      </c>
      <c r="G165" s="9">
        <v>4</v>
      </c>
    </row>
    <row r="166" spans="1:7">
      <c r="A166" s="9">
        <v>3</v>
      </c>
      <c r="B166" s="9">
        <v>3127</v>
      </c>
      <c r="C166" s="9">
        <v>538</v>
      </c>
      <c r="D166" t="s">
        <v>87</v>
      </c>
      <c r="E166" t="s">
        <v>202</v>
      </c>
      <c r="F166" s="9">
        <v>2</v>
      </c>
      <c r="G166" s="9">
        <v>4</v>
      </c>
    </row>
    <row r="167" spans="1:7">
      <c r="A167" s="9">
        <v>3</v>
      </c>
      <c r="B167" s="9">
        <v>3127</v>
      </c>
      <c r="C167" s="9">
        <v>538</v>
      </c>
      <c r="D167" t="s">
        <v>153</v>
      </c>
      <c r="E167" t="s">
        <v>97</v>
      </c>
      <c r="F167" s="9">
        <v>2</v>
      </c>
      <c r="G167" s="9">
        <v>3</v>
      </c>
    </row>
    <row r="168" spans="1:7">
      <c r="A168" s="9">
        <v>3</v>
      </c>
      <c r="B168" s="9">
        <v>3127</v>
      </c>
      <c r="C168" s="9">
        <v>538</v>
      </c>
      <c r="D168" t="s">
        <v>153</v>
      </c>
      <c r="E168" t="s">
        <v>184</v>
      </c>
      <c r="F168" s="9">
        <v>2</v>
      </c>
      <c r="G168" s="9">
        <v>2</v>
      </c>
    </row>
    <row r="169" spans="1:7">
      <c r="A169" s="9">
        <v>3</v>
      </c>
      <c r="B169" s="9">
        <v>3127</v>
      </c>
      <c r="C169" s="9">
        <v>538</v>
      </c>
      <c r="D169" t="s">
        <v>153</v>
      </c>
      <c r="E169" t="s">
        <v>185</v>
      </c>
      <c r="F169" s="9">
        <v>1</v>
      </c>
      <c r="G169" s="9">
        <v>1</v>
      </c>
    </row>
    <row r="170" spans="1:7">
      <c r="A170" s="9">
        <v>3</v>
      </c>
      <c r="B170" s="9">
        <v>3127</v>
      </c>
      <c r="C170" s="9">
        <v>538</v>
      </c>
      <c r="D170" t="s">
        <v>153</v>
      </c>
      <c r="E170" t="s">
        <v>208</v>
      </c>
      <c r="F170" s="9">
        <v>2</v>
      </c>
      <c r="G170" s="9">
        <v>2</v>
      </c>
    </row>
    <row r="171" spans="1:7">
      <c r="A171" s="9">
        <v>3</v>
      </c>
      <c r="B171" s="9">
        <v>3127</v>
      </c>
      <c r="C171" s="9">
        <v>538</v>
      </c>
      <c r="D171" t="s">
        <v>153</v>
      </c>
      <c r="E171" t="s">
        <v>202</v>
      </c>
      <c r="F171" s="9">
        <v>1</v>
      </c>
      <c r="G171" s="9">
        <v>2</v>
      </c>
    </row>
    <row r="172" spans="1:7">
      <c r="A172" s="9">
        <v>3</v>
      </c>
      <c r="B172" s="9">
        <v>3127</v>
      </c>
      <c r="C172" s="9">
        <v>538</v>
      </c>
      <c r="D172" t="s">
        <v>97</v>
      </c>
      <c r="E172" t="s">
        <v>184</v>
      </c>
      <c r="F172" s="9">
        <v>3</v>
      </c>
      <c r="G172" s="9">
        <v>4</v>
      </c>
    </row>
    <row r="173" spans="1:7">
      <c r="A173" s="9">
        <v>3</v>
      </c>
      <c r="B173" s="9">
        <v>3127</v>
      </c>
      <c r="C173" s="9">
        <v>538</v>
      </c>
      <c r="D173" t="s">
        <v>97</v>
      </c>
      <c r="E173" t="s">
        <v>185</v>
      </c>
      <c r="F173" s="9">
        <v>2</v>
      </c>
      <c r="G173" s="9">
        <v>2</v>
      </c>
    </row>
    <row r="174" spans="1:7">
      <c r="A174" s="9">
        <v>3</v>
      </c>
      <c r="B174" s="9">
        <v>3127</v>
      </c>
      <c r="C174" s="9">
        <v>538</v>
      </c>
      <c r="D174" t="s">
        <v>97</v>
      </c>
      <c r="E174" t="s">
        <v>208</v>
      </c>
      <c r="F174" s="9">
        <v>3</v>
      </c>
      <c r="G174" s="9">
        <v>4</v>
      </c>
    </row>
    <row r="175" spans="1:7">
      <c r="A175" s="9">
        <v>3</v>
      </c>
      <c r="B175" s="9">
        <v>3127</v>
      </c>
      <c r="C175" s="9">
        <v>538</v>
      </c>
      <c r="D175" t="s">
        <v>97</v>
      </c>
      <c r="E175" t="s">
        <v>202</v>
      </c>
      <c r="F175" s="9">
        <v>2</v>
      </c>
      <c r="G175" s="9">
        <v>3</v>
      </c>
    </row>
    <row r="176" spans="1:7">
      <c r="A176" s="9">
        <v>3</v>
      </c>
      <c r="B176" s="9">
        <v>3127</v>
      </c>
      <c r="C176" s="9">
        <v>538</v>
      </c>
      <c r="D176" t="s">
        <v>184</v>
      </c>
      <c r="E176" t="s">
        <v>185</v>
      </c>
      <c r="F176" s="9">
        <v>2</v>
      </c>
      <c r="G176" s="9">
        <v>3</v>
      </c>
    </row>
    <row r="177" spans="1:7">
      <c r="A177" s="9">
        <v>3</v>
      </c>
      <c r="B177" s="9">
        <v>3127</v>
      </c>
      <c r="C177" s="9">
        <v>538</v>
      </c>
      <c r="D177" t="s">
        <v>184</v>
      </c>
      <c r="E177" t="s">
        <v>208</v>
      </c>
      <c r="F177" s="9">
        <v>2</v>
      </c>
      <c r="G177" s="9">
        <v>2</v>
      </c>
    </row>
    <row r="178" spans="1:7">
      <c r="A178" s="9">
        <v>3</v>
      </c>
      <c r="B178" s="9">
        <v>3127</v>
      </c>
      <c r="C178" s="9">
        <v>538</v>
      </c>
      <c r="D178" t="s">
        <v>184</v>
      </c>
      <c r="E178" t="s">
        <v>202</v>
      </c>
      <c r="F178" s="9">
        <v>2</v>
      </c>
      <c r="G178" s="9">
        <v>4</v>
      </c>
    </row>
    <row r="179" spans="1:7">
      <c r="A179" s="9">
        <v>3</v>
      </c>
      <c r="B179" s="9">
        <v>3127</v>
      </c>
      <c r="C179" s="9">
        <v>538</v>
      </c>
      <c r="D179" t="s">
        <v>185</v>
      </c>
      <c r="E179" t="s">
        <v>208</v>
      </c>
      <c r="F179" s="9">
        <v>3</v>
      </c>
      <c r="G179" s="9">
        <v>3</v>
      </c>
    </row>
    <row r="180" spans="1:7">
      <c r="A180" s="9">
        <v>3</v>
      </c>
      <c r="B180" s="9">
        <v>3127</v>
      </c>
      <c r="C180" s="9">
        <v>538</v>
      </c>
      <c r="D180" t="s">
        <v>185</v>
      </c>
      <c r="E180" t="s">
        <v>202</v>
      </c>
      <c r="F180" s="9">
        <v>2</v>
      </c>
      <c r="G180" s="9">
        <v>3</v>
      </c>
    </row>
    <row r="181" spans="1:7">
      <c r="A181" s="9">
        <v>3</v>
      </c>
      <c r="B181" s="9">
        <v>3127</v>
      </c>
      <c r="C181" s="9">
        <v>538</v>
      </c>
      <c r="D181" t="s">
        <v>208</v>
      </c>
      <c r="E181" t="s">
        <v>202</v>
      </c>
      <c r="F181" s="9">
        <v>2</v>
      </c>
      <c r="G181" s="9">
        <v>4</v>
      </c>
    </row>
    <row r="182" spans="1:7">
      <c r="A182" s="9">
        <v>3</v>
      </c>
      <c r="B182" s="9">
        <v>4193</v>
      </c>
      <c r="C182" s="9">
        <v>658</v>
      </c>
      <c r="D182" t="s">
        <v>170</v>
      </c>
      <c r="E182" t="s">
        <v>89</v>
      </c>
      <c r="F182" s="9">
        <v>2</v>
      </c>
      <c r="G182" s="9">
        <v>3</v>
      </c>
    </row>
    <row r="183" spans="1:7">
      <c r="A183" s="9">
        <v>3</v>
      </c>
      <c r="B183" s="9">
        <v>4193</v>
      </c>
      <c r="C183" s="9">
        <v>658</v>
      </c>
      <c r="D183" t="s">
        <v>170</v>
      </c>
      <c r="E183" t="s">
        <v>19</v>
      </c>
      <c r="F183" s="9">
        <v>2</v>
      </c>
      <c r="G183" s="9">
        <v>4</v>
      </c>
    </row>
    <row r="184" spans="1:7">
      <c r="A184" s="9">
        <v>3</v>
      </c>
      <c r="B184" s="9">
        <v>4193</v>
      </c>
      <c r="C184" s="9">
        <v>658</v>
      </c>
      <c r="D184" t="s">
        <v>170</v>
      </c>
      <c r="E184" t="s">
        <v>134</v>
      </c>
      <c r="F184" s="9">
        <v>2</v>
      </c>
      <c r="G184" s="9">
        <v>3</v>
      </c>
    </row>
    <row r="185" spans="1:7">
      <c r="A185" s="9">
        <v>3</v>
      </c>
      <c r="B185" s="9">
        <v>4193</v>
      </c>
      <c r="C185" s="9">
        <v>658</v>
      </c>
      <c r="D185" t="s">
        <v>170</v>
      </c>
      <c r="E185" t="s">
        <v>116</v>
      </c>
      <c r="F185" s="9">
        <v>1</v>
      </c>
      <c r="G185" s="9">
        <v>2</v>
      </c>
    </row>
    <row r="186" spans="1:7">
      <c r="A186" s="9">
        <v>3</v>
      </c>
      <c r="B186" s="9">
        <v>4193</v>
      </c>
      <c r="C186" s="9">
        <v>658</v>
      </c>
      <c r="D186" t="s">
        <v>170</v>
      </c>
      <c r="E186" t="s">
        <v>110</v>
      </c>
      <c r="F186" s="9">
        <v>2</v>
      </c>
      <c r="G186" s="9">
        <v>3</v>
      </c>
    </row>
    <row r="187" spans="1:7">
      <c r="A187" s="9">
        <v>3</v>
      </c>
      <c r="B187" s="9">
        <v>4193</v>
      </c>
      <c r="C187" s="9">
        <v>658</v>
      </c>
      <c r="D187" t="s">
        <v>170</v>
      </c>
      <c r="E187" t="s">
        <v>61</v>
      </c>
      <c r="F187" s="9">
        <v>1</v>
      </c>
      <c r="G187" s="9">
        <v>2</v>
      </c>
    </row>
    <row r="188" spans="1:7">
      <c r="A188" s="9">
        <v>3</v>
      </c>
      <c r="B188" s="9">
        <v>4193</v>
      </c>
      <c r="C188" s="9">
        <v>658</v>
      </c>
      <c r="D188" t="s">
        <v>170</v>
      </c>
      <c r="E188" t="s">
        <v>149</v>
      </c>
      <c r="F188" s="9">
        <v>2</v>
      </c>
      <c r="G188" s="9">
        <v>3</v>
      </c>
    </row>
    <row r="189" spans="1:7">
      <c r="A189" s="9">
        <v>3</v>
      </c>
      <c r="B189" s="9">
        <v>4193</v>
      </c>
      <c r="C189" s="9">
        <v>658</v>
      </c>
      <c r="D189" t="s">
        <v>170</v>
      </c>
      <c r="E189" t="s">
        <v>130</v>
      </c>
      <c r="F189" s="9">
        <v>2</v>
      </c>
      <c r="G189" s="9">
        <v>3</v>
      </c>
    </row>
    <row r="190" spans="1:7">
      <c r="A190" s="9">
        <v>3</v>
      </c>
      <c r="B190" s="9">
        <v>4193</v>
      </c>
      <c r="C190" s="9">
        <v>658</v>
      </c>
      <c r="D190" t="s">
        <v>170</v>
      </c>
      <c r="E190" t="s">
        <v>181</v>
      </c>
      <c r="F190" s="9">
        <v>1</v>
      </c>
      <c r="G190" s="9">
        <v>2</v>
      </c>
    </row>
    <row r="191" spans="1:7">
      <c r="A191" s="9">
        <v>3</v>
      </c>
      <c r="B191" s="9">
        <v>4193</v>
      </c>
      <c r="C191" s="9">
        <v>658</v>
      </c>
      <c r="D191" t="s">
        <v>89</v>
      </c>
      <c r="E191" t="s">
        <v>19</v>
      </c>
      <c r="F191" s="9">
        <v>3</v>
      </c>
      <c r="G191" s="9">
        <v>4</v>
      </c>
    </row>
    <row r="192" spans="1:7">
      <c r="A192" s="9">
        <v>3</v>
      </c>
      <c r="B192" s="9">
        <v>4193</v>
      </c>
      <c r="C192" s="9">
        <v>658</v>
      </c>
      <c r="D192" t="s">
        <v>89</v>
      </c>
      <c r="E192" t="s">
        <v>134</v>
      </c>
      <c r="F192" s="9">
        <v>3</v>
      </c>
      <c r="G192" s="9">
        <v>3</v>
      </c>
    </row>
    <row r="193" spans="1:7">
      <c r="A193" s="9">
        <v>3</v>
      </c>
      <c r="B193" s="9">
        <v>4193</v>
      </c>
      <c r="C193" s="9">
        <v>658</v>
      </c>
      <c r="D193" t="s">
        <v>89</v>
      </c>
      <c r="E193" t="s">
        <v>116</v>
      </c>
      <c r="F193" s="9">
        <v>2</v>
      </c>
      <c r="G193" s="9">
        <v>3</v>
      </c>
    </row>
    <row r="194" spans="1:7">
      <c r="A194" s="9">
        <v>3</v>
      </c>
      <c r="B194" s="9">
        <v>4193</v>
      </c>
      <c r="C194" s="9">
        <v>658</v>
      </c>
      <c r="D194" t="s">
        <v>89</v>
      </c>
      <c r="E194" t="s">
        <v>110</v>
      </c>
      <c r="F194" s="9">
        <v>3</v>
      </c>
      <c r="G194" s="9">
        <v>4</v>
      </c>
    </row>
    <row r="195" spans="1:7">
      <c r="A195" s="9">
        <v>3</v>
      </c>
      <c r="B195" s="9">
        <v>4193</v>
      </c>
      <c r="C195" s="9">
        <v>658</v>
      </c>
      <c r="D195" t="s">
        <v>89</v>
      </c>
      <c r="E195" t="s">
        <v>61</v>
      </c>
      <c r="F195" s="9">
        <v>2</v>
      </c>
      <c r="G195" s="9">
        <v>3</v>
      </c>
    </row>
    <row r="196" spans="1:7">
      <c r="A196" s="9">
        <v>3</v>
      </c>
      <c r="B196" s="9">
        <v>4193</v>
      </c>
      <c r="C196" s="9">
        <v>658</v>
      </c>
      <c r="D196" t="s">
        <v>89</v>
      </c>
      <c r="E196" t="s">
        <v>149</v>
      </c>
      <c r="F196" s="9">
        <v>3</v>
      </c>
      <c r="G196" s="9">
        <v>4</v>
      </c>
    </row>
    <row r="197" spans="1:7">
      <c r="A197" s="9">
        <v>3</v>
      </c>
      <c r="B197" s="9">
        <v>4193</v>
      </c>
      <c r="C197" s="9">
        <v>658</v>
      </c>
      <c r="D197" t="s">
        <v>89</v>
      </c>
      <c r="E197" t="s">
        <v>130</v>
      </c>
      <c r="F197" s="9">
        <v>3</v>
      </c>
      <c r="G197" s="9">
        <v>4</v>
      </c>
    </row>
    <row r="198" spans="1:7">
      <c r="A198" s="9">
        <v>3</v>
      </c>
      <c r="B198" s="9">
        <v>4193</v>
      </c>
      <c r="C198" s="9">
        <v>658</v>
      </c>
      <c r="D198" t="s">
        <v>89</v>
      </c>
      <c r="E198" t="s">
        <v>181</v>
      </c>
      <c r="F198" s="9">
        <v>2</v>
      </c>
      <c r="G198" s="9">
        <v>3</v>
      </c>
    </row>
    <row r="199" spans="1:7">
      <c r="A199" s="9">
        <v>3</v>
      </c>
      <c r="B199" s="9">
        <v>4193</v>
      </c>
      <c r="C199" s="9">
        <v>658</v>
      </c>
      <c r="D199" t="s">
        <v>19</v>
      </c>
      <c r="E199" t="s">
        <v>134</v>
      </c>
      <c r="F199" s="9">
        <v>2</v>
      </c>
      <c r="G199" s="9">
        <v>3</v>
      </c>
    </row>
    <row r="200" spans="1:7">
      <c r="A200" s="9">
        <v>3</v>
      </c>
      <c r="B200" s="9">
        <v>4193</v>
      </c>
      <c r="C200" s="9">
        <v>658</v>
      </c>
      <c r="D200" t="s">
        <v>19</v>
      </c>
      <c r="E200" t="s">
        <v>116</v>
      </c>
      <c r="F200" s="9">
        <v>2</v>
      </c>
      <c r="G200" s="9">
        <v>4</v>
      </c>
    </row>
    <row r="201" spans="1:7">
      <c r="A201" s="9">
        <v>3</v>
      </c>
      <c r="B201" s="9">
        <v>4193</v>
      </c>
      <c r="C201" s="9">
        <v>658</v>
      </c>
      <c r="D201" t="s">
        <v>19</v>
      </c>
      <c r="E201" t="s">
        <v>110</v>
      </c>
      <c r="F201" s="9">
        <v>3</v>
      </c>
      <c r="G201" s="9">
        <v>4</v>
      </c>
    </row>
    <row r="202" spans="1:7">
      <c r="A202" s="9">
        <v>3</v>
      </c>
      <c r="B202" s="9">
        <v>4193</v>
      </c>
      <c r="C202" s="9">
        <v>658</v>
      </c>
      <c r="D202" t="s">
        <v>19</v>
      </c>
      <c r="E202" t="s">
        <v>61</v>
      </c>
      <c r="F202" s="9">
        <v>2</v>
      </c>
      <c r="G202" s="9">
        <v>2</v>
      </c>
    </row>
    <row r="203" spans="1:7">
      <c r="A203" s="9">
        <v>3</v>
      </c>
      <c r="B203" s="9">
        <v>4193</v>
      </c>
      <c r="C203" s="9">
        <v>658</v>
      </c>
      <c r="D203" t="s">
        <v>19</v>
      </c>
      <c r="E203" t="s">
        <v>149</v>
      </c>
      <c r="F203" s="9">
        <v>2</v>
      </c>
      <c r="G203" s="9">
        <v>2</v>
      </c>
    </row>
    <row r="204" spans="1:7">
      <c r="A204" s="9">
        <v>3</v>
      </c>
      <c r="B204" s="9">
        <v>4193</v>
      </c>
      <c r="C204" s="9">
        <v>658</v>
      </c>
      <c r="D204" t="s">
        <v>19</v>
      </c>
      <c r="E204" t="s">
        <v>130</v>
      </c>
      <c r="F204" s="9">
        <v>3</v>
      </c>
      <c r="G204" s="9">
        <v>3</v>
      </c>
    </row>
    <row r="205" spans="1:7">
      <c r="A205" s="9">
        <v>3</v>
      </c>
      <c r="B205" s="9">
        <v>4193</v>
      </c>
      <c r="C205" s="9">
        <v>658</v>
      </c>
      <c r="D205" t="s">
        <v>19</v>
      </c>
      <c r="E205" t="s">
        <v>181</v>
      </c>
      <c r="F205" s="9">
        <v>2</v>
      </c>
      <c r="G205" s="9">
        <v>4</v>
      </c>
    </row>
    <row r="206" spans="1:7">
      <c r="A206" s="9">
        <v>3</v>
      </c>
      <c r="B206" s="9">
        <v>4193</v>
      </c>
      <c r="C206" s="9">
        <v>658</v>
      </c>
      <c r="D206" t="s">
        <v>134</v>
      </c>
      <c r="E206" t="s">
        <v>116</v>
      </c>
      <c r="F206" s="9">
        <v>2</v>
      </c>
      <c r="G206" s="9">
        <v>3</v>
      </c>
    </row>
    <row r="207" spans="1:7">
      <c r="A207" s="9">
        <v>3</v>
      </c>
      <c r="B207" s="9">
        <v>4193</v>
      </c>
      <c r="C207" s="9">
        <v>658</v>
      </c>
      <c r="D207" t="s">
        <v>134</v>
      </c>
      <c r="E207" t="s">
        <v>110</v>
      </c>
      <c r="F207" s="9">
        <v>3</v>
      </c>
      <c r="G207" s="9">
        <v>3</v>
      </c>
    </row>
    <row r="208" spans="1:7">
      <c r="A208" s="9">
        <v>3</v>
      </c>
      <c r="B208" s="9">
        <v>4193</v>
      </c>
      <c r="C208" s="9">
        <v>658</v>
      </c>
      <c r="D208" t="s">
        <v>134</v>
      </c>
      <c r="E208" t="s">
        <v>61</v>
      </c>
      <c r="F208" s="9">
        <v>2</v>
      </c>
      <c r="G208" s="9">
        <v>3</v>
      </c>
    </row>
    <row r="209" spans="1:7">
      <c r="A209" s="9">
        <v>3</v>
      </c>
      <c r="B209" s="9">
        <v>4193</v>
      </c>
      <c r="C209" s="9">
        <v>658</v>
      </c>
      <c r="D209" t="s">
        <v>134</v>
      </c>
      <c r="E209" t="s">
        <v>149</v>
      </c>
      <c r="F209" s="9">
        <v>3</v>
      </c>
      <c r="G209" s="9">
        <v>3</v>
      </c>
    </row>
    <row r="210" spans="1:7">
      <c r="A210" s="9">
        <v>3</v>
      </c>
      <c r="B210" s="9">
        <v>4193</v>
      </c>
      <c r="C210" s="9">
        <v>658</v>
      </c>
      <c r="D210" t="s">
        <v>134</v>
      </c>
      <c r="E210" t="s">
        <v>130</v>
      </c>
      <c r="F210" s="9">
        <v>2</v>
      </c>
      <c r="G210" s="9">
        <v>2</v>
      </c>
    </row>
    <row r="211" spans="1:7">
      <c r="A211" s="9">
        <v>3</v>
      </c>
      <c r="B211" s="9">
        <v>4193</v>
      </c>
      <c r="C211" s="9">
        <v>658</v>
      </c>
      <c r="D211" t="s">
        <v>134</v>
      </c>
      <c r="E211" t="s">
        <v>181</v>
      </c>
      <c r="F211" s="9">
        <v>2</v>
      </c>
      <c r="G211" s="9">
        <v>3</v>
      </c>
    </row>
    <row r="212" spans="1:7">
      <c r="A212" s="9">
        <v>3</v>
      </c>
      <c r="B212" s="9">
        <v>4193</v>
      </c>
      <c r="C212" s="9">
        <v>658</v>
      </c>
      <c r="D212" t="s">
        <v>116</v>
      </c>
      <c r="E212" t="s">
        <v>110</v>
      </c>
      <c r="F212" s="9">
        <v>2</v>
      </c>
      <c r="G212" s="9">
        <v>3</v>
      </c>
    </row>
    <row r="213" spans="1:7">
      <c r="A213" s="9">
        <v>3</v>
      </c>
      <c r="B213" s="9">
        <v>4193</v>
      </c>
      <c r="C213" s="9">
        <v>658</v>
      </c>
      <c r="D213" t="s">
        <v>116</v>
      </c>
      <c r="E213" t="s">
        <v>61</v>
      </c>
      <c r="F213" s="9">
        <v>1</v>
      </c>
      <c r="G213" s="9">
        <v>2</v>
      </c>
    </row>
    <row r="214" spans="1:7">
      <c r="A214" s="9">
        <v>3</v>
      </c>
      <c r="B214" s="9">
        <v>4193</v>
      </c>
      <c r="C214" s="9">
        <v>658</v>
      </c>
      <c r="D214" t="s">
        <v>116</v>
      </c>
      <c r="E214" t="s">
        <v>149</v>
      </c>
      <c r="F214" s="9">
        <v>2</v>
      </c>
      <c r="G214" s="9">
        <v>3</v>
      </c>
    </row>
    <row r="215" spans="1:7">
      <c r="A215" s="9">
        <v>3</v>
      </c>
      <c r="B215" s="9">
        <v>4193</v>
      </c>
      <c r="C215" s="9">
        <v>658</v>
      </c>
      <c r="D215" t="s">
        <v>116</v>
      </c>
      <c r="E215" t="s">
        <v>130</v>
      </c>
      <c r="F215" s="9">
        <v>2</v>
      </c>
      <c r="G215" s="9">
        <v>3</v>
      </c>
    </row>
    <row r="216" spans="1:7">
      <c r="A216" s="9">
        <v>3</v>
      </c>
      <c r="B216" s="9">
        <v>4193</v>
      </c>
      <c r="C216" s="9">
        <v>658</v>
      </c>
      <c r="D216" t="s">
        <v>116</v>
      </c>
      <c r="E216" t="s">
        <v>181</v>
      </c>
      <c r="F216" s="9">
        <v>1</v>
      </c>
      <c r="G216" s="9">
        <v>2</v>
      </c>
    </row>
    <row r="217" spans="1:7">
      <c r="A217" s="9">
        <v>3</v>
      </c>
      <c r="B217" s="9">
        <v>4193</v>
      </c>
      <c r="C217" s="9">
        <v>658</v>
      </c>
      <c r="D217" t="s">
        <v>110</v>
      </c>
      <c r="E217" t="s">
        <v>61</v>
      </c>
      <c r="F217" s="9">
        <v>2</v>
      </c>
      <c r="G217" s="9">
        <v>3</v>
      </c>
    </row>
    <row r="218" spans="1:7">
      <c r="A218" s="9">
        <v>3</v>
      </c>
      <c r="B218" s="9">
        <v>4193</v>
      </c>
      <c r="C218" s="9">
        <v>658</v>
      </c>
      <c r="D218" t="s">
        <v>110</v>
      </c>
      <c r="E218" t="s">
        <v>149</v>
      </c>
      <c r="F218" s="9">
        <v>3</v>
      </c>
      <c r="G218" s="9">
        <v>3</v>
      </c>
    </row>
    <row r="219" spans="1:7">
      <c r="A219" s="9">
        <v>3</v>
      </c>
      <c r="B219" s="9">
        <v>4193</v>
      </c>
      <c r="C219" s="9">
        <v>658</v>
      </c>
      <c r="D219" t="s">
        <v>110</v>
      </c>
      <c r="E219" t="s">
        <v>130</v>
      </c>
      <c r="F219" s="9">
        <v>2</v>
      </c>
      <c r="G219" s="9">
        <v>2</v>
      </c>
    </row>
    <row r="220" spans="1:7">
      <c r="A220" s="9">
        <v>3</v>
      </c>
      <c r="B220" s="9">
        <v>4193</v>
      </c>
      <c r="C220" s="9">
        <v>658</v>
      </c>
      <c r="D220" t="s">
        <v>110</v>
      </c>
      <c r="E220" t="s">
        <v>181</v>
      </c>
      <c r="F220" s="9">
        <v>2</v>
      </c>
      <c r="G220" s="9">
        <v>3</v>
      </c>
    </row>
    <row r="221" spans="1:7">
      <c r="A221" s="9">
        <v>3</v>
      </c>
      <c r="B221" s="9">
        <v>4193</v>
      </c>
      <c r="C221" s="9">
        <v>658</v>
      </c>
      <c r="D221" t="s">
        <v>61</v>
      </c>
      <c r="E221" t="s">
        <v>149</v>
      </c>
      <c r="F221" s="9">
        <v>2</v>
      </c>
      <c r="G221" s="9">
        <v>3</v>
      </c>
    </row>
    <row r="222" spans="1:7">
      <c r="A222" s="9">
        <v>3</v>
      </c>
      <c r="B222" s="9">
        <v>4193</v>
      </c>
      <c r="C222" s="9">
        <v>658</v>
      </c>
      <c r="D222" t="s">
        <v>61</v>
      </c>
      <c r="E222" t="s">
        <v>130</v>
      </c>
      <c r="F222" s="9">
        <v>2</v>
      </c>
      <c r="G222" s="9">
        <v>3</v>
      </c>
    </row>
    <row r="223" spans="1:7">
      <c r="A223" s="9">
        <v>3</v>
      </c>
      <c r="B223" s="9">
        <v>4193</v>
      </c>
      <c r="C223" s="9">
        <v>658</v>
      </c>
      <c r="D223" t="s">
        <v>61</v>
      </c>
      <c r="E223" t="s">
        <v>181</v>
      </c>
      <c r="F223" s="9">
        <v>1</v>
      </c>
      <c r="G223" s="9">
        <v>2</v>
      </c>
    </row>
    <row r="224" spans="1:7">
      <c r="A224" s="9">
        <v>3</v>
      </c>
      <c r="B224" s="9">
        <v>4193</v>
      </c>
      <c r="C224" s="9">
        <v>658</v>
      </c>
      <c r="D224" t="s">
        <v>149</v>
      </c>
      <c r="E224" t="s">
        <v>130</v>
      </c>
      <c r="F224" s="9">
        <v>3</v>
      </c>
      <c r="G224" s="9">
        <v>3</v>
      </c>
    </row>
    <row r="225" spans="1:7">
      <c r="A225" s="9">
        <v>3</v>
      </c>
      <c r="B225" s="9">
        <v>4193</v>
      </c>
      <c r="C225" s="9">
        <v>658</v>
      </c>
      <c r="D225" t="s">
        <v>149</v>
      </c>
      <c r="E225" t="s">
        <v>181</v>
      </c>
      <c r="F225" s="9">
        <v>2</v>
      </c>
      <c r="G225" s="9">
        <v>3</v>
      </c>
    </row>
    <row r="226" spans="1:7">
      <c r="A226" s="9">
        <v>3</v>
      </c>
      <c r="B226" s="9">
        <v>4193</v>
      </c>
      <c r="C226" s="9">
        <v>658</v>
      </c>
      <c r="D226" t="s">
        <v>130</v>
      </c>
      <c r="E226" t="s">
        <v>181</v>
      </c>
      <c r="F226" s="9">
        <v>2</v>
      </c>
      <c r="G226" s="9">
        <v>3</v>
      </c>
    </row>
    <row r="227" spans="1:7">
      <c r="A227" s="9">
        <v>4</v>
      </c>
      <c r="B227" s="9">
        <v>1467</v>
      </c>
      <c r="C227" s="9">
        <v>558</v>
      </c>
      <c r="D227" t="s">
        <v>193</v>
      </c>
      <c r="E227" t="s">
        <v>140</v>
      </c>
      <c r="F227" s="9">
        <v>3</v>
      </c>
      <c r="G227" s="9">
        <v>3</v>
      </c>
    </row>
    <row r="228" spans="1:7">
      <c r="A228" s="9">
        <v>4</v>
      </c>
      <c r="B228" s="9">
        <v>1467</v>
      </c>
      <c r="C228" s="9">
        <v>558</v>
      </c>
      <c r="D228" t="s">
        <v>193</v>
      </c>
      <c r="E228" t="s">
        <v>74</v>
      </c>
      <c r="F228" s="9">
        <v>2</v>
      </c>
      <c r="G228" s="9">
        <v>3</v>
      </c>
    </row>
    <row r="229" spans="1:7">
      <c r="A229" s="9">
        <v>4</v>
      </c>
      <c r="B229" s="9">
        <v>1467</v>
      </c>
      <c r="C229" s="9">
        <v>558</v>
      </c>
      <c r="D229" t="s">
        <v>193</v>
      </c>
      <c r="E229" t="s">
        <v>81</v>
      </c>
      <c r="F229" s="9">
        <v>2</v>
      </c>
      <c r="G229" s="9">
        <v>2</v>
      </c>
    </row>
    <row r="230" spans="1:7">
      <c r="A230" s="9">
        <v>4</v>
      </c>
      <c r="B230" s="9">
        <v>1467</v>
      </c>
      <c r="C230" s="9">
        <v>558</v>
      </c>
      <c r="D230" t="s">
        <v>193</v>
      </c>
      <c r="E230" t="s">
        <v>71</v>
      </c>
      <c r="F230" s="9">
        <v>2</v>
      </c>
      <c r="G230" s="9">
        <v>3</v>
      </c>
    </row>
    <row r="231" spans="1:7">
      <c r="A231" s="9">
        <v>4</v>
      </c>
      <c r="B231" s="9">
        <v>1467</v>
      </c>
      <c r="C231" s="9">
        <v>558</v>
      </c>
      <c r="D231" t="s">
        <v>193</v>
      </c>
      <c r="E231" t="s">
        <v>136</v>
      </c>
      <c r="F231" s="9">
        <v>2</v>
      </c>
      <c r="G231" s="9">
        <v>3</v>
      </c>
    </row>
    <row r="232" spans="1:7">
      <c r="A232" s="9">
        <v>4</v>
      </c>
      <c r="B232" s="9">
        <v>1467</v>
      </c>
      <c r="C232" s="9">
        <v>558</v>
      </c>
      <c r="D232" t="s">
        <v>193</v>
      </c>
      <c r="E232" t="s">
        <v>131</v>
      </c>
      <c r="F232" s="9">
        <v>3</v>
      </c>
      <c r="G232" s="9">
        <v>5</v>
      </c>
    </row>
    <row r="233" spans="1:7">
      <c r="A233" s="9">
        <v>4</v>
      </c>
      <c r="B233" s="9">
        <v>1467</v>
      </c>
      <c r="C233" s="9">
        <v>558</v>
      </c>
      <c r="D233" t="s">
        <v>193</v>
      </c>
      <c r="E233" t="s">
        <v>176</v>
      </c>
      <c r="F233" s="9">
        <v>2</v>
      </c>
      <c r="G233" s="9">
        <v>3</v>
      </c>
    </row>
    <row r="234" spans="1:7">
      <c r="A234" s="9">
        <v>4</v>
      </c>
      <c r="B234" s="9">
        <v>1467</v>
      </c>
      <c r="C234" s="9">
        <v>558</v>
      </c>
      <c r="D234" t="s">
        <v>193</v>
      </c>
      <c r="E234" t="s">
        <v>192</v>
      </c>
      <c r="F234" s="9">
        <v>3</v>
      </c>
      <c r="G234" s="9">
        <v>4</v>
      </c>
    </row>
    <row r="235" spans="1:7">
      <c r="A235" s="9">
        <v>4</v>
      </c>
      <c r="B235" s="9">
        <v>1467</v>
      </c>
      <c r="C235" s="9">
        <v>558</v>
      </c>
      <c r="D235" t="s">
        <v>193</v>
      </c>
      <c r="E235" t="s">
        <v>58</v>
      </c>
      <c r="F235" s="9">
        <v>3</v>
      </c>
      <c r="G235" s="9">
        <v>4</v>
      </c>
    </row>
    <row r="236" spans="1:7">
      <c r="A236" s="9">
        <v>4</v>
      </c>
      <c r="B236" s="9">
        <v>1467</v>
      </c>
      <c r="C236" s="9">
        <v>558</v>
      </c>
      <c r="D236" t="s">
        <v>140</v>
      </c>
      <c r="E236" t="s">
        <v>74</v>
      </c>
      <c r="F236" s="9">
        <v>2</v>
      </c>
      <c r="G236" s="9">
        <v>3</v>
      </c>
    </row>
    <row r="237" spans="1:7">
      <c r="A237" s="9">
        <v>4</v>
      </c>
      <c r="B237" s="9">
        <v>1467</v>
      </c>
      <c r="C237" s="9">
        <v>558</v>
      </c>
      <c r="D237" t="s">
        <v>140</v>
      </c>
      <c r="E237" t="s">
        <v>81</v>
      </c>
      <c r="F237" s="9">
        <v>2</v>
      </c>
      <c r="G237" s="9">
        <v>4</v>
      </c>
    </row>
    <row r="238" spans="1:7">
      <c r="A238" s="9">
        <v>4</v>
      </c>
      <c r="B238" s="9">
        <v>1467</v>
      </c>
      <c r="C238" s="9">
        <v>558</v>
      </c>
      <c r="D238" t="s">
        <v>140</v>
      </c>
      <c r="E238" t="s">
        <v>71</v>
      </c>
      <c r="F238" s="9">
        <v>2</v>
      </c>
      <c r="G238" s="9">
        <v>2</v>
      </c>
    </row>
    <row r="239" spans="1:7">
      <c r="A239" s="9">
        <v>4</v>
      </c>
      <c r="B239" s="9">
        <v>1467</v>
      </c>
      <c r="C239" s="9">
        <v>558</v>
      </c>
      <c r="D239" t="s">
        <v>140</v>
      </c>
      <c r="E239" t="s">
        <v>136</v>
      </c>
      <c r="F239" s="9">
        <v>3</v>
      </c>
      <c r="G239" s="9">
        <v>5</v>
      </c>
    </row>
    <row r="240" spans="1:7">
      <c r="A240" s="9">
        <v>4</v>
      </c>
      <c r="B240" s="9">
        <v>1467</v>
      </c>
      <c r="C240" s="9">
        <v>558</v>
      </c>
      <c r="D240" t="s">
        <v>140</v>
      </c>
      <c r="E240" t="s">
        <v>131</v>
      </c>
      <c r="F240" s="9">
        <v>2</v>
      </c>
      <c r="G240" s="9">
        <v>5</v>
      </c>
    </row>
    <row r="241" spans="1:7">
      <c r="A241" s="9">
        <v>4</v>
      </c>
      <c r="B241" s="9">
        <v>1467</v>
      </c>
      <c r="C241" s="9">
        <v>558</v>
      </c>
      <c r="D241" t="s">
        <v>140</v>
      </c>
      <c r="E241" t="s">
        <v>176</v>
      </c>
      <c r="F241" s="9">
        <v>2</v>
      </c>
      <c r="G241" s="9">
        <v>2</v>
      </c>
    </row>
    <row r="242" spans="1:7">
      <c r="A242" s="9">
        <v>4</v>
      </c>
      <c r="B242" s="9">
        <v>1467</v>
      </c>
      <c r="C242" s="9">
        <v>558</v>
      </c>
      <c r="D242" t="s">
        <v>140</v>
      </c>
      <c r="E242" t="s">
        <v>192</v>
      </c>
      <c r="F242" s="9">
        <v>3</v>
      </c>
      <c r="G242" s="9">
        <v>3</v>
      </c>
    </row>
    <row r="243" spans="1:7">
      <c r="A243" s="9">
        <v>4</v>
      </c>
      <c r="B243" s="9">
        <v>1467</v>
      </c>
      <c r="C243" s="9">
        <v>558</v>
      </c>
      <c r="D243" t="s">
        <v>140</v>
      </c>
      <c r="E243" t="s">
        <v>58</v>
      </c>
      <c r="F243" s="9">
        <v>3</v>
      </c>
      <c r="G243" s="9">
        <v>3</v>
      </c>
    </row>
    <row r="244" spans="1:7">
      <c r="A244" s="9">
        <v>4</v>
      </c>
      <c r="B244" s="9">
        <v>1467</v>
      </c>
      <c r="C244" s="9">
        <v>558</v>
      </c>
      <c r="D244" t="s">
        <v>74</v>
      </c>
      <c r="E244" t="s">
        <v>81</v>
      </c>
      <c r="F244" s="9">
        <v>2</v>
      </c>
      <c r="G244" s="9">
        <v>3</v>
      </c>
    </row>
    <row r="245" spans="1:7">
      <c r="A245" s="9">
        <v>4</v>
      </c>
      <c r="B245" s="9">
        <v>1467</v>
      </c>
      <c r="C245" s="9">
        <v>558</v>
      </c>
      <c r="D245" t="s">
        <v>74</v>
      </c>
      <c r="E245" t="s">
        <v>71</v>
      </c>
      <c r="F245" s="9">
        <v>1</v>
      </c>
      <c r="G245" s="9">
        <v>4</v>
      </c>
    </row>
    <row r="246" spans="1:7">
      <c r="A246" s="9">
        <v>4</v>
      </c>
      <c r="B246" s="9">
        <v>1467</v>
      </c>
      <c r="C246" s="9">
        <v>558</v>
      </c>
      <c r="D246" t="s">
        <v>74</v>
      </c>
      <c r="E246" t="s">
        <v>136</v>
      </c>
      <c r="F246" s="9">
        <v>2</v>
      </c>
      <c r="G246" s="9">
        <v>3</v>
      </c>
    </row>
    <row r="247" spans="1:7">
      <c r="A247" s="9">
        <v>4</v>
      </c>
      <c r="B247" s="9">
        <v>1467</v>
      </c>
      <c r="C247" s="9">
        <v>558</v>
      </c>
      <c r="D247" t="s">
        <v>74</v>
      </c>
      <c r="E247" t="s">
        <v>131</v>
      </c>
      <c r="F247" s="9">
        <v>3</v>
      </c>
      <c r="G247" s="9">
        <v>5</v>
      </c>
    </row>
    <row r="248" spans="1:7">
      <c r="A248" s="9">
        <v>4</v>
      </c>
      <c r="B248" s="9">
        <v>1467</v>
      </c>
      <c r="C248" s="9">
        <v>558</v>
      </c>
      <c r="D248" t="s">
        <v>74</v>
      </c>
      <c r="E248" t="s">
        <v>176</v>
      </c>
      <c r="F248" s="9">
        <v>3</v>
      </c>
      <c r="G248" s="9">
        <v>3</v>
      </c>
    </row>
    <row r="249" spans="1:7">
      <c r="A249" s="9">
        <v>4</v>
      </c>
      <c r="B249" s="9">
        <v>1467</v>
      </c>
      <c r="C249" s="9">
        <v>558</v>
      </c>
      <c r="D249" t="s">
        <v>74</v>
      </c>
      <c r="E249" t="s">
        <v>192</v>
      </c>
      <c r="F249" s="9">
        <v>3</v>
      </c>
      <c r="G249" s="9">
        <v>3</v>
      </c>
    </row>
    <row r="250" spans="1:7">
      <c r="A250" s="9">
        <v>4</v>
      </c>
      <c r="B250" s="9">
        <v>1467</v>
      </c>
      <c r="C250" s="9">
        <v>558</v>
      </c>
      <c r="D250" t="s">
        <v>74</v>
      </c>
      <c r="E250" t="s">
        <v>58</v>
      </c>
      <c r="F250" s="9">
        <v>3</v>
      </c>
      <c r="G250" s="9">
        <v>4</v>
      </c>
    </row>
    <row r="251" spans="1:7">
      <c r="A251" s="9">
        <v>4</v>
      </c>
      <c r="B251" s="9">
        <v>1467</v>
      </c>
      <c r="C251" s="9">
        <v>558</v>
      </c>
      <c r="D251" t="s">
        <v>81</v>
      </c>
      <c r="E251" t="s">
        <v>71</v>
      </c>
      <c r="F251" s="9">
        <v>2</v>
      </c>
      <c r="G251" s="9">
        <v>2</v>
      </c>
    </row>
    <row r="252" spans="1:7">
      <c r="A252" s="9">
        <v>4</v>
      </c>
      <c r="B252" s="9">
        <v>1467</v>
      </c>
      <c r="C252" s="9">
        <v>558</v>
      </c>
      <c r="D252" t="s">
        <v>81</v>
      </c>
      <c r="E252" t="s">
        <v>136</v>
      </c>
      <c r="F252" s="9">
        <v>2</v>
      </c>
      <c r="G252" s="9">
        <v>4</v>
      </c>
    </row>
    <row r="253" spans="1:7">
      <c r="A253" s="9">
        <v>4</v>
      </c>
      <c r="B253" s="9">
        <v>1467</v>
      </c>
      <c r="C253" s="9">
        <v>558</v>
      </c>
      <c r="D253" t="s">
        <v>81</v>
      </c>
      <c r="E253" t="s">
        <v>131</v>
      </c>
      <c r="F253" s="9">
        <v>3</v>
      </c>
      <c r="G253" s="9">
        <v>4</v>
      </c>
    </row>
    <row r="254" spans="1:7">
      <c r="A254" s="9">
        <v>4</v>
      </c>
      <c r="B254" s="9">
        <v>1467</v>
      </c>
      <c r="C254" s="9">
        <v>558</v>
      </c>
      <c r="D254" t="s">
        <v>81</v>
      </c>
      <c r="E254" t="s">
        <v>176</v>
      </c>
      <c r="F254" s="9">
        <v>2</v>
      </c>
      <c r="G254" s="9">
        <v>4</v>
      </c>
    </row>
    <row r="255" spans="1:7">
      <c r="A255" s="9">
        <v>4</v>
      </c>
      <c r="B255" s="9">
        <v>1467</v>
      </c>
      <c r="C255" s="9">
        <v>558</v>
      </c>
      <c r="D255" t="s">
        <v>81</v>
      </c>
      <c r="E255" t="s">
        <v>192</v>
      </c>
      <c r="F255" s="9">
        <v>3</v>
      </c>
      <c r="G255" s="9">
        <v>3</v>
      </c>
    </row>
    <row r="256" spans="1:7">
      <c r="A256" s="9">
        <v>4</v>
      </c>
      <c r="B256" s="9">
        <v>1467</v>
      </c>
      <c r="C256" s="9">
        <v>558</v>
      </c>
      <c r="D256" t="s">
        <v>81</v>
      </c>
      <c r="E256" t="s">
        <v>58</v>
      </c>
      <c r="F256" s="9">
        <v>2</v>
      </c>
      <c r="G256" s="9">
        <v>3</v>
      </c>
    </row>
    <row r="257" spans="1:7">
      <c r="A257" s="9">
        <v>4</v>
      </c>
      <c r="B257" s="9">
        <v>1467</v>
      </c>
      <c r="C257" s="9">
        <v>558</v>
      </c>
      <c r="D257" t="s">
        <v>71</v>
      </c>
      <c r="E257" t="s">
        <v>136</v>
      </c>
      <c r="F257" s="9">
        <v>1</v>
      </c>
      <c r="G257" s="9">
        <v>4</v>
      </c>
    </row>
    <row r="258" spans="1:7">
      <c r="A258" s="9">
        <v>4</v>
      </c>
      <c r="B258" s="9">
        <v>1467</v>
      </c>
      <c r="C258" s="9">
        <v>558</v>
      </c>
      <c r="D258" t="s">
        <v>71</v>
      </c>
      <c r="E258" t="s">
        <v>131</v>
      </c>
      <c r="F258" s="9">
        <v>3</v>
      </c>
      <c r="G258" s="9">
        <v>4</v>
      </c>
    </row>
    <row r="259" spans="1:7">
      <c r="A259" s="9">
        <v>4</v>
      </c>
      <c r="B259" s="9">
        <v>1467</v>
      </c>
      <c r="C259" s="9">
        <v>558</v>
      </c>
      <c r="D259" t="s">
        <v>71</v>
      </c>
      <c r="E259" t="s">
        <v>176</v>
      </c>
      <c r="F259" s="9">
        <v>2</v>
      </c>
      <c r="G259" s="9">
        <v>2</v>
      </c>
    </row>
    <row r="260" spans="1:7">
      <c r="A260" s="9">
        <v>4</v>
      </c>
      <c r="B260" s="9">
        <v>1467</v>
      </c>
      <c r="C260" s="9">
        <v>558</v>
      </c>
      <c r="D260" t="s">
        <v>71</v>
      </c>
      <c r="E260" t="s">
        <v>192</v>
      </c>
      <c r="F260" s="9">
        <v>2</v>
      </c>
      <c r="G260" s="9">
        <v>3</v>
      </c>
    </row>
    <row r="261" spans="1:7">
      <c r="A261" s="9">
        <v>4</v>
      </c>
      <c r="B261" s="9">
        <v>1467</v>
      </c>
      <c r="C261" s="9">
        <v>558</v>
      </c>
      <c r="D261" t="s">
        <v>71</v>
      </c>
      <c r="E261" t="s">
        <v>58</v>
      </c>
      <c r="F261" s="9">
        <v>2</v>
      </c>
      <c r="G261" s="9">
        <v>4</v>
      </c>
    </row>
    <row r="262" spans="1:7">
      <c r="A262" s="9">
        <v>4</v>
      </c>
      <c r="B262" s="9">
        <v>1467</v>
      </c>
      <c r="C262" s="9">
        <v>558</v>
      </c>
      <c r="D262" t="s">
        <v>136</v>
      </c>
      <c r="E262" t="s">
        <v>131</v>
      </c>
      <c r="F262" s="9">
        <v>2</v>
      </c>
      <c r="G262" s="9">
        <v>4</v>
      </c>
    </row>
    <row r="263" spans="1:7">
      <c r="A263" s="9">
        <v>4</v>
      </c>
      <c r="B263" s="9">
        <v>1467</v>
      </c>
      <c r="C263" s="9">
        <v>558</v>
      </c>
      <c r="D263" t="s">
        <v>136</v>
      </c>
      <c r="E263" t="s">
        <v>176</v>
      </c>
      <c r="F263" s="9">
        <v>3</v>
      </c>
      <c r="G263" s="9">
        <v>4</v>
      </c>
    </row>
    <row r="264" spans="1:7">
      <c r="A264" s="9">
        <v>4</v>
      </c>
      <c r="B264" s="9">
        <v>1467</v>
      </c>
      <c r="C264" s="9">
        <v>558</v>
      </c>
      <c r="D264" t="s">
        <v>136</v>
      </c>
      <c r="E264" t="s">
        <v>192</v>
      </c>
      <c r="F264" s="9">
        <v>3</v>
      </c>
      <c r="G264" s="9">
        <v>5</v>
      </c>
    </row>
    <row r="265" spans="1:7">
      <c r="A265" s="9">
        <v>4</v>
      </c>
      <c r="B265" s="9">
        <v>1467</v>
      </c>
      <c r="C265" s="9">
        <v>558</v>
      </c>
      <c r="D265" t="s">
        <v>136</v>
      </c>
      <c r="E265" t="s">
        <v>58</v>
      </c>
      <c r="F265" s="9">
        <v>3</v>
      </c>
      <c r="G265" s="9">
        <v>5</v>
      </c>
    </row>
    <row r="266" spans="1:7">
      <c r="A266" s="9">
        <v>4</v>
      </c>
      <c r="B266" s="9">
        <v>1467</v>
      </c>
      <c r="C266" s="9">
        <v>558</v>
      </c>
      <c r="D266" t="s">
        <v>131</v>
      </c>
      <c r="E266" t="s">
        <v>176</v>
      </c>
      <c r="F266" s="9">
        <v>3</v>
      </c>
      <c r="G266" s="9">
        <v>4</v>
      </c>
    </row>
    <row r="267" spans="1:7">
      <c r="A267" s="9">
        <v>4</v>
      </c>
      <c r="B267" s="9">
        <v>1467</v>
      </c>
      <c r="C267" s="9">
        <v>558</v>
      </c>
      <c r="D267" t="s">
        <v>131</v>
      </c>
      <c r="E267" t="s">
        <v>192</v>
      </c>
      <c r="F267" s="9">
        <v>3</v>
      </c>
      <c r="G267" s="9">
        <v>5</v>
      </c>
    </row>
    <row r="268" spans="1:7">
      <c r="A268" s="9">
        <v>4</v>
      </c>
      <c r="B268" s="9">
        <v>1467</v>
      </c>
      <c r="C268" s="9">
        <v>558</v>
      </c>
      <c r="D268" t="s">
        <v>131</v>
      </c>
      <c r="E268" t="s">
        <v>58</v>
      </c>
      <c r="F268" s="9">
        <v>3</v>
      </c>
      <c r="G268" s="9">
        <v>5</v>
      </c>
    </row>
    <row r="269" spans="1:7">
      <c r="A269" s="9">
        <v>4</v>
      </c>
      <c r="B269" s="9">
        <v>1467</v>
      </c>
      <c r="C269" s="9">
        <v>558</v>
      </c>
      <c r="D269" t="s">
        <v>176</v>
      </c>
      <c r="E269" t="s">
        <v>192</v>
      </c>
      <c r="F269" s="9">
        <v>3</v>
      </c>
      <c r="G269" s="9">
        <v>3</v>
      </c>
    </row>
    <row r="270" spans="1:7">
      <c r="A270" s="9">
        <v>4</v>
      </c>
      <c r="B270" s="9">
        <v>1467</v>
      </c>
      <c r="C270" s="9">
        <v>558</v>
      </c>
      <c r="D270" t="s">
        <v>176</v>
      </c>
      <c r="E270" t="s">
        <v>58</v>
      </c>
      <c r="F270" s="9">
        <v>2</v>
      </c>
      <c r="G270" s="9">
        <v>3</v>
      </c>
    </row>
    <row r="271" spans="1:7">
      <c r="A271" s="9">
        <v>4</v>
      </c>
      <c r="B271" s="9">
        <v>1467</v>
      </c>
      <c r="C271" s="9">
        <v>558</v>
      </c>
      <c r="D271" t="s">
        <v>192</v>
      </c>
      <c r="E271" t="s">
        <v>58</v>
      </c>
      <c r="F271" s="9">
        <v>3</v>
      </c>
      <c r="G271" s="9">
        <v>4</v>
      </c>
    </row>
    <row r="272" spans="1:7">
      <c r="A272" s="9">
        <v>4</v>
      </c>
      <c r="B272" s="9">
        <v>1931</v>
      </c>
      <c r="C272" s="9">
        <v>577</v>
      </c>
      <c r="D272" t="s">
        <v>34</v>
      </c>
      <c r="E272" t="s">
        <v>107</v>
      </c>
      <c r="F272" s="9">
        <v>2</v>
      </c>
      <c r="G272" s="9">
        <v>4</v>
      </c>
    </row>
    <row r="273" spans="1:7">
      <c r="A273" s="9">
        <v>4</v>
      </c>
      <c r="B273" s="9">
        <v>1931</v>
      </c>
      <c r="C273" s="9">
        <v>577</v>
      </c>
      <c r="D273" t="s">
        <v>34</v>
      </c>
      <c r="E273" t="s">
        <v>70</v>
      </c>
      <c r="F273" s="9">
        <v>1</v>
      </c>
      <c r="G273" s="9">
        <v>1</v>
      </c>
    </row>
    <row r="274" spans="1:7">
      <c r="A274" s="9">
        <v>4</v>
      </c>
      <c r="B274" s="9">
        <v>1931</v>
      </c>
      <c r="C274" s="9">
        <v>577</v>
      </c>
      <c r="D274" t="s">
        <v>34</v>
      </c>
      <c r="E274" t="s">
        <v>182</v>
      </c>
      <c r="F274" s="9">
        <v>2</v>
      </c>
      <c r="G274" s="9">
        <v>2</v>
      </c>
    </row>
    <row r="275" spans="1:7">
      <c r="A275" s="9">
        <v>4</v>
      </c>
      <c r="B275" s="9">
        <v>1931</v>
      </c>
      <c r="C275" s="9">
        <v>577</v>
      </c>
      <c r="D275" t="s">
        <v>34</v>
      </c>
      <c r="E275" t="s">
        <v>79</v>
      </c>
      <c r="F275" s="9">
        <v>1</v>
      </c>
      <c r="G275" s="9">
        <v>3</v>
      </c>
    </row>
    <row r="276" spans="1:7">
      <c r="A276" s="9">
        <v>4</v>
      </c>
      <c r="B276" s="9">
        <v>1931</v>
      </c>
      <c r="C276" s="9">
        <v>577</v>
      </c>
      <c r="D276" t="s">
        <v>34</v>
      </c>
      <c r="E276" t="s">
        <v>135</v>
      </c>
      <c r="F276" s="9">
        <v>3</v>
      </c>
      <c r="G276" s="9">
        <v>4</v>
      </c>
    </row>
    <row r="277" spans="1:7">
      <c r="A277" s="9">
        <v>4</v>
      </c>
      <c r="B277" s="9">
        <v>1931</v>
      </c>
      <c r="C277" s="9">
        <v>577</v>
      </c>
      <c r="D277" t="s">
        <v>34</v>
      </c>
      <c r="E277" t="s">
        <v>117</v>
      </c>
      <c r="F277" s="9">
        <v>2</v>
      </c>
      <c r="G277" s="9">
        <v>2</v>
      </c>
    </row>
    <row r="278" spans="1:7">
      <c r="A278" s="9">
        <v>4</v>
      </c>
      <c r="B278" s="9">
        <v>1931</v>
      </c>
      <c r="C278" s="9">
        <v>577</v>
      </c>
      <c r="D278" t="s">
        <v>34</v>
      </c>
      <c r="E278" t="s">
        <v>111</v>
      </c>
      <c r="F278" s="9">
        <v>2</v>
      </c>
      <c r="G278" s="9">
        <v>4</v>
      </c>
    </row>
    <row r="279" spans="1:7">
      <c r="A279" s="9">
        <v>4</v>
      </c>
      <c r="B279" s="9">
        <v>1931</v>
      </c>
      <c r="C279" s="9">
        <v>577</v>
      </c>
      <c r="D279" t="s">
        <v>34</v>
      </c>
      <c r="E279" t="s">
        <v>133</v>
      </c>
      <c r="F279" s="9">
        <v>2</v>
      </c>
      <c r="G279" s="9">
        <v>4</v>
      </c>
    </row>
    <row r="280" spans="1:7">
      <c r="A280" s="9">
        <v>4</v>
      </c>
      <c r="B280" s="9">
        <v>1931</v>
      </c>
      <c r="C280" s="9">
        <v>577</v>
      </c>
      <c r="D280" t="s">
        <v>34</v>
      </c>
      <c r="E280" t="s">
        <v>68</v>
      </c>
      <c r="F280" s="9">
        <v>2</v>
      </c>
      <c r="G280" s="9">
        <v>2</v>
      </c>
    </row>
    <row r="281" spans="1:7">
      <c r="A281" s="9">
        <v>4</v>
      </c>
      <c r="B281" s="9">
        <v>1931</v>
      </c>
      <c r="C281" s="9">
        <v>577</v>
      </c>
      <c r="D281" t="s">
        <v>107</v>
      </c>
      <c r="E281" t="s">
        <v>70</v>
      </c>
      <c r="F281" s="9">
        <v>2</v>
      </c>
      <c r="G281" s="9">
        <v>3</v>
      </c>
    </row>
    <row r="282" spans="1:7">
      <c r="A282" s="9">
        <v>4</v>
      </c>
      <c r="B282" s="9">
        <v>1931</v>
      </c>
      <c r="C282" s="9">
        <v>577</v>
      </c>
      <c r="D282" t="s">
        <v>107</v>
      </c>
      <c r="E282" t="s">
        <v>182</v>
      </c>
      <c r="F282" s="9">
        <v>3</v>
      </c>
      <c r="G282" s="9">
        <v>3</v>
      </c>
    </row>
    <row r="283" spans="1:7">
      <c r="A283" s="9">
        <v>4</v>
      </c>
      <c r="B283" s="9">
        <v>1931</v>
      </c>
      <c r="C283" s="9">
        <v>577</v>
      </c>
      <c r="D283" t="s">
        <v>107</v>
      </c>
      <c r="E283" t="s">
        <v>79</v>
      </c>
      <c r="F283" s="9">
        <v>1</v>
      </c>
      <c r="G283" s="9">
        <v>4</v>
      </c>
    </row>
    <row r="284" spans="1:7">
      <c r="A284" s="9">
        <v>4</v>
      </c>
      <c r="B284" s="9">
        <v>1931</v>
      </c>
      <c r="C284" s="9">
        <v>577</v>
      </c>
      <c r="D284" t="s">
        <v>107</v>
      </c>
      <c r="E284" t="s">
        <v>135</v>
      </c>
      <c r="F284" s="9">
        <v>2</v>
      </c>
      <c r="G284" s="9">
        <v>4</v>
      </c>
    </row>
    <row r="285" spans="1:7">
      <c r="A285" s="9">
        <v>4</v>
      </c>
      <c r="B285" s="9">
        <v>1931</v>
      </c>
      <c r="C285" s="9">
        <v>577</v>
      </c>
      <c r="D285" t="s">
        <v>107</v>
      </c>
      <c r="E285" t="s">
        <v>117</v>
      </c>
      <c r="F285" s="9">
        <v>2</v>
      </c>
      <c r="G285" s="9">
        <v>4</v>
      </c>
    </row>
    <row r="286" spans="1:7">
      <c r="A286" s="9">
        <v>4</v>
      </c>
      <c r="B286" s="9">
        <v>1931</v>
      </c>
      <c r="C286" s="9">
        <v>577</v>
      </c>
      <c r="D286" t="s">
        <v>107</v>
      </c>
      <c r="E286" t="s">
        <v>111</v>
      </c>
      <c r="F286" s="9">
        <v>2</v>
      </c>
      <c r="G286" s="9">
        <v>4</v>
      </c>
    </row>
    <row r="287" spans="1:7">
      <c r="A287" s="9">
        <v>4</v>
      </c>
      <c r="B287" s="9">
        <v>1931</v>
      </c>
      <c r="C287" s="9">
        <v>577</v>
      </c>
      <c r="D287" t="s">
        <v>107</v>
      </c>
      <c r="E287" t="s">
        <v>133</v>
      </c>
      <c r="F287" s="9">
        <v>3</v>
      </c>
      <c r="G287" s="9">
        <v>4</v>
      </c>
    </row>
    <row r="288" spans="1:7">
      <c r="A288" s="9">
        <v>4</v>
      </c>
      <c r="B288" s="9">
        <v>1931</v>
      </c>
      <c r="C288" s="9">
        <v>577</v>
      </c>
      <c r="D288" t="s">
        <v>107</v>
      </c>
      <c r="E288" t="s">
        <v>68</v>
      </c>
      <c r="F288" s="9">
        <v>2</v>
      </c>
      <c r="G288" s="9">
        <v>4</v>
      </c>
    </row>
    <row r="289" spans="1:7">
      <c r="A289" s="9">
        <v>4</v>
      </c>
      <c r="B289" s="9">
        <v>1931</v>
      </c>
      <c r="C289" s="9">
        <v>577</v>
      </c>
      <c r="D289" t="s">
        <v>70</v>
      </c>
      <c r="E289" t="s">
        <v>182</v>
      </c>
      <c r="F289" s="9">
        <v>1</v>
      </c>
      <c r="G289" s="9">
        <v>1</v>
      </c>
    </row>
    <row r="290" spans="1:7">
      <c r="A290" s="9">
        <v>4</v>
      </c>
      <c r="B290" s="9">
        <v>1931</v>
      </c>
      <c r="C290" s="9">
        <v>577</v>
      </c>
      <c r="D290" t="s">
        <v>70</v>
      </c>
      <c r="E290" t="s">
        <v>79</v>
      </c>
      <c r="F290" s="9">
        <v>2</v>
      </c>
      <c r="G290" s="9">
        <v>3</v>
      </c>
    </row>
    <row r="291" spans="1:7">
      <c r="A291" s="9">
        <v>4</v>
      </c>
      <c r="B291" s="9">
        <v>1931</v>
      </c>
      <c r="C291" s="9">
        <v>577</v>
      </c>
      <c r="D291" t="s">
        <v>70</v>
      </c>
      <c r="E291" t="s">
        <v>135</v>
      </c>
      <c r="F291" s="9">
        <v>2</v>
      </c>
      <c r="G291" s="9">
        <v>5</v>
      </c>
    </row>
    <row r="292" spans="1:7">
      <c r="A292" s="9">
        <v>4</v>
      </c>
      <c r="B292" s="9">
        <v>1931</v>
      </c>
      <c r="C292" s="9">
        <v>577</v>
      </c>
      <c r="D292" t="s">
        <v>70</v>
      </c>
      <c r="E292" t="s">
        <v>117</v>
      </c>
      <c r="F292" s="9">
        <v>2</v>
      </c>
      <c r="G292" s="9">
        <v>3</v>
      </c>
    </row>
    <row r="293" spans="1:7">
      <c r="A293" s="9">
        <v>4</v>
      </c>
      <c r="B293" s="9">
        <v>1931</v>
      </c>
      <c r="C293" s="9">
        <v>577</v>
      </c>
      <c r="D293" t="s">
        <v>70</v>
      </c>
      <c r="E293" t="s">
        <v>111</v>
      </c>
      <c r="F293" s="9">
        <v>2</v>
      </c>
      <c r="G293" s="9">
        <v>3</v>
      </c>
    </row>
    <row r="294" spans="1:7">
      <c r="A294" s="9">
        <v>4</v>
      </c>
      <c r="B294" s="9">
        <v>1931</v>
      </c>
      <c r="C294" s="9">
        <v>577</v>
      </c>
      <c r="D294" t="s">
        <v>70</v>
      </c>
      <c r="E294" t="s">
        <v>133</v>
      </c>
      <c r="F294" s="9">
        <v>2</v>
      </c>
      <c r="G294" s="9">
        <v>3</v>
      </c>
    </row>
    <row r="295" spans="1:7">
      <c r="A295" s="9">
        <v>4</v>
      </c>
      <c r="B295" s="9">
        <v>1931</v>
      </c>
      <c r="C295" s="9">
        <v>577</v>
      </c>
      <c r="D295" t="s">
        <v>70</v>
      </c>
      <c r="E295" t="s">
        <v>68</v>
      </c>
      <c r="F295" s="9">
        <v>2</v>
      </c>
      <c r="G295" s="9">
        <v>3</v>
      </c>
    </row>
    <row r="296" spans="1:7">
      <c r="A296" s="9">
        <v>4</v>
      </c>
      <c r="B296" s="9">
        <v>1931</v>
      </c>
      <c r="C296" s="9">
        <v>577</v>
      </c>
      <c r="D296" t="s">
        <v>182</v>
      </c>
      <c r="E296" t="s">
        <v>79</v>
      </c>
      <c r="F296" s="9">
        <v>2</v>
      </c>
      <c r="G296" s="9">
        <v>3</v>
      </c>
    </row>
    <row r="297" spans="1:7">
      <c r="A297" s="9">
        <v>4</v>
      </c>
      <c r="B297" s="9">
        <v>1931</v>
      </c>
      <c r="C297" s="9">
        <v>577</v>
      </c>
      <c r="D297" t="s">
        <v>182</v>
      </c>
      <c r="E297" t="s">
        <v>135</v>
      </c>
      <c r="F297" s="9">
        <v>3</v>
      </c>
      <c r="G297" s="9">
        <v>4</v>
      </c>
    </row>
    <row r="298" spans="1:7">
      <c r="A298" s="9">
        <v>4</v>
      </c>
      <c r="B298" s="9">
        <v>1931</v>
      </c>
      <c r="C298" s="9">
        <v>577</v>
      </c>
      <c r="D298" t="s">
        <v>182</v>
      </c>
      <c r="E298" t="s">
        <v>117</v>
      </c>
      <c r="F298" s="9">
        <v>3</v>
      </c>
      <c r="G298" s="9">
        <v>3</v>
      </c>
    </row>
    <row r="299" spans="1:7">
      <c r="A299" s="9">
        <v>4</v>
      </c>
      <c r="B299" s="9">
        <v>1931</v>
      </c>
      <c r="C299" s="9">
        <v>577</v>
      </c>
      <c r="D299" t="s">
        <v>182</v>
      </c>
      <c r="E299" t="s">
        <v>111</v>
      </c>
      <c r="F299" s="9">
        <v>3</v>
      </c>
      <c r="G299" s="9">
        <v>3</v>
      </c>
    </row>
    <row r="300" spans="1:7">
      <c r="A300" s="9">
        <v>4</v>
      </c>
      <c r="B300" s="9">
        <v>1931</v>
      </c>
      <c r="C300" s="9">
        <v>577</v>
      </c>
      <c r="D300" t="s">
        <v>182</v>
      </c>
      <c r="E300" t="s">
        <v>133</v>
      </c>
      <c r="F300" s="9">
        <v>2</v>
      </c>
      <c r="G300" s="9">
        <v>4</v>
      </c>
    </row>
    <row r="301" spans="1:7">
      <c r="A301" s="9">
        <v>4</v>
      </c>
      <c r="B301" s="9">
        <v>1931</v>
      </c>
      <c r="C301" s="9">
        <v>577</v>
      </c>
      <c r="D301" t="s">
        <v>182</v>
      </c>
      <c r="E301" t="s">
        <v>68</v>
      </c>
      <c r="F301" s="9">
        <v>2</v>
      </c>
      <c r="G301" s="9">
        <v>2</v>
      </c>
    </row>
    <row r="302" spans="1:7">
      <c r="A302" s="9">
        <v>4</v>
      </c>
      <c r="B302" s="9">
        <v>1931</v>
      </c>
      <c r="C302" s="9">
        <v>577</v>
      </c>
      <c r="D302" t="s">
        <v>79</v>
      </c>
      <c r="E302" t="s">
        <v>135</v>
      </c>
      <c r="F302" s="9">
        <v>2</v>
      </c>
      <c r="G302" s="9">
        <v>4</v>
      </c>
    </row>
    <row r="303" spans="1:7">
      <c r="A303" s="9">
        <v>4</v>
      </c>
      <c r="B303" s="9">
        <v>1931</v>
      </c>
      <c r="C303" s="9">
        <v>577</v>
      </c>
      <c r="D303" t="s">
        <v>79</v>
      </c>
      <c r="E303" t="s">
        <v>117</v>
      </c>
      <c r="F303" s="9">
        <v>2</v>
      </c>
      <c r="G303" s="9">
        <v>4</v>
      </c>
    </row>
    <row r="304" spans="1:7">
      <c r="A304" s="9">
        <v>4</v>
      </c>
      <c r="B304" s="9">
        <v>1931</v>
      </c>
      <c r="C304" s="9">
        <v>577</v>
      </c>
      <c r="D304" t="s">
        <v>79</v>
      </c>
      <c r="E304" t="s">
        <v>111</v>
      </c>
      <c r="F304" s="9">
        <v>2</v>
      </c>
      <c r="G304" s="9">
        <v>4</v>
      </c>
    </row>
    <row r="305" spans="1:7">
      <c r="A305" s="9">
        <v>4</v>
      </c>
      <c r="B305" s="9">
        <v>1931</v>
      </c>
      <c r="C305" s="9">
        <v>577</v>
      </c>
      <c r="D305" t="s">
        <v>79</v>
      </c>
      <c r="E305" t="s">
        <v>133</v>
      </c>
      <c r="F305" s="9">
        <v>2</v>
      </c>
      <c r="G305" s="9">
        <v>2</v>
      </c>
    </row>
    <row r="306" spans="1:7">
      <c r="A306" s="9">
        <v>4</v>
      </c>
      <c r="B306" s="9">
        <v>1931</v>
      </c>
      <c r="C306" s="9">
        <v>577</v>
      </c>
      <c r="D306" t="s">
        <v>79</v>
      </c>
      <c r="E306" t="s">
        <v>68</v>
      </c>
      <c r="F306" s="9">
        <v>2</v>
      </c>
      <c r="G306" s="9">
        <v>2</v>
      </c>
    </row>
    <row r="307" spans="1:7">
      <c r="A307" s="9">
        <v>4</v>
      </c>
      <c r="B307" s="9">
        <v>1931</v>
      </c>
      <c r="C307" s="9">
        <v>577</v>
      </c>
      <c r="D307" t="s">
        <v>135</v>
      </c>
      <c r="E307" t="s">
        <v>117</v>
      </c>
      <c r="F307" s="9">
        <v>2</v>
      </c>
      <c r="G307" s="9">
        <v>4</v>
      </c>
    </row>
    <row r="308" spans="1:7">
      <c r="A308" s="9">
        <v>4</v>
      </c>
      <c r="B308" s="9">
        <v>1931</v>
      </c>
      <c r="C308" s="9">
        <v>577</v>
      </c>
      <c r="D308" t="s">
        <v>135</v>
      </c>
      <c r="E308" t="s">
        <v>111</v>
      </c>
      <c r="F308" s="9">
        <v>2</v>
      </c>
      <c r="G308" s="9">
        <v>4</v>
      </c>
    </row>
    <row r="309" spans="1:7">
      <c r="A309" s="9">
        <v>4</v>
      </c>
      <c r="B309" s="9">
        <v>1931</v>
      </c>
      <c r="C309" s="9">
        <v>577</v>
      </c>
      <c r="D309" t="s">
        <v>135</v>
      </c>
      <c r="E309" t="s">
        <v>133</v>
      </c>
      <c r="F309" s="9">
        <v>2</v>
      </c>
      <c r="G309" s="9">
        <v>4</v>
      </c>
    </row>
    <row r="310" spans="1:7">
      <c r="A310" s="9">
        <v>4</v>
      </c>
      <c r="B310" s="9">
        <v>1931</v>
      </c>
      <c r="C310" s="9">
        <v>577</v>
      </c>
      <c r="D310" t="s">
        <v>135</v>
      </c>
      <c r="E310" t="s">
        <v>68</v>
      </c>
      <c r="F310" s="9">
        <v>2</v>
      </c>
      <c r="G310" s="9">
        <v>4</v>
      </c>
    </row>
    <row r="311" spans="1:7">
      <c r="A311" s="9">
        <v>4</v>
      </c>
      <c r="B311" s="9">
        <v>1931</v>
      </c>
      <c r="C311" s="9">
        <v>577</v>
      </c>
      <c r="D311" t="s">
        <v>117</v>
      </c>
      <c r="E311" t="s">
        <v>111</v>
      </c>
      <c r="F311" s="9">
        <v>2</v>
      </c>
      <c r="G311" s="9">
        <v>4</v>
      </c>
    </row>
    <row r="312" spans="1:7">
      <c r="A312" s="9">
        <v>4</v>
      </c>
      <c r="B312" s="9">
        <v>1931</v>
      </c>
      <c r="C312" s="9">
        <v>577</v>
      </c>
      <c r="D312" t="s">
        <v>117</v>
      </c>
      <c r="E312" t="s">
        <v>133</v>
      </c>
      <c r="F312" s="9">
        <v>2</v>
      </c>
      <c r="G312" s="9">
        <v>4</v>
      </c>
    </row>
    <row r="313" spans="1:7">
      <c r="A313" s="9">
        <v>4</v>
      </c>
      <c r="B313" s="9">
        <v>1931</v>
      </c>
      <c r="C313" s="9">
        <v>577</v>
      </c>
      <c r="D313" t="s">
        <v>117</v>
      </c>
      <c r="E313" t="s">
        <v>68</v>
      </c>
      <c r="F313" s="9">
        <v>2</v>
      </c>
      <c r="G313" s="9">
        <v>2</v>
      </c>
    </row>
    <row r="314" spans="1:7">
      <c r="A314" s="9">
        <v>4</v>
      </c>
      <c r="B314" s="9">
        <v>1931</v>
      </c>
      <c r="C314" s="9">
        <v>577</v>
      </c>
      <c r="D314" t="s">
        <v>111</v>
      </c>
      <c r="E314" t="s">
        <v>133</v>
      </c>
      <c r="F314" s="9">
        <v>3</v>
      </c>
      <c r="G314" s="9">
        <v>4</v>
      </c>
    </row>
    <row r="315" spans="1:7">
      <c r="A315" s="9">
        <v>4</v>
      </c>
      <c r="B315" s="9">
        <v>1931</v>
      </c>
      <c r="C315" s="9">
        <v>577</v>
      </c>
      <c r="D315" t="s">
        <v>111</v>
      </c>
      <c r="E315" t="s">
        <v>68</v>
      </c>
      <c r="F315" s="9">
        <v>2</v>
      </c>
      <c r="G315" s="9">
        <v>2</v>
      </c>
    </row>
    <row r="316" spans="1:7">
      <c r="A316" s="9">
        <v>4</v>
      </c>
      <c r="B316" s="9">
        <v>1931</v>
      </c>
      <c r="C316" s="9">
        <v>577</v>
      </c>
      <c r="D316" t="s">
        <v>133</v>
      </c>
      <c r="E316" t="s">
        <v>68</v>
      </c>
      <c r="F316" s="9">
        <v>1</v>
      </c>
      <c r="G316" s="9">
        <v>2</v>
      </c>
    </row>
    <row r="317" spans="1:7">
      <c r="A317" s="9">
        <v>4</v>
      </c>
      <c r="B317" s="9">
        <v>2288</v>
      </c>
      <c r="C317" s="9">
        <v>509</v>
      </c>
      <c r="D317" t="s">
        <v>118</v>
      </c>
      <c r="E317" t="s">
        <v>122</v>
      </c>
      <c r="F317" s="9">
        <v>2</v>
      </c>
      <c r="G317" s="9">
        <v>2</v>
      </c>
    </row>
    <row r="318" spans="1:7">
      <c r="A318" s="9">
        <v>4</v>
      </c>
      <c r="B318" s="9">
        <v>2288</v>
      </c>
      <c r="C318" s="9">
        <v>509</v>
      </c>
      <c r="D318" t="s">
        <v>118</v>
      </c>
      <c r="E318" t="s">
        <v>202</v>
      </c>
      <c r="F318" s="9">
        <v>2</v>
      </c>
      <c r="G318" s="9">
        <v>3</v>
      </c>
    </row>
    <row r="319" spans="1:7">
      <c r="A319" s="9">
        <v>4</v>
      </c>
      <c r="B319" s="9">
        <v>2288</v>
      </c>
      <c r="C319" s="9">
        <v>509</v>
      </c>
      <c r="D319" t="s">
        <v>118</v>
      </c>
      <c r="E319" t="s">
        <v>128</v>
      </c>
      <c r="F319" s="9">
        <v>3</v>
      </c>
      <c r="G319" s="9">
        <v>3</v>
      </c>
    </row>
    <row r="320" spans="1:7">
      <c r="A320" s="9">
        <v>4</v>
      </c>
      <c r="B320" s="9">
        <v>2288</v>
      </c>
      <c r="C320" s="9">
        <v>509</v>
      </c>
      <c r="D320" t="s">
        <v>118</v>
      </c>
      <c r="E320" t="s">
        <v>12</v>
      </c>
      <c r="F320" s="9">
        <v>3</v>
      </c>
      <c r="G320" s="9">
        <v>3</v>
      </c>
    </row>
    <row r="321" spans="1:7">
      <c r="A321" s="9">
        <v>4</v>
      </c>
      <c r="B321" s="9">
        <v>2288</v>
      </c>
      <c r="C321" s="9">
        <v>509</v>
      </c>
      <c r="D321" t="s">
        <v>118</v>
      </c>
      <c r="E321" t="s">
        <v>165</v>
      </c>
      <c r="F321" s="9">
        <v>2</v>
      </c>
      <c r="G321" s="9">
        <v>4</v>
      </c>
    </row>
    <row r="322" spans="1:7">
      <c r="A322" s="9">
        <v>4</v>
      </c>
      <c r="B322" s="9">
        <v>2288</v>
      </c>
      <c r="C322" s="9">
        <v>509</v>
      </c>
      <c r="D322" t="s">
        <v>118</v>
      </c>
      <c r="E322" t="s">
        <v>124</v>
      </c>
      <c r="F322" s="9">
        <v>3</v>
      </c>
      <c r="G322" s="9">
        <v>3</v>
      </c>
    </row>
    <row r="323" spans="1:7">
      <c r="A323" s="9">
        <v>4</v>
      </c>
      <c r="B323" s="9">
        <v>2288</v>
      </c>
      <c r="C323" s="9">
        <v>509</v>
      </c>
      <c r="D323" t="s">
        <v>118</v>
      </c>
      <c r="E323" t="s">
        <v>15</v>
      </c>
      <c r="F323" s="9">
        <v>2</v>
      </c>
      <c r="G323" s="9">
        <v>4</v>
      </c>
    </row>
    <row r="324" spans="1:7">
      <c r="A324" s="9">
        <v>4</v>
      </c>
      <c r="B324" s="9">
        <v>2288</v>
      </c>
      <c r="C324" s="9">
        <v>509</v>
      </c>
      <c r="D324" t="s">
        <v>118</v>
      </c>
      <c r="E324" t="s">
        <v>68</v>
      </c>
      <c r="F324" s="9">
        <v>2</v>
      </c>
      <c r="G324" s="9">
        <v>2</v>
      </c>
    </row>
    <row r="325" spans="1:7">
      <c r="A325" s="9">
        <v>4</v>
      </c>
      <c r="B325" s="9">
        <v>2288</v>
      </c>
      <c r="C325" s="9">
        <v>509</v>
      </c>
      <c r="D325" t="s">
        <v>118</v>
      </c>
      <c r="E325" t="s">
        <v>83</v>
      </c>
      <c r="F325" s="9">
        <v>2</v>
      </c>
      <c r="G325" s="9">
        <v>3</v>
      </c>
    </row>
    <row r="326" spans="1:7">
      <c r="A326" s="9">
        <v>4</v>
      </c>
      <c r="B326" s="9">
        <v>2288</v>
      </c>
      <c r="C326" s="9">
        <v>509</v>
      </c>
      <c r="D326" t="s">
        <v>122</v>
      </c>
      <c r="E326" t="s">
        <v>202</v>
      </c>
      <c r="F326" s="9">
        <v>2</v>
      </c>
      <c r="G326" s="9">
        <v>3</v>
      </c>
    </row>
    <row r="327" spans="1:7">
      <c r="A327" s="9">
        <v>4</v>
      </c>
      <c r="B327" s="9">
        <v>2288</v>
      </c>
      <c r="C327" s="9">
        <v>509</v>
      </c>
      <c r="D327" t="s">
        <v>122</v>
      </c>
      <c r="E327" t="s">
        <v>128</v>
      </c>
      <c r="F327" s="9">
        <v>2</v>
      </c>
      <c r="G327" s="9">
        <v>4</v>
      </c>
    </row>
    <row r="328" spans="1:7">
      <c r="A328" s="9">
        <v>4</v>
      </c>
      <c r="B328" s="9">
        <v>2288</v>
      </c>
      <c r="C328" s="9">
        <v>509</v>
      </c>
      <c r="D328" t="s">
        <v>122</v>
      </c>
      <c r="E328" t="s">
        <v>12</v>
      </c>
      <c r="F328" s="9">
        <v>1</v>
      </c>
      <c r="G328" s="9">
        <v>1</v>
      </c>
    </row>
    <row r="329" spans="1:7">
      <c r="A329" s="9">
        <v>4</v>
      </c>
      <c r="B329" s="9">
        <v>2288</v>
      </c>
      <c r="C329" s="9">
        <v>509</v>
      </c>
      <c r="D329" t="s">
        <v>122</v>
      </c>
      <c r="E329" t="s">
        <v>165</v>
      </c>
      <c r="F329" s="9">
        <v>2</v>
      </c>
      <c r="G329" s="9">
        <v>3</v>
      </c>
    </row>
    <row r="330" spans="1:7">
      <c r="A330" s="9">
        <v>4</v>
      </c>
      <c r="B330" s="9">
        <v>2288</v>
      </c>
      <c r="C330" s="9">
        <v>509</v>
      </c>
      <c r="D330" t="s">
        <v>122</v>
      </c>
      <c r="E330" t="s">
        <v>124</v>
      </c>
      <c r="F330" s="9">
        <v>3</v>
      </c>
      <c r="G330" s="9">
        <v>3</v>
      </c>
    </row>
    <row r="331" spans="1:7">
      <c r="A331" s="9">
        <v>4</v>
      </c>
      <c r="B331" s="9">
        <v>2288</v>
      </c>
      <c r="C331" s="9">
        <v>509</v>
      </c>
      <c r="D331" t="s">
        <v>122</v>
      </c>
      <c r="E331" t="s">
        <v>15</v>
      </c>
      <c r="F331" s="9">
        <v>2</v>
      </c>
      <c r="G331" s="9">
        <v>5</v>
      </c>
    </row>
    <row r="332" spans="1:7">
      <c r="A332" s="9">
        <v>4</v>
      </c>
      <c r="B332" s="9">
        <v>2288</v>
      </c>
      <c r="C332" s="9">
        <v>509</v>
      </c>
      <c r="D332" t="s">
        <v>122</v>
      </c>
      <c r="E332" t="s">
        <v>68</v>
      </c>
      <c r="F332" s="9">
        <v>2</v>
      </c>
      <c r="G332" s="9">
        <v>3</v>
      </c>
    </row>
    <row r="333" spans="1:7">
      <c r="A333" s="9">
        <v>4</v>
      </c>
      <c r="B333" s="9">
        <v>2288</v>
      </c>
      <c r="C333" s="9">
        <v>509</v>
      </c>
      <c r="D333" t="s">
        <v>122</v>
      </c>
      <c r="E333" t="s">
        <v>83</v>
      </c>
      <c r="F333" s="9">
        <v>3</v>
      </c>
      <c r="G333" s="9">
        <v>4</v>
      </c>
    </row>
    <row r="334" spans="1:7">
      <c r="A334" s="9">
        <v>4</v>
      </c>
      <c r="B334" s="9">
        <v>2288</v>
      </c>
      <c r="C334" s="9">
        <v>509</v>
      </c>
      <c r="D334" t="s">
        <v>202</v>
      </c>
      <c r="E334" t="s">
        <v>128</v>
      </c>
      <c r="F334" s="9">
        <v>3</v>
      </c>
      <c r="G334" s="9">
        <v>4</v>
      </c>
    </row>
    <row r="335" spans="1:7">
      <c r="A335" s="9">
        <v>4</v>
      </c>
      <c r="B335" s="9">
        <v>2288</v>
      </c>
      <c r="C335" s="9">
        <v>509</v>
      </c>
      <c r="D335" t="s">
        <v>202</v>
      </c>
      <c r="E335" t="s">
        <v>12</v>
      </c>
      <c r="F335" s="9">
        <v>3</v>
      </c>
      <c r="G335" s="9">
        <v>4</v>
      </c>
    </row>
    <row r="336" spans="1:7">
      <c r="A336" s="9">
        <v>4</v>
      </c>
      <c r="B336" s="9">
        <v>2288</v>
      </c>
      <c r="C336" s="9">
        <v>509</v>
      </c>
      <c r="D336" t="s">
        <v>202</v>
      </c>
      <c r="E336" t="s">
        <v>165</v>
      </c>
      <c r="F336" s="9">
        <v>2</v>
      </c>
      <c r="G336" s="9">
        <v>4</v>
      </c>
    </row>
    <row r="337" spans="1:7">
      <c r="A337" s="9">
        <v>4</v>
      </c>
      <c r="B337" s="9">
        <v>2288</v>
      </c>
      <c r="C337" s="9">
        <v>509</v>
      </c>
      <c r="D337" t="s">
        <v>202</v>
      </c>
      <c r="E337" t="s">
        <v>124</v>
      </c>
      <c r="F337" s="9">
        <v>2</v>
      </c>
      <c r="G337" s="9">
        <v>3</v>
      </c>
    </row>
    <row r="338" spans="1:7">
      <c r="A338" s="9">
        <v>4</v>
      </c>
      <c r="B338" s="9">
        <v>2288</v>
      </c>
      <c r="C338" s="9">
        <v>509</v>
      </c>
      <c r="D338" t="s">
        <v>202</v>
      </c>
      <c r="E338" t="s">
        <v>15</v>
      </c>
      <c r="F338" s="9">
        <v>3</v>
      </c>
      <c r="G338" s="9">
        <v>4</v>
      </c>
    </row>
    <row r="339" spans="1:7">
      <c r="A339" s="9">
        <v>4</v>
      </c>
      <c r="B339" s="9">
        <v>2288</v>
      </c>
      <c r="C339" s="9">
        <v>509</v>
      </c>
      <c r="D339" t="s">
        <v>202</v>
      </c>
      <c r="E339" t="s">
        <v>68</v>
      </c>
      <c r="F339" s="9">
        <v>1</v>
      </c>
      <c r="G339" s="9">
        <v>4</v>
      </c>
    </row>
    <row r="340" spans="1:7">
      <c r="A340" s="9">
        <v>4</v>
      </c>
      <c r="B340" s="9">
        <v>2288</v>
      </c>
      <c r="C340" s="9">
        <v>509</v>
      </c>
      <c r="D340" t="s">
        <v>202</v>
      </c>
      <c r="E340" t="s">
        <v>83</v>
      </c>
      <c r="F340" s="9">
        <v>2</v>
      </c>
      <c r="G340" s="9">
        <v>3</v>
      </c>
    </row>
    <row r="341" spans="1:7">
      <c r="A341" s="9">
        <v>4</v>
      </c>
      <c r="B341" s="9">
        <v>2288</v>
      </c>
      <c r="C341" s="9">
        <v>509</v>
      </c>
      <c r="D341" t="s">
        <v>128</v>
      </c>
      <c r="E341" t="s">
        <v>12</v>
      </c>
      <c r="F341" s="9">
        <v>2</v>
      </c>
      <c r="G341" s="9">
        <v>3</v>
      </c>
    </row>
    <row r="342" spans="1:7">
      <c r="A342" s="9">
        <v>4</v>
      </c>
      <c r="B342" s="9">
        <v>2288</v>
      </c>
      <c r="C342" s="9">
        <v>509</v>
      </c>
      <c r="D342" t="s">
        <v>128</v>
      </c>
      <c r="E342" t="s">
        <v>165</v>
      </c>
      <c r="F342" s="9">
        <v>2</v>
      </c>
      <c r="G342" s="9">
        <v>3</v>
      </c>
    </row>
    <row r="343" spans="1:7">
      <c r="A343" s="9">
        <v>4</v>
      </c>
      <c r="B343" s="9">
        <v>2288</v>
      </c>
      <c r="C343" s="9">
        <v>509</v>
      </c>
      <c r="D343" t="s">
        <v>128</v>
      </c>
      <c r="E343" t="s">
        <v>124</v>
      </c>
      <c r="F343" s="9">
        <v>1</v>
      </c>
      <c r="G343" s="9">
        <v>1</v>
      </c>
    </row>
    <row r="344" spans="1:7">
      <c r="A344" s="9">
        <v>4</v>
      </c>
      <c r="B344" s="9">
        <v>2288</v>
      </c>
      <c r="C344" s="9">
        <v>509</v>
      </c>
      <c r="D344" t="s">
        <v>128</v>
      </c>
      <c r="E344" t="s">
        <v>15</v>
      </c>
      <c r="F344" s="9">
        <v>2</v>
      </c>
      <c r="G344" s="9">
        <v>5</v>
      </c>
    </row>
    <row r="345" spans="1:7">
      <c r="A345" s="9">
        <v>4</v>
      </c>
      <c r="B345" s="9">
        <v>2288</v>
      </c>
      <c r="C345" s="9">
        <v>509</v>
      </c>
      <c r="D345" t="s">
        <v>128</v>
      </c>
      <c r="E345" t="s">
        <v>68</v>
      </c>
      <c r="F345" s="9">
        <v>2</v>
      </c>
      <c r="G345" s="9">
        <v>3</v>
      </c>
    </row>
    <row r="346" spans="1:7">
      <c r="A346" s="9">
        <v>4</v>
      </c>
      <c r="B346" s="9">
        <v>2288</v>
      </c>
      <c r="C346" s="9">
        <v>509</v>
      </c>
      <c r="D346" t="s">
        <v>128</v>
      </c>
      <c r="E346" t="s">
        <v>83</v>
      </c>
      <c r="F346" s="9">
        <v>2</v>
      </c>
      <c r="G346" s="9">
        <v>2</v>
      </c>
    </row>
    <row r="347" spans="1:7">
      <c r="A347" s="9">
        <v>4</v>
      </c>
      <c r="B347" s="9">
        <v>2288</v>
      </c>
      <c r="C347" s="9">
        <v>509</v>
      </c>
      <c r="D347" t="s">
        <v>12</v>
      </c>
      <c r="E347" t="s">
        <v>165</v>
      </c>
      <c r="F347" s="9">
        <v>2</v>
      </c>
      <c r="G347" s="9">
        <v>4</v>
      </c>
    </row>
    <row r="348" spans="1:7">
      <c r="A348" s="9">
        <v>4</v>
      </c>
      <c r="B348" s="9">
        <v>2288</v>
      </c>
      <c r="C348" s="9">
        <v>509</v>
      </c>
      <c r="D348" t="s">
        <v>12</v>
      </c>
      <c r="E348" t="s">
        <v>124</v>
      </c>
      <c r="F348" s="9">
        <v>2</v>
      </c>
      <c r="G348" s="9">
        <v>2</v>
      </c>
    </row>
    <row r="349" spans="1:7">
      <c r="A349" s="9">
        <v>4</v>
      </c>
      <c r="B349" s="9">
        <v>2288</v>
      </c>
      <c r="C349" s="9">
        <v>509</v>
      </c>
      <c r="D349" t="s">
        <v>12</v>
      </c>
      <c r="E349" t="s">
        <v>15</v>
      </c>
      <c r="F349" s="9">
        <v>3</v>
      </c>
      <c r="G349" s="9">
        <v>5</v>
      </c>
    </row>
    <row r="350" spans="1:7">
      <c r="A350" s="9">
        <v>4</v>
      </c>
      <c r="B350" s="9">
        <v>2288</v>
      </c>
      <c r="C350" s="9">
        <v>509</v>
      </c>
      <c r="D350" t="s">
        <v>12</v>
      </c>
      <c r="E350" t="s">
        <v>68</v>
      </c>
      <c r="F350" s="9">
        <v>2</v>
      </c>
      <c r="G350" s="9">
        <v>3</v>
      </c>
    </row>
    <row r="351" spans="1:7">
      <c r="A351" s="9">
        <v>4</v>
      </c>
      <c r="B351" s="9">
        <v>2288</v>
      </c>
      <c r="C351" s="9">
        <v>509</v>
      </c>
      <c r="D351" t="s">
        <v>12</v>
      </c>
      <c r="E351" t="s">
        <v>83</v>
      </c>
      <c r="F351" s="9">
        <v>3</v>
      </c>
      <c r="G351" s="9">
        <v>3</v>
      </c>
    </row>
    <row r="352" spans="1:7">
      <c r="A352" s="9">
        <v>4</v>
      </c>
      <c r="B352" s="9">
        <v>2288</v>
      </c>
      <c r="C352" s="9">
        <v>509</v>
      </c>
      <c r="D352" t="s">
        <v>165</v>
      </c>
      <c r="E352" t="s">
        <v>124</v>
      </c>
      <c r="F352" s="9">
        <v>2</v>
      </c>
      <c r="G352" s="9">
        <v>3</v>
      </c>
    </row>
    <row r="353" spans="1:7">
      <c r="A353" s="9">
        <v>4</v>
      </c>
      <c r="B353" s="9">
        <v>2288</v>
      </c>
      <c r="C353" s="9">
        <v>509</v>
      </c>
      <c r="D353" t="s">
        <v>165</v>
      </c>
      <c r="E353" t="s">
        <v>15</v>
      </c>
      <c r="F353" s="9">
        <v>2</v>
      </c>
      <c r="G353" s="9">
        <v>4</v>
      </c>
    </row>
    <row r="354" spans="1:7">
      <c r="A354" s="9">
        <v>4</v>
      </c>
      <c r="B354" s="9">
        <v>2288</v>
      </c>
      <c r="C354" s="9">
        <v>509</v>
      </c>
      <c r="D354" t="s">
        <v>165</v>
      </c>
      <c r="E354" t="s">
        <v>68</v>
      </c>
      <c r="F354" s="9">
        <v>2</v>
      </c>
      <c r="G354" s="9">
        <v>2</v>
      </c>
    </row>
    <row r="355" spans="1:7">
      <c r="A355" s="9">
        <v>4</v>
      </c>
      <c r="B355" s="9">
        <v>2288</v>
      </c>
      <c r="C355" s="9">
        <v>509</v>
      </c>
      <c r="D355" t="s">
        <v>165</v>
      </c>
      <c r="E355" t="s">
        <v>83</v>
      </c>
      <c r="F355" s="9">
        <v>2</v>
      </c>
      <c r="G355" s="9">
        <v>3</v>
      </c>
    </row>
    <row r="356" spans="1:7">
      <c r="A356" s="9">
        <v>4</v>
      </c>
      <c r="B356" s="9">
        <v>2288</v>
      </c>
      <c r="C356" s="9">
        <v>509</v>
      </c>
      <c r="D356" t="s">
        <v>124</v>
      </c>
      <c r="E356" t="s">
        <v>15</v>
      </c>
      <c r="F356" s="9">
        <v>3</v>
      </c>
      <c r="G356" s="9">
        <v>5</v>
      </c>
    </row>
    <row r="357" spans="1:7">
      <c r="A357" s="9">
        <v>4</v>
      </c>
      <c r="B357" s="9">
        <v>2288</v>
      </c>
      <c r="C357" s="9">
        <v>509</v>
      </c>
      <c r="D357" t="s">
        <v>124</v>
      </c>
      <c r="E357" t="s">
        <v>68</v>
      </c>
      <c r="F357" s="9">
        <v>2</v>
      </c>
      <c r="G357" s="9">
        <v>3</v>
      </c>
    </row>
    <row r="358" spans="1:7">
      <c r="A358" s="9">
        <v>4</v>
      </c>
      <c r="B358" s="9">
        <v>2288</v>
      </c>
      <c r="C358" s="9">
        <v>509</v>
      </c>
      <c r="D358" t="s">
        <v>124</v>
      </c>
      <c r="E358" t="s">
        <v>83</v>
      </c>
      <c r="F358" s="9">
        <v>2</v>
      </c>
      <c r="G358" s="9">
        <v>2</v>
      </c>
    </row>
    <row r="359" spans="1:7">
      <c r="A359" s="9">
        <v>4</v>
      </c>
      <c r="B359" s="9">
        <v>2288</v>
      </c>
      <c r="C359" s="9">
        <v>509</v>
      </c>
      <c r="D359" t="s">
        <v>15</v>
      </c>
      <c r="E359" t="s">
        <v>68</v>
      </c>
      <c r="F359" s="9">
        <v>2</v>
      </c>
      <c r="G359" s="9">
        <v>4</v>
      </c>
    </row>
    <row r="360" spans="1:7">
      <c r="A360" s="9">
        <v>4</v>
      </c>
      <c r="B360" s="9">
        <v>2288</v>
      </c>
      <c r="C360" s="9">
        <v>509</v>
      </c>
      <c r="D360" t="s">
        <v>15</v>
      </c>
      <c r="E360" t="s">
        <v>83</v>
      </c>
      <c r="F360" s="9">
        <v>3</v>
      </c>
      <c r="G360" s="9">
        <v>3</v>
      </c>
    </row>
    <row r="361" spans="1:7">
      <c r="A361" s="9">
        <v>4</v>
      </c>
      <c r="B361" s="9">
        <v>2288</v>
      </c>
      <c r="C361" s="9">
        <v>509</v>
      </c>
      <c r="D361" t="s">
        <v>68</v>
      </c>
      <c r="E361" t="s">
        <v>83</v>
      </c>
      <c r="F361" s="9">
        <v>2</v>
      </c>
      <c r="G361" s="9">
        <v>3</v>
      </c>
    </row>
    <row r="362" spans="1:7">
      <c r="A362" s="9">
        <v>4</v>
      </c>
      <c r="B362" s="9">
        <v>3127</v>
      </c>
      <c r="C362" s="9">
        <v>607</v>
      </c>
      <c r="D362" t="s">
        <v>193</v>
      </c>
      <c r="E362" t="s">
        <v>144</v>
      </c>
      <c r="F362" s="9">
        <v>2</v>
      </c>
      <c r="G362" s="9">
        <v>3</v>
      </c>
    </row>
    <row r="363" spans="1:7">
      <c r="A363" s="9">
        <v>4</v>
      </c>
      <c r="B363" s="9">
        <v>3127</v>
      </c>
      <c r="C363" s="9">
        <v>607</v>
      </c>
      <c r="D363" t="s">
        <v>193</v>
      </c>
      <c r="E363" t="s">
        <v>92</v>
      </c>
      <c r="F363" s="9">
        <v>3</v>
      </c>
      <c r="G363" s="9">
        <v>3</v>
      </c>
    </row>
    <row r="364" spans="1:7">
      <c r="A364" s="9">
        <v>4</v>
      </c>
      <c r="B364" s="9">
        <v>3127</v>
      </c>
      <c r="C364" s="9">
        <v>607</v>
      </c>
      <c r="D364" t="s">
        <v>193</v>
      </c>
      <c r="E364" t="s">
        <v>87</v>
      </c>
      <c r="F364" s="9">
        <v>2</v>
      </c>
      <c r="G364" s="9">
        <v>3</v>
      </c>
    </row>
    <row r="365" spans="1:7">
      <c r="A365" s="9">
        <v>4</v>
      </c>
      <c r="B365" s="9">
        <v>3127</v>
      </c>
      <c r="C365" s="9">
        <v>607</v>
      </c>
      <c r="D365" t="s">
        <v>193</v>
      </c>
      <c r="E365" t="s">
        <v>153</v>
      </c>
      <c r="F365" s="9">
        <v>2</v>
      </c>
      <c r="G365" s="9">
        <v>3</v>
      </c>
    </row>
    <row r="366" spans="1:7">
      <c r="A366" s="9">
        <v>4</v>
      </c>
      <c r="B366" s="9">
        <v>3127</v>
      </c>
      <c r="C366" s="9">
        <v>607</v>
      </c>
      <c r="D366" t="s">
        <v>193</v>
      </c>
      <c r="E366" t="s">
        <v>97</v>
      </c>
      <c r="F366" s="9">
        <v>3</v>
      </c>
      <c r="G366" s="9">
        <v>4</v>
      </c>
    </row>
    <row r="367" spans="1:7">
      <c r="A367" s="9">
        <v>4</v>
      </c>
      <c r="B367" s="9">
        <v>3127</v>
      </c>
      <c r="C367" s="9">
        <v>607</v>
      </c>
      <c r="D367" t="s">
        <v>193</v>
      </c>
      <c r="E367" t="s">
        <v>184</v>
      </c>
      <c r="F367" s="9">
        <v>2</v>
      </c>
      <c r="G367" s="9">
        <v>4</v>
      </c>
    </row>
    <row r="368" spans="1:7">
      <c r="A368" s="9">
        <v>4</v>
      </c>
      <c r="B368" s="9">
        <v>3127</v>
      </c>
      <c r="C368" s="9">
        <v>607</v>
      </c>
      <c r="D368" t="s">
        <v>193</v>
      </c>
      <c r="E368" t="s">
        <v>185</v>
      </c>
      <c r="F368" s="9">
        <v>2</v>
      </c>
      <c r="G368" s="9">
        <v>3</v>
      </c>
    </row>
    <row r="369" spans="1:7">
      <c r="A369" s="9">
        <v>4</v>
      </c>
      <c r="B369" s="9">
        <v>3127</v>
      </c>
      <c r="C369" s="9">
        <v>607</v>
      </c>
      <c r="D369" t="s">
        <v>193</v>
      </c>
      <c r="E369" t="s">
        <v>208</v>
      </c>
      <c r="F369" s="9">
        <v>3</v>
      </c>
      <c r="G369" s="9">
        <v>4</v>
      </c>
    </row>
    <row r="370" spans="1:7">
      <c r="A370" s="9">
        <v>4</v>
      </c>
      <c r="B370" s="9">
        <v>3127</v>
      </c>
      <c r="C370" s="9">
        <v>607</v>
      </c>
      <c r="D370" t="s">
        <v>193</v>
      </c>
      <c r="E370" t="s">
        <v>202</v>
      </c>
      <c r="F370" s="9">
        <v>2</v>
      </c>
      <c r="G370" s="9">
        <v>3</v>
      </c>
    </row>
    <row r="371" spans="1:7">
      <c r="A371" s="9">
        <v>4</v>
      </c>
      <c r="B371" s="9">
        <v>3127</v>
      </c>
      <c r="C371" s="9">
        <v>607</v>
      </c>
      <c r="D371" t="s">
        <v>144</v>
      </c>
      <c r="E371" t="s">
        <v>92</v>
      </c>
      <c r="F371" s="9">
        <v>2</v>
      </c>
      <c r="G371" s="9">
        <v>3</v>
      </c>
    </row>
    <row r="372" spans="1:7">
      <c r="A372" s="9">
        <v>4</v>
      </c>
      <c r="B372" s="9">
        <v>3127</v>
      </c>
      <c r="C372" s="9">
        <v>607</v>
      </c>
      <c r="D372" t="s">
        <v>144</v>
      </c>
      <c r="E372" t="s">
        <v>87</v>
      </c>
      <c r="F372" s="9">
        <v>2</v>
      </c>
      <c r="G372" s="9">
        <v>2</v>
      </c>
    </row>
    <row r="373" spans="1:7">
      <c r="A373" s="9">
        <v>4</v>
      </c>
      <c r="B373" s="9">
        <v>3127</v>
      </c>
      <c r="C373" s="9">
        <v>607</v>
      </c>
      <c r="D373" t="s">
        <v>144</v>
      </c>
      <c r="E373" t="s">
        <v>153</v>
      </c>
      <c r="F373" s="9">
        <v>1</v>
      </c>
      <c r="G373" s="9">
        <v>2</v>
      </c>
    </row>
    <row r="374" spans="1:7">
      <c r="A374" s="9">
        <v>4</v>
      </c>
      <c r="B374" s="9">
        <v>3127</v>
      </c>
      <c r="C374" s="9">
        <v>607</v>
      </c>
      <c r="D374" t="s">
        <v>144</v>
      </c>
      <c r="E374" t="s">
        <v>97</v>
      </c>
      <c r="F374" s="9">
        <v>2</v>
      </c>
      <c r="G374" s="9">
        <v>3</v>
      </c>
    </row>
    <row r="375" spans="1:7">
      <c r="A375" s="9">
        <v>4</v>
      </c>
      <c r="B375" s="9">
        <v>3127</v>
      </c>
      <c r="C375" s="9">
        <v>607</v>
      </c>
      <c r="D375" t="s">
        <v>144</v>
      </c>
      <c r="E375" t="s">
        <v>184</v>
      </c>
      <c r="F375" s="9">
        <v>2</v>
      </c>
      <c r="G375" s="9">
        <v>3</v>
      </c>
    </row>
    <row r="376" spans="1:7">
      <c r="A376" s="9">
        <v>4</v>
      </c>
      <c r="B376" s="9">
        <v>3127</v>
      </c>
      <c r="C376" s="9">
        <v>607</v>
      </c>
      <c r="D376" t="s">
        <v>144</v>
      </c>
      <c r="E376" t="s">
        <v>185</v>
      </c>
      <c r="F376" s="9">
        <v>2</v>
      </c>
      <c r="G376" s="9">
        <v>3</v>
      </c>
    </row>
    <row r="377" spans="1:7">
      <c r="A377" s="9">
        <v>4</v>
      </c>
      <c r="B377" s="9">
        <v>3127</v>
      </c>
      <c r="C377" s="9">
        <v>607</v>
      </c>
      <c r="D377" t="s">
        <v>144</v>
      </c>
      <c r="E377" t="s">
        <v>208</v>
      </c>
      <c r="F377" s="9">
        <v>2</v>
      </c>
      <c r="G377" s="9">
        <v>3</v>
      </c>
    </row>
    <row r="378" spans="1:7">
      <c r="A378" s="9">
        <v>4</v>
      </c>
      <c r="B378" s="9">
        <v>3127</v>
      </c>
      <c r="C378" s="9">
        <v>607</v>
      </c>
      <c r="D378" t="s">
        <v>144</v>
      </c>
      <c r="E378" t="s">
        <v>202</v>
      </c>
      <c r="F378" s="9">
        <v>1</v>
      </c>
      <c r="G378" s="9">
        <v>2</v>
      </c>
    </row>
    <row r="379" spans="1:7">
      <c r="A379" s="9">
        <v>4</v>
      </c>
      <c r="B379" s="9">
        <v>3127</v>
      </c>
      <c r="C379" s="9">
        <v>607</v>
      </c>
      <c r="D379" t="s">
        <v>92</v>
      </c>
      <c r="E379" t="s">
        <v>87</v>
      </c>
      <c r="F379" s="9">
        <v>2</v>
      </c>
      <c r="G379" s="9">
        <v>3</v>
      </c>
    </row>
    <row r="380" spans="1:7">
      <c r="A380" s="9">
        <v>4</v>
      </c>
      <c r="B380" s="9">
        <v>3127</v>
      </c>
      <c r="C380" s="9">
        <v>607</v>
      </c>
      <c r="D380" t="s">
        <v>92</v>
      </c>
      <c r="E380" t="s">
        <v>153</v>
      </c>
      <c r="F380" s="9">
        <v>2</v>
      </c>
      <c r="G380" s="9">
        <v>2</v>
      </c>
    </row>
    <row r="381" spans="1:7">
      <c r="A381" s="9">
        <v>4</v>
      </c>
      <c r="B381" s="9">
        <v>3127</v>
      </c>
      <c r="C381" s="9">
        <v>607</v>
      </c>
      <c r="D381" t="s">
        <v>92</v>
      </c>
      <c r="E381" t="s">
        <v>97</v>
      </c>
      <c r="F381" s="9">
        <v>1</v>
      </c>
      <c r="G381" s="9">
        <v>1</v>
      </c>
    </row>
    <row r="382" spans="1:7">
      <c r="A382" s="9">
        <v>4</v>
      </c>
      <c r="B382" s="9">
        <v>3127</v>
      </c>
      <c r="C382" s="9">
        <v>607</v>
      </c>
      <c r="D382" t="s">
        <v>92</v>
      </c>
      <c r="E382" t="s">
        <v>184</v>
      </c>
      <c r="F382" s="9">
        <v>3</v>
      </c>
      <c r="G382" s="9">
        <v>3</v>
      </c>
    </row>
    <row r="383" spans="1:7">
      <c r="A383" s="9">
        <v>4</v>
      </c>
      <c r="B383" s="9">
        <v>3127</v>
      </c>
      <c r="C383" s="9">
        <v>607</v>
      </c>
      <c r="D383" t="s">
        <v>92</v>
      </c>
      <c r="E383" t="s">
        <v>185</v>
      </c>
      <c r="F383" s="9">
        <v>2</v>
      </c>
      <c r="G383" s="9">
        <v>2</v>
      </c>
    </row>
    <row r="384" spans="1:7">
      <c r="A384" s="9">
        <v>4</v>
      </c>
      <c r="B384" s="9">
        <v>3127</v>
      </c>
      <c r="C384" s="9">
        <v>607</v>
      </c>
      <c r="D384" t="s">
        <v>92</v>
      </c>
      <c r="E384" t="s">
        <v>208</v>
      </c>
      <c r="F384" s="9">
        <v>3</v>
      </c>
      <c r="G384" s="9">
        <v>3</v>
      </c>
    </row>
    <row r="385" spans="1:7">
      <c r="A385" s="9">
        <v>4</v>
      </c>
      <c r="B385" s="9">
        <v>3127</v>
      </c>
      <c r="C385" s="9">
        <v>607</v>
      </c>
      <c r="D385" t="s">
        <v>92</v>
      </c>
      <c r="E385" t="s">
        <v>202</v>
      </c>
      <c r="F385" s="9">
        <v>2</v>
      </c>
      <c r="G385" s="9">
        <v>3</v>
      </c>
    </row>
    <row r="386" spans="1:7">
      <c r="A386" s="9">
        <v>4</v>
      </c>
      <c r="B386" s="9">
        <v>3127</v>
      </c>
      <c r="C386" s="9">
        <v>607</v>
      </c>
      <c r="D386" t="s">
        <v>87</v>
      </c>
      <c r="E386" t="s">
        <v>153</v>
      </c>
      <c r="F386" s="9">
        <v>2</v>
      </c>
      <c r="G386" s="9">
        <v>2</v>
      </c>
    </row>
    <row r="387" spans="1:7">
      <c r="A387" s="9">
        <v>4</v>
      </c>
      <c r="B387" s="9">
        <v>3127</v>
      </c>
      <c r="C387" s="9">
        <v>607</v>
      </c>
      <c r="D387" t="s">
        <v>87</v>
      </c>
      <c r="E387" t="s">
        <v>97</v>
      </c>
      <c r="F387" s="9">
        <v>3</v>
      </c>
      <c r="G387" s="9">
        <v>3</v>
      </c>
    </row>
    <row r="388" spans="1:7">
      <c r="A388" s="9">
        <v>4</v>
      </c>
      <c r="B388" s="9">
        <v>3127</v>
      </c>
      <c r="C388" s="9">
        <v>607</v>
      </c>
      <c r="D388" t="s">
        <v>87</v>
      </c>
      <c r="E388" t="s">
        <v>184</v>
      </c>
      <c r="F388" s="9">
        <v>2</v>
      </c>
      <c r="G388" s="9">
        <v>3</v>
      </c>
    </row>
    <row r="389" spans="1:7">
      <c r="A389" s="9">
        <v>4</v>
      </c>
      <c r="B389" s="9">
        <v>3127</v>
      </c>
      <c r="C389" s="9">
        <v>607</v>
      </c>
      <c r="D389" t="s">
        <v>87</v>
      </c>
      <c r="E389" t="s">
        <v>185</v>
      </c>
      <c r="F389" s="9">
        <v>2</v>
      </c>
      <c r="G389" s="9">
        <v>3</v>
      </c>
    </row>
    <row r="390" spans="1:7">
      <c r="A390" s="9">
        <v>4</v>
      </c>
      <c r="B390" s="9">
        <v>3127</v>
      </c>
      <c r="C390" s="9">
        <v>607</v>
      </c>
      <c r="D390" t="s">
        <v>87</v>
      </c>
      <c r="E390" t="s">
        <v>208</v>
      </c>
      <c r="F390" s="9">
        <v>2</v>
      </c>
      <c r="G390" s="9">
        <v>3</v>
      </c>
    </row>
    <row r="391" spans="1:7">
      <c r="A391" s="9">
        <v>4</v>
      </c>
      <c r="B391" s="9">
        <v>3127</v>
      </c>
      <c r="C391" s="9">
        <v>607</v>
      </c>
      <c r="D391" t="s">
        <v>87</v>
      </c>
      <c r="E391" t="s">
        <v>202</v>
      </c>
      <c r="F391" s="9">
        <v>2</v>
      </c>
      <c r="G391" s="9">
        <v>2</v>
      </c>
    </row>
    <row r="392" spans="1:7">
      <c r="A392" s="9">
        <v>4</v>
      </c>
      <c r="B392" s="9">
        <v>3127</v>
      </c>
      <c r="C392" s="9">
        <v>607</v>
      </c>
      <c r="D392" t="s">
        <v>153</v>
      </c>
      <c r="E392" t="s">
        <v>97</v>
      </c>
      <c r="F392" s="9">
        <v>2</v>
      </c>
      <c r="G392" s="9">
        <v>3</v>
      </c>
    </row>
    <row r="393" spans="1:7">
      <c r="A393" s="9">
        <v>4</v>
      </c>
      <c r="B393" s="9">
        <v>3127</v>
      </c>
      <c r="C393" s="9">
        <v>607</v>
      </c>
      <c r="D393" t="s">
        <v>153</v>
      </c>
      <c r="E393" t="s">
        <v>184</v>
      </c>
      <c r="F393" s="9">
        <v>2</v>
      </c>
      <c r="G393" s="9">
        <v>2</v>
      </c>
    </row>
    <row r="394" spans="1:7">
      <c r="A394" s="9">
        <v>4</v>
      </c>
      <c r="B394" s="9">
        <v>3127</v>
      </c>
      <c r="C394" s="9">
        <v>607</v>
      </c>
      <c r="D394" t="s">
        <v>153</v>
      </c>
      <c r="E394" t="s">
        <v>185</v>
      </c>
      <c r="F394" s="9">
        <v>1</v>
      </c>
      <c r="G394" s="9">
        <v>1</v>
      </c>
    </row>
    <row r="395" spans="1:7">
      <c r="A395" s="9">
        <v>4</v>
      </c>
      <c r="B395" s="9">
        <v>3127</v>
      </c>
      <c r="C395" s="9">
        <v>607</v>
      </c>
      <c r="D395" t="s">
        <v>153</v>
      </c>
      <c r="E395" t="s">
        <v>208</v>
      </c>
      <c r="F395" s="9">
        <v>2</v>
      </c>
      <c r="G395" s="9">
        <v>2</v>
      </c>
    </row>
    <row r="396" spans="1:7">
      <c r="A396" s="9">
        <v>4</v>
      </c>
      <c r="B396" s="9">
        <v>3127</v>
      </c>
      <c r="C396" s="9">
        <v>607</v>
      </c>
      <c r="D396" t="s">
        <v>153</v>
      </c>
      <c r="E396" t="s">
        <v>202</v>
      </c>
      <c r="F396" s="9">
        <v>1</v>
      </c>
      <c r="G396" s="9">
        <v>2</v>
      </c>
    </row>
    <row r="397" spans="1:7">
      <c r="A397" s="9">
        <v>4</v>
      </c>
      <c r="B397" s="9">
        <v>3127</v>
      </c>
      <c r="C397" s="9">
        <v>607</v>
      </c>
      <c r="D397" t="s">
        <v>97</v>
      </c>
      <c r="E397" t="s">
        <v>184</v>
      </c>
      <c r="F397" s="9">
        <v>3</v>
      </c>
      <c r="G397" s="9">
        <v>3</v>
      </c>
    </row>
    <row r="398" spans="1:7">
      <c r="A398" s="9">
        <v>4</v>
      </c>
      <c r="B398" s="9">
        <v>3127</v>
      </c>
      <c r="C398" s="9">
        <v>607</v>
      </c>
      <c r="D398" t="s">
        <v>97</v>
      </c>
      <c r="E398" t="s">
        <v>185</v>
      </c>
      <c r="F398" s="9">
        <v>2</v>
      </c>
      <c r="G398" s="9">
        <v>3</v>
      </c>
    </row>
    <row r="399" spans="1:7">
      <c r="A399" s="9">
        <v>4</v>
      </c>
      <c r="B399" s="9">
        <v>3127</v>
      </c>
      <c r="C399" s="9">
        <v>607</v>
      </c>
      <c r="D399" t="s">
        <v>97</v>
      </c>
      <c r="E399" t="s">
        <v>208</v>
      </c>
      <c r="F399" s="9">
        <v>3</v>
      </c>
      <c r="G399" s="9">
        <v>3</v>
      </c>
    </row>
    <row r="400" spans="1:7">
      <c r="A400" s="9">
        <v>4</v>
      </c>
      <c r="B400" s="9">
        <v>3127</v>
      </c>
      <c r="C400" s="9">
        <v>607</v>
      </c>
      <c r="D400" t="s">
        <v>97</v>
      </c>
      <c r="E400" t="s">
        <v>202</v>
      </c>
      <c r="F400" s="9">
        <v>2</v>
      </c>
      <c r="G400" s="9">
        <v>3</v>
      </c>
    </row>
    <row r="401" spans="1:7">
      <c r="A401" s="9">
        <v>4</v>
      </c>
      <c r="B401" s="9">
        <v>3127</v>
      </c>
      <c r="C401" s="9">
        <v>607</v>
      </c>
      <c r="D401" t="s">
        <v>184</v>
      </c>
      <c r="E401" t="s">
        <v>185</v>
      </c>
      <c r="F401" s="9">
        <v>2</v>
      </c>
      <c r="G401" s="9">
        <v>3</v>
      </c>
    </row>
    <row r="402" spans="1:7">
      <c r="A402" s="9">
        <v>4</v>
      </c>
      <c r="B402" s="9">
        <v>3127</v>
      </c>
      <c r="C402" s="9">
        <v>607</v>
      </c>
      <c r="D402" t="s">
        <v>184</v>
      </c>
      <c r="E402" t="s">
        <v>208</v>
      </c>
      <c r="F402" s="9">
        <v>2</v>
      </c>
      <c r="G402" s="9">
        <v>2</v>
      </c>
    </row>
    <row r="403" spans="1:7">
      <c r="A403" s="9">
        <v>4</v>
      </c>
      <c r="B403" s="9">
        <v>3127</v>
      </c>
      <c r="C403" s="9">
        <v>607</v>
      </c>
      <c r="D403" t="s">
        <v>184</v>
      </c>
      <c r="E403" t="s">
        <v>202</v>
      </c>
      <c r="F403" s="9">
        <v>2</v>
      </c>
      <c r="G403" s="9">
        <v>3</v>
      </c>
    </row>
    <row r="404" spans="1:7">
      <c r="A404" s="9">
        <v>4</v>
      </c>
      <c r="B404" s="9">
        <v>3127</v>
      </c>
      <c r="C404" s="9">
        <v>607</v>
      </c>
      <c r="D404" t="s">
        <v>185</v>
      </c>
      <c r="E404" t="s">
        <v>208</v>
      </c>
      <c r="F404" s="9">
        <v>3</v>
      </c>
      <c r="G404" s="9">
        <v>3</v>
      </c>
    </row>
    <row r="405" spans="1:7">
      <c r="A405" s="9">
        <v>4</v>
      </c>
      <c r="B405" s="9">
        <v>3127</v>
      </c>
      <c r="C405" s="9">
        <v>607</v>
      </c>
      <c r="D405" t="s">
        <v>185</v>
      </c>
      <c r="E405" t="s">
        <v>202</v>
      </c>
      <c r="F405" s="9">
        <v>2</v>
      </c>
      <c r="G405" s="9">
        <v>3</v>
      </c>
    </row>
    <row r="406" spans="1:7">
      <c r="A406" s="9">
        <v>4</v>
      </c>
      <c r="B406" s="9">
        <v>3127</v>
      </c>
      <c r="C406" s="9">
        <v>607</v>
      </c>
      <c r="D406" t="s">
        <v>208</v>
      </c>
      <c r="E406" t="s">
        <v>202</v>
      </c>
      <c r="F406" s="9">
        <v>2</v>
      </c>
      <c r="G406" s="9">
        <v>3</v>
      </c>
    </row>
    <row r="407" spans="1:7">
      <c r="A407" s="9">
        <v>4</v>
      </c>
      <c r="B407" s="9">
        <v>4193</v>
      </c>
      <c r="C407" s="9">
        <v>466</v>
      </c>
      <c r="D407" t="s">
        <v>170</v>
      </c>
      <c r="E407" t="s">
        <v>89</v>
      </c>
      <c r="F407" s="9">
        <v>2</v>
      </c>
      <c r="G407" s="9">
        <v>3</v>
      </c>
    </row>
    <row r="408" spans="1:7">
      <c r="A408" s="9">
        <v>4</v>
      </c>
      <c r="B408" s="9">
        <v>4193</v>
      </c>
      <c r="C408" s="9">
        <v>466</v>
      </c>
      <c r="D408" t="s">
        <v>170</v>
      </c>
      <c r="E408" t="s">
        <v>19</v>
      </c>
      <c r="F408" s="9">
        <v>2</v>
      </c>
      <c r="G408" s="9">
        <v>4</v>
      </c>
    </row>
    <row r="409" spans="1:7">
      <c r="A409" s="9">
        <v>4</v>
      </c>
      <c r="B409" s="9">
        <v>4193</v>
      </c>
      <c r="C409" s="9">
        <v>466</v>
      </c>
      <c r="D409" t="s">
        <v>170</v>
      </c>
      <c r="E409" t="s">
        <v>134</v>
      </c>
      <c r="F409" s="9">
        <v>2</v>
      </c>
      <c r="G409" s="9">
        <v>3</v>
      </c>
    </row>
    <row r="410" spans="1:7">
      <c r="A410" s="9">
        <v>4</v>
      </c>
      <c r="B410" s="9">
        <v>4193</v>
      </c>
      <c r="C410" s="9">
        <v>466</v>
      </c>
      <c r="D410" t="s">
        <v>170</v>
      </c>
      <c r="E410" t="s">
        <v>116</v>
      </c>
      <c r="F410" s="9">
        <v>1</v>
      </c>
      <c r="G410" s="9">
        <v>2</v>
      </c>
    </row>
    <row r="411" spans="1:7">
      <c r="A411" s="9">
        <v>4</v>
      </c>
      <c r="B411" s="9">
        <v>4193</v>
      </c>
      <c r="C411" s="9">
        <v>466</v>
      </c>
      <c r="D411" t="s">
        <v>170</v>
      </c>
      <c r="E411" t="s">
        <v>110</v>
      </c>
      <c r="F411" s="9">
        <v>2</v>
      </c>
      <c r="G411" s="9">
        <v>4</v>
      </c>
    </row>
    <row r="412" spans="1:7">
      <c r="A412" s="9">
        <v>4</v>
      </c>
      <c r="B412" s="9">
        <v>4193</v>
      </c>
      <c r="C412" s="9">
        <v>466</v>
      </c>
      <c r="D412" t="s">
        <v>170</v>
      </c>
      <c r="E412" t="s">
        <v>61</v>
      </c>
      <c r="F412" s="9">
        <v>1</v>
      </c>
      <c r="G412" s="9">
        <v>2</v>
      </c>
    </row>
    <row r="413" spans="1:7">
      <c r="A413" s="9">
        <v>4</v>
      </c>
      <c r="B413" s="9">
        <v>4193</v>
      </c>
      <c r="C413" s="9">
        <v>466</v>
      </c>
      <c r="D413" t="s">
        <v>170</v>
      </c>
      <c r="E413" t="s">
        <v>149</v>
      </c>
      <c r="F413" s="9">
        <v>2</v>
      </c>
      <c r="G413" s="9">
        <v>3</v>
      </c>
    </row>
    <row r="414" spans="1:7">
      <c r="A414" s="9">
        <v>4</v>
      </c>
      <c r="B414" s="9">
        <v>4193</v>
      </c>
      <c r="C414" s="9">
        <v>466</v>
      </c>
      <c r="D414" t="s">
        <v>170</v>
      </c>
      <c r="E414" t="s">
        <v>130</v>
      </c>
      <c r="F414" s="9">
        <v>2</v>
      </c>
      <c r="G414" s="9">
        <v>3</v>
      </c>
    </row>
    <row r="415" spans="1:7">
      <c r="A415" s="9">
        <v>4</v>
      </c>
      <c r="B415" s="9">
        <v>4193</v>
      </c>
      <c r="C415" s="9">
        <v>466</v>
      </c>
      <c r="D415" t="s">
        <v>170</v>
      </c>
      <c r="E415" t="s">
        <v>181</v>
      </c>
      <c r="F415" s="9">
        <v>1</v>
      </c>
      <c r="G415" s="9">
        <v>2</v>
      </c>
    </row>
    <row r="416" spans="1:7">
      <c r="A416" s="9">
        <v>4</v>
      </c>
      <c r="B416" s="9">
        <v>4193</v>
      </c>
      <c r="C416" s="9">
        <v>466</v>
      </c>
      <c r="D416" t="s">
        <v>89</v>
      </c>
      <c r="E416" t="s">
        <v>19</v>
      </c>
      <c r="F416" s="9">
        <v>3</v>
      </c>
      <c r="G416" s="9">
        <v>5</v>
      </c>
    </row>
    <row r="417" spans="1:7">
      <c r="A417" s="9">
        <v>4</v>
      </c>
      <c r="B417" s="9">
        <v>4193</v>
      </c>
      <c r="C417" s="9">
        <v>466</v>
      </c>
      <c r="D417" t="s">
        <v>89</v>
      </c>
      <c r="E417" t="s">
        <v>134</v>
      </c>
      <c r="F417" s="9">
        <v>3</v>
      </c>
      <c r="G417" s="9">
        <v>3</v>
      </c>
    </row>
    <row r="418" spans="1:7">
      <c r="A418" s="9">
        <v>4</v>
      </c>
      <c r="B418" s="9">
        <v>4193</v>
      </c>
      <c r="C418" s="9">
        <v>466</v>
      </c>
      <c r="D418" t="s">
        <v>89</v>
      </c>
      <c r="E418" t="s">
        <v>116</v>
      </c>
      <c r="F418" s="9">
        <v>2</v>
      </c>
      <c r="G418" s="9">
        <v>3</v>
      </c>
    </row>
    <row r="419" spans="1:7">
      <c r="A419" s="9">
        <v>4</v>
      </c>
      <c r="B419" s="9">
        <v>4193</v>
      </c>
      <c r="C419" s="9">
        <v>466</v>
      </c>
      <c r="D419" t="s">
        <v>89</v>
      </c>
      <c r="E419" t="s">
        <v>110</v>
      </c>
      <c r="F419" s="9">
        <v>3</v>
      </c>
      <c r="G419" s="9">
        <v>4</v>
      </c>
    </row>
    <row r="420" spans="1:7">
      <c r="A420" s="9">
        <v>4</v>
      </c>
      <c r="B420" s="9">
        <v>4193</v>
      </c>
      <c r="C420" s="9">
        <v>466</v>
      </c>
      <c r="D420" t="s">
        <v>89</v>
      </c>
      <c r="E420" t="s">
        <v>61</v>
      </c>
      <c r="F420" s="9">
        <v>2</v>
      </c>
      <c r="G420" s="9">
        <v>3</v>
      </c>
    </row>
    <row r="421" spans="1:7">
      <c r="A421" s="9">
        <v>4</v>
      </c>
      <c r="B421" s="9">
        <v>4193</v>
      </c>
      <c r="C421" s="9">
        <v>466</v>
      </c>
      <c r="D421" t="s">
        <v>89</v>
      </c>
      <c r="E421" t="s">
        <v>149</v>
      </c>
      <c r="F421" s="9">
        <v>3</v>
      </c>
      <c r="G421" s="9">
        <v>4</v>
      </c>
    </row>
    <row r="422" spans="1:7">
      <c r="A422" s="9">
        <v>4</v>
      </c>
      <c r="B422" s="9">
        <v>4193</v>
      </c>
      <c r="C422" s="9">
        <v>466</v>
      </c>
      <c r="D422" t="s">
        <v>89</v>
      </c>
      <c r="E422" t="s">
        <v>130</v>
      </c>
      <c r="F422" s="9">
        <v>3</v>
      </c>
      <c r="G422" s="9">
        <v>4</v>
      </c>
    </row>
    <row r="423" spans="1:7">
      <c r="A423" s="9">
        <v>4</v>
      </c>
      <c r="B423" s="9">
        <v>4193</v>
      </c>
      <c r="C423" s="9">
        <v>466</v>
      </c>
      <c r="D423" t="s">
        <v>89</v>
      </c>
      <c r="E423" t="s">
        <v>181</v>
      </c>
      <c r="F423" s="9">
        <v>2</v>
      </c>
      <c r="G423" s="9">
        <v>3</v>
      </c>
    </row>
    <row r="424" spans="1:7">
      <c r="A424" s="9">
        <v>4</v>
      </c>
      <c r="B424" s="9">
        <v>4193</v>
      </c>
      <c r="C424" s="9">
        <v>466</v>
      </c>
      <c r="D424" t="s">
        <v>19</v>
      </c>
      <c r="E424" t="s">
        <v>134</v>
      </c>
      <c r="F424" s="9">
        <v>2</v>
      </c>
      <c r="G424" s="9">
        <v>5</v>
      </c>
    </row>
    <row r="425" spans="1:7">
      <c r="A425" s="9">
        <v>4</v>
      </c>
      <c r="B425" s="9">
        <v>4193</v>
      </c>
      <c r="C425" s="9">
        <v>466</v>
      </c>
      <c r="D425" t="s">
        <v>19</v>
      </c>
      <c r="E425" t="s">
        <v>116</v>
      </c>
      <c r="F425" s="9">
        <v>2</v>
      </c>
      <c r="G425" s="9">
        <v>4</v>
      </c>
    </row>
    <row r="426" spans="1:7">
      <c r="A426" s="9">
        <v>4</v>
      </c>
      <c r="B426" s="9">
        <v>4193</v>
      </c>
      <c r="C426" s="9">
        <v>466</v>
      </c>
      <c r="D426" t="s">
        <v>19</v>
      </c>
      <c r="E426" t="s">
        <v>110</v>
      </c>
      <c r="F426" s="9">
        <v>3</v>
      </c>
      <c r="G426" s="9">
        <v>4</v>
      </c>
    </row>
    <row r="427" spans="1:7">
      <c r="A427" s="9">
        <v>4</v>
      </c>
      <c r="B427" s="9">
        <v>4193</v>
      </c>
      <c r="C427" s="9">
        <v>466</v>
      </c>
      <c r="D427" t="s">
        <v>19</v>
      </c>
      <c r="E427" t="s">
        <v>61</v>
      </c>
      <c r="F427" s="9">
        <v>2</v>
      </c>
      <c r="G427" s="9">
        <v>4</v>
      </c>
    </row>
    <row r="428" spans="1:7">
      <c r="A428" s="9">
        <v>4</v>
      </c>
      <c r="B428" s="9">
        <v>4193</v>
      </c>
      <c r="C428" s="9">
        <v>466</v>
      </c>
      <c r="D428" t="s">
        <v>19</v>
      </c>
      <c r="E428" t="s">
        <v>149</v>
      </c>
      <c r="F428" s="9">
        <v>2</v>
      </c>
      <c r="G428" s="9">
        <v>5</v>
      </c>
    </row>
    <row r="429" spans="1:7">
      <c r="A429" s="9">
        <v>4</v>
      </c>
      <c r="B429" s="9">
        <v>4193</v>
      </c>
      <c r="C429" s="9">
        <v>466</v>
      </c>
      <c r="D429" t="s">
        <v>19</v>
      </c>
      <c r="E429" t="s">
        <v>130</v>
      </c>
      <c r="F429" s="9">
        <v>3</v>
      </c>
      <c r="G429" s="9">
        <v>5</v>
      </c>
    </row>
    <row r="430" spans="1:7">
      <c r="A430" s="9">
        <v>4</v>
      </c>
      <c r="B430" s="9">
        <v>4193</v>
      </c>
      <c r="C430" s="9">
        <v>466</v>
      </c>
      <c r="D430" t="s">
        <v>19</v>
      </c>
      <c r="E430" t="s">
        <v>181</v>
      </c>
      <c r="F430" s="9">
        <v>2</v>
      </c>
      <c r="G430" s="9">
        <v>4</v>
      </c>
    </row>
    <row r="431" spans="1:7">
      <c r="A431" s="9">
        <v>4</v>
      </c>
      <c r="B431" s="9">
        <v>4193</v>
      </c>
      <c r="C431" s="9">
        <v>466</v>
      </c>
      <c r="D431" t="s">
        <v>134</v>
      </c>
      <c r="E431" t="s">
        <v>116</v>
      </c>
      <c r="F431" s="9">
        <v>2</v>
      </c>
      <c r="G431" s="9">
        <v>3</v>
      </c>
    </row>
    <row r="432" spans="1:7">
      <c r="A432" s="9">
        <v>4</v>
      </c>
      <c r="B432" s="9">
        <v>4193</v>
      </c>
      <c r="C432" s="9">
        <v>466</v>
      </c>
      <c r="D432" t="s">
        <v>134</v>
      </c>
      <c r="E432" t="s">
        <v>110</v>
      </c>
      <c r="F432" s="9">
        <v>3</v>
      </c>
      <c r="G432" s="9">
        <v>5</v>
      </c>
    </row>
    <row r="433" spans="1:7">
      <c r="A433" s="9">
        <v>4</v>
      </c>
      <c r="B433" s="9">
        <v>4193</v>
      </c>
      <c r="C433" s="9">
        <v>466</v>
      </c>
      <c r="D433" t="s">
        <v>134</v>
      </c>
      <c r="E433" t="s">
        <v>61</v>
      </c>
      <c r="F433" s="9">
        <v>2</v>
      </c>
      <c r="G433" s="9">
        <v>3</v>
      </c>
    </row>
    <row r="434" spans="1:7">
      <c r="A434" s="9">
        <v>4</v>
      </c>
      <c r="B434" s="9">
        <v>4193</v>
      </c>
      <c r="C434" s="9">
        <v>466</v>
      </c>
      <c r="D434" t="s">
        <v>134</v>
      </c>
      <c r="E434" t="s">
        <v>149</v>
      </c>
      <c r="F434" s="9">
        <v>3</v>
      </c>
      <c r="G434" s="9">
        <v>3</v>
      </c>
    </row>
    <row r="435" spans="1:7">
      <c r="A435" s="9">
        <v>4</v>
      </c>
      <c r="B435" s="9">
        <v>4193</v>
      </c>
      <c r="C435" s="9">
        <v>466</v>
      </c>
      <c r="D435" t="s">
        <v>134</v>
      </c>
      <c r="E435" t="s">
        <v>130</v>
      </c>
      <c r="F435" s="9">
        <v>2</v>
      </c>
      <c r="G435" s="9">
        <v>2</v>
      </c>
    </row>
    <row r="436" spans="1:7">
      <c r="A436" s="9">
        <v>4</v>
      </c>
      <c r="B436" s="9">
        <v>4193</v>
      </c>
      <c r="C436" s="9">
        <v>466</v>
      </c>
      <c r="D436" t="s">
        <v>134</v>
      </c>
      <c r="E436" t="s">
        <v>181</v>
      </c>
      <c r="F436" s="9">
        <v>2</v>
      </c>
      <c r="G436" s="9">
        <v>3</v>
      </c>
    </row>
    <row r="437" spans="1:7">
      <c r="A437" s="9">
        <v>4</v>
      </c>
      <c r="B437" s="9">
        <v>4193</v>
      </c>
      <c r="C437" s="9">
        <v>466</v>
      </c>
      <c r="D437" t="s">
        <v>116</v>
      </c>
      <c r="E437" t="s">
        <v>110</v>
      </c>
      <c r="F437" s="9">
        <v>2</v>
      </c>
      <c r="G437" s="9">
        <v>4</v>
      </c>
    </row>
    <row r="438" spans="1:7">
      <c r="A438" s="9">
        <v>4</v>
      </c>
      <c r="B438" s="9">
        <v>4193</v>
      </c>
      <c r="C438" s="9">
        <v>466</v>
      </c>
      <c r="D438" t="s">
        <v>116</v>
      </c>
      <c r="E438" t="s">
        <v>61</v>
      </c>
      <c r="F438" s="9">
        <v>1</v>
      </c>
      <c r="G438" s="9">
        <v>2</v>
      </c>
    </row>
    <row r="439" spans="1:7">
      <c r="A439" s="9">
        <v>4</v>
      </c>
      <c r="B439" s="9">
        <v>4193</v>
      </c>
      <c r="C439" s="9">
        <v>466</v>
      </c>
      <c r="D439" t="s">
        <v>116</v>
      </c>
      <c r="E439" t="s">
        <v>149</v>
      </c>
      <c r="F439" s="9">
        <v>2</v>
      </c>
      <c r="G439" s="9">
        <v>3</v>
      </c>
    </row>
    <row r="440" spans="1:7">
      <c r="A440" s="9">
        <v>4</v>
      </c>
      <c r="B440" s="9">
        <v>4193</v>
      </c>
      <c r="C440" s="9">
        <v>466</v>
      </c>
      <c r="D440" t="s">
        <v>116</v>
      </c>
      <c r="E440" t="s">
        <v>130</v>
      </c>
      <c r="F440" s="9">
        <v>2</v>
      </c>
      <c r="G440" s="9">
        <v>3</v>
      </c>
    </row>
    <row r="441" spans="1:7">
      <c r="A441" s="9">
        <v>4</v>
      </c>
      <c r="B441" s="9">
        <v>4193</v>
      </c>
      <c r="C441" s="9">
        <v>466</v>
      </c>
      <c r="D441" t="s">
        <v>116</v>
      </c>
      <c r="E441" t="s">
        <v>181</v>
      </c>
      <c r="F441" s="9">
        <v>1</v>
      </c>
      <c r="G441" s="9">
        <v>2</v>
      </c>
    </row>
    <row r="442" spans="1:7">
      <c r="A442" s="9">
        <v>4</v>
      </c>
      <c r="B442" s="9">
        <v>4193</v>
      </c>
      <c r="C442" s="9">
        <v>466</v>
      </c>
      <c r="D442" t="s">
        <v>110</v>
      </c>
      <c r="E442" t="s">
        <v>61</v>
      </c>
      <c r="F442" s="9">
        <v>2</v>
      </c>
      <c r="G442" s="9">
        <v>4</v>
      </c>
    </row>
    <row r="443" spans="1:7">
      <c r="A443" s="9">
        <v>4</v>
      </c>
      <c r="B443" s="9">
        <v>4193</v>
      </c>
      <c r="C443" s="9">
        <v>466</v>
      </c>
      <c r="D443" t="s">
        <v>110</v>
      </c>
      <c r="E443" t="s">
        <v>149</v>
      </c>
      <c r="F443" s="9">
        <v>3</v>
      </c>
      <c r="G443" s="9">
        <v>5</v>
      </c>
    </row>
    <row r="444" spans="1:7">
      <c r="A444" s="9">
        <v>4</v>
      </c>
      <c r="B444" s="9">
        <v>4193</v>
      </c>
      <c r="C444" s="9">
        <v>466</v>
      </c>
      <c r="D444" t="s">
        <v>110</v>
      </c>
      <c r="E444" t="s">
        <v>130</v>
      </c>
      <c r="F444" s="9">
        <v>2</v>
      </c>
      <c r="G444" s="9">
        <v>5</v>
      </c>
    </row>
    <row r="445" spans="1:7">
      <c r="A445" s="9">
        <v>4</v>
      </c>
      <c r="B445" s="9">
        <v>4193</v>
      </c>
      <c r="C445" s="9">
        <v>466</v>
      </c>
      <c r="D445" t="s">
        <v>110</v>
      </c>
      <c r="E445" t="s">
        <v>181</v>
      </c>
      <c r="F445" s="9">
        <v>2</v>
      </c>
      <c r="G445" s="9">
        <v>4</v>
      </c>
    </row>
    <row r="446" spans="1:7">
      <c r="A446" s="9">
        <v>4</v>
      </c>
      <c r="B446" s="9">
        <v>4193</v>
      </c>
      <c r="C446" s="9">
        <v>466</v>
      </c>
      <c r="D446" t="s">
        <v>61</v>
      </c>
      <c r="E446" t="s">
        <v>149</v>
      </c>
      <c r="F446" s="9">
        <v>2</v>
      </c>
      <c r="G446" s="9">
        <v>3</v>
      </c>
    </row>
    <row r="447" spans="1:7">
      <c r="A447" s="9">
        <v>4</v>
      </c>
      <c r="B447" s="9">
        <v>4193</v>
      </c>
      <c r="C447" s="9">
        <v>466</v>
      </c>
      <c r="D447" t="s">
        <v>61</v>
      </c>
      <c r="E447" t="s">
        <v>130</v>
      </c>
      <c r="F447" s="9">
        <v>2</v>
      </c>
      <c r="G447" s="9">
        <v>3</v>
      </c>
    </row>
    <row r="448" spans="1:7">
      <c r="A448" s="9">
        <v>4</v>
      </c>
      <c r="B448" s="9">
        <v>4193</v>
      </c>
      <c r="C448" s="9">
        <v>466</v>
      </c>
      <c r="D448" t="s">
        <v>61</v>
      </c>
      <c r="E448" t="s">
        <v>181</v>
      </c>
      <c r="F448" s="9">
        <v>1</v>
      </c>
      <c r="G448" s="9">
        <v>2</v>
      </c>
    </row>
    <row r="449" spans="1:7">
      <c r="A449" s="9">
        <v>4</v>
      </c>
      <c r="B449" s="9">
        <v>4193</v>
      </c>
      <c r="C449" s="9">
        <v>466</v>
      </c>
      <c r="D449" t="s">
        <v>149</v>
      </c>
      <c r="E449" t="s">
        <v>130</v>
      </c>
      <c r="F449" s="9">
        <v>3</v>
      </c>
      <c r="G449" s="9">
        <v>4</v>
      </c>
    </row>
    <row r="450" spans="1:7">
      <c r="A450" s="9">
        <v>4</v>
      </c>
      <c r="B450" s="9">
        <v>4193</v>
      </c>
      <c r="C450" s="9">
        <v>466</v>
      </c>
      <c r="D450" t="s">
        <v>149</v>
      </c>
      <c r="E450" t="s">
        <v>181</v>
      </c>
      <c r="F450" s="9">
        <v>2</v>
      </c>
      <c r="G450" s="9">
        <v>3</v>
      </c>
    </row>
    <row r="451" spans="1:7">
      <c r="A451" s="9">
        <v>4</v>
      </c>
      <c r="B451" s="9">
        <v>4193</v>
      </c>
      <c r="C451" s="9">
        <v>466</v>
      </c>
      <c r="D451" t="s">
        <v>130</v>
      </c>
      <c r="E451" t="s">
        <v>181</v>
      </c>
      <c r="F451" s="9">
        <v>2</v>
      </c>
      <c r="G451" s="9">
        <v>3</v>
      </c>
    </row>
    <row r="452" spans="1:7">
      <c r="A452" s="9">
        <v>5</v>
      </c>
      <c r="B452" s="9">
        <v>1467</v>
      </c>
      <c r="C452" s="9">
        <v>447</v>
      </c>
      <c r="D452" t="s">
        <v>193</v>
      </c>
      <c r="E452" t="s">
        <v>140</v>
      </c>
      <c r="F452" s="9">
        <v>3</v>
      </c>
      <c r="G452" s="9">
        <v>5</v>
      </c>
    </row>
    <row r="453" spans="1:7">
      <c r="A453" s="9">
        <v>5</v>
      </c>
      <c r="B453" s="9">
        <v>1467</v>
      </c>
      <c r="C453" s="9">
        <v>447</v>
      </c>
      <c r="D453" t="s">
        <v>193</v>
      </c>
      <c r="E453" t="s">
        <v>74</v>
      </c>
      <c r="F453" s="9">
        <v>2</v>
      </c>
      <c r="G453" s="9">
        <v>3</v>
      </c>
    </row>
    <row r="454" spans="1:7">
      <c r="A454" s="9">
        <v>5</v>
      </c>
      <c r="B454" s="9">
        <v>1467</v>
      </c>
      <c r="C454" s="9">
        <v>447</v>
      </c>
      <c r="D454" t="s">
        <v>193</v>
      </c>
      <c r="E454" t="s">
        <v>81</v>
      </c>
      <c r="F454" s="9">
        <v>2</v>
      </c>
      <c r="G454" s="9">
        <v>3</v>
      </c>
    </row>
    <row r="455" spans="1:7">
      <c r="A455" s="9">
        <v>5</v>
      </c>
      <c r="B455" s="9">
        <v>1467</v>
      </c>
      <c r="C455" s="9">
        <v>447</v>
      </c>
      <c r="D455" t="s">
        <v>193</v>
      </c>
      <c r="E455" t="s">
        <v>71</v>
      </c>
      <c r="F455" s="9">
        <v>2</v>
      </c>
      <c r="G455" s="9">
        <v>4</v>
      </c>
    </row>
    <row r="456" spans="1:7">
      <c r="A456" s="9">
        <v>5</v>
      </c>
      <c r="B456" s="9">
        <v>1467</v>
      </c>
      <c r="C456" s="9">
        <v>447</v>
      </c>
      <c r="D456" t="s">
        <v>193</v>
      </c>
      <c r="E456" t="s">
        <v>136</v>
      </c>
      <c r="F456" s="9">
        <v>2</v>
      </c>
      <c r="G456" s="9">
        <v>4</v>
      </c>
    </row>
    <row r="457" spans="1:7">
      <c r="A457" s="9">
        <v>5</v>
      </c>
      <c r="B457" s="9">
        <v>1467</v>
      </c>
      <c r="C457" s="9">
        <v>447</v>
      </c>
      <c r="D457" t="s">
        <v>193</v>
      </c>
      <c r="E457" t="s">
        <v>131</v>
      </c>
      <c r="F457" s="9">
        <v>3</v>
      </c>
      <c r="G457" s="9">
        <v>4</v>
      </c>
    </row>
    <row r="458" spans="1:7">
      <c r="A458" s="9">
        <v>5</v>
      </c>
      <c r="B458" s="9">
        <v>1467</v>
      </c>
      <c r="C458" s="9">
        <v>447</v>
      </c>
      <c r="D458" t="s">
        <v>193</v>
      </c>
      <c r="E458" t="s">
        <v>176</v>
      </c>
      <c r="F458" s="9">
        <v>2</v>
      </c>
      <c r="G458" s="9">
        <v>2</v>
      </c>
    </row>
    <row r="459" spans="1:7">
      <c r="A459" s="9">
        <v>5</v>
      </c>
      <c r="B459" s="9">
        <v>1467</v>
      </c>
      <c r="C459" s="9">
        <v>447</v>
      </c>
      <c r="D459" t="s">
        <v>193</v>
      </c>
      <c r="E459" t="s">
        <v>192</v>
      </c>
      <c r="F459" s="9">
        <v>3</v>
      </c>
      <c r="G459" s="9">
        <v>4</v>
      </c>
    </row>
    <row r="460" spans="1:7">
      <c r="A460" s="9">
        <v>5</v>
      </c>
      <c r="B460" s="9">
        <v>1467</v>
      </c>
      <c r="C460" s="9">
        <v>447</v>
      </c>
      <c r="D460" t="s">
        <v>193</v>
      </c>
      <c r="E460" t="s">
        <v>58</v>
      </c>
      <c r="F460" s="9">
        <v>3</v>
      </c>
      <c r="G460" s="9">
        <v>3</v>
      </c>
    </row>
    <row r="461" spans="1:7">
      <c r="A461" s="9">
        <v>5</v>
      </c>
      <c r="B461" s="9">
        <v>1467</v>
      </c>
      <c r="C461" s="9">
        <v>447</v>
      </c>
      <c r="D461" t="s">
        <v>140</v>
      </c>
      <c r="E461" t="s">
        <v>74</v>
      </c>
      <c r="F461" s="9">
        <v>2</v>
      </c>
      <c r="G461" s="9">
        <v>4</v>
      </c>
    </row>
    <row r="462" spans="1:7">
      <c r="A462" s="9">
        <v>5</v>
      </c>
      <c r="B462" s="9">
        <v>1467</v>
      </c>
      <c r="C462" s="9">
        <v>447</v>
      </c>
      <c r="D462" t="s">
        <v>140</v>
      </c>
      <c r="E462" t="s">
        <v>81</v>
      </c>
      <c r="F462" s="9">
        <v>2</v>
      </c>
      <c r="G462" s="9">
        <v>4</v>
      </c>
    </row>
    <row r="463" spans="1:7">
      <c r="A463" s="9">
        <v>5</v>
      </c>
      <c r="B463" s="9">
        <v>1467</v>
      </c>
      <c r="C463" s="9">
        <v>447</v>
      </c>
      <c r="D463" t="s">
        <v>140</v>
      </c>
      <c r="E463" t="s">
        <v>71</v>
      </c>
      <c r="F463" s="9">
        <v>2</v>
      </c>
      <c r="G463" s="9">
        <v>4</v>
      </c>
    </row>
    <row r="464" spans="1:7">
      <c r="A464" s="9">
        <v>5</v>
      </c>
      <c r="B464" s="9">
        <v>1467</v>
      </c>
      <c r="C464" s="9">
        <v>447</v>
      </c>
      <c r="D464" t="s">
        <v>140</v>
      </c>
      <c r="E464" t="s">
        <v>136</v>
      </c>
      <c r="F464" s="9">
        <v>3</v>
      </c>
      <c r="G464" s="9">
        <v>4</v>
      </c>
    </row>
    <row r="465" spans="1:7">
      <c r="A465" s="9">
        <v>5</v>
      </c>
      <c r="B465" s="9">
        <v>1467</v>
      </c>
      <c r="C465" s="9">
        <v>447</v>
      </c>
      <c r="D465" t="s">
        <v>140</v>
      </c>
      <c r="E465" t="s">
        <v>131</v>
      </c>
      <c r="F465" s="9">
        <v>2</v>
      </c>
      <c r="G465" s="9">
        <v>5</v>
      </c>
    </row>
    <row r="466" spans="1:7">
      <c r="A466" s="9">
        <v>5</v>
      </c>
      <c r="B466" s="9">
        <v>1467</v>
      </c>
      <c r="C466" s="9">
        <v>447</v>
      </c>
      <c r="D466" t="s">
        <v>140</v>
      </c>
      <c r="E466" t="s">
        <v>176</v>
      </c>
      <c r="F466" s="9">
        <v>2</v>
      </c>
      <c r="G466" s="9">
        <v>4</v>
      </c>
    </row>
    <row r="467" spans="1:7">
      <c r="A467" s="9">
        <v>5</v>
      </c>
      <c r="B467" s="9">
        <v>1467</v>
      </c>
      <c r="C467" s="9">
        <v>447</v>
      </c>
      <c r="D467" t="s">
        <v>140</v>
      </c>
      <c r="E467" t="s">
        <v>192</v>
      </c>
      <c r="F467" s="9">
        <v>3</v>
      </c>
      <c r="G467" s="9">
        <v>5</v>
      </c>
    </row>
    <row r="468" spans="1:7">
      <c r="A468" s="9">
        <v>5</v>
      </c>
      <c r="B468" s="9">
        <v>1467</v>
      </c>
      <c r="C468" s="9">
        <v>447</v>
      </c>
      <c r="D468" t="s">
        <v>140</v>
      </c>
      <c r="E468" t="s">
        <v>58</v>
      </c>
      <c r="F468" s="9">
        <v>3</v>
      </c>
      <c r="G468" s="9">
        <v>5</v>
      </c>
    </row>
    <row r="469" spans="1:7">
      <c r="A469" s="9">
        <v>5</v>
      </c>
      <c r="B469" s="9">
        <v>1467</v>
      </c>
      <c r="C469" s="9">
        <v>447</v>
      </c>
      <c r="D469" t="s">
        <v>74</v>
      </c>
      <c r="E469" t="s">
        <v>81</v>
      </c>
      <c r="F469" s="9">
        <v>2</v>
      </c>
      <c r="G469" s="9">
        <v>4</v>
      </c>
    </row>
    <row r="470" spans="1:7">
      <c r="A470" s="9">
        <v>5</v>
      </c>
      <c r="B470" s="9">
        <v>1467</v>
      </c>
      <c r="C470" s="9">
        <v>447</v>
      </c>
      <c r="D470" t="s">
        <v>74</v>
      </c>
      <c r="E470" t="s">
        <v>71</v>
      </c>
      <c r="F470" s="9">
        <v>1</v>
      </c>
      <c r="G470" s="9">
        <v>4</v>
      </c>
    </row>
    <row r="471" spans="1:7">
      <c r="A471" s="9">
        <v>5</v>
      </c>
      <c r="B471" s="9">
        <v>1467</v>
      </c>
      <c r="C471" s="9">
        <v>447</v>
      </c>
      <c r="D471" t="s">
        <v>74</v>
      </c>
      <c r="E471" t="s">
        <v>136</v>
      </c>
      <c r="F471" s="9">
        <v>2</v>
      </c>
      <c r="G471" s="9">
        <v>4</v>
      </c>
    </row>
    <row r="472" spans="1:7">
      <c r="A472" s="9">
        <v>5</v>
      </c>
      <c r="B472" s="9">
        <v>1467</v>
      </c>
      <c r="C472" s="9">
        <v>447</v>
      </c>
      <c r="D472" t="s">
        <v>74</v>
      </c>
      <c r="E472" t="s">
        <v>131</v>
      </c>
      <c r="F472" s="9">
        <v>3</v>
      </c>
      <c r="G472" s="9">
        <v>5</v>
      </c>
    </row>
    <row r="473" spans="1:7">
      <c r="A473" s="9">
        <v>5</v>
      </c>
      <c r="B473" s="9">
        <v>1467</v>
      </c>
      <c r="C473" s="9">
        <v>447</v>
      </c>
      <c r="D473" t="s">
        <v>74</v>
      </c>
      <c r="E473" t="s">
        <v>176</v>
      </c>
      <c r="F473" s="9">
        <v>3</v>
      </c>
      <c r="G473" s="9">
        <v>4</v>
      </c>
    </row>
    <row r="474" spans="1:7">
      <c r="A474" s="9">
        <v>5</v>
      </c>
      <c r="B474" s="9">
        <v>1467</v>
      </c>
      <c r="C474" s="9">
        <v>447</v>
      </c>
      <c r="D474" t="s">
        <v>74</v>
      </c>
      <c r="E474" t="s">
        <v>192</v>
      </c>
      <c r="F474" s="9">
        <v>3</v>
      </c>
      <c r="G474" s="9">
        <v>5</v>
      </c>
    </row>
    <row r="475" spans="1:7">
      <c r="A475" s="9">
        <v>5</v>
      </c>
      <c r="B475" s="9">
        <v>1467</v>
      </c>
      <c r="C475" s="9">
        <v>447</v>
      </c>
      <c r="D475" t="s">
        <v>74</v>
      </c>
      <c r="E475" t="s">
        <v>58</v>
      </c>
      <c r="F475" s="9">
        <v>3</v>
      </c>
      <c r="G475" s="9">
        <v>4</v>
      </c>
    </row>
    <row r="476" spans="1:7">
      <c r="A476" s="9">
        <v>5</v>
      </c>
      <c r="B476" s="9">
        <v>1467</v>
      </c>
      <c r="C476" s="9">
        <v>447</v>
      </c>
      <c r="D476" t="s">
        <v>81</v>
      </c>
      <c r="E476" t="s">
        <v>71</v>
      </c>
      <c r="F476" s="9">
        <v>2</v>
      </c>
      <c r="G476" s="9">
        <v>4</v>
      </c>
    </row>
    <row r="477" spans="1:7">
      <c r="A477" s="9">
        <v>5</v>
      </c>
      <c r="B477" s="9">
        <v>1467</v>
      </c>
      <c r="C477" s="9">
        <v>447</v>
      </c>
      <c r="D477" t="s">
        <v>81</v>
      </c>
      <c r="E477" t="s">
        <v>136</v>
      </c>
      <c r="F477" s="9">
        <v>2</v>
      </c>
      <c r="G477" s="9">
        <v>4</v>
      </c>
    </row>
    <row r="478" spans="1:7">
      <c r="A478" s="9">
        <v>5</v>
      </c>
      <c r="B478" s="9">
        <v>1467</v>
      </c>
      <c r="C478" s="9">
        <v>447</v>
      </c>
      <c r="D478" t="s">
        <v>81</v>
      </c>
      <c r="E478" t="s">
        <v>131</v>
      </c>
      <c r="F478" s="9">
        <v>3</v>
      </c>
      <c r="G478" s="9">
        <v>3</v>
      </c>
    </row>
    <row r="479" spans="1:7">
      <c r="A479" s="9">
        <v>5</v>
      </c>
      <c r="B479" s="9">
        <v>1467</v>
      </c>
      <c r="C479" s="9">
        <v>447</v>
      </c>
      <c r="D479" t="s">
        <v>81</v>
      </c>
      <c r="E479" t="s">
        <v>176</v>
      </c>
      <c r="F479" s="9">
        <v>2</v>
      </c>
      <c r="G479" s="9">
        <v>3</v>
      </c>
    </row>
    <row r="480" spans="1:7">
      <c r="A480" s="9">
        <v>5</v>
      </c>
      <c r="B480" s="9">
        <v>1467</v>
      </c>
      <c r="C480" s="9">
        <v>447</v>
      </c>
      <c r="D480" t="s">
        <v>81</v>
      </c>
      <c r="E480" t="s">
        <v>192</v>
      </c>
      <c r="F480" s="9">
        <v>3</v>
      </c>
      <c r="G480" s="9">
        <v>3</v>
      </c>
    </row>
    <row r="481" spans="1:7">
      <c r="A481" s="9">
        <v>5</v>
      </c>
      <c r="B481" s="9">
        <v>1467</v>
      </c>
      <c r="C481" s="9">
        <v>447</v>
      </c>
      <c r="D481" t="s">
        <v>81</v>
      </c>
      <c r="E481" t="s">
        <v>58</v>
      </c>
      <c r="F481" s="9">
        <v>2</v>
      </c>
      <c r="G481" s="9">
        <v>2</v>
      </c>
    </row>
    <row r="482" spans="1:7">
      <c r="A482" s="9">
        <v>5</v>
      </c>
      <c r="B482" s="9">
        <v>1467</v>
      </c>
      <c r="C482" s="9">
        <v>447</v>
      </c>
      <c r="D482" t="s">
        <v>71</v>
      </c>
      <c r="E482" t="s">
        <v>136</v>
      </c>
      <c r="F482" s="9">
        <v>1</v>
      </c>
      <c r="G482" s="9">
        <v>4</v>
      </c>
    </row>
    <row r="483" spans="1:7">
      <c r="A483" s="9">
        <v>5</v>
      </c>
      <c r="B483" s="9">
        <v>1467</v>
      </c>
      <c r="C483" s="9">
        <v>447</v>
      </c>
      <c r="D483" t="s">
        <v>71</v>
      </c>
      <c r="E483" t="s">
        <v>131</v>
      </c>
      <c r="F483" s="9">
        <v>3</v>
      </c>
      <c r="G483" s="9">
        <v>5</v>
      </c>
    </row>
    <row r="484" spans="1:7">
      <c r="A484" s="9">
        <v>5</v>
      </c>
      <c r="B484" s="9">
        <v>1467</v>
      </c>
      <c r="C484" s="9">
        <v>447</v>
      </c>
      <c r="D484" t="s">
        <v>71</v>
      </c>
      <c r="E484" t="s">
        <v>176</v>
      </c>
      <c r="F484" s="9">
        <v>2</v>
      </c>
      <c r="G484" s="9">
        <v>4</v>
      </c>
    </row>
    <row r="485" spans="1:7">
      <c r="A485" s="9">
        <v>5</v>
      </c>
      <c r="B485" s="9">
        <v>1467</v>
      </c>
      <c r="C485" s="9">
        <v>447</v>
      </c>
      <c r="D485" t="s">
        <v>71</v>
      </c>
      <c r="E485" t="s">
        <v>192</v>
      </c>
      <c r="F485" s="9">
        <v>2</v>
      </c>
      <c r="G485" s="9">
        <v>3</v>
      </c>
    </row>
    <row r="486" spans="1:7">
      <c r="A486" s="9">
        <v>5</v>
      </c>
      <c r="B486" s="9">
        <v>1467</v>
      </c>
      <c r="C486" s="9">
        <v>447</v>
      </c>
      <c r="D486" t="s">
        <v>71</v>
      </c>
      <c r="E486" t="s">
        <v>58</v>
      </c>
      <c r="F486" s="9">
        <v>2</v>
      </c>
      <c r="G486" s="9">
        <v>5</v>
      </c>
    </row>
    <row r="487" spans="1:7">
      <c r="A487" s="9">
        <v>5</v>
      </c>
      <c r="B487" s="9">
        <v>1467</v>
      </c>
      <c r="C487" s="9">
        <v>447</v>
      </c>
      <c r="D487" t="s">
        <v>136</v>
      </c>
      <c r="E487" t="s">
        <v>131</v>
      </c>
      <c r="F487" s="9">
        <v>2</v>
      </c>
      <c r="G487" s="9">
        <v>5</v>
      </c>
    </row>
    <row r="488" spans="1:7">
      <c r="A488" s="9">
        <v>5</v>
      </c>
      <c r="B488" s="9">
        <v>1467</v>
      </c>
      <c r="C488" s="9">
        <v>447</v>
      </c>
      <c r="D488" t="s">
        <v>136</v>
      </c>
      <c r="E488" t="s">
        <v>176</v>
      </c>
      <c r="F488" s="9">
        <v>3</v>
      </c>
      <c r="G488" s="9">
        <v>4</v>
      </c>
    </row>
    <row r="489" spans="1:7">
      <c r="A489" s="9">
        <v>5</v>
      </c>
      <c r="B489" s="9">
        <v>1467</v>
      </c>
      <c r="C489" s="9">
        <v>447</v>
      </c>
      <c r="D489" t="s">
        <v>136</v>
      </c>
      <c r="E489" t="s">
        <v>192</v>
      </c>
      <c r="F489" s="9">
        <v>3</v>
      </c>
      <c r="G489" s="9">
        <v>5</v>
      </c>
    </row>
    <row r="490" spans="1:7">
      <c r="A490" s="9">
        <v>5</v>
      </c>
      <c r="B490" s="9">
        <v>1467</v>
      </c>
      <c r="C490" s="9">
        <v>447</v>
      </c>
      <c r="D490" t="s">
        <v>136</v>
      </c>
      <c r="E490" t="s">
        <v>58</v>
      </c>
      <c r="F490" s="9">
        <v>3</v>
      </c>
      <c r="G490" s="9">
        <v>5</v>
      </c>
    </row>
    <row r="491" spans="1:7">
      <c r="A491" s="9">
        <v>5</v>
      </c>
      <c r="B491" s="9">
        <v>1467</v>
      </c>
      <c r="C491" s="9">
        <v>447</v>
      </c>
      <c r="D491" t="s">
        <v>131</v>
      </c>
      <c r="E491" t="s">
        <v>176</v>
      </c>
      <c r="F491" s="9">
        <v>3</v>
      </c>
      <c r="G491" s="9">
        <v>3</v>
      </c>
    </row>
    <row r="492" spans="1:7">
      <c r="A492" s="9">
        <v>5</v>
      </c>
      <c r="B492" s="9">
        <v>1467</v>
      </c>
      <c r="C492" s="9">
        <v>447</v>
      </c>
      <c r="D492" t="s">
        <v>131</v>
      </c>
      <c r="E492" t="s">
        <v>192</v>
      </c>
      <c r="F492" s="9">
        <v>3</v>
      </c>
      <c r="G492" s="9">
        <v>4</v>
      </c>
    </row>
    <row r="493" spans="1:7">
      <c r="A493" s="9">
        <v>5</v>
      </c>
      <c r="B493" s="9">
        <v>1467</v>
      </c>
      <c r="C493" s="9">
        <v>447</v>
      </c>
      <c r="D493" t="s">
        <v>131</v>
      </c>
      <c r="E493" t="s">
        <v>58</v>
      </c>
      <c r="F493" s="9">
        <v>3</v>
      </c>
      <c r="G493" s="9">
        <v>4</v>
      </c>
    </row>
    <row r="494" spans="1:7">
      <c r="A494" s="9">
        <v>5</v>
      </c>
      <c r="B494" s="9">
        <v>1467</v>
      </c>
      <c r="C494" s="9">
        <v>447</v>
      </c>
      <c r="D494" t="s">
        <v>176</v>
      </c>
      <c r="E494" t="s">
        <v>192</v>
      </c>
      <c r="F494" s="9">
        <v>3</v>
      </c>
      <c r="G494" s="9">
        <v>4</v>
      </c>
    </row>
    <row r="495" spans="1:7">
      <c r="A495" s="9">
        <v>5</v>
      </c>
      <c r="B495" s="9">
        <v>1467</v>
      </c>
      <c r="C495" s="9">
        <v>447</v>
      </c>
      <c r="D495" t="s">
        <v>176</v>
      </c>
      <c r="E495" t="s">
        <v>58</v>
      </c>
      <c r="F495" s="9">
        <v>2</v>
      </c>
      <c r="G495" s="9">
        <v>3</v>
      </c>
    </row>
    <row r="496" spans="1:7">
      <c r="A496" s="9">
        <v>5</v>
      </c>
      <c r="B496" s="9">
        <v>1467</v>
      </c>
      <c r="C496" s="9">
        <v>447</v>
      </c>
      <c r="D496" t="s">
        <v>192</v>
      </c>
      <c r="E496" t="s">
        <v>58</v>
      </c>
      <c r="F496" s="9">
        <v>3</v>
      </c>
      <c r="G496" s="9">
        <v>4</v>
      </c>
    </row>
    <row r="497" spans="1:7">
      <c r="A497" s="9">
        <v>5</v>
      </c>
      <c r="B497" s="9">
        <v>1931</v>
      </c>
      <c r="C497" s="9">
        <v>554</v>
      </c>
      <c r="D497" t="s">
        <v>34</v>
      </c>
      <c r="E497" t="s">
        <v>68</v>
      </c>
      <c r="F497" s="9">
        <v>2</v>
      </c>
      <c r="G497" s="9">
        <v>3</v>
      </c>
    </row>
    <row r="498" spans="1:7">
      <c r="A498" s="9">
        <v>5</v>
      </c>
      <c r="B498" s="9">
        <v>1931</v>
      </c>
      <c r="C498" s="9">
        <v>554</v>
      </c>
      <c r="D498" t="s">
        <v>107</v>
      </c>
      <c r="E498" t="s">
        <v>70</v>
      </c>
      <c r="F498" s="9">
        <v>2</v>
      </c>
      <c r="G498" s="9">
        <v>4</v>
      </c>
    </row>
    <row r="499" spans="1:7">
      <c r="A499" s="9">
        <v>5</v>
      </c>
      <c r="B499" s="9">
        <v>1931</v>
      </c>
      <c r="C499" s="9">
        <v>554</v>
      </c>
      <c r="D499" t="s">
        <v>107</v>
      </c>
      <c r="E499" t="s">
        <v>182</v>
      </c>
      <c r="F499" s="9">
        <v>3</v>
      </c>
      <c r="G499" s="9">
        <v>3</v>
      </c>
    </row>
    <row r="500" spans="1:7">
      <c r="A500" s="9">
        <v>5</v>
      </c>
      <c r="B500" s="9">
        <v>1931</v>
      </c>
      <c r="C500" s="9">
        <v>554</v>
      </c>
      <c r="D500" t="s">
        <v>107</v>
      </c>
      <c r="E500" t="s">
        <v>79</v>
      </c>
      <c r="F500" s="9">
        <v>1</v>
      </c>
      <c r="G500" s="9">
        <v>4</v>
      </c>
    </row>
    <row r="501" spans="1:7">
      <c r="A501" s="9">
        <v>5</v>
      </c>
      <c r="B501" s="9">
        <v>1931</v>
      </c>
      <c r="C501" s="9">
        <v>554</v>
      </c>
      <c r="D501" t="s">
        <v>107</v>
      </c>
      <c r="E501" t="s">
        <v>135</v>
      </c>
      <c r="F501" s="9">
        <v>2</v>
      </c>
      <c r="G501" s="9">
        <v>4</v>
      </c>
    </row>
    <row r="502" spans="1:7">
      <c r="A502" s="9">
        <v>5</v>
      </c>
      <c r="B502" s="9">
        <v>1931</v>
      </c>
      <c r="C502" s="9">
        <v>554</v>
      </c>
      <c r="D502" t="s">
        <v>107</v>
      </c>
      <c r="E502" t="s">
        <v>117</v>
      </c>
      <c r="F502" s="9">
        <v>2</v>
      </c>
      <c r="G502" s="9">
        <v>4</v>
      </c>
    </row>
    <row r="503" spans="1:7">
      <c r="A503" s="9">
        <v>5</v>
      </c>
      <c r="B503" s="9">
        <v>1931</v>
      </c>
      <c r="C503" s="9">
        <v>554</v>
      </c>
      <c r="D503" t="s">
        <v>107</v>
      </c>
      <c r="E503" t="s">
        <v>111</v>
      </c>
      <c r="F503" s="9">
        <v>2</v>
      </c>
      <c r="G503" s="9">
        <v>4</v>
      </c>
    </row>
    <row r="504" spans="1:7">
      <c r="A504" s="9">
        <v>5</v>
      </c>
      <c r="B504" s="9">
        <v>1931</v>
      </c>
      <c r="C504" s="9">
        <v>554</v>
      </c>
      <c r="D504" t="s">
        <v>107</v>
      </c>
      <c r="E504" t="s">
        <v>133</v>
      </c>
      <c r="F504" s="9">
        <v>3</v>
      </c>
      <c r="G504" s="9">
        <v>4</v>
      </c>
    </row>
    <row r="505" spans="1:7">
      <c r="A505" s="9">
        <v>5</v>
      </c>
      <c r="B505" s="9">
        <v>1931</v>
      </c>
      <c r="C505" s="9">
        <v>554</v>
      </c>
      <c r="D505" t="s">
        <v>107</v>
      </c>
      <c r="E505" t="s">
        <v>68</v>
      </c>
      <c r="F505" s="9">
        <v>2</v>
      </c>
      <c r="G505" s="9">
        <v>4</v>
      </c>
    </row>
    <row r="506" spans="1:7">
      <c r="A506" s="9">
        <v>5</v>
      </c>
      <c r="B506" s="9">
        <v>1931</v>
      </c>
      <c r="C506" s="9">
        <v>554</v>
      </c>
      <c r="D506" t="s">
        <v>70</v>
      </c>
      <c r="E506" t="s">
        <v>182</v>
      </c>
      <c r="F506" s="9">
        <v>1</v>
      </c>
      <c r="G506" s="9">
        <v>1</v>
      </c>
    </row>
    <row r="507" spans="1:7">
      <c r="A507" s="9">
        <v>5</v>
      </c>
      <c r="B507" s="9">
        <v>1931</v>
      </c>
      <c r="C507" s="9">
        <v>554</v>
      </c>
      <c r="D507" t="s">
        <v>70</v>
      </c>
      <c r="E507" t="s">
        <v>79</v>
      </c>
      <c r="F507" s="9">
        <v>2</v>
      </c>
      <c r="G507" s="9">
        <v>2</v>
      </c>
    </row>
    <row r="508" spans="1:7">
      <c r="A508" s="9">
        <v>5</v>
      </c>
      <c r="B508" s="9">
        <v>1931</v>
      </c>
      <c r="C508" s="9">
        <v>554</v>
      </c>
      <c r="D508" t="s">
        <v>70</v>
      </c>
      <c r="E508" t="s">
        <v>135</v>
      </c>
      <c r="F508" s="9">
        <v>2</v>
      </c>
      <c r="G508" s="9">
        <v>3</v>
      </c>
    </row>
    <row r="509" spans="1:7">
      <c r="A509" s="9">
        <v>5</v>
      </c>
      <c r="B509" s="9">
        <v>1931</v>
      </c>
      <c r="C509" s="9">
        <v>554</v>
      </c>
      <c r="D509" t="s">
        <v>70</v>
      </c>
      <c r="E509" t="s">
        <v>117</v>
      </c>
      <c r="F509" s="9">
        <v>2</v>
      </c>
      <c r="G509" s="9">
        <v>4</v>
      </c>
    </row>
    <row r="510" spans="1:7">
      <c r="A510" s="9">
        <v>5</v>
      </c>
      <c r="B510" s="9">
        <v>1931</v>
      </c>
      <c r="C510" s="9">
        <v>554</v>
      </c>
      <c r="D510" t="s">
        <v>70</v>
      </c>
      <c r="E510" t="s">
        <v>111</v>
      </c>
      <c r="F510" s="9">
        <v>2</v>
      </c>
      <c r="G510" s="9">
        <v>2</v>
      </c>
    </row>
    <row r="511" spans="1:7">
      <c r="A511" s="9">
        <v>5</v>
      </c>
      <c r="B511" s="9">
        <v>1931</v>
      </c>
      <c r="C511" s="9">
        <v>554</v>
      </c>
      <c r="D511" t="s">
        <v>70</v>
      </c>
      <c r="E511" t="s">
        <v>133</v>
      </c>
      <c r="F511" s="9">
        <v>2</v>
      </c>
      <c r="G511" s="9">
        <v>4</v>
      </c>
    </row>
    <row r="512" spans="1:7">
      <c r="A512" s="9">
        <v>5</v>
      </c>
      <c r="B512" s="9">
        <v>1931</v>
      </c>
      <c r="C512" s="9">
        <v>554</v>
      </c>
      <c r="D512" t="s">
        <v>70</v>
      </c>
      <c r="E512" t="s">
        <v>68</v>
      </c>
      <c r="F512" s="9">
        <v>2</v>
      </c>
      <c r="G512" s="9">
        <v>3</v>
      </c>
    </row>
    <row r="513" spans="1:7">
      <c r="A513" s="9">
        <v>5</v>
      </c>
      <c r="B513" s="9">
        <v>1931</v>
      </c>
      <c r="C513" s="9">
        <v>554</v>
      </c>
      <c r="D513" t="s">
        <v>182</v>
      </c>
      <c r="E513" t="s">
        <v>79</v>
      </c>
      <c r="F513" s="9">
        <v>2</v>
      </c>
      <c r="G513" s="9">
        <v>3</v>
      </c>
    </row>
    <row r="514" spans="1:7">
      <c r="A514" s="9">
        <v>5</v>
      </c>
      <c r="B514" s="9">
        <v>1931</v>
      </c>
      <c r="C514" s="9">
        <v>554</v>
      </c>
      <c r="D514" t="s">
        <v>182</v>
      </c>
      <c r="E514" t="s">
        <v>135</v>
      </c>
      <c r="F514" s="9">
        <v>3</v>
      </c>
      <c r="G514" s="9">
        <v>3</v>
      </c>
    </row>
    <row r="515" spans="1:7">
      <c r="A515" s="9">
        <v>5</v>
      </c>
      <c r="B515" s="9">
        <v>1931</v>
      </c>
      <c r="C515" s="9">
        <v>554</v>
      </c>
      <c r="D515" t="s">
        <v>182</v>
      </c>
      <c r="E515" t="s">
        <v>117</v>
      </c>
      <c r="F515" s="9">
        <v>3</v>
      </c>
      <c r="G515" s="9">
        <v>4</v>
      </c>
    </row>
    <row r="516" spans="1:7">
      <c r="A516" s="9">
        <v>5</v>
      </c>
      <c r="B516" s="9">
        <v>1931</v>
      </c>
      <c r="C516" s="9">
        <v>554</v>
      </c>
      <c r="D516" t="s">
        <v>182</v>
      </c>
      <c r="E516" t="s">
        <v>111</v>
      </c>
      <c r="F516" s="9">
        <v>3</v>
      </c>
      <c r="G516" s="9">
        <v>3</v>
      </c>
    </row>
    <row r="517" spans="1:7">
      <c r="A517" s="9">
        <v>5</v>
      </c>
      <c r="B517" s="9">
        <v>1931</v>
      </c>
      <c r="C517" s="9">
        <v>554</v>
      </c>
      <c r="D517" t="s">
        <v>182</v>
      </c>
      <c r="E517" t="s">
        <v>133</v>
      </c>
      <c r="F517" s="9">
        <v>2</v>
      </c>
      <c r="G517" s="9">
        <v>3</v>
      </c>
    </row>
    <row r="518" spans="1:7">
      <c r="A518" s="9">
        <v>5</v>
      </c>
      <c r="B518" s="9">
        <v>1931</v>
      </c>
      <c r="C518" s="9">
        <v>554</v>
      </c>
      <c r="D518" t="s">
        <v>182</v>
      </c>
      <c r="E518" t="s">
        <v>68</v>
      </c>
      <c r="F518" s="9">
        <v>2</v>
      </c>
      <c r="G518" s="9">
        <v>3</v>
      </c>
    </row>
    <row r="519" spans="1:7">
      <c r="A519" s="9">
        <v>5</v>
      </c>
      <c r="B519" s="9">
        <v>1931</v>
      </c>
      <c r="C519" s="9">
        <v>554</v>
      </c>
      <c r="D519" t="s">
        <v>79</v>
      </c>
      <c r="E519" t="s">
        <v>135</v>
      </c>
      <c r="F519" s="9">
        <v>2</v>
      </c>
      <c r="G519" s="9">
        <v>3</v>
      </c>
    </row>
    <row r="520" spans="1:7">
      <c r="A520" s="9">
        <v>5</v>
      </c>
      <c r="B520" s="9">
        <v>1931</v>
      </c>
      <c r="C520" s="9">
        <v>554</v>
      </c>
      <c r="D520" t="s">
        <v>79</v>
      </c>
      <c r="E520" t="s">
        <v>117</v>
      </c>
      <c r="F520" s="9">
        <v>2</v>
      </c>
      <c r="G520" s="9">
        <v>3</v>
      </c>
    </row>
    <row r="521" spans="1:7">
      <c r="A521" s="9">
        <v>5</v>
      </c>
      <c r="B521" s="9">
        <v>1931</v>
      </c>
      <c r="C521" s="9">
        <v>554</v>
      </c>
      <c r="D521" t="s">
        <v>79</v>
      </c>
      <c r="E521" t="s">
        <v>111</v>
      </c>
      <c r="F521" s="9">
        <v>2</v>
      </c>
      <c r="G521" s="9">
        <v>2</v>
      </c>
    </row>
    <row r="522" spans="1:7">
      <c r="A522" s="9">
        <v>5</v>
      </c>
      <c r="B522" s="9">
        <v>1931</v>
      </c>
      <c r="C522" s="9">
        <v>554</v>
      </c>
      <c r="D522" t="s">
        <v>79</v>
      </c>
      <c r="E522" t="s">
        <v>133</v>
      </c>
      <c r="F522" s="9">
        <v>2</v>
      </c>
      <c r="G522" s="9">
        <v>4</v>
      </c>
    </row>
    <row r="523" spans="1:7">
      <c r="A523" s="9">
        <v>5</v>
      </c>
      <c r="B523" s="9">
        <v>1931</v>
      </c>
      <c r="C523" s="9">
        <v>554</v>
      </c>
      <c r="D523" t="s">
        <v>79</v>
      </c>
      <c r="E523" t="s">
        <v>68</v>
      </c>
      <c r="F523" s="9">
        <v>2</v>
      </c>
      <c r="G523" s="9">
        <v>2</v>
      </c>
    </row>
    <row r="524" spans="1:7">
      <c r="A524" s="9">
        <v>5</v>
      </c>
      <c r="B524" s="9">
        <v>1931</v>
      </c>
      <c r="C524" s="9">
        <v>554</v>
      </c>
      <c r="D524" t="s">
        <v>135</v>
      </c>
      <c r="E524" t="s">
        <v>117</v>
      </c>
      <c r="F524" s="9">
        <v>2</v>
      </c>
      <c r="G524" s="9">
        <v>2</v>
      </c>
    </row>
    <row r="525" spans="1:7">
      <c r="A525" s="9">
        <v>5</v>
      </c>
      <c r="B525" s="9">
        <v>1931</v>
      </c>
      <c r="C525" s="9">
        <v>554</v>
      </c>
      <c r="D525" t="s">
        <v>135</v>
      </c>
      <c r="E525" t="s">
        <v>111</v>
      </c>
      <c r="F525" s="9">
        <v>2</v>
      </c>
      <c r="G525" s="9">
        <v>3</v>
      </c>
    </row>
    <row r="526" spans="1:7">
      <c r="A526" s="9">
        <v>5</v>
      </c>
      <c r="B526" s="9">
        <v>1931</v>
      </c>
      <c r="C526" s="9">
        <v>554</v>
      </c>
      <c r="D526" t="s">
        <v>135</v>
      </c>
      <c r="E526" t="s">
        <v>133</v>
      </c>
      <c r="F526" s="9">
        <v>2</v>
      </c>
      <c r="G526" s="9">
        <v>4</v>
      </c>
    </row>
    <row r="527" spans="1:7">
      <c r="A527" s="9">
        <v>5</v>
      </c>
      <c r="B527" s="9">
        <v>1931</v>
      </c>
      <c r="C527" s="9">
        <v>554</v>
      </c>
      <c r="D527" t="s">
        <v>135</v>
      </c>
      <c r="E527" t="s">
        <v>68</v>
      </c>
      <c r="F527" s="9">
        <v>2</v>
      </c>
      <c r="G527" s="9">
        <v>4</v>
      </c>
    </row>
    <row r="528" spans="1:7">
      <c r="A528" s="9">
        <v>5</v>
      </c>
      <c r="B528" s="9">
        <v>1931</v>
      </c>
      <c r="C528" s="9">
        <v>554</v>
      </c>
      <c r="D528" t="s">
        <v>117</v>
      </c>
      <c r="E528" t="s">
        <v>111</v>
      </c>
      <c r="F528" s="9">
        <v>2</v>
      </c>
      <c r="G528" s="9">
        <v>4</v>
      </c>
    </row>
    <row r="529" spans="1:7">
      <c r="A529" s="9">
        <v>5</v>
      </c>
      <c r="B529" s="9">
        <v>1931</v>
      </c>
      <c r="C529" s="9">
        <v>554</v>
      </c>
      <c r="D529" t="s">
        <v>117</v>
      </c>
      <c r="E529" t="s">
        <v>133</v>
      </c>
      <c r="F529" s="9">
        <v>2</v>
      </c>
      <c r="G529" s="9">
        <v>4</v>
      </c>
    </row>
    <row r="530" spans="1:7">
      <c r="A530" s="9">
        <v>5</v>
      </c>
      <c r="B530" s="9">
        <v>1931</v>
      </c>
      <c r="C530" s="9">
        <v>554</v>
      </c>
      <c r="D530" t="s">
        <v>117</v>
      </c>
      <c r="E530" t="s">
        <v>68</v>
      </c>
      <c r="F530" s="9">
        <v>2</v>
      </c>
      <c r="G530" s="9">
        <v>4</v>
      </c>
    </row>
    <row r="531" spans="1:7">
      <c r="A531" s="9">
        <v>5</v>
      </c>
      <c r="B531" s="9">
        <v>1931</v>
      </c>
      <c r="C531" s="9">
        <v>554</v>
      </c>
      <c r="D531" t="s">
        <v>111</v>
      </c>
      <c r="E531" t="s">
        <v>133</v>
      </c>
      <c r="F531" s="9">
        <v>3</v>
      </c>
      <c r="G531" s="9">
        <v>4</v>
      </c>
    </row>
    <row r="532" spans="1:7">
      <c r="A532" s="9">
        <v>5</v>
      </c>
      <c r="B532" s="9">
        <v>1931</v>
      </c>
      <c r="C532" s="9">
        <v>554</v>
      </c>
      <c r="D532" t="s">
        <v>111</v>
      </c>
      <c r="E532" t="s">
        <v>68</v>
      </c>
      <c r="F532" s="9">
        <v>2</v>
      </c>
      <c r="G532" s="9">
        <v>4</v>
      </c>
    </row>
    <row r="533" spans="1:7">
      <c r="A533" s="9">
        <v>5</v>
      </c>
      <c r="B533" s="9">
        <v>1931</v>
      </c>
      <c r="C533" s="9">
        <v>554</v>
      </c>
      <c r="D533" t="s">
        <v>133</v>
      </c>
      <c r="E533" t="s">
        <v>68</v>
      </c>
      <c r="F533" s="9">
        <v>1</v>
      </c>
      <c r="G533" s="9">
        <v>2</v>
      </c>
    </row>
    <row r="534" spans="1:7">
      <c r="A534" s="9">
        <v>5</v>
      </c>
      <c r="B534" s="9">
        <v>1931</v>
      </c>
      <c r="C534" s="9">
        <v>554</v>
      </c>
      <c r="D534" t="s">
        <v>34</v>
      </c>
      <c r="E534" t="s">
        <v>107</v>
      </c>
      <c r="F534" s="9">
        <v>2</v>
      </c>
      <c r="G534" s="9">
        <v>4</v>
      </c>
    </row>
    <row r="535" spans="1:7">
      <c r="A535" s="9">
        <v>5</v>
      </c>
      <c r="B535" s="9">
        <v>1931</v>
      </c>
      <c r="C535" s="9">
        <v>554</v>
      </c>
      <c r="D535" t="s">
        <v>34</v>
      </c>
      <c r="E535" t="s">
        <v>70</v>
      </c>
      <c r="F535" s="9">
        <v>1</v>
      </c>
      <c r="G535" s="9">
        <v>1</v>
      </c>
    </row>
    <row r="536" spans="1:7">
      <c r="A536" s="9">
        <v>5</v>
      </c>
      <c r="B536" s="9">
        <v>1931</v>
      </c>
      <c r="C536" s="9">
        <v>554</v>
      </c>
      <c r="D536" t="s">
        <v>34</v>
      </c>
      <c r="E536" t="s">
        <v>182</v>
      </c>
      <c r="F536" s="9">
        <v>2</v>
      </c>
      <c r="G536" s="9">
        <v>2</v>
      </c>
    </row>
    <row r="537" spans="1:7">
      <c r="A537" s="9">
        <v>5</v>
      </c>
      <c r="B537" s="9">
        <v>1931</v>
      </c>
      <c r="C537" s="9">
        <v>554</v>
      </c>
      <c r="D537" t="s">
        <v>34</v>
      </c>
      <c r="E537" t="s">
        <v>79</v>
      </c>
      <c r="F537" s="9">
        <v>1</v>
      </c>
      <c r="G537" s="9">
        <v>1</v>
      </c>
    </row>
    <row r="538" spans="1:7">
      <c r="A538" s="9">
        <v>5</v>
      </c>
      <c r="B538" s="9">
        <v>1931</v>
      </c>
      <c r="C538" s="9">
        <v>554</v>
      </c>
      <c r="D538" t="s">
        <v>34</v>
      </c>
      <c r="E538" t="s">
        <v>135</v>
      </c>
      <c r="F538" s="9">
        <v>3</v>
      </c>
      <c r="G538" s="9">
        <v>3</v>
      </c>
    </row>
    <row r="539" spans="1:7">
      <c r="A539" s="9">
        <v>5</v>
      </c>
      <c r="B539" s="9">
        <v>1931</v>
      </c>
      <c r="C539" s="9">
        <v>554</v>
      </c>
      <c r="D539" t="s">
        <v>34</v>
      </c>
      <c r="E539" t="s">
        <v>117</v>
      </c>
      <c r="F539" s="9">
        <v>2</v>
      </c>
      <c r="G539" s="9">
        <v>4</v>
      </c>
    </row>
    <row r="540" spans="1:7">
      <c r="A540" s="9">
        <v>5</v>
      </c>
      <c r="B540" s="9">
        <v>1931</v>
      </c>
      <c r="C540" s="9">
        <v>554</v>
      </c>
      <c r="D540" t="s">
        <v>34</v>
      </c>
      <c r="E540" t="s">
        <v>111</v>
      </c>
      <c r="F540" s="9">
        <v>2</v>
      </c>
      <c r="G540" s="9">
        <v>3</v>
      </c>
    </row>
    <row r="541" spans="1:7">
      <c r="A541" s="9">
        <v>5</v>
      </c>
      <c r="B541" s="9">
        <v>1931</v>
      </c>
      <c r="C541" s="9">
        <v>554</v>
      </c>
      <c r="D541" t="s">
        <v>34</v>
      </c>
      <c r="E541" t="s">
        <v>133</v>
      </c>
      <c r="F541" s="9">
        <v>2</v>
      </c>
      <c r="G541" s="9">
        <v>3</v>
      </c>
    </row>
    <row r="542" spans="1:7">
      <c r="A542" s="9">
        <v>5</v>
      </c>
      <c r="B542" s="9">
        <v>2288</v>
      </c>
      <c r="C542" s="9">
        <v>534</v>
      </c>
      <c r="D542" t="s">
        <v>118</v>
      </c>
      <c r="E542" t="s">
        <v>83</v>
      </c>
      <c r="F542" s="9">
        <v>2</v>
      </c>
      <c r="G542" s="9">
        <v>3</v>
      </c>
    </row>
    <row r="543" spans="1:7">
      <c r="A543" s="9">
        <v>5</v>
      </c>
      <c r="B543" s="9">
        <v>2288</v>
      </c>
      <c r="C543" s="9">
        <v>534</v>
      </c>
      <c r="D543" t="s">
        <v>122</v>
      </c>
      <c r="E543" t="s">
        <v>202</v>
      </c>
      <c r="F543" s="9">
        <v>2</v>
      </c>
      <c r="G543" s="9">
        <v>3</v>
      </c>
    </row>
    <row r="544" spans="1:7">
      <c r="A544" s="9">
        <v>5</v>
      </c>
      <c r="B544" s="9">
        <v>2288</v>
      </c>
      <c r="C544" s="9">
        <v>534</v>
      </c>
      <c r="D544" t="s">
        <v>122</v>
      </c>
      <c r="E544" t="s">
        <v>128</v>
      </c>
      <c r="F544" s="9">
        <v>2</v>
      </c>
      <c r="G544" s="9">
        <v>3</v>
      </c>
    </row>
    <row r="545" spans="1:7">
      <c r="A545" s="9">
        <v>5</v>
      </c>
      <c r="B545" s="9">
        <v>2288</v>
      </c>
      <c r="C545" s="9">
        <v>534</v>
      </c>
      <c r="D545" t="s">
        <v>122</v>
      </c>
      <c r="E545" t="s">
        <v>12</v>
      </c>
      <c r="F545" s="9">
        <v>1</v>
      </c>
      <c r="G545" s="9">
        <v>1</v>
      </c>
    </row>
    <row r="546" spans="1:7">
      <c r="A546" s="9">
        <v>5</v>
      </c>
      <c r="B546" s="9">
        <v>2288</v>
      </c>
      <c r="C546" s="9">
        <v>534</v>
      </c>
      <c r="D546" t="s">
        <v>122</v>
      </c>
      <c r="E546" t="s">
        <v>165</v>
      </c>
      <c r="F546" s="9">
        <v>2</v>
      </c>
      <c r="G546" s="9">
        <v>3</v>
      </c>
    </row>
    <row r="547" spans="1:7">
      <c r="A547" s="9">
        <v>5</v>
      </c>
      <c r="B547" s="9">
        <v>2288</v>
      </c>
      <c r="C547" s="9">
        <v>534</v>
      </c>
      <c r="D547" t="s">
        <v>122</v>
      </c>
      <c r="E547" t="s">
        <v>124</v>
      </c>
      <c r="F547" s="9">
        <v>3</v>
      </c>
      <c r="G547" s="9">
        <v>4</v>
      </c>
    </row>
    <row r="548" spans="1:7">
      <c r="A548" s="9">
        <v>5</v>
      </c>
      <c r="B548" s="9">
        <v>2288</v>
      </c>
      <c r="C548" s="9">
        <v>534</v>
      </c>
      <c r="D548" t="s">
        <v>122</v>
      </c>
      <c r="E548" t="s">
        <v>15</v>
      </c>
      <c r="F548" s="9">
        <v>2</v>
      </c>
      <c r="G548" s="9">
        <v>2</v>
      </c>
    </row>
    <row r="549" spans="1:7">
      <c r="A549" s="9">
        <v>5</v>
      </c>
      <c r="B549" s="9">
        <v>2288</v>
      </c>
      <c r="C549" s="9">
        <v>534</v>
      </c>
      <c r="D549" t="s">
        <v>122</v>
      </c>
      <c r="E549" t="s">
        <v>68</v>
      </c>
      <c r="F549" s="9">
        <v>2</v>
      </c>
      <c r="G549" s="9">
        <v>3</v>
      </c>
    </row>
    <row r="550" spans="1:7">
      <c r="A550" s="9">
        <v>5</v>
      </c>
      <c r="B550" s="9">
        <v>2288</v>
      </c>
      <c r="C550" s="9">
        <v>534</v>
      </c>
      <c r="D550" t="s">
        <v>122</v>
      </c>
      <c r="E550" t="s">
        <v>83</v>
      </c>
      <c r="F550" s="9">
        <v>3</v>
      </c>
      <c r="G550" s="9">
        <v>4</v>
      </c>
    </row>
    <row r="551" spans="1:7">
      <c r="A551" s="9">
        <v>5</v>
      </c>
      <c r="B551" s="9">
        <v>2288</v>
      </c>
      <c r="C551" s="9">
        <v>534</v>
      </c>
      <c r="D551" t="s">
        <v>202</v>
      </c>
      <c r="E551" t="s">
        <v>128</v>
      </c>
      <c r="F551" s="9">
        <v>3</v>
      </c>
      <c r="G551" s="9">
        <v>3</v>
      </c>
    </row>
    <row r="552" spans="1:7">
      <c r="A552" s="9">
        <v>5</v>
      </c>
      <c r="B552" s="9">
        <v>2288</v>
      </c>
      <c r="C552" s="9">
        <v>534</v>
      </c>
      <c r="D552" t="s">
        <v>202</v>
      </c>
      <c r="E552" t="s">
        <v>12</v>
      </c>
      <c r="F552" s="9">
        <v>3</v>
      </c>
      <c r="G552" s="9">
        <v>4</v>
      </c>
    </row>
    <row r="553" spans="1:7">
      <c r="A553" s="9">
        <v>5</v>
      </c>
      <c r="B553" s="9">
        <v>2288</v>
      </c>
      <c r="C553" s="9">
        <v>534</v>
      </c>
      <c r="D553" t="s">
        <v>202</v>
      </c>
      <c r="E553" t="s">
        <v>165</v>
      </c>
      <c r="F553" s="9">
        <v>2</v>
      </c>
      <c r="G553" s="9">
        <v>2</v>
      </c>
    </row>
    <row r="554" spans="1:7">
      <c r="A554" s="9">
        <v>5</v>
      </c>
      <c r="B554" s="9">
        <v>2288</v>
      </c>
      <c r="C554" s="9">
        <v>534</v>
      </c>
      <c r="D554" t="s">
        <v>202</v>
      </c>
      <c r="E554" t="s">
        <v>124</v>
      </c>
      <c r="F554" s="9">
        <v>2</v>
      </c>
      <c r="G554" s="9">
        <v>2</v>
      </c>
    </row>
    <row r="555" spans="1:7">
      <c r="A555" s="9">
        <v>5</v>
      </c>
      <c r="B555" s="9">
        <v>2288</v>
      </c>
      <c r="C555" s="9">
        <v>534</v>
      </c>
      <c r="D555" t="s">
        <v>202</v>
      </c>
      <c r="E555" t="s">
        <v>15</v>
      </c>
      <c r="F555" s="9">
        <v>3</v>
      </c>
      <c r="G555" s="9">
        <v>3</v>
      </c>
    </row>
    <row r="556" spans="1:7">
      <c r="A556" s="9">
        <v>5</v>
      </c>
      <c r="B556" s="9">
        <v>2288</v>
      </c>
      <c r="C556" s="9">
        <v>534</v>
      </c>
      <c r="D556" t="s">
        <v>202</v>
      </c>
      <c r="E556" t="s">
        <v>68</v>
      </c>
      <c r="F556" s="9">
        <v>1</v>
      </c>
      <c r="G556" s="9">
        <v>1</v>
      </c>
    </row>
    <row r="557" spans="1:7">
      <c r="A557" s="9">
        <v>5</v>
      </c>
      <c r="B557" s="9">
        <v>2288</v>
      </c>
      <c r="C557" s="9">
        <v>534</v>
      </c>
      <c r="D557" t="s">
        <v>202</v>
      </c>
      <c r="E557" t="s">
        <v>83</v>
      </c>
      <c r="F557" s="9">
        <v>2</v>
      </c>
      <c r="G557" s="9">
        <v>3</v>
      </c>
    </row>
    <row r="558" spans="1:7">
      <c r="A558" s="9">
        <v>5</v>
      </c>
      <c r="B558" s="9">
        <v>2288</v>
      </c>
      <c r="C558" s="9">
        <v>534</v>
      </c>
      <c r="D558" t="s">
        <v>128</v>
      </c>
      <c r="E558" t="s">
        <v>12</v>
      </c>
      <c r="F558" s="9">
        <v>2</v>
      </c>
      <c r="G558" s="9">
        <v>4</v>
      </c>
    </row>
    <row r="559" spans="1:7">
      <c r="A559" s="9">
        <v>5</v>
      </c>
      <c r="B559" s="9">
        <v>2288</v>
      </c>
      <c r="C559" s="9">
        <v>534</v>
      </c>
      <c r="D559" t="s">
        <v>128</v>
      </c>
      <c r="E559" t="s">
        <v>165</v>
      </c>
      <c r="F559" s="9">
        <v>2</v>
      </c>
      <c r="G559" s="9">
        <v>4</v>
      </c>
    </row>
    <row r="560" spans="1:7">
      <c r="A560" s="9">
        <v>5</v>
      </c>
      <c r="B560" s="9">
        <v>2288</v>
      </c>
      <c r="C560" s="9">
        <v>534</v>
      </c>
      <c r="D560" t="s">
        <v>128</v>
      </c>
      <c r="E560" t="s">
        <v>124</v>
      </c>
      <c r="F560" s="9">
        <v>1</v>
      </c>
      <c r="G560" s="9">
        <v>1</v>
      </c>
    </row>
    <row r="561" spans="1:7">
      <c r="A561" s="9">
        <v>5</v>
      </c>
      <c r="B561" s="9">
        <v>2288</v>
      </c>
      <c r="C561" s="9">
        <v>534</v>
      </c>
      <c r="D561" t="s">
        <v>128</v>
      </c>
      <c r="E561" t="s">
        <v>15</v>
      </c>
      <c r="F561" s="9">
        <v>2</v>
      </c>
      <c r="G561" s="9">
        <v>4</v>
      </c>
    </row>
    <row r="562" spans="1:7">
      <c r="A562" s="9">
        <v>5</v>
      </c>
      <c r="B562" s="9">
        <v>2288</v>
      </c>
      <c r="C562" s="9">
        <v>534</v>
      </c>
      <c r="D562" t="s">
        <v>128</v>
      </c>
      <c r="E562" t="s">
        <v>68</v>
      </c>
      <c r="F562" s="9">
        <v>2</v>
      </c>
      <c r="G562" s="9">
        <v>4</v>
      </c>
    </row>
    <row r="563" spans="1:7">
      <c r="A563" s="9">
        <v>5</v>
      </c>
      <c r="B563" s="9">
        <v>2288</v>
      </c>
      <c r="C563" s="9">
        <v>534</v>
      </c>
      <c r="D563" t="s">
        <v>128</v>
      </c>
      <c r="E563" t="s">
        <v>83</v>
      </c>
      <c r="F563" s="9">
        <v>2</v>
      </c>
      <c r="G563" s="9">
        <v>3</v>
      </c>
    </row>
    <row r="564" spans="1:7">
      <c r="A564" s="9">
        <v>5</v>
      </c>
      <c r="B564" s="9">
        <v>2288</v>
      </c>
      <c r="C564" s="9">
        <v>534</v>
      </c>
      <c r="D564" t="s">
        <v>12</v>
      </c>
      <c r="E564" t="s">
        <v>165</v>
      </c>
      <c r="F564" s="9">
        <v>2</v>
      </c>
      <c r="G564" s="9">
        <v>4</v>
      </c>
    </row>
    <row r="565" spans="1:7">
      <c r="A565" s="9">
        <v>5</v>
      </c>
      <c r="B565" s="9">
        <v>2288</v>
      </c>
      <c r="C565" s="9">
        <v>534</v>
      </c>
      <c r="D565" t="s">
        <v>12</v>
      </c>
      <c r="E565" t="s">
        <v>124</v>
      </c>
      <c r="F565" s="9">
        <v>2</v>
      </c>
      <c r="G565" s="9">
        <v>4</v>
      </c>
    </row>
    <row r="566" spans="1:7">
      <c r="A566" s="9">
        <v>5</v>
      </c>
      <c r="B566" s="9">
        <v>2288</v>
      </c>
      <c r="C566" s="9">
        <v>534</v>
      </c>
      <c r="D566" t="s">
        <v>12</v>
      </c>
      <c r="E566" t="s">
        <v>15</v>
      </c>
      <c r="F566" s="9">
        <v>3</v>
      </c>
      <c r="G566" s="9">
        <v>3</v>
      </c>
    </row>
    <row r="567" spans="1:7">
      <c r="A567" s="9">
        <v>5</v>
      </c>
      <c r="B567" s="9">
        <v>2288</v>
      </c>
      <c r="C567" s="9">
        <v>534</v>
      </c>
      <c r="D567" t="s">
        <v>12</v>
      </c>
      <c r="E567" t="s">
        <v>68</v>
      </c>
      <c r="F567" s="9">
        <v>2</v>
      </c>
      <c r="G567" s="9">
        <v>4</v>
      </c>
    </row>
    <row r="568" spans="1:7">
      <c r="A568" s="9">
        <v>5</v>
      </c>
      <c r="B568" s="9">
        <v>2288</v>
      </c>
      <c r="C568" s="9">
        <v>534</v>
      </c>
      <c r="D568" t="s">
        <v>12</v>
      </c>
      <c r="E568" t="s">
        <v>83</v>
      </c>
      <c r="F568" s="9">
        <v>3</v>
      </c>
      <c r="G568" s="9">
        <v>5</v>
      </c>
    </row>
    <row r="569" spans="1:7">
      <c r="A569" s="9">
        <v>5</v>
      </c>
      <c r="B569" s="9">
        <v>2288</v>
      </c>
      <c r="C569" s="9">
        <v>534</v>
      </c>
      <c r="D569" t="s">
        <v>165</v>
      </c>
      <c r="E569" t="s">
        <v>124</v>
      </c>
      <c r="F569" s="9">
        <v>2</v>
      </c>
      <c r="G569" s="9">
        <v>3</v>
      </c>
    </row>
    <row r="570" spans="1:7">
      <c r="A570" s="9">
        <v>5</v>
      </c>
      <c r="B570" s="9">
        <v>2288</v>
      </c>
      <c r="C570" s="9">
        <v>534</v>
      </c>
      <c r="D570" t="s">
        <v>165</v>
      </c>
      <c r="E570" t="s">
        <v>15</v>
      </c>
      <c r="F570" s="9">
        <v>2</v>
      </c>
      <c r="G570" s="9">
        <v>3</v>
      </c>
    </row>
    <row r="571" spans="1:7">
      <c r="A571" s="9">
        <v>5</v>
      </c>
      <c r="B571" s="9">
        <v>2288</v>
      </c>
      <c r="C571" s="9">
        <v>534</v>
      </c>
      <c r="D571" t="s">
        <v>165</v>
      </c>
      <c r="E571" t="s">
        <v>68</v>
      </c>
      <c r="F571" s="9">
        <v>2</v>
      </c>
      <c r="G571" s="9">
        <v>2</v>
      </c>
    </row>
    <row r="572" spans="1:7">
      <c r="A572" s="9">
        <v>5</v>
      </c>
      <c r="B572" s="9">
        <v>2288</v>
      </c>
      <c r="C572" s="9">
        <v>534</v>
      </c>
      <c r="D572" t="s">
        <v>165</v>
      </c>
      <c r="E572" t="s">
        <v>83</v>
      </c>
      <c r="F572" s="9">
        <v>2</v>
      </c>
      <c r="G572" s="9">
        <v>3</v>
      </c>
    </row>
    <row r="573" spans="1:7">
      <c r="A573" s="9">
        <v>5</v>
      </c>
      <c r="B573" s="9">
        <v>2288</v>
      </c>
      <c r="C573" s="9">
        <v>534</v>
      </c>
      <c r="D573" t="s">
        <v>124</v>
      </c>
      <c r="E573" t="s">
        <v>15</v>
      </c>
      <c r="F573" s="9">
        <v>3</v>
      </c>
      <c r="G573" s="9">
        <v>3</v>
      </c>
    </row>
    <row r="574" spans="1:7">
      <c r="A574" s="9">
        <v>5</v>
      </c>
      <c r="B574" s="9">
        <v>2288</v>
      </c>
      <c r="C574" s="9">
        <v>534</v>
      </c>
      <c r="D574" t="s">
        <v>124</v>
      </c>
      <c r="E574" t="s">
        <v>68</v>
      </c>
      <c r="F574" s="9">
        <v>2</v>
      </c>
      <c r="G574" s="9">
        <v>3</v>
      </c>
    </row>
    <row r="575" spans="1:7">
      <c r="A575" s="9">
        <v>5</v>
      </c>
      <c r="B575" s="9">
        <v>2288</v>
      </c>
      <c r="C575" s="9">
        <v>534</v>
      </c>
      <c r="D575" t="s">
        <v>124</v>
      </c>
      <c r="E575" t="s">
        <v>83</v>
      </c>
      <c r="F575" s="9">
        <v>2</v>
      </c>
      <c r="G575" s="9">
        <v>2</v>
      </c>
    </row>
    <row r="576" spans="1:7">
      <c r="A576" s="9">
        <v>5</v>
      </c>
      <c r="B576" s="9">
        <v>2288</v>
      </c>
      <c r="C576" s="9">
        <v>534</v>
      </c>
      <c r="D576" t="s">
        <v>15</v>
      </c>
      <c r="E576" t="s">
        <v>68</v>
      </c>
      <c r="F576" s="9">
        <v>2</v>
      </c>
      <c r="G576" s="9">
        <v>3</v>
      </c>
    </row>
    <row r="577" spans="1:7">
      <c r="A577" s="9">
        <v>5</v>
      </c>
      <c r="B577" s="9">
        <v>2288</v>
      </c>
      <c r="C577" s="9">
        <v>534</v>
      </c>
      <c r="D577" t="s">
        <v>15</v>
      </c>
      <c r="E577" t="s">
        <v>83</v>
      </c>
      <c r="F577" s="9">
        <v>3</v>
      </c>
      <c r="G577" s="9">
        <v>4</v>
      </c>
    </row>
    <row r="578" spans="1:7">
      <c r="A578" s="9">
        <v>5</v>
      </c>
      <c r="B578" s="9">
        <v>2288</v>
      </c>
      <c r="C578" s="9">
        <v>534</v>
      </c>
      <c r="D578" t="s">
        <v>68</v>
      </c>
      <c r="E578" t="s">
        <v>83</v>
      </c>
      <c r="F578" s="9">
        <v>2</v>
      </c>
      <c r="G578" s="9">
        <v>3</v>
      </c>
    </row>
    <row r="579" spans="1:7">
      <c r="A579" s="9">
        <v>5</v>
      </c>
      <c r="B579" s="9">
        <v>2288</v>
      </c>
      <c r="C579" s="9">
        <v>534</v>
      </c>
      <c r="D579" t="s">
        <v>118</v>
      </c>
      <c r="E579" t="s">
        <v>122</v>
      </c>
      <c r="F579" s="9">
        <v>2</v>
      </c>
      <c r="G579" s="9">
        <v>3</v>
      </c>
    </row>
    <row r="580" spans="1:7">
      <c r="A580" s="9">
        <v>5</v>
      </c>
      <c r="B580" s="9">
        <v>2288</v>
      </c>
      <c r="C580" s="9">
        <v>534</v>
      </c>
      <c r="D580" t="s">
        <v>118</v>
      </c>
      <c r="E580" t="s">
        <v>202</v>
      </c>
      <c r="F580" s="9">
        <v>2</v>
      </c>
      <c r="G580" s="9">
        <v>2</v>
      </c>
    </row>
    <row r="581" spans="1:7">
      <c r="A581" s="9">
        <v>5</v>
      </c>
      <c r="B581" s="9">
        <v>2288</v>
      </c>
      <c r="C581" s="9">
        <v>534</v>
      </c>
      <c r="D581" t="s">
        <v>118</v>
      </c>
      <c r="E581" t="s">
        <v>128</v>
      </c>
      <c r="F581" s="9">
        <v>3</v>
      </c>
      <c r="G581" s="9">
        <v>4</v>
      </c>
    </row>
    <row r="582" spans="1:7">
      <c r="A582" s="9">
        <v>5</v>
      </c>
      <c r="B582" s="9">
        <v>2288</v>
      </c>
      <c r="C582" s="9">
        <v>534</v>
      </c>
      <c r="D582" t="s">
        <v>118</v>
      </c>
      <c r="E582" t="s">
        <v>12</v>
      </c>
      <c r="F582" s="9">
        <v>3</v>
      </c>
      <c r="G582" s="9">
        <v>4</v>
      </c>
    </row>
    <row r="583" spans="1:7">
      <c r="A583" s="9">
        <v>5</v>
      </c>
      <c r="B583" s="9">
        <v>2288</v>
      </c>
      <c r="C583" s="9">
        <v>534</v>
      </c>
      <c r="D583" t="s">
        <v>118</v>
      </c>
      <c r="E583" t="s">
        <v>165</v>
      </c>
      <c r="F583" s="9">
        <v>2</v>
      </c>
      <c r="G583" s="9">
        <v>2</v>
      </c>
    </row>
    <row r="584" spans="1:7">
      <c r="A584" s="9">
        <v>5</v>
      </c>
      <c r="B584" s="9">
        <v>2288</v>
      </c>
      <c r="C584" s="9">
        <v>534</v>
      </c>
      <c r="D584" t="s">
        <v>118</v>
      </c>
      <c r="E584" t="s">
        <v>124</v>
      </c>
      <c r="F584" s="9">
        <v>3</v>
      </c>
      <c r="G584" s="9">
        <v>3</v>
      </c>
    </row>
    <row r="585" spans="1:7">
      <c r="A585" s="9">
        <v>5</v>
      </c>
      <c r="B585" s="9">
        <v>2288</v>
      </c>
      <c r="C585" s="9">
        <v>534</v>
      </c>
      <c r="D585" t="s">
        <v>118</v>
      </c>
      <c r="E585" t="s">
        <v>15</v>
      </c>
      <c r="F585" s="9">
        <v>2</v>
      </c>
      <c r="G585" s="9">
        <v>3</v>
      </c>
    </row>
    <row r="586" spans="1:7">
      <c r="A586" s="9">
        <v>5</v>
      </c>
      <c r="B586" s="9">
        <v>2288</v>
      </c>
      <c r="C586" s="9">
        <v>534</v>
      </c>
      <c r="D586" t="s">
        <v>118</v>
      </c>
      <c r="E586" t="s">
        <v>68</v>
      </c>
      <c r="F586" s="9">
        <v>2</v>
      </c>
      <c r="G586" s="9">
        <v>2</v>
      </c>
    </row>
    <row r="587" spans="1:7">
      <c r="A587" s="9">
        <v>5</v>
      </c>
      <c r="B587" s="9">
        <v>3127</v>
      </c>
      <c r="C587" s="9">
        <v>451</v>
      </c>
      <c r="D587" t="s">
        <v>193</v>
      </c>
      <c r="E587" t="s">
        <v>144</v>
      </c>
      <c r="F587" s="9">
        <v>2</v>
      </c>
      <c r="G587" s="9">
        <v>3</v>
      </c>
    </row>
    <row r="588" spans="1:7">
      <c r="A588" s="9">
        <v>5</v>
      </c>
      <c r="B588" s="9">
        <v>3127</v>
      </c>
      <c r="C588" s="9">
        <v>451</v>
      </c>
      <c r="D588" t="s">
        <v>193</v>
      </c>
      <c r="E588" t="s">
        <v>92</v>
      </c>
      <c r="F588" s="9">
        <v>3</v>
      </c>
      <c r="G588" s="9">
        <v>3</v>
      </c>
    </row>
    <row r="589" spans="1:7">
      <c r="A589" s="9">
        <v>5</v>
      </c>
      <c r="B589" s="9">
        <v>3127</v>
      </c>
      <c r="C589" s="9">
        <v>451</v>
      </c>
      <c r="D589" t="s">
        <v>193</v>
      </c>
      <c r="E589" t="s">
        <v>87</v>
      </c>
      <c r="F589" s="9">
        <v>2</v>
      </c>
      <c r="G589" s="9">
        <v>3</v>
      </c>
    </row>
    <row r="590" spans="1:7">
      <c r="A590" s="9">
        <v>5</v>
      </c>
      <c r="B590" s="9">
        <v>3127</v>
      </c>
      <c r="C590" s="9">
        <v>451</v>
      </c>
      <c r="D590" t="s">
        <v>193</v>
      </c>
      <c r="E590" t="s">
        <v>153</v>
      </c>
      <c r="F590" s="9">
        <v>2</v>
      </c>
      <c r="G590" s="9">
        <v>4</v>
      </c>
    </row>
    <row r="591" spans="1:7">
      <c r="A591" s="9">
        <v>5</v>
      </c>
      <c r="B591" s="9">
        <v>3127</v>
      </c>
      <c r="C591" s="9">
        <v>451</v>
      </c>
      <c r="D591" t="s">
        <v>193</v>
      </c>
      <c r="E591" t="s">
        <v>97</v>
      </c>
      <c r="F591" s="9">
        <v>3</v>
      </c>
      <c r="G591" s="9">
        <v>5</v>
      </c>
    </row>
    <row r="592" spans="1:7">
      <c r="A592" s="9">
        <v>5</v>
      </c>
      <c r="B592" s="9">
        <v>3127</v>
      </c>
      <c r="C592" s="9">
        <v>451</v>
      </c>
      <c r="D592" t="s">
        <v>193</v>
      </c>
      <c r="E592" t="s">
        <v>184</v>
      </c>
      <c r="F592" s="9">
        <v>2</v>
      </c>
      <c r="G592" s="9">
        <v>4</v>
      </c>
    </row>
    <row r="593" spans="1:7">
      <c r="A593" s="9">
        <v>5</v>
      </c>
      <c r="B593" s="9">
        <v>3127</v>
      </c>
      <c r="C593" s="9">
        <v>451</v>
      </c>
      <c r="D593" t="s">
        <v>193</v>
      </c>
      <c r="E593" t="s">
        <v>185</v>
      </c>
      <c r="F593" s="9">
        <v>2</v>
      </c>
      <c r="G593" s="9">
        <v>4</v>
      </c>
    </row>
    <row r="594" spans="1:7">
      <c r="A594" s="9">
        <v>5</v>
      </c>
      <c r="B594" s="9">
        <v>3127</v>
      </c>
      <c r="C594" s="9">
        <v>451</v>
      </c>
      <c r="D594" t="s">
        <v>193</v>
      </c>
      <c r="E594" t="s">
        <v>208</v>
      </c>
      <c r="F594" s="9">
        <v>3</v>
      </c>
      <c r="G594" s="9">
        <v>5</v>
      </c>
    </row>
    <row r="595" spans="1:7">
      <c r="A595" s="9">
        <v>5</v>
      </c>
      <c r="B595" s="9">
        <v>3127</v>
      </c>
      <c r="C595" s="9">
        <v>451</v>
      </c>
      <c r="D595" t="s">
        <v>193</v>
      </c>
      <c r="E595" t="s">
        <v>202</v>
      </c>
      <c r="F595" s="9">
        <v>2</v>
      </c>
      <c r="G595" s="9">
        <v>4</v>
      </c>
    </row>
    <row r="596" spans="1:7">
      <c r="A596" s="9">
        <v>5</v>
      </c>
      <c r="B596" s="9">
        <v>3127</v>
      </c>
      <c r="C596" s="9">
        <v>451</v>
      </c>
      <c r="D596" t="s">
        <v>144</v>
      </c>
      <c r="E596" t="s">
        <v>92</v>
      </c>
      <c r="F596" s="9">
        <v>2</v>
      </c>
      <c r="G596" s="9">
        <v>3</v>
      </c>
    </row>
    <row r="597" spans="1:7">
      <c r="A597" s="9">
        <v>5</v>
      </c>
      <c r="B597" s="9">
        <v>3127</v>
      </c>
      <c r="C597" s="9">
        <v>451</v>
      </c>
      <c r="D597" t="s">
        <v>144</v>
      </c>
      <c r="E597" t="s">
        <v>87</v>
      </c>
      <c r="F597" s="9">
        <v>2</v>
      </c>
      <c r="G597" s="9">
        <v>4</v>
      </c>
    </row>
    <row r="598" spans="1:7">
      <c r="A598" s="9">
        <v>5</v>
      </c>
      <c r="B598" s="9">
        <v>3127</v>
      </c>
      <c r="C598" s="9">
        <v>451</v>
      </c>
      <c r="D598" t="s">
        <v>144</v>
      </c>
      <c r="E598" t="s">
        <v>153</v>
      </c>
      <c r="F598" s="9">
        <v>1</v>
      </c>
      <c r="G598" s="9">
        <v>3</v>
      </c>
    </row>
    <row r="599" spans="1:7">
      <c r="A599" s="9">
        <v>5</v>
      </c>
      <c r="B599" s="9">
        <v>3127</v>
      </c>
      <c r="C599" s="9">
        <v>451</v>
      </c>
      <c r="D599" t="s">
        <v>144</v>
      </c>
      <c r="E599" t="s">
        <v>97</v>
      </c>
      <c r="F599" s="9">
        <v>2</v>
      </c>
      <c r="G599" s="9">
        <v>4</v>
      </c>
    </row>
    <row r="600" spans="1:7">
      <c r="A600" s="9">
        <v>5</v>
      </c>
      <c r="B600" s="9">
        <v>3127</v>
      </c>
      <c r="C600" s="9">
        <v>451</v>
      </c>
      <c r="D600" t="s">
        <v>144</v>
      </c>
      <c r="E600" t="s">
        <v>184</v>
      </c>
      <c r="F600" s="9">
        <v>2</v>
      </c>
      <c r="G600" s="9">
        <v>3</v>
      </c>
    </row>
    <row r="601" spans="1:7">
      <c r="A601" s="9">
        <v>5</v>
      </c>
      <c r="B601" s="9">
        <v>3127</v>
      </c>
      <c r="C601" s="9">
        <v>451</v>
      </c>
      <c r="D601" t="s">
        <v>144</v>
      </c>
      <c r="E601" t="s">
        <v>185</v>
      </c>
      <c r="F601" s="9">
        <v>2</v>
      </c>
      <c r="G601" s="9">
        <v>3</v>
      </c>
    </row>
    <row r="602" spans="1:7">
      <c r="A602" s="9">
        <v>5</v>
      </c>
      <c r="B602" s="9">
        <v>3127</v>
      </c>
      <c r="C602" s="9">
        <v>451</v>
      </c>
      <c r="D602" t="s">
        <v>144</v>
      </c>
      <c r="E602" t="s">
        <v>208</v>
      </c>
      <c r="F602" s="9">
        <v>2</v>
      </c>
      <c r="G602" s="9">
        <v>3</v>
      </c>
    </row>
    <row r="603" spans="1:7">
      <c r="A603" s="9">
        <v>5</v>
      </c>
      <c r="B603" s="9">
        <v>3127</v>
      </c>
      <c r="C603" s="9">
        <v>451</v>
      </c>
      <c r="D603" t="s">
        <v>144</v>
      </c>
      <c r="E603" t="s">
        <v>202</v>
      </c>
      <c r="F603" s="9">
        <v>1</v>
      </c>
      <c r="G603" s="9">
        <v>3</v>
      </c>
    </row>
    <row r="604" spans="1:7">
      <c r="A604" s="9">
        <v>5</v>
      </c>
      <c r="B604" s="9">
        <v>3127</v>
      </c>
      <c r="C604" s="9">
        <v>451</v>
      </c>
      <c r="D604" t="s">
        <v>92</v>
      </c>
      <c r="E604" t="s">
        <v>87</v>
      </c>
      <c r="F604" s="9">
        <v>2</v>
      </c>
      <c r="G604" s="9">
        <v>3</v>
      </c>
    </row>
    <row r="605" spans="1:7">
      <c r="A605" s="9">
        <v>5</v>
      </c>
      <c r="B605" s="9">
        <v>3127</v>
      </c>
      <c r="C605" s="9">
        <v>451</v>
      </c>
      <c r="D605" t="s">
        <v>92</v>
      </c>
      <c r="E605" t="s">
        <v>153</v>
      </c>
      <c r="F605" s="9">
        <v>2</v>
      </c>
      <c r="G605" s="9">
        <v>3</v>
      </c>
    </row>
    <row r="606" spans="1:7">
      <c r="A606" s="9">
        <v>5</v>
      </c>
      <c r="B606" s="9">
        <v>3127</v>
      </c>
      <c r="C606" s="9">
        <v>451</v>
      </c>
      <c r="D606" t="s">
        <v>92</v>
      </c>
      <c r="E606" t="s">
        <v>97</v>
      </c>
      <c r="F606" s="9">
        <v>1</v>
      </c>
      <c r="G606" s="9">
        <v>4</v>
      </c>
    </row>
    <row r="607" spans="1:7">
      <c r="A607" s="9">
        <v>5</v>
      </c>
      <c r="B607" s="9">
        <v>3127</v>
      </c>
      <c r="C607" s="9">
        <v>451</v>
      </c>
      <c r="D607" t="s">
        <v>92</v>
      </c>
      <c r="E607" t="s">
        <v>184</v>
      </c>
      <c r="F607" s="9">
        <v>3</v>
      </c>
      <c r="G607" s="9">
        <v>3</v>
      </c>
    </row>
    <row r="608" spans="1:7">
      <c r="A608" s="9">
        <v>5</v>
      </c>
      <c r="B608" s="9">
        <v>3127</v>
      </c>
      <c r="C608" s="9">
        <v>451</v>
      </c>
      <c r="D608" t="s">
        <v>92</v>
      </c>
      <c r="E608" t="s">
        <v>185</v>
      </c>
      <c r="F608" s="9">
        <v>2</v>
      </c>
      <c r="G608" s="9">
        <v>4</v>
      </c>
    </row>
    <row r="609" spans="1:7">
      <c r="A609" s="9">
        <v>5</v>
      </c>
      <c r="B609" s="9">
        <v>3127</v>
      </c>
      <c r="C609" s="9">
        <v>451</v>
      </c>
      <c r="D609" t="s">
        <v>92</v>
      </c>
      <c r="E609" t="s">
        <v>208</v>
      </c>
      <c r="F609" s="9">
        <v>3</v>
      </c>
      <c r="G609" s="9">
        <v>4</v>
      </c>
    </row>
    <row r="610" spans="1:7">
      <c r="A610" s="9">
        <v>5</v>
      </c>
      <c r="B610" s="9">
        <v>3127</v>
      </c>
      <c r="C610" s="9">
        <v>451</v>
      </c>
      <c r="D610" t="s">
        <v>92</v>
      </c>
      <c r="E610" t="s">
        <v>202</v>
      </c>
      <c r="F610" s="9">
        <v>2</v>
      </c>
      <c r="G610" s="9">
        <v>4</v>
      </c>
    </row>
    <row r="611" spans="1:7">
      <c r="A611" s="9">
        <v>5</v>
      </c>
      <c r="B611" s="9">
        <v>3127</v>
      </c>
      <c r="C611" s="9">
        <v>451</v>
      </c>
      <c r="D611" t="s">
        <v>87</v>
      </c>
      <c r="E611" t="s">
        <v>153</v>
      </c>
      <c r="F611" s="9">
        <v>2</v>
      </c>
      <c r="G611" s="9">
        <v>3</v>
      </c>
    </row>
    <row r="612" spans="1:7">
      <c r="A612" s="9">
        <v>5</v>
      </c>
      <c r="B612" s="9">
        <v>3127</v>
      </c>
      <c r="C612" s="9">
        <v>451</v>
      </c>
      <c r="D612" t="s">
        <v>87</v>
      </c>
      <c r="E612" t="s">
        <v>97</v>
      </c>
      <c r="F612" s="9">
        <v>3</v>
      </c>
      <c r="G612" s="9">
        <v>4</v>
      </c>
    </row>
    <row r="613" spans="1:7">
      <c r="A613" s="9">
        <v>5</v>
      </c>
      <c r="B613" s="9">
        <v>3127</v>
      </c>
      <c r="C613" s="9">
        <v>451</v>
      </c>
      <c r="D613" t="s">
        <v>87</v>
      </c>
      <c r="E613" t="s">
        <v>184</v>
      </c>
      <c r="F613" s="9">
        <v>2</v>
      </c>
      <c r="G613" s="9">
        <v>3</v>
      </c>
    </row>
    <row r="614" spans="1:7">
      <c r="A614" s="9">
        <v>5</v>
      </c>
      <c r="B614" s="9">
        <v>3127</v>
      </c>
      <c r="C614" s="9">
        <v>451</v>
      </c>
      <c r="D614" t="s">
        <v>87</v>
      </c>
      <c r="E614" t="s">
        <v>185</v>
      </c>
      <c r="F614" s="9">
        <v>2</v>
      </c>
      <c r="G614" s="9">
        <v>5</v>
      </c>
    </row>
    <row r="615" spans="1:7">
      <c r="A615" s="9">
        <v>5</v>
      </c>
      <c r="B615" s="9">
        <v>3127</v>
      </c>
      <c r="C615" s="9">
        <v>451</v>
      </c>
      <c r="D615" t="s">
        <v>87</v>
      </c>
      <c r="E615" t="s">
        <v>208</v>
      </c>
      <c r="F615" s="9">
        <v>2</v>
      </c>
      <c r="G615" s="9">
        <v>4</v>
      </c>
    </row>
    <row r="616" spans="1:7">
      <c r="A616" s="9">
        <v>5</v>
      </c>
      <c r="B616" s="9">
        <v>3127</v>
      </c>
      <c r="C616" s="9">
        <v>451</v>
      </c>
      <c r="D616" t="s">
        <v>87</v>
      </c>
      <c r="E616" t="s">
        <v>202</v>
      </c>
      <c r="F616" s="9">
        <v>2</v>
      </c>
      <c r="G616" s="9">
        <v>3</v>
      </c>
    </row>
    <row r="617" spans="1:7">
      <c r="A617" s="9">
        <v>5</v>
      </c>
      <c r="B617" s="9">
        <v>3127</v>
      </c>
      <c r="C617" s="9">
        <v>451</v>
      </c>
      <c r="D617" t="s">
        <v>153</v>
      </c>
      <c r="E617" t="s">
        <v>97</v>
      </c>
      <c r="F617" s="9">
        <v>2</v>
      </c>
      <c r="G617" s="9">
        <v>4</v>
      </c>
    </row>
    <row r="618" spans="1:7">
      <c r="A618" s="9">
        <v>5</v>
      </c>
      <c r="B618" s="9">
        <v>3127</v>
      </c>
      <c r="C618" s="9">
        <v>451</v>
      </c>
      <c r="D618" t="s">
        <v>153</v>
      </c>
      <c r="E618" t="s">
        <v>184</v>
      </c>
      <c r="F618" s="9">
        <v>2</v>
      </c>
      <c r="G618" s="9">
        <v>4</v>
      </c>
    </row>
    <row r="619" spans="1:7">
      <c r="A619" s="9">
        <v>5</v>
      </c>
      <c r="B619" s="9">
        <v>3127</v>
      </c>
      <c r="C619" s="9">
        <v>451</v>
      </c>
      <c r="D619" t="s">
        <v>153</v>
      </c>
      <c r="E619" t="s">
        <v>185</v>
      </c>
      <c r="F619" s="9">
        <v>1</v>
      </c>
      <c r="G619" s="9">
        <v>4</v>
      </c>
    </row>
    <row r="620" spans="1:7">
      <c r="A620" s="9">
        <v>5</v>
      </c>
      <c r="B620" s="9">
        <v>3127</v>
      </c>
      <c r="C620" s="9">
        <v>451</v>
      </c>
      <c r="D620" t="s">
        <v>153</v>
      </c>
      <c r="E620" t="s">
        <v>208</v>
      </c>
      <c r="F620" s="9">
        <v>2</v>
      </c>
      <c r="G620" s="9">
        <v>3</v>
      </c>
    </row>
    <row r="621" spans="1:7">
      <c r="A621" s="9">
        <v>5</v>
      </c>
      <c r="B621" s="9">
        <v>3127</v>
      </c>
      <c r="C621" s="9">
        <v>451</v>
      </c>
      <c r="D621" t="s">
        <v>153</v>
      </c>
      <c r="E621" t="s">
        <v>202</v>
      </c>
      <c r="F621" s="9">
        <v>1</v>
      </c>
      <c r="G621" s="9">
        <v>2</v>
      </c>
    </row>
    <row r="622" spans="1:7">
      <c r="A622" s="9">
        <v>5</v>
      </c>
      <c r="B622" s="9">
        <v>3127</v>
      </c>
      <c r="C622" s="9">
        <v>451</v>
      </c>
      <c r="D622" t="s">
        <v>97</v>
      </c>
      <c r="E622" t="s">
        <v>184</v>
      </c>
      <c r="F622" s="9">
        <v>3</v>
      </c>
      <c r="G622" s="9">
        <v>5</v>
      </c>
    </row>
    <row r="623" spans="1:7">
      <c r="A623" s="9">
        <v>5</v>
      </c>
      <c r="B623" s="9">
        <v>3127</v>
      </c>
      <c r="C623" s="9">
        <v>451</v>
      </c>
      <c r="D623" t="s">
        <v>97</v>
      </c>
      <c r="E623" t="s">
        <v>185</v>
      </c>
      <c r="F623" s="9">
        <v>2</v>
      </c>
      <c r="G623" s="9">
        <v>5</v>
      </c>
    </row>
    <row r="624" spans="1:7">
      <c r="A624" s="9">
        <v>5</v>
      </c>
      <c r="B624" s="9">
        <v>3127</v>
      </c>
      <c r="C624" s="9">
        <v>451</v>
      </c>
      <c r="D624" t="s">
        <v>97</v>
      </c>
      <c r="E624" t="s">
        <v>208</v>
      </c>
      <c r="F624" s="9">
        <v>3</v>
      </c>
      <c r="G624" s="9">
        <v>3</v>
      </c>
    </row>
    <row r="625" spans="1:7">
      <c r="A625" s="9">
        <v>5</v>
      </c>
      <c r="B625" s="9">
        <v>3127</v>
      </c>
      <c r="C625" s="9">
        <v>451</v>
      </c>
      <c r="D625" t="s">
        <v>97</v>
      </c>
      <c r="E625" t="s">
        <v>202</v>
      </c>
      <c r="F625" s="9">
        <v>2</v>
      </c>
      <c r="G625" s="9">
        <v>4</v>
      </c>
    </row>
    <row r="626" spans="1:7">
      <c r="A626" s="9">
        <v>5</v>
      </c>
      <c r="B626" s="9">
        <v>3127</v>
      </c>
      <c r="C626" s="9">
        <v>451</v>
      </c>
      <c r="D626" t="s">
        <v>184</v>
      </c>
      <c r="E626" t="s">
        <v>185</v>
      </c>
      <c r="F626" s="9">
        <v>2</v>
      </c>
      <c r="G626" s="9">
        <v>4</v>
      </c>
    </row>
    <row r="627" spans="1:7">
      <c r="A627" s="9">
        <v>5</v>
      </c>
      <c r="B627" s="9">
        <v>3127</v>
      </c>
      <c r="C627" s="9">
        <v>451</v>
      </c>
      <c r="D627" t="s">
        <v>184</v>
      </c>
      <c r="E627" t="s">
        <v>208</v>
      </c>
      <c r="F627" s="9">
        <v>2</v>
      </c>
      <c r="G627" s="9">
        <v>4</v>
      </c>
    </row>
    <row r="628" spans="1:7">
      <c r="A628" s="9">
        <v>5</v>
      </c>
      <c r="B628" s="9">
        <v>3127</v>
      </c>
      <c r="C628" s="9">
        <v>451</v>
      </c>
      <c r="D628" t="s">
        <v>184</v>
      </c>
      <c r="E628" t="s">
        <v>202</v>
      </c>
      <c r="F628" s="9">
        <v>2</v>
      </c>
      <c r="G628" s="9">
        <v>4</v>
      </c>
    </row>
    <row r="629" spans="1:7">
      <c r="A629" s="9">
        <v>5</v>
      </c>
      <c r="B629" s="9">
        <v>3127</v>
      </c>
      <c r="C629" s="9">
        <v>451</v>
      </c>
      <c r="D629" t="s">
        <v>185</v>
      </c>
      <c r="E629" t="s">
        <v>208</v>
      </c>
      <c r="F629" s="9">
        <v>3</v>
      </c>
      <c r="G629" s="9">
        <v>5</v>
      </c>
    </row>
    <row r="630" spans="1:7">
      <c r="A630" s="9">
        <v>5</v>
      </c>
      <c r="B630" s="9">
        <v>3127</v>
      </c>
      <c r="C630" s="9">
        <v>451</v>
      </c>
      <c r="D630" t="s">
        <v>185</v>
      </c>
      <c r="E630" t="s">
        <v>202</v>
      </c>
      <c r="F630" s="9">
        <v>2</v>
      </c>
      <c r="G630" s="9">
        <v>4</v>
      </c>
    </row>
    <row r="631" spans="1:7">
      <c r="A631" s="9">
        <v>5</v>
      </c>
      <c r="B631" s="9">
        <v>3127</v>
      </c>
      <c r="C631" s="9">
        <v>451</v>
      </c>
      <c r="D631" t="s">
        <v>208</v>
      </c>
      <c r="E631" t="s">
        <v>202</v>
      </c>
      <c r="F631" s="9">
        <v>2</v>
      </c>
      <c r="G631" s="9">
        <v>3</v>
      </c>
    </row>
    <row r="632" spans="1:7">
      <c r="A632" s="9">
        <v>5</v>
      </c>
      <c r="B632" s="9">
        <v>4193</v>
      </c>
      <c r="C632" s="9">
        <v>432</v>
      </c>
      <c r="D632" t="s">
        <v>170</v>
      </c>
      <c r="E632" t="s">
        <v>89</v>
      </c>
      <c r="F632" s="9">
        <v>2</v>
      </c>
      <c r="G632" s="9">
        <v>3</v>
      </c>
    </row>
    <row r="633" spans="1:7">
      <c r="A633" s="9">
        <v>5</v>
      </c>
      <c r="B633" s="9">
        <v>4193</v>
      </c>
      <c r="C633" s="9">
        <v>432</v>
      </c>
      <c r="D633" t="s">
        <v>170</v>
      </c>
      <c r="E633" t="s">
        <v>19</v>
      </c>
      <c r="F633" s="9">
        <v>2</v>
      </c>
      <c r="G633" s="9">
        <v>4</v>
      </c>
    </row>
    <row r="634" spans="1:7">
      <c r="A634" s="9">
        <v>5</v>
      </c>
      <c r="B634" s="9">
        <v>4193</v>
      </c>
      <c r="C634" s="9">
        <v>432</v>
      </c>
      <c r="D634" t="s">
        <v>170</v>
      </c>
      <c r="E634" t="s">
        <v>134</v>
      </c>
      <c r="F634" s="9">
        <v>2</v>
      </c>
      <c r="G634" s="9">
        <v>3</v>
      </c>
    </row>
    <row r="635" spans="1:7">
      <c r="A635" s="9">
        <v>5</v>
      </c>
      <c r="B635" s="9">
        <v>4193</v>
      </c>
      <c r="C635" s="9">
        <v>432</v>
      </c>
      <c r="D635" t="s">
        <v>170</v>
      </c>
      <c r="E635" t="s">
        <v>116</v>
      </c>
      <c r="F635" s="9">
        <v>1</v>
      </c>
      <c r="G635" s="9">
        <v>2</v>
      </c>
    </row>
    <row r="636" spans="1:7">
      <c r="A636" s="9">
        <v>5</v>
      </c>
      <c r="B636" s="9">
        <v>4193</v>
      </c>
      <c r="C636" s="9">
        <v>432</v>
      </c>
      <c r="D636" t="s">
        <v>170</v>
      </c>
      <c r="E636" t="s">
        <v>110</v>
      </c>
      <c r="F636" s="9">
        <v>2</v>
      </c>
      <c r="G636" s="9">
        <v>4</v>
      </c>
    </row>
    <row r="637" spans="1:7">
      <c r="A637" s="9">
        <v>5</v>
      </c>
      <c r="B637" s="9">
        <v>4193</v>
      </c>
      <c r="C637" s="9">
        <v>432</v>
      </c>
      <c r="D637" t="s">
        <v>170</v>
      </c>
      <c r="E637" t="s">
        <v>61</v>
      </c>
      <c r="F637" s="9">
        <v>1</v>
      </c>
      <c r="G637" s="9">
        <v>3</v>
      </c>
    </row>
    <row r="638" spans="1:7">
      <c r="A638" s="9">
        <v>5</v>
      </c>
      <c r="B638" s="9">
        <v>4193</v>
      </c>
      <c r="C638" s="9">
        <v>432</v>
      </c>
      <c r="D638" t="s">
        <v>170</v>
      </c>
      <c r="E638" t="s">
        <v>149</v>
      </c>
      <c r="F638" s="9">
        <v>2</v>
      </c>
      <c r="G638" s="9">
        <v>3</v>
      </c>
    </row>
    <row r="639" spans="1:7">
      <c r="A639" s="9">
        <v>5</v>
      </c>
      <c r="B639" s="9">
        <v>4193</v>
      </c>
      <c r="C639" s="9">
        <v>432</v>
      </c>
      <c r="D639" t="s">
        <v>170</v>
      </c>
      <c r="E639" t="s">
        <v>130</v>
      </c>
      <c r="F639" s="9">
        <v>2</v>
      </c>
      <c r="G639" s="9">
        <v>4</v>
      </c>
    </row>
    <row r="640" spans="1:7">
      <c r="A640" s="9">
        <v>5</v>
      </c>
      <c r="B640" s="9">
        <v>4193</v>
      </c>
      <c r="C640" s="9">
        <v>432</v>
      </c>
      <c r="D640" t="s">
        <v>170</v>
      </c>
      <c r="E640" t="s">
        <v>181</v>
      </c>
      <c r="F640" s="9">
        <v>1</v>
      </c>
      <c r="G640" s="9">
        <v>2</v>
      </c>
    </row>
    <row r="641" spans="1:7">
      <c r="A641" s="9">
        <v>5</v>
      </c>
      <c r="B641" s="9">
        <v>4193</v>
      </c>
      <c r="C641" s="9">
        <v>432</v>
      </c>
      <c r="D641" t="s">
        <v>89</v>
      </c>
      <c r="E641" t="s">
        <v>19</v>
      </c>
      <c r="F641" s="9">
        <v>3</v>
      </c>
      <c r="G641" s="9">
        <v>5</v>
      </c>
    </row>
    <row r="642" spans="1:7">
      <c r="A642" s="9">
        <v>5</v>
      </c>
      <c r="B642" s="9">
        <v>4193</v>
      </c>
      <c r="C642" s="9">
        <v>432</v>
      </c>
      <c r="D642" t="s">
        <v>89</v>
      </c>
      <c r="E642" t="s">
        <v>134</v>
      </c>
      <c r="F642" s="9">
        <v>3</v>
      </c>
      <c r="G642" s="9">
        <v>3</v>
      </c>
    </row>
    <row r="643" spans="1:7">
      <c r="A643" s="9">
        <v>5</v>
      </c>
      <c r="B643" s="9">
        <v>4193</v>
      </c>
      <c r="C643" s="9">
        <v>432</v>
      </c>
      <c r="D643" t="s">
        <v>89</v>
      </c>
      <c r="E643" t="s">
        <v>116</v>
      </c>
      <c r="F643" s="9">
        <v>2</v>
      </c>
      <c r="G643" s="9">
        <v>3</v>
      </c>
    </row>
    <row r="644" spans="1:7">
      <c r="A644" s="9">
        <v>5</v>
      </c>
      <c r="B644" s="9">
        <v>4193</v>
      </c>
      <c r="C644" s="9">
        <v>432</v>
      </c>
      <c r="D644" t="s">
        <v>89</v>
      </c>
      <c r="E644" t="s">
        <v>110</v>
      </c>
      <c r="F644" s="9">
        <v>3</v>
      </c>
      <c r="G644" s="9">
        <v>5</v>
      </c>
    </row>
    <row r="645" spans="1:7">
      <c r="A645" s="9">
        <v>5</v>
      </c>
      <c r="B645" s="9">
        <v>4193</v>
      </c>
      <c r="C645" s="9">
        <v>432</v>
      </c>
      <c r="D645" t="s">
        <v>89</v>
      </c>
      <c r="E645" t="s">
        <v>61</v>
      </c>
      <c r="F645" s="9">
        <v>2</v>
      </c>
      <c r="G645" s="9">
        <v>4</v>
      </c>
    </row>
    <row r="646" spans="1:7">
      <c r="A646" s="9">
        <v>5</v>
      </c>
      <c r="B646" s="9">
        <v>4193</v>
      </c>
      <c r="C646" s="9">
        <v>432</v>
      </c>
      <c r="D646" t="s">
        <v>89</v>
      </c>
      <c r="E646" t="s">
        <v>149</v>
      </c>
      <c r="F646" s="9">
        <v>3</v>
      </c>
      <c r="G646" s="9">
        <v>4</v>
      </c>
    </row>
    <row r="647" spans="1:7">
      <c r="A647" s="9">
        <v>5</v>
      </c>
      <c r="B647" s="9">
        <v>4193</v>
      </c>
      <c r="C647" s="9">
        <v>432</v>
      </c>
      <c r="D647" t="s">
        <v>89</v>
      </c>
      <c r="E647" t="s">
        <v>130</v>
      </c>
      <c r="F647" s="9">
        <v>3</v>
      </c>
      <c r="G647" s="9">
        <v>5</v>
      </c>
    </row>
    <row r="648" spans="1:7">
      <c r="A648" s="9">
        <v>5</v>
      </c>
      <c r="B648" s="9">
        <v>4193</v>
      </c>
      <c r="C648" s="9">
        <v>432</v>
      </c>
      <c r="D648" t="s">
        <v>89</v>
      </c>
      <c r="E648" t="s">
        <v>181</v>
      </c>
      <c r="F648" s="9">
        <v>2</v>
      </c>
      <c r="G648" s="9">
        <v>3</v>
      </c>
    </row>
    <row r="649" spans="1:7">
      <c r="A649" s="9">
        <v>5</v>
      </c>
      <c r="B649" s="9">
        <v>4193</v>
      </c>
      <c r="C649" s="9">
        <v>432</v>
      </c>
      <c r="D649" t="s">
        <v>19</v>
      </c>
      <c r="E649" t="s">
        <v>134</v>
      </c>
      <c r="F649" s="9">
        <v>2</v>
      </c>
      <c r="G649" s="9">
        <v>4</v>
      </c>
    </row>
    <row r="650" spans="1:7">
      <c r="A650" s="9">
        <v>5</v>
      </c>
      <c r="B650" s="9">
        <v>4193</v>
      </c>
      <c r="C650" s="9">
        <v>432</v>
      </c>
      <c r="D650" t="s">
        <v>19</v>
      </c>
      <c r="E650" t="s">
        <v>116</v>
      </c>
      <c r="F650" s="9">
        <v>2</v>
      </c>
      <c r="G650" s="9">
        <v>4</v>
      </c>
    </row>
    <row r="651" spans="1:7">
      <c r="A651" s="9">
        <v>5</v>
      </c>
      <c r="B651" s="9">
        <v>4193</v>
      </c>
      <c r="C651" s="9">
        <v>432</v>
      </c>
      <c r="D651" t="s">
        <v>19</v>
      </c>
      <c r="E651" t="s">
        <v>110</v>
      </c>
      <c r="F651" s="9">
        <v>3</v>
      </c>
      <c r="G651" s="9">
        <v>4</v>
      </c>
    </row>
    <row r="652" spans="1:7">
      <c r="A652" s="9">
        <v>5</v>
      </c>
      <c r="B652" s="9">
        <v>4193</v>
      </c>
      <c r="C652" s="9">
        <v>432</v>
      </c>
      <c r="D652" t="s">
        <v>19</v>
      </c>
      <c r="E652" t="s">
        <v>61</v>
      </c>
      <c r="F652" s="9">
        <v>2</v>
      </c>
      <c r="G652" s="9">
        <v>3</v>
      </c>
    </row>
    <row r="653" spans="1:7">
      <c r="A653" s="9">
        <v>5</v>
      </c>
      <c r="B653" s="9">
        <v>4193</v>
      </c>
      <c r="C653" s="9">
        <v>432</v>
      </c>
      <c r="D653" t="s">
        <v>19</v>
      </c>
      <c r="E653" t="s">
        <v>149</v>
      </c>
      <c r="F653" s="9">
        <v>2</v>
      </c>
      <c r="G653" s="9">
        <v>4</v>
      </c>
    </row>
    <row r="654" spans="1:7">
      <c r="A654" s="9">
        <v>5</v>
      </c>
      <c r="B654" s="9">
        <v>4193</v>
      </c>
      <c r="C654" s="9">
        <v>432</v>
      </c>
      <c r="D654" t="s">
        <v>19</v>
      </c>
      <c r="E654" t="s">
        <v>130</v>
      </c>
      <c r="F654" s="9">
        <v>3</v>
      </c>
      <c r="G654" s="9">
        <v>4</v>
      </c>
    </row>
    <row r="655" spans="1:7">
      <c r="A655" s="9">
        <v>5</v>
      </c>
      <c r="B655" s="9">
        <v>4193</v>
      </c>
      <c r="C655" s="9">
        <v>432</v>
      </c>
      <c r="D655" t="s">
        <v>19</v>
      </c>
      <c r="E655" t="s">
        <v>181</v>
      </c>
      <c r="F655" s="9">
        <v>2</v>
      </c>
      <c r="G655" s="9">
        <v>4</v>
      </c>
    </row>
    <row r="656" spans="1:7">
      <c r="A656" s="9">
        <v>5</v>
      </c>
      <c r="B656" s="9">
        <v>4193</v>
      </c>
      <c r="C656" s="9">
        <v>432</v>
      </c>
      <c r="D656" t="s">
        <v>134</v>
      </c>
      <c r="E656" t="s">
        <v>116</v>
      </c>
      <c r="F656" s="9">
        <v>2</v>
      </c>
      <c r="G656" s="9">
        <v>3</v>
      </c>
    </row>
    <row r="657" spans="1:7">
      <c r="A657" s="9">
        <v>5</v>
      </c>
      <c r="B657" s="9">
        <v>4193</v>
      </c>
      <c r="C657" s="9">
        <v>432</v>
      </c>
      <c r="D657" t="s">
        <v>134</v>
      </c>
      <c r="E657" t="s">
        <v>110</v>
      </c>
      <c r="F657" s="9">
        <v>3</v>
      </c>
      <c r="G657" s="9">
        <v>3</v>
      </c>
    </row>
    <row r="658" spans="1:7">
      <c r="A658" s="9">
        <v>5</v>
      </c>
      <c r="B658" s="9">
        <v>4193</v>
      </c>
      <c r="C658" s="9">
        <v>432</v>
      </c>
      <c r="D658" t="s">
        <v>134</v>
      </c>
      <c r="E658" t="s">
        <v>61</v>
      </c>
      <c r="F658" s="9">
        <v>2</v>
      </c>
      <c r="G658" s="9">
        <v>3</v>
      </c>
    </row>
    <row r="659" spans="1:7">
      <c r="A659" s="9">
        <v>5</v>
      </c>
      <c r="B659" s="9">
        <v>4193</v>
      </c>
      <c r="C659" s="9">
        <v>432</v>
      </c>
      <c r="D659" t="s">
        <v>134</v>
      </c>
      <c r="E659" t="s">
        <v>149</v>
      </c>
      <c r="F659" s="9">
        <v>3</v>
      </c>
      <c r="G659" s="9">
        <v>3</v>
      </c>
    </row>
    <row r="660" spans="1:7">
      <c r="A660" s="9">
        <v>5</v>
      </c>
      <c r="B660" s="9">
        <v>4193</v>
      </c>
      <c r="C660" s="9">
        <v>432</v>
      </c>
      <c r="D660" t="s">
        <v>134</v>
      </c>
      <c r="E660" t="s">
        <v>130</v>
      </c>
      <c r="F660" s="9">
        <v>2</v>
      </c>
      <c r="G660" s="9">
        <v>5</v>
      </c>
    </row>
    <row r="661" spans="1:7">
      <c r="A661" s="9">
        <v>5</v>
      </c>
      <c r="B661" s="9">
        <v>4193</v>
      </c>
      <c r="C661" s="9">
        <v>432</v>
      </c>
      <c r="D661" t="s">
        <v>134</v>
      </c>
      <c r="E661" t="s">
        <v>181</v>
      </c>
      <c r="F661" s="9">
        <v>2</v>
      </c>
      <c r="G661" s="9">
        <v>3</v>
      </c>
    </row>
    <row r="662" spans="1:7">
      <c r="A662" s="9">
        <v>5</v>
      </c>
      <c r="B662" s="9">
        <v>4193</v>
      </c>
      <c r="C662" s="9">
        <v>432</v>
      </c>
      <c r="D662" t="s">
        <v>116</v>
      </c>
      <c r="E662" t="s">
        <v>110</v>
      </c>
      <c r="F662" s="9">
        <v>2</v>
      </c>
      <c r="G662" s="9">
        <v>4</v>
      </c>
    </row>
    <row r="663" spans="1:7">
      <c r="A663" s="9">
        <v>5</v>
      </c>
      <c r="B663" s="9">
        <v>4193</v>
      </c>
      <c r="C663" s="9">
        <v>432</v>
      </c>
      <c r="D663" t="s">
        <v>116</v>
      </c>
      <c r="E663" t="s">
        <v>61</v>
      </c>
      <c r="F663" s="9">
        <v>1</v>
      </c>
      <c r="G663" s="9">
        <v>3</v>
      </c>
    </row>
    <row r="664" spans="1:7">
      <c r="A664" s="9">
        <v>5</v>
      </c>
      <c r="B664" s="9">
        <v>4193</v>
      </c>
      <c r="C664" s="9">
        <v>432</v>
      </c>
      <c r="D664" t="s">
        <v>116</v>
      </c>
      <c r="E664" t="s">
        <v>149</v>
      </c>
      <c r="F664" s="9">
        <v>2</v>
      </c>
      <c r="G664" s="9">
        <v>3</v>
      </c>
    </row>
    <row r="665" spans="1:7">
      <c r="A665" s="9">
        <v>5</v>
      </c>
      <c r="B665" s="9">
        <v>4193</v>
      </c>
      <c r="C665" s="9">
        <v>432</v>
      </c>
      <c r="D665" t="s">
        <v>116</v>
      </c>
      <c r="E665" t="s">
        <v>130</v>
      </c>
      <c r="F665" s="9">
        <v>2</v>
      </c>
      <c r="G665" s="9">
        <v>4</v>
      </c>
    </row>
    <row r="666" spans="1:7">
      <c r="A666" s="9">
        <v>5</v>
      </c>
      <c r="B666" s="9">
        <v>4193</v>
      </c>
      <c r="C666" s="9">
        <v>432</v>
      </c>
      <c r="D666" t="s">
        <v>116</v>
      </c>
      <c r="E666" t="s">
        <v>181</v>
      </c>
      <c r="F666" s="9">
        <v>1</v>
      </c>
      <c r="G666" s="9">
        <v>2</v>
      </c>
    </row>
    <row r="667" spans="1:7">
      <c r="A667" s="9">
        <v>5</v>
      </c>
      <c r="B667" s="9">
        <v>4193</v>
      </c>
      <c r="C667" s="9">
        <v>432</v>
      </c>
      <c r="D667" t="s">
        <v>110</v>
      </c>
      <c r="E667" t="s">
        <v>61</v>
      </c>
      <c r="F667" s="9">
        <v>2</v>
      </c>
      <c r="G667" s="9">
        <v>3</v>
      </c>
    </row>
    <row r="668" spans="1:7">
      <c r="A668" s="9">
        <v>5</v>
      </c>
      <c r="B668" s="9">
        <v>4193</v>
      </c>
      <c r="C668" s="9">
        <v>432</v>
      </c>
      <c r="D668" t="s">
        <v>110</v>
      </c>
      <c r="E668" t="s">
        <v>149</v>
      </c>
      <c r="F668" s="9">
        <v>3</v>
      </c>
      <c r="G668" s="9">
        <v>5</v>
      </c>
    </row>
    <row r="669" spans="1:7">
      <c r="A669" s="9">
        <v>5</v>
      </c>
      <c r="B669" s="9">
        <v>4193</v>
      </c>
      <c r="C669" s="9">
        <v>432</v>
      </c>
      <c r="D669" t="s">
        <v>110</v>
      </c>
      <c r="E669" t="s">
        <v>130</v>
      </c>
      <c r="F669" s="9">
        <v>2</v>
      </c>
      <c r="G669" s="9">
        <v>2</v>
      </c>
    </row>
    <row r="670" spans="1:7">
      <c r="A670" s="9">
        <v>5</v>
      </c>
      <c r="B670" s="9">
        <v>4193</v>
      </c>
      <c r="C670" s="9">
        <v>432</v>
      </c>
      <c r="D670" t="s">
        <v>110</v>
      </c>
      <c r="E670" t="s">
        <v>181</v>
      </c>
      <c r="F670" s="9">
        <v>2</v>
      </c>
      <c r="G670" s="9">
        <v>4</v>
      </c>
    </row>
    <row r="671" spans="1:7">
      <c r="A671" s="9">
        <v>5</v>
      </c>
      <c r="B671" s="9">
        <v>4193</v>
      </c>
      <c r="C671" s="9">
        <v>432</v>
      </c>
      <c r="D671" t="s">
        <v>61</v>
      </c>
      <c r="E671" t="s">
        <v>149</v>
      </c>
      <c r="F671" s="9">
        <v>2</v>
      </c>
      <c r="G671" s="9">
        <v>4</v>
      </c>
    </row>
    <row r="672" spans="1:7">
      <c r="A672" s="9">
        <v>5</v>
      </c>
      <c r="B672" s="9">
        <v>4193</v>
      </c>
      <c r="C672" s="9">
        <v>432</v>
      </c>
      <c r="D672" t="s">
        <v>61</v>
      </c>
      <c r="E672" t="s">
        <v>130</v>
      </c>
      <c r="F672" s="9">
        <v>2</v>
      </c>
      <c r="G672" s="9">
        <v>3</v>
      </c>
    </row>
    <row r="673" spans="1:7">
      <c r="A673" s="9">
        <v>5</v>
      </c>
      <c r="B673" s="9">
        <v>4193</v>
      </c>
      <c r="C673" s="9">
        <v>432</v>
      </c>
      <c r="D673" t="s">
        <v>61</v>
      </c>
      <c r="E673" t="s">
        <v>181</v>
      </c>
      <c r="F673" s="9">
        <v>1</v>
      </c>
      <c r="G673" s="9">
        <v>3</v>
      </c>
    </row>
    <row r="674" spans="1:7">
      <c r="A674" s="9">
        <v>5</v>
      </c>
      <c r="B674" s="9">
        <v>4193</v>
      </c>
      <c r="C674" s="9">
        <v>432</v>
      </c>
      <c r="D674" t="s">
        <v>149</v>
      </c>
      <c r="E674" t="s">
        <v>130</v>
      </c>
      <c r="F674" s="9">
        <v>3</v>
      </c>
      <c r="G674" s="9">
        <v>5</v>
      </c>
    </row>
    <row r="675" spans="1:7">
      <c r="A675" s="9">
        <v>5</v>
      </c>
      <c r="B675" s="9">
        <v>4193</v>
      </c>
      <c r="C675" s="9">
        <v>432</v>
      </c>
      <c r="D675" t="s">
        <v>149</v>
      </c>
      <c r="E675" t="s">
        <v>181</v>
      </c>
      <c r="F675" s="9">
        <v>2</v>
      </c>
      <c r="G675" s="9">
        <v>3</v>
      </c>
    </row>
    <row r="676" spans="1:7">
      <c r="A676" s="9">
        <v>5</v>
      </c>
      <c r="B676" s="9">
        <v>4193</v>
      </c>
      <c r="C676" s="9">
        <v>432</v>
      </c>
      <c r="D676" t="s">
        <v>130</v>
      </c>
      <c r="E676" t="s">
        <v>181</v>
      </c>
      <c r="F676" s="9">
        <v>2</v>
      </c>
      <c r="G676" s="9">
        <v>4</v>
      </c>
    </row>
    <row r="677" spans="1:7">
      <c r="A677" s="9">
        <v>6</v>
      </c>
      <c r="B677" s="9">
        <v>1467</v>
      </c>
      <c r="C677" s="9">
        <v>324</v>
      </c>
      <c r="D677" t="s">
        <v>193</v>
      </c>
      <c r="E677" t="s">
        <v>140</v>
      </c>
      <c r="F677" s="9">
        <v>3</v>
      </c>
      <c r="G677" s="9">
        <v>4</v>
      </c>
    </row>
    <row r="678" spans="1:7">
      <c r="A678" s="9">
        <v>6</v>
      </c>
      <c r="B678" s="9">
        <v>1467</v>
      </c>
      <c r="C678" s="9">
        <v>324</v>
      </c>
      <c r="D678" t="s">
        <v>193</v>
      </c>
      <c r="E678" t="s">
        <v>74</v>
      </c>
      <c r="F678" s="9">
        <v>2</v>
      </c>
      <c r="G678" s="9">
        <v>3</v>
      </c>
    </row>
    <row r="679" spans="1:7">
      <c r="A679" s="9">
        <v>6</v>
      </c>
      <c r="B679" s="9">
        <v>1467</v>
      </c>
      <c r="C679" s="9">
        <v>324</v>
      </c>
      <c r="D679" t="s">
        <v>193</v>
      </c>
      <c r="E679" t="s">
        <v>81</v>
      </c>
      <c r="F679" s="9">
        <v>2</v>
      </c>
      <c r="G679" s="9">
        <v>2</v>
      </c>
    </row>
    <row r="680" spans="1:7">
      <c r="A680" s="9">
        <v>6</v>
      </c>
      <c r="B680" s="9">
        <v>1467</v>
      </c>
      <c r="C680" s="9">
        <v>324</v>
      </c>
      <c r="D680" t="s">
        <v>193</v>
      </c>
      <c r="E680" t="s">
        <v>71</v>
      </c>
      <c r="F680" s="9">
        <v>2</v>
      </c>
      <c r="G680" s="9">
        <v>4</v>
      </c>
    </row>
    <row r="681" spans="1:7">
      <c r="A681" s="9">
        <v>6</v>
      </c>
      <c r="B681" s="9">
        <v>1467</v>
      </c>
      <c r="C681" s="9">
        <v>324</v>
      </c>
      <c r="D681" t="s">
        <v>193</v>
      </c>
      <c r="E681" t="s">
        <v>136</v>
      </c>
      <c r="F681" s="9">
        <v>2</v>
      </c>
      <c r="G681" s="9">
        <v>4</v>
      </c>
    </row>
    <row r="682" spans="1:7">
      <c r="A682" s="9">
        <v>6</v>
      </c>
      <c r="B682" s="9">
        <v>1467</v>
      </c>
      <c r="C682" s="9">
        <v>324</v>
      </c>
      <c r="D682" t="s">
        <v>193</v>
      </c>
      <c r="E682" t="s">
        <v>131</v>
      </c>
      <c r="F682" s="9">
        <v>3</v>
      </c>
      <c r="G682" s="9">
        <v>5</v>
      </c>
    </row>
    <row r="683" spans="1:7">
      <c r="A683" s="9">
        <v>6</v>
      </c>
      <c r="B683" s="9">
        <v>1467</v>
      </c>
      <c r="C683" s="9">
        <v>324</v>
      </c>
      <c r="D683" t="s">
        <v>193</v>
      </c>
      <c r="E683" t="s">
        <v>176</v>
      </c>
      <c r="F683" s="9">
        <v>2</v>
      </c>
      <c r="G683" s="9">
        <v>4</v>
      </c>
    </row>
    <row r="684" spans="1:7">
      <c r="A684" s="9">
        <v>6</v>
      </c>
      <c r="B684" s="9">
        <v>1467</v>
      </c>
      <c r="C684" s="9">
        <v>324</v>
      </c>
      <c r="D684" t="s">
        <v>193</v>
      </c>
      <c r="E684" t="s">
        <v>192</v>
      </c>
      <c r="F684" s="9">
        <v>3</v>
      </c>
      <c r="G684" s="9">
        <v>4</v>
      </c>
    </row>
    <row r="685" spans="1:7">
      <c r="A685" s="9">
        <v>6</v>
      </c>
      <c r="B685" s="9">
        <v>1467</v>
      </c>
      <c r="C685" s="9">
        <v>324</v>
      </c>
      <c r="D685" t="s">
        <v>193</v>
      </c>
      <c r="E685" t="s">
        <v>58</v>
      </c>
      <c r="F685" s="9">
        <v>3</v>
      </c>
      <c r="G685" s="9">
        <v>4</v>
      </c>
    </row>
    <row r="686" spans="1:7">
      <c r="A686" s="9">
        <v>6</v>
      </c>
      <c r="B686" s="9">
        <v>1467</v>
      </c>
      <c r="C686" s="9">
        <v>324</v>
      </c>
      <c r="D686" t="s">
        <v>140</v>
      </c>
      <c r="E686" t="s">
        <v>74</v>
      </c>
      <c r="F686" s="9">
        <v>2</v>
      </c>
      <c r="G686" s="9">
        <v>3</v>
      </c>
    </row>
    <row r="687" spans="1:7">
      <c r="A687" s="9">
        <v>6</v>
      </c>
      <c r="B687" s="9">
        <v>1467</v>
      </c>
      <c r="C687" s="9">
        <v>324</v>
      </c>
      <c r="D687" t="s">
        <v>140</v>
      </c>
      <c r="E687" t="s">
        <v>81</v>
      </c>
      <c r="F687" s="9">
        <v>2</v>
      </c>
      <c r="G687" s="9">
        <v>4</v>
      </c>
    </row>
    <row r="688" spans="1:7">
      <c r="A688" s="9">
        <v>6</v>
      </c>
      <c r="B688" s="9">
        <v>1467</v>
      </c>
      <c r="C688" s="9">
        <v>324</v>
      </c>
      <c r="D688" t="s">
        <v>140</v>
      </c>
      <c r="E688" t="s">
        <v>71</v>
      </c>
      <c r="F688" s="9">
        <v>2</v>
      </c>
      <c r="G688" s="9">
        <v>2</v>
      </c>
    </row>
    <row r="689" spans="1:7">
      <c r="A689" s="9">
        <v>6</v>
      </c>
      <c r="B689" s="9">
        <v>1467</v>
      </c>
      <c r="C689" s="9">
        <v>324</v>
      </c>
      <c r="D689" t="s">
        <v>140</v>
      </c>
      <c r="E689" t="s">
        <v>136</v>
      </c>
      <c r="F689" s="9">
        <v>3</v>
      </c>
      <c r="G689" s="9">
        <v>4</v>
      </c>
    </row>
    <row r="690" spans="1:7">
      <c r="A690" s="9">
        <v>6</v>
      </c>
      <c r="B690" s="9">
        <v>1467</v>
      </c>
      <c r="C690" s="9">
        <v>324</v>
      </c>
      <c r="D690" t="s">
        <v>140</v>
      </c>
      <c r="E690" t="s">
        <v>131</v>
      </c>
      <c r="F690" s="9">
        <v>2</v>
      </c>
      <c r="G690" s="9">
        <v>3</v>
      </c>
    </row>
    <row r="691" spans="1:7">
      <c r="A691" s="9">
        <v>6</v>
      </c>
      <c r="B691" s="9">
        <v>1467</v>
      </c>
      <c r="C691" s="9">
        <v>324</v>
      </c>
      <c r="D691" t="s">
        <v>140</v>
      </c>
      <c r="E691" t="s">
        <v>176</v>
      </c>
      <c r="F691" s="9">
        <v>2</v>
      </c>
      <c r="G691" s="9">
        <v>4</v>
      </c>
    </row>
    <row r="692" spans="1:7">
      <c r="A692" s="9">
        <v>6</v>
      </c>
      <c r="B692" s="9">
        <v>1467</v>
      </c>
      <c r="C692" s="9">
        <v>324</v>
      </c>
      <c r="D692" t="s">
        <v>140</v>
      </c>
      <c r="E692" t="s">
        <v>192</v>
      </c>
      <c r="F692" s="9">
        <v>3</v>
      </c>
      <c r="G692" s="9">
        <v>4</v>
      </c>
    </row>
    <row r="693" spans="1:7">
      <c r="A693" s="9">
        <v>6</v>
      </c>
      <c r="B693" s="9">
        <v>1467</v>
      </c>
      <c r="C693" s="9">
        <v>324</v>
      </c>
      <c r="D693" t="s">
        <v>140</v>
      </c>
      <c r="E693" t="s">
        <v>58</v>
      </c>
      <c r="F693" s="9">
        <v>3</v>
      </c>
      <c r="G693" s="9">
        <v>4</v>
      </c>
    </row>
    <row r="694" spans="1:7">
      <c r="A694" s="9">
        <v>6</v>
      </c>
      <c r="B694" s="9">
        <v>1467</v>
      </c>
      <c r="C694" s="9">
        <v>324</v>
      </c>
      <c r="D694" t="s">
        <v>74</v>
      </c>
      <c r="E694" t="s">
        <v>81</v>
      </c>
      <c r="F694" s="9">
        <v>2</v>
      </c>
      <c r="G694" s="9">
        <v>3</v>
      </c>
    </row>
    <row r="695" spans="1:7">
      <c r="A695" s="9">
        <v>6</v>
      </c>
      <c r="B695" s="9">
        <v>1467</v>
      </c>
      <c r="C695" s="9">
        <v>324</v>
      </c>
      <c r="D695" t="s">
        <v>74</v>
      </c>
      <c r="E695" t="s">
        <v>71</v>
      </c>
      <c r="F695" s="9">
        <v>1</v>
      </c>
      <c r="G695" s="9">
        <v>1</v>
      </c>
    </row>
    <row r="696" spans="1:7">
      <c r="A696" s="9">
        <v>6</v>
      </c>
      <c r="B696" s="9">
        <v>1467</v>
      </c>
      <c r="C696" s="9">
        <v>324</v>
      </c>
      <c r="D696" t="s">
        <v>74</v>
      </c>
      <c r="E696" t="s">
        <v>136</v>
      </c>
      <c r="F696" s="9">
        <v>2</v>
      </c>
      <c r="G696" s="9">
        <v>3</v>
      </c>
    </row>
    <row r="697" spans="1:7">
      <c r="A697" s="9">
        <v>6</v>
      </c>
      <c r="B697" s="9">
        <v>1467</v>
      </c>
      <c r="C697" s="9">
        <v>324</v>
      </c>
      <c r="D697" t="s">
        <v>74</v>
      </c>
      <c r="E697" t="s">
        <v>131</v>
      </c>
      <c r="F697" s="9">
        <v>3</v>
      </c>
      <c r="G697" s="9">
        <v>4</v>
      </c>
    </row>
    <row r="698" spans="1:7">
      <c r="A698" s="9">
        <v>6</v>
      </c>
      <c r="B698" s="9">
        <v>1467</v>
      </c>
      <c r="C698" s="9">
        <v>324</v>
      </c>
      <c r="D698" t="s">
        <v>74</v>
      </c>
      <c r="E698" t="s">
        <v>176</v>
      </c>
      <c r="F698" s="9">
        <v>3</v>
      </c>
      <c r="G698" s="9">
        <v>5</v>
      </c>
    </row>
    <row r="699" spans="1:7">
      <c r="A699" s="9">
        <v>6</v>
      </c>
      <c r="B699" s="9">
        <v>1467</v>
      </c>
      <c r="C699" s="9">
        <v>324</v>
      </c>
      <c r="D699" t="s">
        <v>74</v>
      </c>
      <c r="E699" t="s">
        <v>192</v>
      </c>
      <c r="F699" s="9">
        <v>3</v>
      </c>
      <c r="G699" s="9">
        <v>3</v>
      </c>
    </row>
    <row r="700" spans="1:7">
      <c r="A700" s="9">
        <v>6</v>
      </c>
      <c r="B700" s="9">
        <v>1467</v>
      </c>
      <c r="C700" s="9">
        <v>324</v>
      </c>
      <c r="D700" t="s">
        <v>74</v>
      </c>
      <c r="E700" t="s">
        <v>58</v>
      </c>
      <c r="F700" s="9">
        <v>3</v>
      </c>
      <c r="G700" s="9">
        <v>5</v>
      </c>
    </row>
    <row r="701" spans="1:7">
      <c r="A701" s="9">
        <v>6</v>
      </c>
      <c r="B701" s="9">
        <v>1467</v>
      </c>
      <c r="C701" s="9">
        <v>324</v>
      </c>
      <c r="D701" t="s">
        <v>81</v>
      </c>
      <c r="E701" t="s">
        <v>71</v>
      </c>
      <c r="F701" s="9">
        <v>2</v>
      </c>
      <c r="G701" s="9">
        <v>2</v>
      </c>
    </row>
    <row r="702" spans="1:7">
      <c r="A702" s="9">
        <v>6</v>
      </c>
      <c r="B702" s="9">
        <v>1467</v>
      </c>
      <c r="C702" s="9">
        <v>324</v>
      </c>
      <c r="D702" t="s">
        <v>81</v>
      </c>
      <c r="E702" t="s">
        <v>136</v>
      </c>
      <c r="F702" s="9">
        <v>2</v>
      </c>
      <c r="G702" s="9">
        <v>4</v>
      </c>
    </row>
    <row r="703" spans="1:7">
      <c r="A703" s="9">
        <v>6</v>
      </c>
      <c r="B703" s="9">
        <v>1467</v>
      </c>
      <c r="C703" s="9">
        <v>324</v>
      </c>
      <c r="D703" t="s">
        <v>81</v>
      </c>
      <c r="E703" t="s">
        <v>131</v>
      </c>
      <c r="F703" s="9">
        <v>3</v>
      </c>
      <c r="G703" s="9">
        <v>4</v>
      </c>
    </row>
    <row r="704" spans="1:7">
      <c r="A704" s="9">
        <v>6</v>
      </c>
      <c r="B704" s="9">
        <v>1467</v>
      </c>
      <c r="C704" s="9">
        <v>324</v>
      </c>
      <c r="D704" t="s">
        <v>81</v>
      </c>
      <c r="E704" t="s">
        <v>176</v>
      </c>
      <c r="F704" s="9">
        <v>2</v>
      </c>
      <c r="G704" s="9">
        <v>4</v>
      </c>
    </row>
    <row r="705" spans="1:7">
      <c r="A705" s="9">
        <v>6</v>
      </c>
      <c r="B705" s="9">
        <v>1467</v>
      </c>
      <c r="C705" s="9">
        <v>324</v>
      </c>
      <c r="D705" t="s">
        <v>81</v>
      </c>
      <c r="E705" t="s">
        <v>192</v>
      </c>
      <c r="F705" s="9">
        <v>3</v>
      </c>
      <c r="G705" s="9">
        <v>4</v>
      </c>
    </row>
    <row r="706" spans="1:7">
      <c r="A706" s="9">
        <v>6</v>
      </c>
      <c r="B706" s="9">
        <v>1467</v>
      </c>
      <c r="C706" s="9">
        <v>324</v>
      </c>
      <c r="D706" t="s">
        <v>81</v>
      </c>
      <c r="E706" t="s">
        <v>58</v>
      </c>
      <c r="F706" s="9">
        <v>2</v>
      </c>
      <c r="G706" s="9">
        <v>4</v>
      </c>
    </row>
    <row r="707" spans="1:7">
      <c r="A707" s="9">
        <v>6</v>
      </c>
      <c r="B707" s="9">
        <v>1467</v>
      </c>
      <c r="C707" s="9">
        <v>324</v>
      </c>
      <c r="D707" t="s">
        <v>71</v>
      </c>
      <c r="E707" t="s">
        <v>136</v>
      </c>
      <c r="F707" s="9">
        <v>1</v>
      </c>
      <c r="G707" s="9">
        <v>4</v>
      </c>
    </row>
    <row r="708" spans="1:7">
      <c r="A708" s="9">
        <v>6</v>
      </c>
      <c r="B708" s="9">
        <v>1467</v>
      </c>
      <c r="C708" s="9">
        <v>324</v>
      </c>
      <c r="D708" t="s">
        <v>71</v>
      </c>
      <c r="E708" t="s">
        <v>131</v>
      </c>
      <c r="F708" s="9">
        <v>3</v>
      </c>
      <c r="G708" s="9">
        <v>3</v>
      </c>
    </row>
    <row r="709" spans="1:7">
      <c r="A709" s="9">
        <v>6</v>
      </c>
      <c r="B709" s="9">
        <v>1467</v>
      </c>
      <c r="C709" s="9">
        <v>324</v>
      </c>
      <c r="D709" t="s">
        <v>71</v>
      </c>
      <c r="E709" t="s">
        <v>176</v>
      </c>
      <c r="F709" s="9">
        <v>2</v>
      </c>
      <c r="G709" s="9">
        <v>4</v>
      </c>
    </row>
    <row r="710" spans="1:7">
      <c r="A710" s="9">
        <v>6</v>
      </c>
      <c r="B710" s="9">
        <v>1467</v>
      </c>
      <c r="C710" s="9">
        <v>324</v>
      </c>
      <c r="D710" t="s">
        <v>71</v>
      </c>
      <c r="E710" t="s">
        <v>192</v>
      </c>
      <c r="F710" s="9">
        <v>2</v>
      </c>
      <c r="G710" s="9">
        <v>4</v>
      </c>
    </row>
    <row r="711" spans="1:7">
      <c r="A711" s="9">
        <v>6</v>
      </c>
      <c r="B711" s="9">
        <v>1467</v>
      </c>
      <c r="C711" s="9">
        <v>324</v>
      </c>
      <c r="D711" t="s">
        <v>71</v>
      </c>
      <c r="E711" t="s">
        <v>58</v>
      </c>
      <c r="F711" s="9">
        <v>2</v>
      </c>
      <c r="G711" s="9">
        <v>4</v>
      </c>
    </row>
    <row r="712" spans="1:7">
      <c r="A712" s="9">
        <v>6</v>
      </c>
      <c r="B712" s="9">
        <v>1467</v>
      </c>
      <c r="C712" s="9">
        <v>324</v>
      </c>
      <c r="D712" t="s">
        <v>136</v>
      </c>
      <c r="E712" t="s">
        <v>131</v>
      </c>
      <c r="F712" s="9">
        <v>2</v>
      </c>
      <c r="G712" s="9">
        <v>5</v>
      </c>
    </row>
    <row r="713" spans="1:7">
      <c r="A713" s="9">
        <v>6</v>
      </c>
      <c r="B713" s="9">
        <v>1467</v>
      </c>
      <c r="C713" s="9">
        <v>324</v>
      </c>
      <c r="D713" t="s">
        <v>136</v>
      </c>
      <c r="E713" t="s">
        <v>176</v>
      </c>
      <c r="F713" s="9">
        <v>3</v>
      </c>
      <c r="G713" s="9">
        <v>4</v>
      </c>
    </row>
    <row r="714" spans="1:7">
      <c r="A714" s="9">
        <v>6</v>
      </c>
      <c r="B714" s="9">
        <v>1467</v>
      </c>
      <c r="C714" s="9">
        <v>324</v>
      </c>
      <c r="D714" t="s">
        <v>136</v>
      </c>
      <c r="E714" t="s">
        <v>192</v>
      </c>
      <c r="F714" s="9">
        <v>3</v>
      </c>
      <c r="G714" s="9">
        <v>4</v>
      </c>
    </row>
    <row r="715" spans="1:7">
      <c r="A715" s="9">
        <v>6</v>
      </c>
      <c r="B715" s="9">
        <v>1467</v>
      </c>
      <c r="C715" s="9">
        <v>324</v>
      </c>
      <c r="D715" t="s">
        <v>136</v>
      </c>
      <c r="E715" t="s">
        <v>58</v>
      </c>
      <c r="F715" s="9">
        <v>3</v>
      </c>
      <c r="G715" s="9">
        <v>4</v>
      </c>
    </row>
    <row r="716" spans="1:7">
      <c r="A716" s="9">
        <v>6</v>
      </c>
      <c r="B716" s="9">
        <v>1467</v>
      </c>
      <c r="C716" s="9">
        <v>324</v>
      </c>
      <c r="D716" t="s">
        <v>131</v>
      </c>
      <c r="E716" t="s">
        <v>176</v>
      </c>
      <c r="F716" s="9">
        <v>3</v>
      </c>
      <c r="G716" s="9">
        <v>5</v>
      </c>
    </row>
    <row r="717" spans="1:7">
      <c r="A717" s="9">
        <v>6</v>
      </c>
      <c r="B717" s="9">
        <v>1467</v>
      </c>
      <c r="C717" s="9">
        <v>324</v>
      </c>
      <c r="D717" t="s">
        <v>131</v>
      </c>
      <c r="E717" t="s">
        <v>192</v>
      </c>
      <c r="F717" s="9">
        <v>3</v>
      </c>
      <c r="G717" s="9">
        <v>5</v>
      </c>
    </row>
    <row r="718" spans="1:7">
      <c r="A718" s="9">
        <v>6</v>
      </c>
      <c r="B718" s="9">
        <v>1467</v>
      </c>
      <c r="C718" s="9">
        <v>324</v>
      </c>
      <c r="D718" t="s">
        <v>131</v>
      </c>
      <c r="E718" t="s">
        <v>58</v>
      </c>
      <c r="F718" s="9">
        <v>3</v>
      </c>
      <c r="G718" s="9">
        <v>5</v>
      </c>
    </row>
    <row r="719" spans="1:7">
      <c r="A719" s="9">
        <v>6</v>
      </c>
      <c r="B719" s="9">
        <v>1467</v>
      </c>
      <c r="C719" s="9">
        <v>324</v>
      </c>
      <c r="D719" t="s">
        <v>176</v>
      </c>
      <c r="E719" t="s">
        <v>192</v>
      </c>
      <c r="F719" s="9">
        <v>3</v>
      </c>
      <c r="G719" s="9">
        <v>4</v>
      </c>
    </row>
    <row r="720" spans="1:7">
      <c r="A720" s="9">
        <v>6</v>
      </c>
      <c r="B720" s="9">
        <v>1467</v>
      </c>
      <c r="C720" s="9">
        <v>324</v>
      </c>
      <c r="D720" t="s">
        <v>176</v>
      </c>
      <c r="E720" t="s">
        <v>58</v>
      </c>
      <c r="F720" s="9">
        <v>2</v>
      </c>
      <c r="G720" s="9">
        <v>4</v>
      </c>
    </row>
    <row r="721" spans="1:7">
      <c r="A721" s="9">
        <v>6</v>
      </c>
      <c r="B721" s="9">
        <v>1467</v>
      </c>
      <c r="C721" s="9">
        <v>324</v>
      </c>
      <c r="D721" t="s">
        <v>192</v>
      </c>
      <c r="E721" t="s">
        <v>58</v>
      </c>
      <c r="F721" s="9">
        <v>3</v>
      </c>
      <c r="G721" s="9">
        <v>4</v>
      </c>
    </row>
    <row r="722" spans="1:7">
      <c r="A722" s="9">
        <v>6</v>
      </c>
      <c r="B722" s="9">
        <v>1931</v>
      </c>
      <c r="C722" s="9">
        <v>351</v>
      </c>
      <c r="D722" t="s">
        <v>34</v>
      </c>
      <c r="E722" t="s">
        <v>107</v>
      </c>
      <c r="F722" s="9">
        <v>2</v>
      </c>
      <c r="G722" s="9">
        <v>4</v>
      </c>
    </row>
    <row r="723" spans="1:7">
      <c r="A723" s="9">
        <v>6</v>
      </c>
      <c r="B723" s="9">
        <v>1931</v>
      </c>
      <c r="C723" s="9">
        <v>351</v>
      </c>
      <c r="D723" t="s">
        <v>34</v>
      </c>
      <c r="E723" t="s">
        <v>70</v>
      </c>
      <c r="F723" s="9">
        <v>1</v>
      </c>
      <c r="G723" s="9">
        <v>3</v>
      </c>
    </row>
    <row r="724" spans="1:7">
      <c r="A724" s="9">
        <v>6</v>
      </c>
      <c r="B724" s="9">
        <v>1931</v>
      </c>
      <c r="C724" s="9">
        <v>351</v>
      </c>
      <c r="D724" t="s">
        <v>34</v>
      </c>
      <c r="E724" t="s">
        <v>182</v>
      </c>
      <c r="F724" s="9">
        <v>2</v>
      </c>
      <c r="G724" s="9">
        <v>4</v>
      </c>
    </row>
    <row r="725" spans="1:7">
      <c r="A725" s="9">
        <v>6</v>
      </c>
      <c r="B725" s="9">
        <v>1931</v>
      </c>
      <c r="C725" s="9">
        <v>351</v>
      </c>
      <c r="D725" t="s">
        <v>34</v>
      </c>
      <c r="E725" t="s">
        <v>79</v>
      </c>
      <c r="F725" s="9">
        <v>1</v>
      </c>
      <c r="G725" s="9">
        <v>4</v>
      </c>
    </row>
    <row r="726" spans="1:7">
      <c r="A726" s="9">
        <v>6</v>
      </c>
      <c r="B726" s="9">
        <v>1931</v>
      </c>
      <c r="C726" s="9">
        <v>351</v>
      </c>
      <c r="D726" t="s">
        <v>34</v>
      </c>
      <c r="E726" t="s">
        <v>135</v>
      </c>
      <c r="F726" s="9">
        <v>3</v>
      </c>
      <c r="G726" s="9">
        <v>4</v>
      </c>
    </row>
    <row r="727" spans="1:7">
      <c r="A727" s="9">
        <v>6</v>
      </c>
      <c r="B727" s="9">
        <v>1931</v>
      </c>
      <c r="C727" s="9">
        <v>351</v>
      </c>
      <c r="D727" t="s">
        <v>34</v>
      </c>
      <c r="E727" t="s">
        <v>117</v>
      </c>
      <c r="F727" s="9">
        <v>2</v>
      </c>
      <c r="G727" s="9">
        <v>4</v>
      </c>
    </row>
    <row r="728" spans="1:7">
      <c r="A728" s="9">
        <v>6</v>
      </c>
      <c r="B728" s="9">
        <v>1931</v>
      </c>
      <c r="C728" s="9">
        <v>351</v>
      </c>
      <c r="D728" t="s">
        <v>34</v>
      </c>
      <c r="E728" t="s">
        <v>111</v>
      </c>
      <c r="F728" s="9">
        <v>2</v>
      </c>
      <c r="G728" s="9">
        <v>4</v>
      </c>
    </row>
    <row r="729" spans="1:7">
      <c r="A729" s="9">
        <v>6</v>
      </c>
      <c r="B729" s="9">
        <v>1931</v>
      </c>
      <c r="C729" s="9">
        <v>351</v>
      </c>
      <c r="D729" t="s">
        <v>34</v>
      </c>
      <c r="E729" t="s">
        <v>133</v>
      </c>
      <c r="F729" s="9">
        <v>2</v>
      </c>
      <c r="G729" s="9">
        <v>4</v>
      </c>
    </row>
    <row r="730" spans="1:7">
      <c r="A730" s="9">
        <v>6</v>
      </c>
      <c r="B730" s="9">
        <v>1931</v>
      </c>
      <c r="C730" s="9">
        <v>351</v>
      </c>
      <c r="D730" t="s">
        <v>34</v>
      </c>
      <c r="E730" t="s">
        <v>68</v>
      </c>
      <c r="F730" s="9">
        <v>2</v>
      </c>
      <c r="G730" s="9">
        <v>2</v>
      </c>
    </row>
    <row r="731" spans="1:7">
      <c r="A731" s="9">
        <v>6</v>
      </c>
      <c r="B731" s="9">
        <v>1931</v>
      </c>
      <c r="C731" s="9">
        <v>351</v>
      </c>
      <c r="D731" t="s">
        <v>107</v>
      </c>
      <c r="E731" t="s">
        <v>70</v>
      </c>
      <c r="F731" s="9">
        <v>2</v>
      </c>
      <c r="G731" s="9">
        <v>3</v>
      </c>
    </row>
    <row r="732" spans="1:7">
      <c r="A732" s="9">
        <v>6</v>
      </c>
      <c r="B732" s="9">
        <v>1931</v>
      </c>
      <c r="C732" s="9">
        <v>351</v>
      </c>
      <c r="D732" t="s">
        <v>107</v>
      </c>
      <c r="E732" t="s">
        <v>182</v>
      </c>
      <c r="F732" s="9">
        <v>3</v>
      </c>
      <c r="G732" s="9">
        <v>5</v>
      </c>
    </row>
    <row r="733" spans="1:7">
      <c r="A733" s="9">
        <v>6</v>
      </c>
      <c r="B733" s="9">
        <v>1931</v>
      </c>
      <c r="C733" s="9">
        <v>351</v>
      </c>
      <c r="D733" t="s">
        <v>107</v>
      </c>
      <c r="E733" t="s">
        <v>79</v>
      </c>
      <c r="F733" s="9">
        <v>1</v>
      </c>
      <c r="G733" s="9">
        <v>3</v>
      </c>
    </row>
    <row r="734" spans="1:7">
      <c r="A734" s="9">
        <v>6</v>
      </c>
      <c r="B734" s="9">
        <v>1931</v>
      </c>
      <c r="C734" s="9">
        <v>351</v>
      </c>
      <c r="D734" t="s">
        <v>107</v>
      </c>
      <c r="E734" t="s">
        <v>135</v>
      </c>
      <c r="F734" s="9">
        <v>2</v>
      </c>
      <c r="G734" s="9">
        <v>3</v>
      </c>
    </row>
    <row r="735" spans="1:7">
      <c r="A735" s="9">
        <v>6</v>
      </c>
      <c r="B735" s="9">
        <v>1931</v>
      </c>
      <c r="C735" s="9">
        <v>351</v>
      </c>
      <c r="D735" t="s">
        <v>107</v>
      </c>
      <c r="E735" t="s">
        <v>117</v>
      </c>
      <c r="F735" s="9">
        <v>2</v>
      </c>
      <c r="G735" s="9">
        <v>2</v>
      </c>
    </row>
    <row r="736" spans="1:7">
      <c r="A736" s="9">
        <v>6</v>
      </c>
      <c r="B736" s="9">
        <v>1931</v>
      </c>
      <c r="C736" s="9">
        <v>351</v>
      </c>
      <c r="D736" t="s">
        <v>107</v>
      </c>
      <c r="E736" t="s">
        <v>111</v>
      </c>
      <c r="F736" s="9">
        <v>2</v>
      </c>
      <c r="G736" s="9">
        <v>2</v>
      </c>
    </row>
    <row r="737" spans="1:7">
      <c r="A737" s="9">
        <v>6</v>
      </c>
      <c r="B737" s="9">
        <v>1931</v>
      </c>
      <c r="C737" s="9">
        <v>351</v>
      </c>
      <c r="D737" t="s">
        <v>107</v>
      </c>
      <c r="E737" t="s">
        <v>133</v>
      </c>
      <c r="F737" s="9">
        <v>3</v>
      </c>
      <c r="G737" s="9">
        <v>3</v>
      </c>
    </row>
    <row r="738" spans="1:7">
      <c r="A738" s="9">
        <v>6</v>
      </c>
      <c r="B738" s="9">
        <v>1931</v>
      </c>
      <c r="C738" s="9">
        <v>351</v>
      </c>
      <c r="D738" t="s">
        <v>107</v>
      </c>
      <c r="E738" t="s">
        <v>68</v>
      </c>
      <c r="F738" s="9">
        <v>2</v>
      </c>
      <c r="G738" s="9">
        <v>5</v>
      </c>
    </row>
    <row r="739" spans="1:7">
      <c r="A739" s="9">
        <v>6</v>
      </c>
      <c r="B739" s="9">
        <v>1931</v>
      </c>
      <c r="C739" s="9">
        <v>351</v>
      </c>
      <c r="D739" t="s">
        <v>70</v>
      </c>
      <c r="E739" t="s">
        <v>182</v>
      </c>
      <c r="F739" s="9">
        <v>1</v>
      </c>
      <c r="G739" s="9">
        <v>4</v>
      </c>
    </row>
    <row r="740" spans="1:7">
      <c r="A740" s="9">
        <v>6</v>
      </c>
      <c r="B740" s="9">
        <v>1931</v>
      </c>
      <c r="C740" s="9">
        <v>351</v>
      </c>
      <c r="D740" t="s">
        <v>70</v>
      </c>
      <c r="E740" t="s">
        <v>79</v>
      </c>
      <c r="F740" s="9">
        <v>2</v>
      </c>
      <c r="G740" s="9">
        <v>4</v>
      </c>
    </row>
    <row r="741" spans="1:7">
      <c r="A741" s="9">
        <v>6</v>
      </c>
      <c r="B741" s="9">
        <v>1931</v>
      </c>
      <c r="C741" s="9">
        <v>351</v>
      </c>
      <c r="D741" t="s">
        <v>70</v>
      </c>
      <c r="E741" t="s">
        <v>135</v>
      </c>
      <c r="F741" s="9">
        <v>2</v>
      </c>
      <c r="G741" s="9">
        <v>2</v>
      </c>
    </row>
    <row r="742" spans="1:7">
      <c r="A742" s="9">
        <v>6</v>
      </c>
      <c r="B742" s="9">
        <v>1931</v>
      </c>
      <c r="C742" s="9">
        <v>351</v>
      </c>
      <c r="D742" t="s">
        <v>70</v>
      </c>
      <c r="E742" t="s">
        <v>117</v>
      </c>
      <c r="F742" s="9">
        <v>2</v>
      </c>
      <c r="G742" s="9">
        <v>3</v>
      </c>
    </row>
    <row r="743" spans="1:7">
      <c r="A743" s="9">
        <v>6</v>
      </c>
      <c r="B743" s="9">
        <v>1931</v>
      </c>
      <c r="C743" s="9">
        <v>351</v>
      </c>
      <c r="D743" t="s">
        <v>70</v>
      </c>
      <c r="E743" t="s">
        <v>111</v>
      </c>
      <c r="F743" s="9">
        <v>2</v>
      </c>
      <c r="G743" s="9">
        <v>3</v>
      </c>
    </row>
    <row r="744" spans="1:7">
      <c r="A744" s="9">
        <v>6</v>
      </c>
      <c r="B744" s="9">
        <v>1931</v>
      </c>
      <c r="C744" s="9">
        <v>351</v>
      </c>
      <c r="D744" t="s">
        <v>70</v>
      </c>
      <c r="E744" t="s">
        <v>133</v>
      </c>
      <c r="F744" s="9">
        <v>2</v>
      </c>
      <c r="G744" s="9">
        <v>2</v>
      </c>
    </row>
    <row r="745" spans="1:7">
      <c r="A745" s="9">
        <v>6</v>
      </c>
      <c r="B745" s="9">
        <v>1931</v>
      </c>
      <c r="C745" s="9">
        <v>351</v>
      </c>
      <c r="D745" t="s">
        <v>70</v>
      </c>
      <c r="E745" t="s">
        <v>68</v>
      </c>
      <c r="F745" s="9">
        <v>2</v>
      </c>
      <c r="G745" s="9">
        <v>4</v>
      </c>
    </row>
    <row r="746" spans="1:7">
      <c r="A746" s="9">
        <v>6</v>
      </c>
      <c r="B746" s="9">
        <v>1931</v>
      </c>
      <c r="C746" s="9">
        <v>351</v>
      </c>
      <c r="D746" t="s">
        <v>182</v>
      </c>
      <c r="E746" t="s">
        <v>79</v>
      </c>
      <c r="F746" s="9">
        <v>2</v>
      </c>
      <c r="G746" s="9">
        <v>4</v>
      </c>
    </row>
    <row r="747" spans="1:7">
      <c r="A747" s="9">
        <v>6</v>
      </c>
      <c r="B747" s="9">
        <v>1931</v>
      </c>
      <c r="C747" s="9">
        <v>351</v>
      </c>
      <c r="D747" t="s">
        <v>182</v>
      </c>
      <c r="E747" t="s">
        <v>135</v>
      </c>
      <c r="F747" s="9">
        <v>3</v>
      </c>
      <c r="G747" s="9">
        <v>4</v>
      </c>
    </row>
    <row r="748" spans="1:7">
      <c r="A748" s="9">
        <v>6</v>
      </c>
      <c r="B748" s="9">
        <v>1931</v>
      </c>
      <c r="C748" s="9">
        <v>351</v>
      </c>
      <c r="D748" t="s">
        <v>182</v>
      </c>
      <c r="E748" t="s">
        <v>117</v>
      </c>
      <c r="F748" s="9">
        <v>3</v>
      </c>
      <c r="G748" s="9">
        <v>4</v>
      </c>
    </row>
    <row r="749" spans="1:7">
      <c r="A749" s="9">
        <v>6</v>
      </c>
      <c r="B749" s="9">
        <v>1931</v>
      </c>
      <c r="C749" s="9">
        <v>351</v>
      </c>
      <c r="D749" t="s">
        <v>182</v>
      </c>
      <c r="E749" t="s">
        <v>111</v>
      </c>
      <c r="F749" s="9">
        <v>3</v>
      </c>
      <c r="G749" s="9">
        <v>4</v>
      </c>
    </row>
    <row r="750" spans="1:7">
      <c r="A750" s="9">
        <v>6</v>
      </c>
      <c r="B750" s="9">
        <v>1931</v>
      </c>
      <c r="C750" s="9">
        <v>351</v>
      </c>
      <c r="D750" t="s">
        <v>182</v>
      </c>
      <c r="E750" t="s">
        <v>133</v>
      </c>
      <c r="F750" s="9">
        <v>2</v>
      </c>
      <c r="G750" s="9">
        <v>4</v>
      </c>
    </row>
    <row r="751" spans="1:7">
      <c r="A751" s="9">
        <v>6</v>
      </c>
      <c r="B751" s="9">
        <v>1931</v>
      </c>
      <c r="C751" s="9">
        <v>351</v>
      </c>
      <c r="D751" t="s">
        <v>182</v>
      </c>
      <c r="E751" t="s">
        <v>68</v>
      </c>
      <c r="F751" s="9">
        <v>2</v>
      </c>
      <c r="G751" s="9">
        <v>4</v>
      </c>
    </row>
    <row r="752" spans="1:7">
      <c r="A752" s="9">
        <v>6</v>
      </c>
      <c r="B752" s="9">
        <v>1931</v>
      </c>
      <c r="C752" s="9">
        <v>351</v>
      </c>
      <c r="D752" t="s">
        <v>79</v>
      </c>
      <c r="E752" t="s">
        <v>135</v>
      </c>
      <c r="F752" s="9">
        <v>2</v>
      </c>
      <c r="G752" s="9">
        <v>4</v>
      </c>
    </row>
    <row r="753" spans="1:7">
      <c r="A753" s="9">
        <v>6</v>
      </c>
      <c r="B753" s="9">
        <v>1931</v>
      </c>
      <c r="C753" s="9">
        <v>351</v>
      </c>
      <c r="D753" t="s">
        <v>79</v>
      </c>
      <c r="E753" t="s">
        <v>117</v>
      </c>
      <c r="F753" s="9">
        <v>2</v>
      </c>
      <c r="G753" s="9">
        <v>4</v>
      </c>
    </row>
    <row r="754" spans="1:7">
      <c r="A754" s="9">
        <v>6</v>
      </c>
      <c r="B754" s="9">
        <v>1931</v>
      </c>
      <c r="C754" s="9">
        <v>351</v>
      </c>
      <c r="D754" t="s">
        <v>79</v>
      </c>
      <c r="E754" t="s">
        <v>111</v>
      </c>
      <c r="F754" s="9">
        <v>2</v>
      </c>
      <c r="G754" s="9">
        <v>4</v>
      </c>
    </row>
    <row r="755" spans="1:7">
      <c r="A755" s="9">
        <v>6</v>
      </c>
      <c r="B755" s="9">
        <v>1931</v>
      </c>
      <c r="C755" s="9">
        <v>351</v>
      </c>
      <c r="D755" t="s">
        <v>79</v>
      </c>
      <c r="E755" t="s">
        <v>133</v>
      </c>
      <c r="F755" s="9">
        <v>2</v>
      </c>
      <c r="G755" s="9">
        <v>4</v>
      </c>
    </row>
    <row r="756" spans="1:7">
      <c r="A756" s="9">
        <v>6</v>
      </c>
      <c r="B756" s="9">
        <v>1931</v>
      </c>
      <c r="C756" s="9">
        <v>351</v>
      </c>
      <c r="D756" t="s">
        <v>79</v>
      </c>
      <c r="E756" t="s">
        <v>68</v>
      </c>
      <c r="F756" s="9">
        <v>2</v>
      </c>
      <c r="G756" s="9">
        <v>4</v>
      </c>
    </row>
    <row r="757" spans="1:7">
      <c r="A757" s="9">
        <v>6</v>
      </c>
      <c r="B757" s="9">
        <v>1931</v>
      </c>
      <c r="C757" s="9">
        <v>351</v>
      </c>
      <c r="D757" t="s">
        <v>135</v>
      </c>
      <c r="E757" t="s">
        <v>117</v>
      </c>
      <c r="F757" s="9">
        <v>2</v>
      </c>
      <c r="G757" s="9">
        <v>4</v>
      </c>
    </row>
    <row r="758" spans="1:7">
      <c r="A758" s="9">
        <v>6</v>
      </c>
      <c r="B758" s="9">
        <v>1931</v>
      </c>
      <c r="C758" s="9">
        <v>351</v>
      </c>
      <c r="D758" t="s">
        <v>135</v>
      </c>
      <c r="E758" t="s">
        <v>111</v>
      </c>
      <c r="F758" s="9">
        <v>2</v>
      </c>
      <c r="G758" s="9">
        <v>4</v>
      </c>
    </row>
    <row r="759" spans="1:7">
      <c r="A759" s="9">
        <v>6</v>
      </c>
      <c r="B759" s="9">
        <v>1931</v>
      </c>
      <c r="C759" s="9">
        <v>351</v>
      </c>
      <c r="D759" t="s">
        <v>135</v>
      </c>
      <c r="E759" t="s">
        <v>133</v>
      </c>
      <c r="F759" s="9">
        <v>2</v>
      </c>
      <c r="G759" s="9">
        <v>2</v>
      </c>
    </row>
    <row r="760" spans="1:7">
      <c r="A760" s="9">
        <v>6</v>
      </c>
      <c r="B760" s="9">
        <v>1931</v>
      </c>
      <c r="C760" s="9">
        <v>351</v>
      </c>
      <c r="D760" t="s">
        <v>135</v>
      </c>
      <c r="E760" t="s">
        <v>68</v>
      </c>
      <c r="F760" s="9">
        <v>2</v>
      </c>
      <c r="G760" s="9">
        <v>4</v>
      </c>
    </row>
    <row r="761" spans="1:7">
      <c r="A761" s="9">
        <v>6</v>
      </c>
      <c r="B761" s="9">
        <v>1931</v>
      </c>
      <c r="C761" s="9">
        <v>351</v>
      </c>
      <c r="D761" t="s">
        <v>117</v>
      </c>
      <c r="E761" t="s">
        <v>111</v>
      </c>
      <c r="F761" s="9">
        <v>2</v>
      </c>
      <c r="G761" s="9">
        <v>2</v>
      </c>
    </row>
    <row r="762" spans="1:7">
      <c r="A762" s="9">
        <v>6</v>
      </c>
      <c r="B762" s="9">
        <v>1931</v>
      </c>
      <c r="C762" s="9">
        <v>351</v>
      </c>
      <c r="D762" t="s">
        <v>117</v>
      </c>
      <c r="E762" t="s">
        <v>133</v>
      </c>
      <c r="F762" s="9">
        <v>2</v>
      </c>
      <c r="G762" s="9">
        <v>4</v>
      </c>
    </row>
    <row r="763" spans="1:7">
      <c r="A763" s="9">
        <v>6</v>
      </c>
      <c r="B763" s="9">
        <v>1931</v>
      </c>
      <c r="C763" s="9">
        <v>351</v>
      </c>
      <c r="D763" t="s">
        <v>117</v>
      </c>
      <c r="E763" t="s">
        <v>68</v>
      </c>
      <c r="F763" s="9">
        <v>2</v>
      </c>
      <c r="G763" s="9">
        <v>4</v>
      </c>
    </row>
    <row r="764" spans="1:7">
      <c r="A764" s="9">
        <v>6</v>
      </c>
      <c r="B764" s="9">
        <v>1931</v>
      </c>
      <c r="C764" s="9">
        <v>351</v>
      </c>
      <c r="D764" t="s">
        <v>111</v>
      </c>
      <c r="E764" t="s">
        <v>133</v>
      </c>
      <c r="F764" s="9">
        <v>3</v>
      </c>
      <c r="G764" s="9">
        <v>4</v>
      </c>
    </row>
    <row r="765" spans="1:7">
      <c r="A765" s="9">
        <v>6</v>
      </c>
      <c r="B765" s="9">
        <v>1931</v>
      </c>
      <c r="C765" s="9">
        <v>351</v>
      </c>
      <c r="D765" t="s">
        <v>111</v>
      </c>
      <c r="E765" t="s">
        <v>68</v>
      </c>
      <c r="F765" s="9">
        <v>2</v>
      </c>
      <c r="G765" s="9">
        <v>5</v>
      </c>
    </row>
    <row r="766" spans="1:7">
      <c r="A766" s="9">
        <v>6</v>
      </c>
      <c r="B766" s="9">
        <v>1931</v>
      </c>
      <c r="C766" s="9">
        <v>351</v>
      </c>
      <c r="D766" t="s">
        <v>133</v>
      </c>
      <c r="E766" t="s">
        <v>68</v>
      </c>
      <c r="F766" s="9">
        <v>1</v>
      </c>
      <c r="G766" s="9">
        <v>4</v>
      </c>
    </row>
    <row r="767" spans="1:7">
      <c r="A767" s="9">
        <v>6</v>
      </c>
      <c r="B767" s="9">
        <v>2288</v>
      </c>
      <c r="C767" s="9">
        <v>405</v>
      </c>
      <c r="D767" t="s">
        <v>118</v>
      </c>
      <c r="E767" t="s">
        <v>122</v>
      </c>
      <c r="F767" s="9">
        <v>2</v>
      </c>
      <c r="G767" s="9">
        <v>5</v>
      </c>
    </row>
    <row r="768" spans="1:7">
      <c r="A768" s="9">
        <v>6</v>
      </c>
      <c r="B768" s="9">
        <v>2288</v>
      </c>
      <c r="C768" s="9">
        <v>405</v>
      </c>
      <c r="D768" t="s">
        <v>118</v>
      </c>
      <c r="E768" t="s">
        <v>202</v>
      </c>
      <c r="F768" s="9">
        <v>2</v>
      </c>
      <c r="G768" s="9">
        <v>4</v>
      </c>
    </row>
    <row r="769" spans="1:7">
      <c r="A769" s="9">
        <v>6</v>
      </c>
      <c r="B769" s="9">
        <v>2288</v>
      </c>
      <c r="C769" s="9">
        <v>405</v>
      </c>
      <c r="D769" t="s">
        <v>118</v>
      </c>
      <c r="E769" t="s">
        <v>128</v>
      </c>
      <c r="F769" s="9">
        <v>3</v>
      </c>
      <c r="G769" s="9">
        <v>4</v>
      </c>
    </row>
    <row r="770" spans="1:7">
      <c r="A770" s="9">
        <v>6</v>
      </c>
      <c r="B770" s="9">
        <v>2288</v>
      </c>
      <c r="C770" s="9">
        <v>405</v>
      </c>
      <c r="D770" t="s">
        <v>118</v>
      </c>
      <c r="E770" t="s">
        <v>12</v>
      </c>
      <c r="F770" s="9">
        <v>3</v>
      </c>
      <c r="G770" s="9">
        <v>5</v>
      </c>
    </row>
    <row r="771" spans="1:7">
      <c r="A771" s="9">
        <v>6</v>
      </c>
      <c r="B771" s="9">
        <v>2288</v>
      </c>
      <c r="C771" s="9">
        <v>405</v>
      </c>
      <c r="D771" t="s">
        <v>118</v>
      </c>
      <c r="E771" t="s">
        <v>165</v>
      </c>
      <c r="F771" s="9">
        <v>2</v>
      </c>
      <c r="G771" s="9">
        <v>3</v>
      </c>
    </row>
    <row r="772" spans="1:7">
      <c r="A772" s="9">
        <v>6</v>
      </c>
      <c r="B772" s="9">
        <v>2288</v>
      </c>
      <c r="C772" s="9">
        <v>405</v>
      </c>
      <c r="D772" t="s">
        <v>118</v>
      </c>
      <c r="E772" t="s">
        <v>124</v>
      </c>
      <c r="F772" s="9">
        <v>3</v>
      </c>
      <c r="G772" s="9">
        <v>5</v>
      </c>
    </row>
    <row r="773" spans="1:7">
      <c r="A773" s="9">
        <v>6</v>
      </c>
      <c r="B773" s="9">
        <v>2288</v>
      </c>
      <c r="C773" s="9">
        <v>405</v>
      </c>
      <c r="D773" t="s">
        <v>118</v>
      </c>
      <c r="E773" t="s">
        <v>15</v>
      </c>
      <c r="F773" s="9">
        <v>2</v>
      </c>
      <c r="G773" s="9">
        <v>4</v>
      </c>
    </row>
    <row r="774" spans="1:7">
      <c r="A774" s="9">
        <v>6</v>
      </c>
      <c r="B774" s="9">
        <v>2288</v>
      </c>
      <c r="C774" s="9">
        <v>405</v>
      </c>
      <c r="D774" t="s">
        <v>118</v>
      </c>
      <c r="E774" t="s">
        <v>68</v>
      </c>
      <c r="F774" s="9">
        <v>2</v>
      </c>
      <c r="G774" s="9">
        <v>4</v>
      </c>
    </row>
    <row r="775" spans="1:7">
      <c r="A775" s="9">
        <v>6</v>
      </c>
      <c r="B775" s="9">
        <v>2288</v>
      </c>
      <c r="C775" s="9">
        <v>405</v>
      </c>
      <c r="D775" t="s">
        <v>118</v>
      </c>
      <c r="E775" t="s">
        <v>83</v>
      </c>
      <c r="F775" s="9">
        <v>2</v>
      </c>
      <c r="G775" s="9">
        <v>2</v>
      </c>
    </row>
    <row r="776" spans="1:7">
      <c r="A776" s="9">
        <v>6</v>
      </c>
      <c r="B776" s="9">
        <v>2288</v>
      </c>
      <c r="C776" s="9">
        <v>405</v>
      </c>
      <c r="D776" t="s">
        <v>122</v>
      </c>
      <c r="E776" t="s">
        <v>202</v>
      </c>
      <c r="F776" s="9">
        <v>2</v>
      </c>
      <c r="G776" s="9">
        <v>3</v>
      </c>
    </row>
    <row r="777" spans="1:7">
      <c r="A777" s="9">
        <v>6</v>
      </c>
      <c r="B777" s="9">
        <v>2288</v>
      </c>
      <c r="C777" s="9">
        <v>405</v>
      </c>
      <c r="D777" t="s">
        <v>122</v>
      </c>
      <c r="E777" t="s">
        <v>128</v>
      </c>
      <c r="F777" s="9">
        <v>2</v>
      </c>
      <c r="G777" s="9">
        <v>3</v>
      </c>
    </row>
    <row r="778" spans="1:7">
      <c r="A778" s="9">
        <v>6</v>
      </c>
      <c r="B778" s="9">
        <v>2288</v>
      </c>
      <c r="C778" s="9">
        <v>405</v>
      </c>
      <c r="D778" t="s">
        <v>122</v>
      </c>
      <c r="E778" t="s">
        <v>12</v>
      </c>
      <c r="F778" s="9">
        <v>1</v>
      </c>
      <c r="G778" s="9">
        <v>1</v>
      </c>
    </row>
    <row r="779" spans="1:7">
      <c r="A779" s="9">
        <v>6</v>
      </c>
      <c r="B779" s="9">
        <v>2288</v>
      </c>
      <c r="C779" s="9">
        <v>405</v>
      </c>
      <c r="D779" t="s">
        <v>122</v>
      </c>
      <c r="E779" t="s">
        <v>165</v>
      </c>
      <c r="F779" s="9">
        <v>2</v>
      </c>
      <c r="G779" s="9">
        <v>3</v>
      </c>
    </row>
    <row r="780" spans="1:7">
      <c r="A780" s="9">
        <v>6</v>
      </c>
      <c r="B780" s="9">
        <v>2288</v>
      </c>
      <c r="C780" s="9">
        <v>405</v>
      </c>
      <c r="D780" t="s">
        <v>122</v>
      </c>
      <c r="E780" t="s">
        <v>124</v>
      </c>
      <c r="F780" s="9">
        <v>3</v>
      </c>
      <c r="G780" s="9">
        <v>3</v>
      </c>
    </row>
    <row r="781" spans="1:7">
      <c r="A781" s="9">
        <v>6</v>
      </c>
      <c r="B781" s="9">
        <v>2288</v>
      </c>
      <c r="C781" s="9">
        <v>405</v>
      </c>
      <c r="D781" t="s">
        <v>122</v>
      </c>
      <c r="E781" t="s">
        <v>15</v>
      </c>
      <c r="F781" s="9">
        <v>2</v>
      </c>
      <c r="G781" s="9">
        <v>3</v>
      </c>
    </row>
    <row r="782" spans="1:7">
      <c r="A782" s="9">
        <v>6</v>
      </c>
      <c r="B782" s="9">
        <v>2288</v>
      </c>
      <c r="C782" s="9">
        <v>405</v>
      </c>
      <c r="D782" t="s">
        <v>122</v>
      </c>
      <c r="E782" t="s">
        <v>68</v>
      </c>
      <c r="F782" s="9">
        <v>2</v>
      </c>
      <c r="G782" s="9">
        <v>3</v>
      </c>
    </row>
    <row r="783" spans="1:7">
      <c r="A783" s="9">
        <v>6</v>
      </c>
      <c r="B783" s="9">
        <v>2288</v>
      </c>
      <c r="C783" s="9">
        <v>405</v>
      </c>
      <c r="D783" t="s">
        <v>122</v>
      </c>
      <c r="E783" t="s">
        <v>83</v>
      </c>
      <c r="F783" s="9">
        <v>3</v>
      </c>
      <c r="G783" s="9">
        <v>5</v>
      </c>
    </row>
    <row r="784" spans="1:7">
      <c r="A784" s="9">
        <v>6</v>
      </c>
      <c r="B784" s="9">
        <v>2288</v>
      </c>
      <c r="C784" s="9">
        <v>405</v>
      </c>
      <c r="D784" t="s">
        <v>202</v>
      </c>
      <c r="E784" t="s">
        <v>128</v>
      </c>
      <c r="F784" s="9">
        <v>3</v>
      </c>
      <c r="G784" s="9">
        <v>4</v>
      </c>
    </row>
    <row r="785" spans="1:7">
      <c r="A785" s="9">
        <v>6</v>
      </c>
      <c r="B785" s="9">
        <v>2288</v>
      </c>
      <c r="C785" s="9">
        <v>405</v>
      </c>
      <c r="D785" t="s">
        <v>202</v>
      </c>
      <c r="E785" t="s">
        <v>12</v>
      </c>
      <c r="F785" s="9">
        <v>3</v>
      </c>
      <c r="G785" s="9">
        <v>4</v>
      </c>
    </row>
    <row r="786" spans="1:7">
      <c r="A786" s="9">
        <v>6</v>
      </c>
      <c r="B786" s="9">
        <v>2288</v>
      </c>
      <c r="C786" s="9">
        <v>405</v>
      </c>
      <c r="D786" t="s">
        <v>202</v>
      </c>
      <c r="E786" t="s">
        <v>165</v>
      </c>
      <c r="F786" s="9">
        <v>2</v>
      </c>
      <c r="G786" s="9">
        <v>3</v>
      </c>
    </row>
    <row r="787" spans="1:7">
      <c r="A787" s="9">
        <v>6</v>
      </c>
      <c r="B787" s="9">
        <v>2288</v>
      </c>
      <c r="C787" s="9">
        <v>405</v>
      </c>
      <c r="D787" t="s">
        <v>202</v>
      </c>
      <c r="E787" t="s">
        <v>124</v>
      </c>
      <c r="F787" s="9">
        <v>2</v>
      </c>
      <c r="G787" s="9">
        <v>3</v>
      </c>
    </row>
    <row r="788" spans="1:7">
      <c r="A788" s="9">
        <v>6</v>
      </c>
      <c r="B788" s="9">
        <v>2288</v>
      </c>
      <c r="C788" s="9">
        <v>405</v>
      </c>
      <c r="D788" t="s">
        <v>202</v>
      </c>
      <c r="E788" t="s">
        <v>15</v>
      </c>
      <c r="F788" s="9">
        <v>3</v>
      </c>
      <c r="G788" s="9">
        <v>4</v>
      </c>
    </row>
    <row r="789" spans="1:7">
      <c r="A789" s="9">
        <v>6</v>
      </c>
      <c r="B789" s="9">
        <v>2288</v>
      </c>
      <c r="C789" s="9">
        <v>405</v>
      </c>
      <c r="D789" t="s">
        <v>202</v>
      </c>
      <c r="E789" t="s">
        <v>68</v>
      </c>
      <c r="F789" s="9">
        <v>1</v>
      </c>
      <c r="G789" s="9">
        <v>4</v>
      </c>
    </row>
    <row r="790" spans="1:7">
      <c r="A790" s="9">
        <v>6</v>
      </c>
      <c r="B790" s="9">
        <v>2288</v>
      </c>
      <c r="C790" s="9">
        <v>405</v>
      </c>
      <c r="D790" t="s">
        <v>202</v>
      </c>
      <c r="E790" t="s">
        <v>83</v>
      </c>
      <c r="F790" s="9">
        <v>2</v>
      </c>
      <c r="G790" s="9">
        <v>4</v>
      </c>
    </row>
    <row r="791" spans="1:7">
      <c r="A791" s="9">
        <v>6</v>
      </c>
      <c r="B791" s="9">
        <v>2288</v>
      </c>
      <c r="C791" s="9">
        <v>405</v>
      </c>
      <c r="D791" t="s">
        <v>128</v>
      </c>
      <c r="E791" t="s">
        <v>12</v>
      </c>
      <c r="F791" s="9">
        <v>2</v>
      </c>
      <c r="G791" s="9">
        <v>2</v>
      </c>
    </row>
    <row r="792" spans="1:7">
      <c r="A792" s="9">
        <v>6</v>
      </c>
      <c r="B792" s="9">
        <v>2288</v>
      </c>
      <c r="C792" s="9">
        <v>405</v>
      </c>
      <c r="D792" t="s">
        <v>128</v>
      </c>
      <c r="E792" t="s">
        <v>165</v>
      </c>
      <c r="F792" s="9">
        <v>2</v>
      </c>
      <c r="G792" s="9">
        <v>3</v>
      </c>
    </row>
    <row r="793" spans="1:7">
      <c r="A793" s="9">
        <v>6</v>
      </c>
      <c r="B793" s="9">
        <v>2288</v>
      </c>
      <c r="C793" s="9">
        <v>405</v>
      </c>
      <c r="D793" t="s">
        <v>128</v>
      </c>
      <c r="E793" t="s">
        <v>124</v>
      </c>
      <c r="F793" s="9">
        <v>1</v>
      </c>
      <c r="G793" s="9">
        <v>1</v>
      </c>
    </row>
    <row r="794" spans="1:7">
      <c r="A794" s="9">
        <v>6</v>
      </c>
      <c r="B794" s="9">
        <v>2288</v>
      </c>
      <c r="C794" s="9">
        <v>405</v>
      </c>
      <c r="D794" t="s">
        <v>128</v>
      </c>
      <c r="E794" t="s">
        <v>15</v>
      </c>
      <c r="F794" s="9">
        <v>2</v>
      </c>
      <c r="G794" s="9">
        <v>4</v>
      </c>
    </row>
    <row r="795" spans="1:7">
      <c r="A795" s="9">
        <v>6</v>
      </c>
      <c r="B795" s="9">
        <v>2288</v>
      </c>
      <c r="C795" s="9">
        <v>405</v>
      </c>
      <c r="D795" t="s">
        <v>128</v>
      </c>
      <c r="E795" t="s">
        <v>68</v>
      </c>
      <c r="F795" s="9">
        <v>2</v>
      </c>
      <c r="G795" s="9">
        <v>4</v>
      </c>
    </row>
    <row r="796" spans="1:7">
      <c r="A796" s="9">
        <v>6</v>
      </c>
      <c r="B796" s="9">
        <v>2288</v>
      </c>
      <c r="C796" s="9">
        <v>405</v>
      </c>
      <c r="D796" t="s">
        <v>128</v>
      </c>
      <c r="E796" t="s">
        <v>83</v>
      </c>
      <c r="F796" s="9">
        <v>2</v>
      </c>
      <c r="G796" s="9">
        <v>4</v>
      </c>
    </row>
    <row r="797" spans="1:7">
      <c r="A797" s="9">
        <v>6</v>
      </c>
      <c r="B797" s="9">
        <v>2288</v>
      </c>
      <c r="C797" s="9">
        <v>405</v>
      </c>
      <c r="D797" t="s">
        <v>12</v>
      </c>
      <c r="E797" t="s">
        <v>165</v>
      </c>
      <c r="F797" s="9">
        <v>2</v>
      </c>
      <c r="G797" s="9">
        <v>4</v>
      </c>
    </row>
    <row r="798" spans="1:7">
      <c r="A798" s="9">
        <v>6</v>
      </c>
      <c r="B798" s="9">
        <v>2288</v>
      </c>
      <c r="C798" s="9">
        <v>405</v>
      </c>
      <c r="D798" t="s">
        <v>12</v>
      </c>
      <c r="E798" t="s">
        <v>124</v>
      </c>
      <c r="F798" s="9">
        <v>2</v>
      </c>
      <c r="G798" s="9">
        <v>2</v>
      </c>
    </row>
    <row r="799" spans="1:7">
      <c r="A799" s="9">
        <v>6</v>
      </c>
      <c r="B799" s="9">
        <v>2288</v>
      </c>
      <c r="C799" s="9">
        <v>405</v>
      </c>
      <c r="D799" t="s">
        <v>12</v>
      </c>
      <c r="E799" t="s">
        <v>15</v>
      </c>
      <c r="F799" s="9">
        <v>3</v>
      </c>
      <c r="G799" s="9">
        <v>3</v>
      </c>
    </row>
    <row r="800" spans="1:7">
      <c r="A800" s="9">
        <v>6</v>
      </c>
      <c r="B800" s="9">
        <v>2288</v>
      </c>
      <c r="C800" s="9">
        <v>405</v>
      </c>
      <c r="D800" t="s">
        <v>12</v>
      </c>
      <c r="E800" t="s">
        <v>68</v>
      </c>
      <c r="F800" s="9">
        <v>2</v>
      </c>
      <c r="G800" s="9">
        <v>4</v>
      </c>
    </row>
    <row r="801" spans="1:7">
      <c r="A801" s="9">
        <v>6</v>
      </c>
      <c r="B801" s="9">
        <v>2288</v>
      </c>
      <c r="C801" s="9">
        <v>405</v>
      </c>
      <c r="D801" t="s">
        <v>12</v>
      </c>
      <c r="E801" t="s">
        <v>83</v>
      </c>
      <c r="F801" s="9">
        <v>3</v>
      </c>
      <c r="G801" s="9">
        <v>5</v>
      </c>
    </row>
    <row r="802" spans="1:7">
      <c r="A802" s="9">
        <v>6</v>
      </c>
      <c r="B802" s="9">
        <v>2288</v>
      </c>
      <c r="C802" s="9">
        <v>405</v>
      </c>
      <c r="D802" t="s">
        <v>165</v>
      </c>
      <c r="E802" t="s">
        <v>124</v>
      </c>
      <c r="F802" s="9">
        <v>2</v>
      </c>
      <c r="G802" s="9">
        <v>4</v>
      </c>
    </row>
    <row r="803" spans="1:7">
      <c r="A803" s="9">
        <v>6</v>
      </c>
      <c r="B803" s="9">
        <v>2288</v>
      </c>
      <c r="C803" s="9">
        <v>405</v>
      </c>
      <c r="D803" t="s">
        <v>165</v>
      </c>
      <c r="E803" t="s">
        <v>15</v>
      </c>
      <c r="F803" s="9">
        <v>2</v>
      </c>
      <c r="G803" s="9">
        <v>3</v>
      </c>
    </row>
    <row r="804" spans="1:7">
      <c r="A804" s="9">
        <v>6</v>
      </c>
      <c r="B804" s="9">
        <v>2288</v>
      </c>
      <c r="C804" s="9">
        <v>405</v>
      </c>
      <c r="D804" t="s">
        <v>165</v>
      </c>
      <c r="E804" t="s">
        <v>68</v>
      </c>
      <c r="F804" s="9">
        <v>2</v>
      </c>
      <c r="G804" s="9">
        <v>3</v>
      </c>
    </row>
    <row r="805" spans="1:7">
      <c r="A805" s="9">
        <v>6</v>
      </c>
      <c r="B805" s="9">
        <v>2288</v>
      </c>
      <c r="C805" s="9">
        <v>405</v>
      </c>
      <c r="D805" t="s">
        <v>165</v>
      </c>
      <c r="E805" t="s">
        <v>83</v>
      </c>
      <c r="F805" s="9">
        <v>2</v>
      </c>
      <c r="G805" s="9">
        <v>3</v>
      </c>
    </row>
    <row r="806" spans="1:7">
      <c r="A806" s="9">
        <v>6</v>
      </c>
      <c r="B806" s="9">
        <v>2288</v>
      </c>
      <c r="C806" s="9">
        <v>405</v>
      </c>
      <c r="D806" t="s">
        <v>124</v>
      </c>
      <c r="E806" t="s">
        <v>15</v>
      </c>
      <c r="F806" s="9">
        <v>3</v>
      </c>
      <c r="G806" s="9">
        <v>3</v>
      </c>
    </row>
    <row r="807" spans="1:7">
      <c r="A807" s="9">
        <v>6</v>
      </c>
      <c r="B807" s="9">
        <v>2288</v>
      </c>
      <c r="C807" s="9">
        <v>405</v>
      </c>
      <c r="D807" t="s">
        <v>124</v>
      </c>
      <c r="E807" t="s">
        <v>68</v>
      </c>
      <c r="F807" s="9">
        <v>2</v>
      </c>
      <c r="G807" s="9">
        <v>3</v>
      </c>
    </row>
    <row r="808" spans="1:7">
      <c r="A808" s="9">
        <v>6</v>
      </c>
      <c r="B808" s="9">
        <v>2288</v>
      </c>
      <c r="C808" s="9">
        <v>405</v>
      </c>
      <c r="D808" t="s">
        <v>124</v>
      </c>
      <c r="E808" t="s">
        <v>83</v>
      </c>
      <c r="F808" s="9">
        <v>2</v>
      </c>
      <c r="G808" s="9">
        <v>5</v>
      </c>
    </row>
    <row r="809" spans="1:7">
      <c r="A809" s="9">
        <v>6</v>
      </c>
      <c r="B809" s="9">
        <v>2288</v>
      </c>
      <c r="C809" s="9">
        <v>405</v>
      </c>
      <c r="D809" t="s">
        <v>15</v>
      </c>
      <c r="E809" t="s">
        <v>68</v>
      </c>
      <c r="F809" s="9">
        <v>2</v>
      </c>
      <c r="G809" s="9">
        <v>4</v>
      </c>
    </row>
    <row r="810" spans="1:7">
      <c r="A810" s="9">
        <v>6</v>
      </c>
      <c r="B810" s="9">
        <v>2288</v>
      </c>
      <c r="C810" s="9">
        <v>405</v>
      </c>
      <c r="D810" t="s">
        <v>15</v>
      </c>
      <c r="E810" t="s">
        <v>83</v>
      </c>
      <c r="F810" s="9">
        <v>3</v>
      </c>
      <c r="G810" s="9">
        <v>4</v>
      </c>
    </row>
    <row r="811" spans="1:7">
      <c r="A811" s="9">
        <v>6</v>
      </c>
      <c r="B811" s="9">
        <v>2288</v>
      </c>
      <c r="C811" s="9">
        <v>405</v>
      </c>
      <c r="D811" t="s">
        <v>68</v>
      </c>
      <c r="E811" t="s">
        <v>83</v>
      </c>
      <c r="F811" s="9">
        <v>2</v>
      </c>
      <c r="G811" s="9">
        <v>4</v>
      </c>
    </row>
    <row r="812" spans="1:7">
      <c r="A812" s="9">
        <v>6</v>
      </c>
      <c r="B812" s="9">
        <v>3127</v>
      </c>
      <c r="C812" s="9">
        <v>404</v>
      </c>
      <c r="D812" t="s">
        <v>193</v>
      </c>
      <c r="E812" t="s">
        <v>144</v>
      </c>
      <c r="F812" s="9">
        <v>2</v>
      </c>
      <c r="G812" s="9">
        <v>3</v>
      </c>
    </row>
    <row r="813" spans="1:7">
      <c r="A813" s="9">
        <v>6</v>
      </c>
      <c r="B813" s="9">
        <v>3127</v>
      </c>
      <c r="C813" s="9">
        <v>404</v>
      </c>
      <c r="D813" t="s">
        <v>193</v>
      </c>
      <c r="E813" t="s">
        <v>92</v>
      </c>
      <c r="F813" s="9">
        <v>3</v>
      </c>
      <c r="G813" s="9">
        <v>5</v>
      </c>
    </row>
    <row r="814" spans="1:7">
      <c r="A814" s="9">
        <v>6</v>
      </c>
      <c r="B814" s="9">
        <v>3127</v>
      </c>
      <c r="C814" s="9">
        <v>404</v>
      </c>
      <c r="D814" t="s">
        <v>193</v>
      </c>
      <c r="E814" t="s">
        <v>87</v>
      </c>
      <c r="F814" s="9">
        <v>2</v>
      </c>
      <c r="G814" s="9">
        <v>5</v>
      </c>
    </row>
    <row r="815" spans="1:7">
      <c r="A815" s="9">
        <v>6</v>
      </c>
      <c r="B815" s="9">
        <v>3127</v>
      </c>
      <c r="C815" s="9">
        <v>404</v>
      </c>
      <c r="D815" t="s">
        <v>193</v>
      </c>
      <c r="E815" t="s">
        <v>153</v>
      </c>
      <c r="F815" s="9">
        <v>2</v>
      </c>
      <c r="G815" s="9">
        <v>3</v>
      </c>
    </row>
    <row r="816" spans="1:7">
      <c r="A816" s="9">
        <v>6</v>
      </c>
      <c r="B816" s="9">
        <v>3127</v>
      </c>
      <c r="C816" s="9">
        <v>404</v>
      </c>
      <c r="D816" t="s">
        <v>193</v>
      </c>
      <c r="E816" t="s">
        <v>97</v>
      </c>
      <c r="F816" s="9">
        <v>3</v>
      </c>
      <c r="G816" s="9">
        <v>4</v>
      </c>
    </row>
    <row r="817" spans="1:7">
      <c r="A817" s="9">
        <v>6</v>
      </c>
      <c r="B817" s="9">
        <v>3127</v>
      </c>
      <c r="C817" s="9">
        <v>404</v>
      </c>
      <c r="D817" t="s">
        <v>193</v>
      </c>
      <c r="E817" t="s">
        <v>184</v>
      </c>
      <c r="F817" s="9">
        <v>2</v>
      </c>
      <c r="G817" s="9">
        <v>4</v>
      </c>
    </row>
    <row r="818" spans="1:7">
      <c r="A818" s="9">
        <v>6</v>
      </c>
      <c r="B818" s="9">
        <v>3127</v>
      </c>
      <c r="C818" s="9">
        <v>404</v>
      </c>
      <c r="D818" t="s">
        <v>193</v>
      </c>
      <c r="E818" t="s">
        <v>185</v>
      </c>
      <c r="F818" s="9">
        <v>2</v>
      </c>
      <c r="G818" s="9">
        <v>3</v>
      </c>
    </row>
    <row r="819" spans="1:7">
      <c r="A819" s="9">
        <v>6</v>
      </c>
      <c r="B819" s="9">
        <v>3127</v>
      </c>
      <c r="C819" s="9">
        <v>404</v>
      </c>
      <c r="D819" t="s">
        <v>193</v>
      </c>
      <c r="E819" t="s">
        <v>208</v>
      </c>
      <c r="F819" s="9">
        <v>3</v>
      </c>
      <c r="G819" s="9">
        <v>4</v>
      </c>
    </row>
    <row r="820" spans="1:7">
      <c r="A820" s="9">
        <v>6</v>
      </c>
      <c r="B820" s="9">
        <v>3127</v>
      </c>
      <c r="C820" s="9">
        <v>404</v>
      </c>
      <c r="D820" t="s">
        <v>193</v>
      </c>
      <c r="E820" t="s">
        <v>202</v>
      </c>
      <c r="F820" s="9">
        <v>2</v>
      </c>
      <c r="G820" s="9">
        <v>3</v>
      </c>
    </row>
    <row r="821" spans="1:7">
      <c r="A821" s="9">
        <v>6</v>
      </c>
      <c r="B821" s="9">
        <v>3127</v>
      </c>
      <c r="C821" s="9">
        <v>404</v>
      </c>
      <c r="D821" t="s">
        <v>144</v>
      </c>
      <c r="E821" t="s">
        <v>92</v>
      </c>
      <c r="F821" s="9">
        <v>2</v>
      </c>
      <c r="G821" s="9">
        <v>4</v>
      </c>
    </row>
    <row r="822" spans="1:7">
      <c r="A822" s="9">
        <v>6</v>
      </c>
      <c r="B822" s="9">
        <v>3127</v>
      </c>
      <c r="C822" s="9">
        <v>404</v>
      </c>
      <c r="D822" t="s">
        <v>144</v>
      </c>
      <c r="E822" t="s">
        <v>87</v>
      </c>
      <c r="F822" s="9">
        <v>2</v>
      </c>
      <c r="G822" s="9">
        <v>4</v>
      </c>
    </row>
    <row r="823" spans="1:7">
      <c r="A823" s="9">
        <v>6</v>
      </c>
      <c r="B823" s="9">
        <v>3127</v>
      </c>
      <c r="C823" s="9">
        <v>404</v>
      </c>
      <c r="D823" t="s">
        <v>144</v>
      </c>
      <c r="E823" t="s">
        <v>153</v>
      </c>
      <c r="F823" s="9">
        <v>1</v>
      </c>
      <c r="G823" s="9">
        <v>2</v>
      </c>
    </row>
    <row r="824" spans="1:7">
      <c r="A824" s="9">
        <v>6</v>
      </c>
      <c r="B824" s="9">
        <v>3127</v>
      </c>
      <c r="C824" s="9">
        <v>404</v>
      </c>
      <c r="D824" t="s">
        <v>144</v>
      </c>
      <c r="E824" t="s">
        <v>97</v>
      </c>
      <c r="F824" s="9">
        <v>2</v>
      </c>
      <c r="G824" s="9">
        <v>3</v>
      </c>
    </row>
    <row r="825" spans="1:7">
      <c r="A825" s="9">
        <v>6</v>
      </c>
      <c r="B825" s="9">
        <v>3127</v>
      </c>
      <c r="C825" s="9">
        <v>404</v>
      </c>
      <c r="D825" t="s">
        <v>144</v>
      </c>
      <c r="E825" t="s">
        <v>184</v>
      </c>
      <c r="F825" s="9">
        <v>2</v>
      </c>
      <c r="G825" s="9">
        <v>3</v>
      </c>
    </row>
    <row r="826" spans="1:7">
      <c r="A826" s="9">
        <v>6</v>
      </c>
      <c r="B826" s="9">
        <v>3127</v>
      </c>
      <c r="C826" s="9">
        <v>404</v>
      </c>
      <c r="D826" t="s">
        <v>144</v>
      </c>
      <c r="E826" t="s">
        <v>185</v>
      </c>
      <c r="F826" s="9">
        <v>2</v>
      </c>
      <c r="G826" s="9">
        <v>2</v>
      </c>
    </row>
    <row r="827" spans="1:7">
      <c r="A827" s="9">
        <v>6</v>
      </c>
      <c r="B827" s="9">
        <v>3127</v>
      </c>
      <c r="C827" s="9">
        <v>404</v>
      </c>
      <c r="D827" t="s">
        <v>144</v>
      </c>
      <c r="E827" t="s">
        <v>208</v>
      </c>
      <c r="F827" s="9">
        <v>2</v>
      </c>
      <c r="G827" s="9">
        <v>3</v>
      </c>
    </row>
    <row r="828" spans="1:7">
      <c r="A828" s="9">
        <v>6</v>
      </c>
      <c r="B828" s="9">
        <v>3127</v>
      </c>
      <c r="C828" s="9">
        <v>404</v>
      </c>
      <c r="D828" t="s">
        <v>144</v>
      </c>
      <c r="E828" t="s">
        <v>202</v>
      </c>
      <c r="F828" s="9">
        <v>1</v>
      </c>
      <c r="G828" s="9">
        <v>2</v>
      </c>
    </row>
    <row r="829" spans="1:7">
      <c r="A829" s="9">
        <v>6</v>
      </c>
      <c r="B829" s="9">
        <v>3127</v>
      </c>
      <c r="C829" s="9">
        <v>404</v>
      </c>
      <c r="D829" t="s">
        <v>92</v>
      </c>
      <c r="E829" t="s">
        <v>87</v>
      </c>
      <c r="F829" s="9">
        <v>2</v>
      </c>
      <c r="G829" s="9">
        <v>4</v>
      </c>
    </row>
    <row r="830" spans="1:7">
      <c r="A830" s="9">
        <v>6</v>
      </c>
      <c r="B830" s="9">
        <v>3127</v>
      </c>
      <c r="C830" s="9">
        <v>404</v>
      </c>
      <c r="D830" t="s">
        <v>92</v>
      </c>
      <c r="E830" t="s">
        <v>153</v>
      </c>
      <c r="F830" s="9">
        <v>2</v>
      </c>
      <c r="G830" s="9">
        <v>4</v>
      </c>
    </row>
    <row r="831" spans="1:7">
      <c r="A831" s="9">
        <v>6</v>
      </c>
      <c r="B831" s="9">
        <v>3127</v>
      </c>
      <c r="C831" s="9">
        <v>404</v>
      </c>
      <c r="D831" t="s">
        <v>92</v>
      </c>
      <c r="E831" t="s">
        <v>97</v>
      </c>
      <c r="F831" s="9">
        <v>1</v>
      </c>
      <c r="G831" s="9">
        <v>5</v>
      </c>
    </row>
    <row r="832" spans="1:7">
      <c r="A832" s="9">
        <v>6</v>
      </c>
      <c r="B832" s="9">
        <v>3127</v>
      </c>
      <c r="C832" s="9">
        <v>404</v>
      </c>
      <c r="D832" t="s">
        <v>92</v>
      </c>
      <c r="E832" t="s">
        <v>184</v>
      </c>
      <c r="F832" s="9">
        <v>3</v>
      </c>
      <c r="G832" s="9">
        <v>3</v>
      </c>
    </row>
    <row r="833" spans="1:7">
      <c r="A833" s="9">
        <v>6</v>
      </c>
      <c r="B833" s="9">
        <v>3127</v>
      </c>
      <c r="C833" s="9">
        <v>404</v>
      </c>
      <c r="D833" t="s">
        <v>92</v>
      </c>
      <c r="E833" t="s">
        <v>185</v>
      </c>
      <c r="F833" s="9">
        <v>2</v>
      </c>
      <c r="G833" s="9">
        <v>4</v>
      </c>
    </row>
    <row r="834" spans="1:7">
      <c r="A834" s="9">
        <v>6</v>
      </c>
      <c r="B834" s="9">
        <v>3127</v>
      </c>
      <c r="C834" s="9">
        <v>404</v>
      </c>
      <c r="D834" t="s">
        <v>92</v>
      </c>
      <c r="E834" t="s">
        <v>208</v>
      </c>
      <c r="F834" s="9">
        <v>3</v>
      </c>
      <c r="G834" s="9">
        <v>5</v>
      </c>
    </row>
    <row r="835" spans="1:7">
      <c r="A835" s="9">
        <v>6</v>
      </c>
      <c r="B835" s="9">
        <v>3127</v>
      </c>
      <c r="C835" s="9">
        <v>404</v>
      </c>
      <c r="D835" t="s">
        <v>92</v>
      </c>
      <c r="E835" t="s">
        <v>202</v>
      </c>
      <c r="F835" s="9">
        <v>2</v>
      </c>
      <c r="G835" s="9">
        <v>4</v>
      </c>
    </row>
    <row r="836" spans="1:7">
      <c r="A836" s="9">
        <v>6</v>
      </c>
      <c r="B836" s="9">
        <v>3127</v>
      </c>
      <c r="C836" s="9">
        <v>404</v>
      </c>
      <c r="D836" t="s">
        <v>87</v>
      </c>
      <c r="E836" t="s">
        <v>153</v>
      </c>
      <c r="F836" s="9">
        <v>2</v>
      </c>
      <c r="G836" s="9">
        <v>4</v>
      </c>
    </row>
    <row r="837" spans="1:7">
      <c r="A837" s="9">
        <v>6</v>
      </c>
      <c r="B837" s="9">
        <v>3127</v>
      </c>
      <c r="C837" s="9">
        <v>404</v>
      </c>
      <c r="D837" t="s">
        <v>87</v>
      </c>
      <c r="E837" t="s">
        <v>97</v>
      </c>
      <c r="F837" s="9">
        <v>3</v>
      </c>
      <c r="G837" s="9">
        <v>5</v>
      </c>
    </row>
    <row r="838" spans="1:7">
      <c r="A838" s="9">
        <v>6</v>
      </c>
      <c r="B838" s="9">
        <v>3127</v>
      </c>
      <c r="C838" s="9">
        <v>404</v>
      </c>
      <c r="D838" t="s">
        <v>87</v>
      </c>
      <c r="E838" t="s">
        <v>184</v>
      </c>
      <c r="F838" s="9">
        <v>2</v>
      </c>
      <c r="G838" s="9">
        <v>3</v>
      </c>
    </row>
    <row r="839" spans="1:7">
      <c r="A839" s="9">
        <v>6</v>
      </c>
      <c r="B839" s="9">
        <v>3127</v>
      </c>
      <c r="C839" s="9">
        <v>404</v>
      </c>
      <c r="D839" t="s">
        <v>87</v>
      </c>
      <c r="E839" t="s">
        <v>185</v>
      </c>
      <c r="F839" s="9">
        <v>2</v>
      </c>
      <c r="G839" s="9">
        <v>4</v>
      </c>
    </row>
    <row r="840" spans="1:7">
      <c r="A840" s="9">
        <v>6</v>
      </c>
      <c r="B840" s="9">
        <v>3127</v>
      </c>
      <c r="C840" s="9">
        <v>404</v>
      </c>
      <c r="D840" t="s">
        <v>87</v>
      </c>
      <c r="E840" t="s">
        <v>208</v>
      </c>
      <c r="F840" s="9">
        <v>2</v>
      </c>
      <c r="G840" s="9">
        <v>5</v>
      </c>
    </row>
    <row r="841" spans="1:7">
      <c r="A841" s="9">
        <v>6</v>
      </c>
      <c r="B841" s="9">
        <v>3127</v>
      </c>
      <c r="C841" s="9">
        <v>404</v>
      </c>
      <c r="D841" t="s">
        <v>87</v>
      </c>
      <c r="E841" t="s">
        <v>202</v>
      </c>
      <c r="F841" s="9">
        <v>2</v>
      </c>
      <c r="G841" s="9">
        <v>4</v>
      </c>
    </row>
    <row r="842" spans="1:7">
      <c r="A842" s="9">
        <v>6</v>
      </c>
      <c r="B842" s="9">
        <v>3127</v>
      </c>
      <c r="C842" s="9">
        <v>404</v>
      </c>
      <c r="D842" t="s">
        <v>153</v>
      </c>
      <c r="E842" t="s">
        <v>97</v>
      </c>
      <c r="F842" s="9">
        <v>2</v>
      </c>
      <c r="G842" s="9">
        <v>3</v>
      </c>
    </row>
    <row r="843" spans="1:7">
      <c r="A843" s="9">
        <v>6</v>
      </c>
      <c r="B843" s="9">
        <v>3127</v>
      </c>
      <c r="C843" s="9">
        <v>404</v>
      </c>
      <c r="D843" t="s">
        <v>153</v>
      </c>
      <c r="E843" t="s">
        <v>184</v>
      </c>
      <c r="F843" s="9">
        <v>2</v>
      </c>
      <c r="G843" s="9">
        <v>3</v>
      </c>
    </row>
    <row r="844" spans="1:7">
      <c r="A844" s="9">
        <v>6</v>
      </c>
      <c r="B844" s="9">
        <v>3127</v>
      </c>
      <c r="C844" s="9">
        <v>404</v>
      </c>
      <c r="D844" t="s">
        <v>153</v>
      </c>
      <c r="E844" t="s">
        <v>185</v>
      </c>
      <c r="F844" s="9">
        <v>1</v>
      </c>
      <c r="G844" s="9">
        <v>2</v>
      </c>
    </row>
    <row r="845" spans="1:7">
      <c r="A845" s="9">
        <v>6</v>
      </c>
      <c r="B845" s="9">
        <v>3127</v>
      </c>
      <c r="C845" s="9">
        <v>404</v>
      </c>
      <c r="D845" t="s">
        <v>153</v>
      </c>
      <c r="E845" t="s">
        <v>208</v>
      </c>
      <c r="F845" s="9">
        <v>2</v>
      </c>
      <c r="G845" s="9">
        <v>3</v>
      </c>
    </row>
    <row r="846" spans="1:7">
      <c r="A846" s="9">
        <v>6</v>
      </c>
      <c r="B846" s="9">
        <v>3127</v>
      </c>
      <c r="C846" s="9">
        <v>404</v>
      </c>
      <c r="D846" t="s">
        <v>153</v>
      </c>
      <c r="E846" t="s">
        <v>202</v>
      </c>
      <c r="F846" s="9">
        <v>1</v>
      </c>
      <c r="G846" s="9">
        <v>2</v>
      </c>
    </row>
    <row r="847" spans="1:7">
      <c r="A847" s="9">
        <v>6</v>
      </c>
      <c r="B847" s="9">
        <v>3127</v>
      </c>
      <c r="C847" s="9">
        <v>404</v>
      </c>
      <c r="D847" t="s">
        <v>97</v>
      </c>
      <c r="E847" t="s">
        <v>184</v>
      </c>
      <c r="F847" s="9">
        <v>3</v>
      </c>
      <c r="G847" s="9">
        <v>4</v>
      </c>
    </row>
    <row r="848" spans="1:7">
      <c r="A848" s="9">
        <v>6</v>
      </c>
      <c r="B848" s="9">
        <v>3127</v>
      </c>
      <c r="C848" s="9">
        <v>404</v>
      </c>
      <c r="D848" t="s">
        <v>97</v>
      </c>
      <c r="E848" t="s">
        <v>185</v>
      </c>
      <c r="F848" s="9">
        <v>2</v>
      </c>
      <c r="G848" s="9">
        <v>3</v>
      </c>
    </row>
    <row r="849" spans="1:7">
      <c r="A849" s="9">
        <v>6</v>
      </c>
      <c r="B849" s="9">
        <v>3127</v>
      </c>
      <c r="C849" s="9">
        <v>404</v>
      </c>
      <c r="D849" t="s">
        <v>97</v>
      </c>
      <c r="E849" t="s">
        <v>208</v>
      </c>
      <c r="F849" s="9">
        <v>3</v>
      </c>
      <c r="G849" s="9">
        <v>3</v>
      </c>
    </row>
    <row r="850" spans="1:7">
      <c r="A850" s="9">
        <v>6</v>
      </c>
      <c r="B850" s="9">
        <v>3127</v>
      </c>
      <c r="C850" s="9">
        <v>404</v>
      </c>
      <c r="D850" t="s">
        <v>97</v>
      </c>
      <c r="E850" t="s">
        <v>202</v>
      </c>
      <c r="F850" s="9">
        <v>2</v>
      </c>
      <c r="G850" s="9">
        <v>3</v>
      </c>
    </row>
    <row r="851" spans="1:7">
      <c r="A851" s="9">
        <v>6</v>
      </c>
      <c r="B851" s="9">
        <v>3127</v>
      </c>
      <c r="C851" s="9">
        <v>404</v>
      </c>
      <c r="D851" t="s">
        <v>184</v>
      </c>
      <c r="E851" t="s">
        <v>185</v>
      </c>
      <c r="F851" s="9">
        <v>2</v>
      </c>
      <c r="G851" s="9">
        <v>3</v>
      </c>
    </row>
    <row r="852" spans="1:7">
      <c r="A852" s="9">
        <v>6</v>
      </c>
      <c r="B852" s="9">
        <v>3127</v>
      </c>
      <c r="C852" s="9">
        <v>404</v>
      </c>
      <c r="D852" t="s">
        <v>184</v>
      </c>
      <c r="E852" t="s">
        <v>208</v>
      </c>
      <c r="F852" s="9">
        <v>2</v>
      </c>
      <c r="G852" s="9">
        <v>4</v>
      </c>
    </row>
    <row r="853" spans="1:7">
      <c r="A853" s="9">
        <v>6</v>
      </c>
      <c r="B853" s="9">
        <v>3127</v>
      </c>
      <c r="C853" s="9">
        <v>404</v>
      </c>
      <c r="D853" t="s">
        <v>184</v>
      </c>
      <c r="E853" t="s">
        <v>202</v>
      </c>
      <c r="F853" s="9">
        <v>2</v>
      </c>
      <c r="G853" s="9">
        <v>3</v>
      </c>
    </row>
    <row r="854" spans="1:7">
      <c r="A854" s="9">
        <v>6</v>
      </c>
      <c r="B854" s="9">
        <v>3127</v>
      </c>
      <c r="C854" s="9">
        <v>404</v>
      </c>
      <c r="D854" t="s">
        <v>185</v>
      </c>
      <c r="E854" t="s">
        <v>208</v>
      </c>
      <c r="F854" s="9">
        <v>3</v>
      </c>
      <c r="G854" s="9">
        <v>3</v>
      </c>
    </row>
    <row r="855" spans="1:7">
      <c r="A855" s="9">
        <v>6</v>
      </c>
      <c r="B855" s="9">
        <v>3127</v>
      </c>
      <c r="C855" s="9">
        <v>404</v>
      </c>
      <c r="D855" t="s">
        <v>185</v>
      </c>
      <c r="E855" t="s">
        <v>202</v>
      </c>
      <c r="F855" s="9">
        <v>2</v>
      </c>
      <c r="G855" s="9">
        <v>2</v>
      </c>
    </row>
    <row r="856" spans="1:7">
      <c r="A856" s="9">
        <v>6</v>
      </c>
      <c r="B856" s="9">
        <v>3127</v>
      </c>
      <c r="C856" s="9">
        <v>404</v>
      </c>
      <c r="D856" t="s">
        <v>208</v>
      </c>
      <c r="E856" t="s">
        <v>202</v>
      </c>
      <c r="F856" s="9">
        <v>2</v>
      </c>
      <c r="G856" s="9">
        <v>3</v>
      </c>
    </row>
    <row r="857" spans="1:7">
      <c r="A857" s="9">
        <v>6</v>
      </c>
      <c r="B857" s="9">
        <v>4193</v>
      </c>
      <c r="C857" s="9">
        <v>452</v>
      </c>
      <c r="D857" t="s">
        <v>170</v>
      </c>
      <c r="E857" t="s">
        <v>89</v>
      </c>
      <c r="F857" s="9">
        <v>2</v>
      </c>
      <c r="G857" s="9">
        <v>3</v>
      </c>
    </row>
    <row r="858" spans="1:7">
      <c r="A858" s="9">
        <v>6</v>
      </c>
      <c r="B858" s="9">
        <v>4193</v>
      </c>
      <c r="C858" s="9">
        <v>452</v>
      </c>
      <c r="D858" t="s">
        <v>170</v>
      </c>
      <c r="E858" t="s">
        <v>19</v>
      </c>
      <c r="F858" s="9">
        <v>2</v>
      </c>
      <c r="G858" s="9">
        <v>4</v>
      </c>
    </row>
    <row r="859" spans="1:7">
      <c r="A859" s="9">
        <v>6</v>
      </c>
      <c r="B859" s="9">
        <v>4193</v>
      </c>
      <c r="C859" s="9">
        <v>452</v>
      </c>
      <c r="D859" t="s">
        <v>170</v>
      </c>
      <c r="E859" t="s">
        <v>134</v>
      </c>
      <c r="F859" s="9">
        <v>2</v>
      </c>
      <c r="G859" s="9">
        <v>4</v>
      </c>
    </row>
    <row r="860" spans="1:7">
      <c r="A860" s="9">
        <v>6</v>
      </c>
      <c r="B860" s="9">
        <v>4193</v>
      </c>
      <c r="C860" s="9">
        <v>452</v>
      </c>
      <c r="D860" t="s">
        <v>170</v>
      </c>
      <c r="E860" t="s">
        <v>116</v>
      </c>
      <c r="F860" s="9">
        <v>1</v>
      </c>
      <c r="G860" s="9">
        <v>2</v>
      </c>
    </row>
    <row r="861" spans="1:7">
      <c r="A861" s="9">
        <v>6</v>
      </c>
      <c r="B861" s="9">
        <v>4193</v>
      </c>
      <c r="C861" s="9">
        <v>452</v>
      </c>
      <c r="D861" t="s">
        <v>170</v>
      </c>
      <c r="E861" t="s">
        <v>110</v>
      </c>
      <c r="F861" s="9">
        <v>2</v>
      </c>
      <c r="G861" s="9">
        <v>3</v>
      </c>
    </row>
    <row r="862" spans="1:7">
      <c r="A862" s="9">
        <v>6</v>
      </c>
      <c r="B862" s="9">
        <v>4193</v>
      </c>
      <c r="C862" s="9">
        <v>452</v>
      </c>
      <c r="D862" t="s">
        <v>170</v>
      </c>
      <c r="E862" t="s">
        <v>61</v>
      </c>
      <c r="F862" s="9">
        <v>1</v>
      </c>
      <c r="G862" s="9">
        <v>2</v>
      </c>
    </row>
    <row r="863" spans="1:7">
      <c r="A863" s="9">
        <v>6</v>
      </c>
      <c r="B863" s="9">
        <v>4193</v>
      </c>
      <c r="C863" s="9">
        <v>452</v>
      </c>
      <c r="D863" t="s">
        <v>170</v>
      </c>
      <c r="E863" t="s">
        <v>149</v>
      </c>
      <c r="F863" s="9">
        <v>2</v>
      </c>
      <c r="G863" s="9">
        <v>4</v>
      </c>
    </row>
    <row r="864" spans="1:7">
      <c r="A864" s="9">
        <v>6</v>
      </c>
      <c r="B864" s="9">
        <v>4193</v>
      </c>
      <c r="C864" s="9">
        <v>452</v>
      </c>
      <c r="D864" t="s">
        <v>170</v>
      </c>
      <c r="E864" t="s">
        <v>130</v>
      </c>
      <c r="F864" s="9">
        <v>2</v>
      </c>
      <c r="G864" s="9">
        <v>3</v>
      </c>
    </row>
    <row r="865" spans="1:7">
      <c r="A865" s="9">
        <v>6</v>
      </c>
      <c r="B865" s="9">
        <v>4193</v>
      </c>
      <c r="C865" s="9">
        <v>452</v>
      </c>
      <c r="D865" t="s">
        <v>170</v>
      </c>
      <c r="E865" t="s">
        <v>181</v>
      </c>
      <c r="F865" s="9">
        <v>1</v>
      </c>
      <c r="G865" s="9">
        <v>2</v>
      </c>
    </row>
    <row r="866" spans="1:7">
      <c r="A866" s="9">
        <v>6</v>
      </c>
      <c r="B866" s="9">
        <v>4193</v>
      </c>
      <c r="C866" s="9">
        <v>452</v>
      </c>
      <c r="D866" t="s">
        <v>89</v>
      </c>
      <c r="E866" t="s">
        <v>19</v>
      </c>
      <c r="F866" s="9">
        <v>3</v>
      </c>
      <c r="G866" s="9">
        <v>5</v>
      </c>
    </row>
    <row r="867" spans="1:7">
      <c r="A867" s="9">
        <v>6</v>
      </c>
      <c r="B867" s="9">
        <v>4193</v>
      </c>
      <c r="C867" s="9">
        <v>452</v>
      </c>
      <c r="D867" t="s">
        <v>89</v>
      </c>
      <c r="E867" t="s">
        <v>134</v>
      </c>
      <c r="F867" s="9">
        <v>3</v>
      </c>
      <c r="G867" s="9">
        <v>5</v>
      </c>
    </row>
    <row r="868" spans="1:7">
      <c r="A868" s="9">
        <v>6</v>
      </c>
      <c r="B868" s="9">
        <v>4193</v>
      </c>
      <c r="C868" s="9">
        <v>452</v>
      </c>
      <c r="D868" t="s">
        <v>89</v>
      </c>
      <c r="E868" t="s">
        <v>116</v>
      </c>
      <c r="F868" s="9">
        <v>2</v>
      </c>
      <c r="G868" s="9">
        <v>3</v>
      </c>
    </row>
    <row r="869" spans="1:7">
      <c r="A869" s="9">
        <v>6</v>
      </c>
      <c r="B869" s="9">
        <v>4193</v>
      </c>
      <c r="C869" s="9">
        <v>452</v>
      </c>
      <c r="D869" t="s">
        <v>89</v>
      </c>
      <c r="E869" t="s">
        <v>110</v>
      </c>
      <c r="F869" s="9">
        <v>3</v>
      </c>
      <c r="G869" s="9">
        <v>4</v>
      </c>
    </row>
    <row r="870" spans="1:7">
      <c r="A870" s="9">
        <v>6</v>
      </c>
      <c r="B870" s="9">
        <v>4193</v>
      </c>
      <c r="C870" s="9">
        <v>452</v>
      </c>
      <c r="D870" t="s">
        <v>89</v>
      </c>
      <c r="E870" t="s">
        <v>61</v>
      </c>
      <c r="F870" s="9">
        <v>2</v>
      </c>
      <c r="G870" s="9">
        <v>3</v>
      </c>
    </row>
    <row r="871" spans="1:7">
      <c r="A871" s="9">
        <v>6</v>
      </c>
      <c r="B871" s="9">
        <v>4193</v>
      </c>
      <c r="C871" s="9">
        <v>452</v>
      </c>
      <c r="D871" t="s">
        <v>89</v>
      </c>
      <c r="E871" t="s">
        <v>149</v>
      </c>
      <c r="F871" s="9">
        <v>3</v>
      </c>
      <c r="G871" s="9">
        <v>4</v>
      </c>
    </row>
    <row r="872" spans="1:7">
      <c r="A872" s="9">
        <v>6</v>
      </c>
      <c r="B872" s="9">
        <v>4193</v>
      </c>
      <c r="C872" s="9">
        <v>452</v>
      </c>
      <c r="D872" t="s">
        <v>89</v>
      </c>
      <c r="E872" t="s">
        <v>130</v>
      </c>
      <c r="F872" s="9">
        <v>3</v>
      </c>
      <c r="G872" s="9">
        <v>4</v>
      </c>
    </row>
    <row r="873" spans="1:7">
      <c r="A873" s="9">
        <v>6</v>
      </c>
      <c r="B873" s="9">
        <v>4193</v>
      </c>
      <c r="C873" s="9">
        <v>452</v>
      </c>
      <c r="D873" t="s">
        <v>89</v>
      </c>
      <c r="E873" t="s">
        <v>181</v>
      </c>
      <c r="F873" s="9">
        <v>2</v>
      </c>
      <c r="G873" s="9">
        <v>3</v>
      </c>
    </row>
    <row r="874" spans="1:7">
      <c r="A874" s="9">
        <v>6</v>
      </c>
      <c r="B874" s="9">
        <v>4193</v>
      </c>
      <c r="C874" s="9">
        <v>452</v>
      </c>
      <c r="D874" t="s">
        <v>19</v>
      </c>
      <c r="E874" t="s">
        <v>134</v>
      </c>
      <c r="F874" s="9">
        <v>2</v>
      </c>
      <c r="G874" s="9">
        <v>2</v>
      </c>
    </row>
    <row r="875" spans="1:7">
      <c r="A875" s="9">
        <v>6</v>
      </c>
      <c r="B875" s="9">
        <v>4193</v>
      </c>
      <c r="C875" s="9">
        <v>452</v>
      </c>
      <c r="D875" t="s">
        <v>19</v>
      </c>
      <c r="E875" t="s">
        <v>116</v>
      </c>
      <c r="F875" s="9">
        <v>2</v>
      </c>
      <c r="G875" s="9">
        <v>4</v>
      </c>
    </row>
    <row r="876" spans="1:7">
      <c r="A876" s="9">
        <v>6</v>
      </c>
      <c r="B876" s="9">
        <v>4193</v>
      </c>
      <c r="C876" s="9">
        <v>452</v>
      </c>
      <c r="D876" t="s">
        <v>19</v>
      </c>
      <c r="E876" t="s">
        <v>110</v>
      </c>
      <c r="F876" s="9">
        <v>3</v>
      </c>
      <c r="G876" s="9">
        <v>5</v>
      </c>
    </row>
    <row r="877" spans="1:7">
      <c r="A877" s="9">
        <v>6</v>
      </c>
      <c r="B877" s="9">
        <v>4193</v>
      </c>
      <c r="C877" s="9">
        <v>452</v>
      </c>
      <c r="D877" t="s">
        <v>19</v>
      </c>
      <c r="E877" t="s">
        <v>61</v>
      </c>
      <c r="F877" s="9">
        <v>2</v>
      </c>
      <c r="G877" s="9">
        <v>4</v>
      </c>
    </row>
    <row r="878" spans="1:7">
      <c r="A878" s="9">
        <v>6</v>
      </c>
      <c r="B878" s="9">
        <v>4193</v>
      </c>
      <c r="C878" s="9">
        <v>452</v>
      </c>
      <c r="D878" t="s">
        <v>19</v>
      </c>
      <c r="E878" t="s">
        <v>149</v>
      </c>
      <c r="F878" s="9">
        <v>2</v>
      </c>
      <c r="G878" s="9">
        <v>4</v>
      </c>
    </row>
    <row r="879" spans="1:7">
      <c r="A879" s="9">
        <v>6</v>
      </c>
      <c r="B879" s="9">
        <v>4193</v>
      </c>
      <c r="C879" s="9">
        <v>452</v>
      </c>
      <c r="D879" t="s">
        <v>19</v>
      </c>
      <c r="E879" t="s">
        <v>130</v>
      </c>
      <c r="F879" s="9">
        <v>3</v>
      </c>
      <c r="G879" s="9">
        <v>5</v>
      </c>
    </row>
    <row r="880" spans="1:7">
      <c r="A880" s="9">
        <v>6</v>
      </c>
      <c r="B880" s="9">
        <v>4193</v>
      </c>
      <c r="C880" s="9">
        <v>452</v>
      </c>
      <c r="D880" t="s">
        <v>19</v>
      </c>
      <c r="E880" t="s">
        <v>181</v>
      </c>
      <c r="F880" s="9">
        <v>2</v>
      </c>
      <c r="G880" s="9">
        <v>4</v>
      </c>
    </row>
    <row r="881" spans="1:7">
      <c r="A881" s="9">
        <v>6</v>
      </c>
      <c r="B881" s="9">
        <v>4193</v>
      </c>
      <c r="C881" s="9">
        <v>452</v>
      </c>
      <c r="D881" t="s">
        <v>134</v>
      </c>
      <c r="E881" t="s">
        <v>116</v>
      </c>
      <c r="F881" s="9">
        <v>2</v>
      </c>
      <c r="G881" s="9">
        <v>4</v>
      </c>
    </row>
    <row r="882" spans="1:7">
      <c r="A882" s="9">
        <v>6</v>
      </c>
      <c r="B882" s="9">
        <v>4193</v>
      </c>
      <c r="C882" s="9">
        <v>452</v>
      </c>
      <c r="D882" t="s">
        <v>134</v>
      </c>
      <c r="E882" t="s">
        <v>110</v>
      </c>
      <c r="F882" s="9">
        <v>3</v>
      </c>
      <c r="G882" s="9">
        <v>5</v>
      </c>
    </row>
    <row r="883" spans="1:7">
      <c r="A883" s="9">
        <v>6</v>
      </c>
      <c r="B883" s="9">
        <v>4193</v>
      </c>
      <c r="C883" s="9">
        <v>452</v>
      </c>
      <c r="D883" t="s">
        <v>134</v>
      </c>
      <c r="E883" t="s">
        <v>61</v>
      </c>
      <c r="F883" s="9">
        <v>2</v>
      </c>
      <c r="G883" s="9">
        <v>4</v>
      </c>
    </row>
    <row r="884" spans="1:7">
      <c r="A884" s="9">
        <v>6</v>
      </c>
      <c r="B884" s="9">
        <v>4193</v>
      </c>
      <c r="C884" s="9">
        <v>452</v>
      </c>
      <c r="D884" t="s">
        <v>134</v>
      </c>
      <c r="E884" t="s">
        <v>149</v>
      </c>
      <c r="F884" s="9">
        <v>3</v>
      </c>
      <c r="G884" s="9">
        <v>4</v>
      </c>
    </row>
    <row r="885" spans="1:7">
      <c r="A885" s="9">
        <v>6</v>
      </c>
      <c r="B885" s="9">
        <v>4193</v>
      </c>
      <c r="C885" s="9">
        <v>452</v>
      </c>
      <c r="D885" t="s">
        <v>134</v>
      </c>
      <c r="E885" t="s">
        <v>130</v>
      </c>
      <c r="F885" s="9">
        <v>2</v>
      </c>
      <c r="G885" s="9">
        <v>5</v>
      </c>
    </row>
    <row r="886" spans="1:7">
      <c r="A886" s="9">
        <v>6</v>
      </c>
      <c r="B886" s="9">
        <v>4193</v>
      </c>
      <c r="C886" s="9">
        <v>452</v>
      </c>
      <c r="D886" t="s">
        <v>134</v>
      </c>
      <c r="E886" t="s">
        <v>181</v>
      </c>
      <c r="F886" s="9">
        <v>2</v>
      </c>
      <c r="G886" s="9">
        <v>4</v>
      </c>
    </row>
    <row r="887" spans="1:7">
      <c r="A887" s="9">
        <v>6</v>
      </c>
      <c r="B887" s="9">
        <v>4193</v>
      </c>
      <c r="C887" s="9">
        <v>452</v>
      </c>
      <c r="D887" t="s">
        <v>116</v>
      </c>
      <c r="E887" t="s">
        <v>110</v>
      </c>
      <c r="F887" s="9">
        <v>2</v>
      </c>
      <c r="G887" s="9">
        <v>3</v>
      </c>
    </row>
    <row r="888" spans="1:7">
      <c r="A888" s="9">
        <v>6</v>
      </c>
      <c r="B888" s="9">
        <v>4193</v>
      </c>
      <c r="C888" s="9">
        <v>452</v>
      </c>
      <c r="D888" t="s">
        <v>116</v>
      </c>
      <c r="E888" t="s">
        <v>61</v>
      </c>
      <c r="F888" s="9">
        <v>1</v>
      </c>
      <c r="G888" s="9">
        <v>2</v>
      </c>
    </row>
    <row r="889" spans="1:7">
      <c r="A889" s="9">
        <v>6</v>
      </c>
      <c r="B889" s="9">
        <v>4193</v>
      </c>
      <c r="C889" s="9">
        <v>452</v>
      </c>
      <c r="D889" t="s">
        <v>116</v>
      </c>
      <c r="E889" t="s">
        <v>149</v>
      </c>
      <c r="F889" s="9">
        <v>2</v>
      </c>
      <c r="G889" s="9">
        <v>4</v>
      </c>
    </row>
    <row r="890" spans="1:7">
      <c r="A890" s="9">
        <v>6</v>
      </c>
      <c r="B890" s="9">
        <v>4193</v>
      </c>
      <c r="C890" s="9">
        <v>452</v>
      </c>
      <c r="D890" t="s">
        <v>116</v>
      </c>
      <c r="E890" t="s">
        <v>130</v>
      </c>
      <c r="F890" s="9">
        <v>2</v>
      </c>
      <c r="G890" s="9">
        <v>3</v>
      </c>
    </row>
    <row r="891" spans="1:7">
      <c r="A891" s="9">
        <v>6</v>
      </c>
      <c r="B891" s="9">
        <v>4193</v>
      </c>
      <c r="C891" s="9">
        <v>452</v>
      </c>
      <c r="D891" t="s">
        <v>116</v>
      </c>
      <c r="E891" t="s">
        <v>181</v>
      </c>
      <c r="F891" s="9">
        <v>1</v>
      </c>
      <c r="G891" s="9">
        <v>2</v>
      </c>
    </row>
    <row r="892" spans="1:7">
      <c r="A892" s="9">
        <v>6</v>
      </c>
      <c r="B892" s="9">
        <v>4193</v>
      </c>
      <c r="C892" s="9">
        <v>452</v>
      </c>
      <c r="D892" t="s">
        <v>110</v>
      </c>
      <c r="E892" t="s">
        <v>61</v>
      </c>
      <c r="F892" s="9">
        <v>2</v>
      </c>
      <c r="G892" s="9">
        <v>3</v>
      </c>
    </row>
    <row r="893" spans="1:7">
      <c r="A893" s="9">
        <v>6</v>
      </c>
      <c r="B893" s="9">
        <v>4193</v>
      </c>
      <c r="C893" s="9">
        <v>452</v>
      </c>
      <c r="D893" t="s">
        <v>110</v>
      </c>
      <c r="E893" t="s">
        <v>149</v>
      </c>
      <c r="F893" s="9">
        <v>3</v>
      </c>
      <c r="G893" s="9">
        <v>3</v>
      </c>
    </row>
    <row r="894" spans="1:7">
      <c r="A894" s="9">
        <v>6</v>
      </c>
      <c r="B894" s="9">
        <v>4193</v>
      </c>
      <c r="C894" s="9">
        <v>452</v>
      </c>
      <c r="D894" t="s">
        <v>110</v>
      </c>
      <c r="E894" t="s">
        <v>130</v>
      </c>
      <c r="F894" s="9">
        <v>2</v>
      </c>
      <c r="G894" s="9">
        <v>2</v>
      </c>
    </row>
    <row r="895" spans="1:7">
      <c r="A895" s="9">
        <v>6</v>
      </c>
      <c r="B895" s="9">
        <v>4193</v>
      </c>
      <c r="C895" s="9">
        <v>452</v>
      </c>
      <c r="D895" t="s">
        <v>110</v>
      </c>
      <c r="E895" t="s">
        <v>181</v>
      </c>
      <c r="F895" s="9">
        <v>2</v>
      </c>
      <c r="G895" s="9">
        <v>3</v>
      </c>
    </row>
    <row r="896" spans="1:7">
      <c r="A896" s="9">
        <v>6</v>
      </c>
      <c r="B896" s="9">
        <v>4193</v>
      </c>
      <c r="C896" s="9">
        <v>452</v>
      </c>
      <c r="D896" t="s">
        <v>61</v>
      </c>
      <c r="E896" t="s">
        <v>149</v>
      </c>
      <c r="F896" s="9">
        <v>2</v>
      </c>
      <c r="G896" s="9">
        <v>3</v>
      </c>
    </row>
    <row r="897" spans="1:7">
      <c r="A897" s="9">
        <v>6</v>
      </c>
      <c r="B897" s="9">
        <v>4193</v>
      </c>
      <c r="C897" s="9">
        <v>452</v>
      </c>
      <c r="D897" t="s">
        <v>61</v>
      </c>
      <c r="E897" t="s">
        <v>130</v>
      </c>
      <c r="F897" s="9">
        <v>2</v>
      </c>
      <c r="G897" s="9">
        <v>3</v>
      </c>
    </row>
    <row r="898" spans="1:7">
      <c r="A898" s="9">
        <v>6</v>
      </c>
      <c r="B898" s="9">
        <v>4193</v>
      </c>
      <c r="C898" s="9">
        <v>452</v>
      </c>
      <c r="D898" t="s">
        <v>61</v>
      </c>
      <c r="E898" t="s">
        <v>181</v>
      </c>
      <c r="F898" s="9">
        <v>1</v>
      </c>
      <c r="G898" s="9">
        <v>2</v>
      </c>
    </row>
    <row r="899" spans="1:7">
      <c r="A899" s="9">
        <v>6</v>
      </c>
      <c r="B899" s="9">
        <v>4193</v>
      </c>
      <c r="C899" s="9">
        <v>452</v>
      </c>
      <c r="D899" t="s">
        <v>149</v>
      </c>
      <c r="E899" t="s">
        <v>130</v>
      </c>
      <c r="F899" s="9">
        <v>3</v>
      </c>
      <c r="G899" s="9">
        <v>4</v>
      </c>
    </row>
    <row r="900" spans="1:7">
      <c r="A900" s="9">
        <v>6</v>
      </c>
      <c r="B900" s="9">
        <v>4193</v>
      </c>
      <c r="C900" s="9">
        <v>452</v>
      </c>
      <c r="D900" t="s">
        <v>149</v>
      </c>
      <c r="E900" t="s">
        <v>181</v>
      </c>
      <c r="F900" s="9">
        <v>2</v>
      </c>
      <c r="G900" s="9">
        <v>4</v>
      </c>
    </row>
    <row r="901" spans="1:7">
      <c r="A901" s="9">
        <v>6</v>
      </c>
      <c r="B901" s="9">
        <v>4193</v>
      </c>
      <c r="C901" s="9">
        <v>452</v>
      </c>
      <c r="D901" t="s">
        <v>130</v>
      </c>
      <c r="E901" t="s">
        <v>181</v>
      </c>
      <c r="F901" s="9">
        <v>2</v>
      </c>
      <c r="G901" s="9">
        <v>3</v>
      </c>
    </row>
    <row r="902" spans="1:7">
      <c r="A902" s="9">
        <v>7</v>
      </c>
      <c r="B902" s="9">
        <v>1467</v>
      </c>
      <c r="C902" s="9">
        <v>339</v>
      </c>
      <c r="D902" t="s">
        <v>193</v>
      </c>
      <c r="E902" t="s">
        <v>140</v>
      </c>
      <c r="F902" s="9">
        <v>3</v>
      </c>
      <c r="G902" s="9">
        <v>5</v>
      </c>
    </row>
    <row r="903" spans="1:7">
      <c r="A903" s="9">
        <v>7</v>
      </c>
      <c r="B903" s="9">
        <v>1467</v>
      </c>
      <c r="C903" s="9">
        <v>339</v>
      </c>
      <c r="D903" t="s">
        <v>193</v>
      </c>
      <c r="E903" t="s">
        <v>74</v>
      </c>
      <c r="F903" s="9">
        <v>2</v>
      </c>
      <c r="G903" s="9">
        <v>5</v>
      </c>
    </row>
    <row r="904" spans="1:7">
      <c r="A904" s="9">
        <v>7</v>
      </c>
      <c r="B904" s="9">
        <v>1467</v>
      </c>
      <c r="C904" s="9">
        <v>339</v>
      </c>
      <c r="D904" t="s">
        <v>193</v>
      </c>
      <c r="E904" t="s">
        <v>81</v>
      </c>
      <c r="F904" s="9">
        <v>2</v>
      </c>
      <c r="G904" s="9">
        <v>4</v>
      </c>
    </row>
    <row r="905" spans="1:7">
      <c r="A905" s="9">
        <v>7</v>
      </c>
      <c r="B905" s="9">
        <v>1467</v>
      </c>
      <c r="C905" s="9">
        <v>339</v>
      </c>
      <c r="D905" t="s">
        <v>193</v>
      </c>
      <c r="E905" t="s">
        <v>71</v>
      </c>
      <c r="F905" s="9">
        <v>2</v>
      </c>
      <c r="G905" s="9">
        <v>4</v>
      </c>
    </row>
    <row r="906" spans="1:7">
      <c r="A906" s="9">
        <v>7</v>
      </c>
      <c r="B906" s="9">
        <v>1467</v>
      </c>
      <c r="C906" s="9">
        <v>339</v>
      </c>
      <c r="D906" t="s">
        <v>193</v>
      </c>
      <c r="E906" t="s">
        <v>136</v>
      </c>
      <c r="F906" s="9">
        <v>2</v>
      </c>
      <c r="G906" s="9">
        <v>5</v>
      </c>
    </row>
    <row r="907" spans="1:7">
      <c r="A907" s="9">
        <v>7</v>
      </c>
      <c r="B907" s="9">
        <v>1467</v>
      </c>
      <c r="C907" s="9">
        <v>339</v>
      </c>
      <c r="D907" t="s">
        <v>193</v>
      </c>
      <c r="E907" t="s">
        <v>131</v>
      </c>
      <c r="F907" s="9">
        <v>3</v>
      </c>
      <c r="G907" s="9">
        <v>5</v>
      </c>
    </row>
    <row r="908" spans="1:7">
      <c r="A908" s="9">
        <v>7</v>
      </c>
      <c r="B908" s="9">
        <v>1467</v>
      </c>
      <c r="C908" s="9">
        <v>339</v>
      </c>
      <c r="D908" t="s">
        <v>193</v>
      </c>
      <c r="E908" t="s">
        <v>176</v>
      </c>
      <c r="F908" s="9">
        <v>2</v>
      </c>
      <c r="G908" s="9">
        <v>4</v>
      </c>
    </row>
    <row r="909" spans="1:7">
      <c r="A909" s="9">
        <v>7</v>
      </c>
      <c r="B909" s="9">
        <v>1467</v>
      </c>
      <c r="C909" s="9">
        <v>339</v>
      </c>
      <c r="D909" t="s">
        <v>193</v>
      </c>
      <c r="E909" t="s">
        <v>192</v>
      </c>
      <c r="F909" s="9">
        <v>3</v>
      </c>
      <c r="G909" s="9">
        <v>4</v>
      </c>
    </row>
    <row r="910" spans="1:7">
      <c r="A910" s="9">
        <v>7</v>
      </c>
      <c r="B910" s="9">
        <v>1467</v>
      </c>
      <c r="C910" s="9">
        <v>339</v>
      </c>
      <c r="D910" t="s">
        <v>193</v>
      </c>
      <c r="E910" t="s">
        <v>58</v>
      </c>
      <c r="F910" s="9">
        <v>3</v>
      </c>
      <c r="G910" s="9">
        <v>5</v>
      </c>
    </row>
    <row r="911" spans="1:7">
      <c r="A911" s="9">
        <v>7</v>
      </c>
      <c r="B911" s="9">
        <v>1467</v>
      </c>
      <c r="C911" s="9">
        <v>339</v>
      </c>
      <c r="D911" t="s">
        <v>140</v>
      </c>
      <c r="E911" t="s">
        <v>74</v>
      </c>
      <c r="F911" s="9">
        <v>2</v>
      </c>
      <c r="G911" s="9">
        <v>2</v>
      </c>
    </row>
    <row r="912" spans="1:7">
      <c r="A912" s="9">
        <v>7</v>
      </c>
      <c r="B912" s="9">
        <v>1467</v>
      </c>
      <c r="C912" s="9">
        <v>339</v>
      </c>
      <c r="D912" t="s">
        <v>140</v>
      </c>
      <c r="E912" t="s">
        <v>81</v>
      </c>
      <c r="F912" s="9">
        <v>2</v>
      </c>
      <c r="G912" s="9">
        <v>4</v>
      </c>
    </row>
    <row r="913" spans="1:7">
      <c r="A913" s="9">
        <v>7</v>
      </c>
      <c r="B913" s="9">
        <v>1467</v>
      </c>
      <c r="C913" s="9">
        <v>339</v>
      </c>
      <c r="D913" t="s">
        <v>140</v>
      </c>
      <c r="E913" t="s">
        <v>71</v>
      </c>
      <c r="F913" s="9">
        <v>2</v>
      </c>
      <c r="G913" s="9">
        <v>5</v>
      </c>
    </row>
    <row r="914" spans="1:7">
      <c r="A914" s="9">
        <v>7</v>
      </c>
      <c r="B914" s="9">
        <v>1467</v>
      </c>
      <c r="C914" s="9">
        <v>339</v>
      </c>
      <c r="D914" t="s">
        <v>140</v>
      </c>
      <c r="E914" t="s">
        <v>136</v>
      </c>
      <c r="F914" s="9">
        <v>3</v>
      </c>
      <c r="G914" s="9">
        <v>4</v>
      </c>
    </row>
    <row r="915" spans="1:7">
      <c r="A915" s="9">
        <v>7</v>
      </c>
      <c r="B915" s="9">
        <v>1467</v>
      </c>
      <c r="C915" s="9">
        <v>339</v>
      </c>
      <c r="D915" t="s">
        <v>140</v>
      </c>
      <c r="E915" t="s">
        <v>131</v>
      </c>
      <c r="F915" s="9">
        <v>2</v>
      </c>
      <c r="G915" s="9">
        <v>2</v>
      </c>
    </row>
    <row r="916" spans="1:7">
      <c r="A916" s="9">
        <v>7</v>
      </c>
      <c r="B916" s="9">
        <v>1467</v>
      </c>
      <c r="C916" s="9">
        <v>339</v>
      </c>
      <c r="D916" t="s">
        <v>140</v>
      </c>
      <c r="E916" t="s">
        <v>176</v>
      </c>
      <c r="F916" s="9">
        <v>2</v>
      </c>
      <c r="G916" s="9">
        <v>5</v>
      </c>
    </row>
    <row r="917" spans="1:7">
      <c r="A917" s="9">
        <v>7</v>
      </c>
      <c r="B917" s="9">
        <v>1467</v>
      </c>
      <c r="C917" s="9">
        <v>339</v>
      </c>
      <c r="D917" t="s">
        <v>140</v>
      </c>
      <c r="E917" t="s">
        <v>192</v>
      </c>
      <c r="F917" s="9">
        <v>3</v>
      </c>
      <c r="G917" s="9">
        <v>3</v>
      </c>
    </row>
    <row r="918" spans="1:7">
      <c r="A918" s="9">
        <v>7</v>
      </c>
      <c r="B918" s="9">
        <v>1467</v>
      </c>
      <c r="C918" s="9">
        <v>339</v>
      </c>
      <c r="D918" t="s">
        <v>140</v>
      </c>
      <c r="E918" t="s">
        <v>58</v>
      </c>
      <c r="F918" s="9">
        <v>3</v>
      </c>
      <c r="G918" s="9">
        <v>4</v>
      </c>
    </row>
    <row r="919" spans="1:7">
      <c r="A919" s="9">
        <v>7</v>
      </c>
      <c r="B919" s="9">
        <v>1467</v>
      </c>
      <c r="C919" s="9">
        <v>339</v>
      </c>
      <c r="D919" t="s">
        <v>74</v>
      </c>
      <c r="E919" t="s">
        <v>81</v>
      </c>
      <c r="F919" s="9">
        <v>2</v>
      </c>
      <c r="G919" s="9">
        <v>3</v>
      </c>
    </row>
    <row r="920" spans="1:7">
      <c r="A920" s="9">
        <v>7</v>
      </c>
      <c r="B920" s="9">
        <v>1467</v>
      </c>
      <c r="C920" s="9">
        <v>339</v>
      </c>
      <c r="D920" t="s">
        <v>74</v>
      </c>
      <c r="E920" t="s">
        <v>71</v>
      </c>
      <c r="F920" s="9">
        <v>1</v>
      </c>
      <c r="G920" s="9">
        <v>5</v>
      </c>
    </row>
    <row r="921" spans="1:7">
      <c r="A921" s="9">
        <v>7</v>
      </c>
      <c r="B921" s="9">
        <v>1467</v>
      </c>
      <c r="C921" s="9">
        <v>339</v>
      </c>
      <c r="D921" t="s">
        <v>74</v>
      </c>
      <c r="E921" t="s">
        <v>136</v>
      </c>
      <c r="F921" s="9">
        <v>2</v>
      </c>
      <c r="G921" s="9">
        <v>5</v>
      </c>
    </row>
    <row r="922" spans="1:7">
      <c r="A922" s="9">
        <v>7</v>
      </c>
      <c r="B922" s="9">
        <v>1467</v>
      </c>
      <c r="C922" s="9">
        <v>339</v>
      </c>
      <c r="D922" t="s">
        <v>74</v>
      </c>
      <c r="E922" t="s">
        <v>131</v>
      </c>
      <c r="F922" s="9">
        <v>3</v>
      </c>
      <c r="G922" s="9">
        <v>4</v>
      </c>
    </row>
    <row r="923" spans="1:7">
      <c r="A923" s="9">
        <v>7</v>
      </c>
      <c r="B923" s="9">
        <v>1467</v>
      </c>
      <c r="C923" s="9">
        <v>339</v>
      </c>
      <c r="D923" t="s">
        <v>74</v>
      </c>
      <c r="E923" t="s">
        <v>176</v>
      </c>
      <c r="F923" s="9">
        <v>3</v>
      </c>
      <c r="G923" s="9">
        <v>5</v>
      </c>
    </row>
    <row r="924" spans="1:7">
      <c r="A924" s="9">
        <v>7</v>
      </c>
      <c r="B924" s="9">
        <v>1467</v>
      </c>
      <c r="C924" s="9">
        <v>339</v>
      </c>
      <c r="D924" t="s">
        <v>74</v>
      </c>
      <c r="E924" t="s">
        <v>192</v>
      </c>
      <c r="F924" s="9">
        <v>3</v>
      </c>
      <c r="G924" s="9">
        <v>4</v>
      </c>
    </row>
    <row r="925" spans="1:7">
      <c r="A925" s="9">
        <v>7</v>
      </c>
      <c r="B925" s="9">
        <v>1467</v>
      </c>
      <c r="C925" s="9">
        <v>339</v>
      </c>
      <c r="D925" t="s">
        <v>74</v>
      </c>
      <c r="E925" t="s">
        <v>58</v>
      </c>
      <c r="F925" s="9">
        <v>3</v>
      </c>
      <c r="G925" s="9">
        <v>4</v>
      </c>
    </row>
    <row r="926" spans="1:7">
      <c r="A926" s="9">
        <v>7</v>
      </c>
      <c r="B926" s="9">
        <v>1467</v>
      </c>
      <c r="C926" s="9">
        <v>339</v>
      </c>
      <c r="D926" t="s">
        <v>81</v>
      </c>
      <c r="E926" t="s">
        <v>71</v>
      </c>
      <c r="F926" s="9">
        <v>2</v>
      </c>
      <c r="G926" s="9">
        <v>4</v>
      </c>
    </row>
    <row r="927" spans="1:7">
      <c r="A927" s="9">
        <v>7</v>
      </c>
      <c r="B927" s="9">
        <v>1467</v>
      </c>
      <c r="C927" s="9">
        <v>339</v>
      </c>
      <c r="D927" t="s">
        <v>81</v>
      </c>
      <c r="E927" t="s">
        <v>136</v>
      </c>
      <c r="F927" s="9">
        <v>2</v>
      </c>
      <c r="G927" s="9">
        <v>5</v>
      </c>
    </row>
    <row r="928" spans="1:7">
      <c r="A928" s="9">
        <v>7</v>
      </c>
      <c r="B928" s="9">
        <v>1467</v>
      </c>
      <c r="C928" s="9">
        <v>339</v>
      </c>
      <c r="D928" t="s">
        <v>81</v>
      </c>
      <c r="E928" t="s">
        <v>131</v>
      </c>
      <c r="F928" s="9">
        <v>3</v>
      </c>
      <c r="G928" s="9">
        <v>4</v>
      </c>
    </row>
    <row r="929" spans="1:7">
      <c r="A929" s="9">
        <v>7</v>
      </c>
      <c r="B929" s="9">
        <v>1467</v>
      </c>
      <c r="C929" s="9">
        <v>339</v>
      </c>
      <c r="D929" t="s">
        <v>81</v>
      </c>
      <c r="E929" t="s">
        <v>176</v>
      </c>
      <c r="F929" s="9">
        <v>2</v>
      </c>
      <c r="G929" s="9">
        <v>4</v>
      </c>
    </row>
    <row r="930" spans="1:7">
      <c r="A930" s="9">
        <v>7</v>
      </c>
      <c r="B930" s="9">
        <v>1467</v>
      </c>
      <c r="C930" s="9">
        <v>339</v>
      </c>
      <c r="D930" t="s">
        <v>81</v>
      </c>
      <c r="E930" t="s">
        <v>192</v>
      </c>
      <c r="F930" s="9">
        <v>3</v>
      </c>
      <c r="G930" s="9">
        <v>3</v>
      </c>
    </row>
    <row r="931" spans="1:7">
      <c r="A931" s="9">
        <v>7</v>
      </c>
      <c r="B931" s="9">
        <v>1467</v>
      </c>
      <c r="C931" s="9">
        <v>339</v>
      </c>
      <c r="D931" t="s">
        <v>81</v>
      </c>
      <c r="E931" t="s">
        <v>58</v>
      </c>
      <c r="F931" s="9">
        <v>2</v>
      </c>
      <c r="G931" s="9">
        <v>4</v>
      </c>
    </row>
    <row r="932" spans="1:7">
      <c r="A932" s="9">
        <v>7</v>
      </c>
      <c r="B932" s="9">
        <v>1467</v>
      </c>
      <c r="C932" s="9">
        <v>339</v>
      </c>
      <c r="D932" t="s">
        <v>71</v>
      </c>
      <c r="E932" t="s">
        <v>136</v>
      </c>
      <c r="F932" s="9">
        <v>1</v>
      </c>
      <c r="G932" s="9">
        <v>4</v>
      </c>
    </row>
    <row r="933" spans="1:7">
      <c r="A933" s="9">
        <v>7</v>
      </c>
      <c r="B933" s="9">
        <v>1467</v>
      </c>
      <c r="C933" s="9">
        <v>339</v>
      </c>
      <c r="D933" t="s">
        <v>71</v>
      </c>
      <c r="E933" t="s">
        <v>131</v>
      </c>
      <c r="F933" s="9">
        <v>3</v>
      </c>
      <c r="G933" s="9">
        <v>5</v>
      </c>
    </row>
    <row r="934" spans="1:7">
      <c r="A934" s="9">
        <v>7</v>
      </c>
      <c r="B934" s="9">
        <v>1467</v>
      </c>
      <c r="C934" s="9">
        <v>339</v>
      </c>
      <c r="D934" t="s">
        <v>71</v>
      </c>
      <c r="E934" t="s">
        <v>176</v>
      </c>
      <c r="F934" s="9">
        <v>2</v>
      </c>
      <c r="G934" s="9">
        <v>4</v>
      </c>
    </row>
    <row r="935" spans="1:7">
      <c r="A935" s="9">
        <v>7</v>
      </c>
      <c r="B935" s="9">
        <v>1467</v>
      </c>
      <c r="C935" s="9">
        <v>339</v>
      </c>
      <c r="D935" t="s">
        <v>71</v>
      </c>
      <c r="E935" t="s">
        <v>192</v>
      </c>
      <c r="F935" s="9">
        <v>2</v>
      </c>
      <c r="G935" s="9">
        <v>4</v>
      </c>
    </row>
    <row r="936" spans="1:7">
      <c r="A936" s="9">
        <v>7</v>
      </c>
      <c r="B936" s="9">
        <v>1467</v>
      </c>
      <c r="C936" s="9">
        <v>339</v>
      </c>
      <c r="D936" t="s">
        <v>71</v>
      </c>
      <c r="E936" t="s">
        <v>58</v>
      </c>
      <c r="F936" s="9">
        <v>2</v>
      </c>
      <c r="G936" s="9">
        <v>3</v>
      </c>
    </row>
    <row r="937" spans="1:7">
      <c r="A937" s="9">
        <v>7</v>
      </c>
      <c r="B937" s="9">
        <v>1467</v>
      </c>
      <c r="C937" s="9">
        <v>339</v>
      </c>
      <c r="D937" t="s">
        <v>136</v>
      </c>
      <c r="E937" t="s">
        <v>131</v>
      </c>
      <c r="F937" s="9">
        <v>2</v>
      </c>
      <c r="G937" s="9">
        <v>2</v>
      </c>
    </row>
    <row r="938" spans="1:7">
      <c r="A938" s="9">
        <v>7</v>
      </c>
      <c r="B938" s="9">
        <v>1467</v>
      </c>
      <c r="C938" s="9">
        <v>339</v>
      </c>
      <c r="D938" t="s">
        <v>136</v>
      </c>
      <c r="E938" t="s">
        <v>176</v>
      </c>
      <c r="F938" s="9">
        <v>3</v>
      </c>
      <c r="G938" s="9">
        <v>3</v>
      </c>
    </row>
    <row r="939" spans="1:7">
      <c r="A939" s="9">
        <v>7</v>
      </c>
      <c r="B939" s="9">
        <v>1467</v>
      </c>
      <c r="C939" s="9">
        <v>339</v>
      </c>
      <c r="D939" t="s">
        <v>136</v>
      </c>
      <c r="E939" t="s">
        <v>192</v>
      </c>
      <c r="F939" s="9">
        <v>3</v>
      </c>
      <c r="G939" s="9">
        <v>4</v>
      </c>
    </row>
    <row r="940" spans="1:7">
      <c r="A940" s="9">
        <v>7</v>
      </c>
      <c r="B940" s="9">
        <v>1467</v>
      </c>
      <c r="C940" s="9">
        <v>339</v>
      </c>
      <c r="D940" t="s">
        <v>136</v>
      </c>
      <c r="E940" t="s">
        <v>58</v>
      </c>
      <c r="F940" s="9">
        <v>3</v>
      </c>
      <c r="G940" s="9">
        <v>4</v>
      </c>
    </row>
    <row r="941" spans="1:7">
      <c r="A941" s="9">
        <v>7</v>
      </c>
      <c r="B941" s="9">
        <v>1467</v>
      </c>
      <c r="C941" s="9">
        <v>339</v>
      </c>
      <c r="D941" t="s">
        <v>131</v>
      </c>
      <c r="E941" t="s">
        <v>176</v>
      </c>
      <c r="F941" s="9">
        <v>3</v>
      </c>
      <c r="G941" s="9">
        <v>5</v>
      </c>
    </row>
    <row r="942" spans="1:7">
      <c r="A942" s="9">
        <v>7</v>
      </c>
      <c r="B942" s="9">
        <v>1467</v>
      </c>
      <c r="C942" s="9">
        <v>339</v>
      </c>
      <c r="D942" t="s">
        <v>131</v>
      </c>
      <c r="E942" t="s">
        <v>192</v>
      </c>
      <c r="F942" s="9">
        <v>3</v>
      </c>
      <c r="G942" s="9">
        <v>3</v>
      </c>
    </row>
    <row r="943" spans="1:7">
      <c r="A943" s="9">
        <v>7</v>
      </c>
      <c r="B943" s="9">
        <v>1467</v>
      </c>
      <c r="C943" s="9">
        <v>339</v>
      </c>
      <c r="D943" t="s">
        <v>131</v>
      </c>
      <c r="E943" t="s">
        <v>58</v>
      </c>
      <c r="F943" s="9">
        <v>3</v>
      </c>
      <c r="G943" s="9">
        <v>4</v>
      </c>
    </row>
    <row r="944" spans="1:7">
      <c r="A944" s="9">
        <v>7</v>
      </c>
      <c r="B944" s="9">
        <v>1467</v>
      </c>
      <c r="C944" s="9">
        <v>339</v>
      </c>
      <c r="D944" t="s">
        <v>176</v>
      </c>
      <c r="E944" t="s">
        <v>192</v>
      </c>
      <c r="F944" s="9">
        <v>3</v>
      </c>
      <c r="G944" s="9">
        <v>4</v>
      </c>
    </row>
    <row r="945" spans="1:7">
      <c r="A945" s="9">
        <v>7</v>
      </c>
      <c r="B945" s="9">
        <v>1467</v>
      </c>
      <c r="C945" s="9">
        <v>339</v>
      </c>
      <c r="D945" t="s">
        <v>176</v>
      </c>
      <c r="E945" t="s">
        <v>58</v>
      </c>
      <c r="F945" s="9">
        <v>2</v>
      </c>
      <c r="G945" s="9">
        <v>3</v>
      </c>
    </row>
    <row r="946" spans="1:7">
      <c r="A946" s="9">
        <v>7</v>
      </c>
      <c r="B946" s="9">
        <v>1467</v>
      </c>
      <c r="C946" s="9">
        <v>339</v>
      </c>
      <c r="D946" t="s">
        <v>192</v>
      </c>
      <c r="E946" t="s">
        <v>58</v>
      </c>
      <c r="F946" s="9">
        <v>3</v>
      </c>
      <c r="G946" s="9">
        <v>5</v>
      </c>
    </row>
    <row r="947" spans="1:7">
      <c r="A947" s="9">
        <v>7</v>
      </c>
      <c r="B947" s="9">
        <v>1931</v>
      </c>
      <c r="C947" s="9">
        <v>315</v>
      </c>
      <c r="D947" t="s">
        <v>34</v>
      </c>
      <c r="E947" t="s">
        <v>107</v>
      </c>
      <c r="F947" s="9">
        <v>2</v>
      </c>
      <c r="G947" s="9">
        <v>4</v>
      </c>
    </row>
    <row r="948" spans="1:7">
      <c r="A948" s="9">
        <v>7</v>
      </c>
      <c r="B948" s="9">
        <v>1931</v>
      </c>
      <c r="C948" s="9">
        <v>315</v>
      </c>
      <c r="D948" t="s">
        <v>34</v>
      </c>
      <c r="E948" t="s">
        <v>70</v>
      </c>
      <c r="F948" s="9">
        <v>1</v>
      </c>
      <c r="G948" s="9">
        <v>3</v>
      </c>
    </row>
    <row r="949" spans="1:7">
      <c r="A949" s="9">
        <v>7</v>
      </c>
      <c r="B949" s="9">
        <v>1931</v>
      </c>
      <c r="C949" s="9">
        <v>315</v>
      </c>
      <c r="D949" t="s">
        <v>34</v>
      </c>
      <c r="E949" t="s">
        <v>182</v>
      </c>
      <c r="F949" s="9">
        <v>2</v>
      </c>
      <c r="G949" s="9">
        <v>2</v>
      </c>
    </row>
    <row r="950" spans="1:7">
      <c r="A950" s="9">
        <v>7</v>
      </c>
      <c r="B950" s="9">
        <v>1931</v>
      </c>
      <c r="C950" s="9">
        <v>315</v>
      </c>
      <c r="D950" t="s">
        <v>34</v>
      </c>
      <c r="E950" t="s">
        <v>79</v>
      </c>
      <c r="F950" s="9">
        <v>1</v>
      </c>
      <c r="G950" s="9">
        <v>5</v>
      </c>
    </row>
    <row r="951" spans="1:7">
      <c r="A951" s="9">
        <v>7</v>
      </c>
      <c r="B951" s="9">
        <v>1931</v>
      </c>
      <c r="C951" s="9">
        <v>315</v>
      </c>
      <c r="D951" t="s">
        <v>34</v>
      </c>
      <c r="E951" t="s">
        <v>135</v>
      </c>
      <c r="F951" s="9">
        <v>3</v>
      </c>
      <c r="G951" s="9">
        <v>4</v>
      </c>
    </row>
    <row r="952" spans="1:7">
      <c r="A952" s="9">
        <v>7</v>
      </c>
      <c r="B952" s="9">
        <v>1931</v>
      </c>
      <c r="C952" s="9">
        <v>315</v>
      </c>
      <c r="D952" t="s">
        <v>34</v>
      </c>
      <c r="E952" t="s">
        <v>117</v>
      </c>
      <c r="F952" s="9">
        <v>2</v>
      </c>
      <c r="G952" s="9">
        <v>4</v>
      </c>
    </row>
    <row r="953" spans="1:7">
      <c r="A953" s="9">
        <v>7</v>
      </c>
      <c r="B953" s="9">
        <v>1931</v>
      </c>
      <c r="C953" s="9">
        <v>315</v>
      </c>
      <c r="D953" t="s">
        <v>34</v>
      </c>
      <c r="E953" t="s">
        <v>111</v>
      </c>
      <c r="F953" s="9">
        <v>2</v>
      </c>
      <c r="G953" s="9">
        <v>4</v>
      </c>
    </row>
    <row r="954" spans="1:7">
      <c r="A954" s="9">
        <v>7</v>
      </c>
      <c r="B954" s="9">
        <v>1931</v>
      </c>
      <c r="C954" s="9">
        <v>315</v>
      </c>
      <c r="D954" t="s">
        <v>34</v>
      </c>
      <c r="E954" t="s">
        <v>133</v>
      </c>
      <c r="F954" s="9">
        <v>2</v>
      </c>
      <c r="G954" s="9">
        <v>4</v>
      </c>
    </row>
    <row r="955" spans="1:7">
      <c r="A955" s="9">
        <v>7</v>
      </c>
      <c r="B955" s="9">
        <v>1931</v>
      </c>
      <c r="C955" s="9">
        <v>315</v>
      </c>
      <c r="D955" t="s">
        <v>34</v>
      </c>
      <c r="E955" t="s">
        <v>68</v>
      </c>
      <c r="F955" s="9">
        <v>2</v>
      </c>
      <c r="G955" s="9">
        <v>2</v>
      </c>
    </row>
    <row r="956" spans="1:7">
      <c r="A956" s="9">
        <v>7</v>
      </c>
      <c r="B956" s="9">
        <v>1931</v>
      </c>
      <c r="C956" s="9">
        <v>315</v>
      </c>
      <c r="D956" t="s">
        <v>107</v>
      </c>
      <c r="E956" t="s">
        <v>70</v>
      </c>
      <c r="F956" s="9">
        <v>2</v>
      </c>
      <c r="G956" s="9">
        <v>4</v>
      </c>
    </row>
    <row r="957" spans="1:7">
      <c r="A957" s="9">
        <v>7</v>
      </c>
      <c r="B957" s="9">
        <v>1931</v>
      </c>
      <c r="C957" s="9">
        <v>315</v>
      </c>
      <c r="D957" t="s">
        <v>107</v>
      </c>
      <c r="E957" t="s">
        <v>182</v>
      </c>
      <c r="F957" s="9">
        <v>3</v>
      </c>
      <c r="G957" s="9">
        <v>5</v>
      </c>
    </row>
    <row r="958" spans="1:7">
      <c r="A958" s="9">
        <v>7</v>
      </c>
      <c r="B958" s="9">
        <v>1931</v>
      </c>
      <c r="C958" s="9">
        <v>315</v>
      </c>
      <c r="D958" t="s">
        <v>107</v>
      </c>
      <c r="E958" t="s">
        <v>79</v>
      </c>
      <c r="F958" s="9">
        <v>1</v>
      </c>
      <c r="G958" s="9">
        <v>2</v>
      </c>
    </row>
    <row r="959" spans="1:7">
      <c r="A959" s="9">
        <v>7</v>
      </c>
      <c r="B959" s="9">
        <v>1931</v>
      </c>
      <c r="C959" s="9">
        <v>315</v>
      </c>
      <c r="D959" t="s">
        <v>107</v>
      </c>
      <c r="E959" t="s">
        <v>135</v>
      </c>
      <c r="F959" s="9">
        <v>2</v>
      </c>
      <c r="G959" s="9">
        <v>5</v>
      </c>
    </row>
    <row r="960" spans="1:7">
      <c r="A960" s="9">
        <v>7</v>
      </c>
      <c r="B960" s="9">
        <v>1931</v>
      </c>
      <c r="C960" s="9">
        <v>315</v>
      </c>
      <c r="D960" t="s">
        <v>107</v>
      </c>
      <c r="E960" t="s">
        <v>117</v>
      </c>
      <c r="F960" s="9">
        <v>2</v>
      </c>
      <c r="G960" s="9">
        <v>3</v>
      </c>
    </row>
    <row r="961" spans="1:7">
      <c r="A961" s="9">
        <v>7</v>
      </c>
      <c r="B961" s="9">
        <v>1931</v>
      </c>
      <c r="C961" s="9">
        <v>315</v>
      </c>
      <c r="D961" t="s">
        <v>107</v>
      </c>
      <c r="E961" t="s">
        <v>111</v>
      </c>
      <c r="F961" s="9">
        <v>2</v>
      </c>
      <c r="G961" s="9">
        <v>4</v>
      </c>
    </row>
    <row r="962" spans="1:7">
      <c r="A962" s="9">
        <v>7</v>
      </c>
      <c r="B962" s="9">
        <v>1931</v>
      </c>
      <c r="C962" s="9">
        <v>315</v>
      </c>
      <c r="D962" t="s">
        <v>107</v>
      </c>
      <c r="E962" t="s">
        <v>133</v>
      </c>
      <c r="F962" s="9">
        <v>3</v>
      </c>
      <c r="G962" s="9">
        <v>4</v>
      </c>
    </row>
    <row r="963" spans="1:7">
      <c r="A963" s="9">
        <v>7</v>
      </c>
      <c r="B963" s="9">
        <v>1931</v>
      </c>
      <c r="C963" s="9">
        <v>315</v>
      </c>
      <c r="D963" t="s">
        <v>107</v>
      </c>
      <c r="E963" t="s">
        <v>68</v>
      </c>
      <c r="F963" s="9">
        <v>2</v>
      </c>
      <c r="G963" s="9">
        <v>5</v>
      </c>
    </row>
    <row r="964" spans="1:7">
      <c r="A964" s="9">
        <v>7</v>
      </c>
      <c r="B964" s="9">
        <v>1931</v>
      </c>
      <c r="C964" s="9">
        <v>315</v>
      </c>
      <c r="D964" t="s">
        <v>70</v>
      </c>
      <c r="E964" t="s">
        <v>182</v>
      </c>
      <c r="F964" s="9">
        <v>1</v>
      </c>
      <c r="G964" s="9">
        <v>1</v>
      </c>
    </row>
    <row r="965" spans="1:7">
      <c r="A965" s="9">
        <v>7</v>
      </c>
      <c r="B965" s="9">
        <v>1931</v>
      </c>
      <c r="C965" s="9">
        <v>315</v>
      </c>
      <c r="D965" t="s">
        <v>70</v>
      </c>
      <c r="E965" t="s">
        <v>79</v>
      </c>
      <c r="F965" s="9">
        <v>2</v>
      </c>
      <c r="G965" s="9">
        <v>4</v>
      </c>
    </row>
    <row r="966" spans="1:7">
      <c r="A966" s="9">
        <v>7</v>
      </c>
      <c r="B966" s="9">
        <v>1931</v>
      </c>
      <c r="C966" s="9">
        <v>315</v>
      </c>
      <c r="D966" t="s">
        <v>70</v>
      </c>
      <c r="E966" t="s">
        <v>135</v>
      </c>
      <c r="F966" s="9">
        <v>2</v>
      </c>
      <c r="G966" s="9">
        <v>2</v>
      </c>
    </row>
    <row r="967" spans="1:7">
      <c r="A967" s="9">
        <v>7</v>
      </c>
      <c r="B967" s="9">
        <v>1931</v>
      </c>
      <c r="C967" s="9">
        <v>315</v>
      </c>
      <c r="D967" t="s">
        <v>70</v>
      </c>
      <c r="E967" t="s">
        <v>117</v>
      </c>
      <c r="F967" s="9">
        <v>2</v>
      </c>
      <c r="G967" s="9">
        <v>3</v>
      </c>
    </row>
    <row r="968" spans="1:7">
      <c r="A968" s="9">
        <v>7</v>
      </c>
      <c r="B968" s="9">
        <v>1931</v>
      </c>
      <c r="C968" s="9">
        <v>315</v>
      </c>
      <c r="D968" t="s">
        <v>70</v>
      </c>
      <c r="E968" t="s">
        <v>111</v>
      </c>
      <c r="F968" s="9">
        <v>2</v>
      </c>
      <c r="G968" s="9">
        <v>4</v>
      </c>
    </row>
    <row r="969" spans="1:7">
      <c r="A969" s="9">
        <v>7</v>
      </c>
      <c r="B969" s="9">
        <v>1931</v>
      </c>
      <c r="C969" s="9">
        <v>315</v>
      </c>
      <c r="D969" t="s">
        <v>70</v>
      </c>
      <c r="E969" t="s">
        <v>133</v>
      </c>
      <c r="F969" s="9">
        <v>2</v>
      </c>
      <c r="G969" s="9">
        <v>2</v>
      </c>
    </row>
    <row r="970" spans="1:7">
      <c r="A970" s="9">
        <v>7</v>
      </c>
      <c r="B970" s="9">
        <v>1931</v>
      </c>
      <c r="C970" s="9">
        <v>315</v>
      </c>
      <c r="D970" t="s">
        <v>70</v>
      </c>
      <c r="E970" t="s">
        <v>68</v>
      </c>
      <c r="F970" s="9">
        <v>2</v>
      </c>
      <c r="G970" s="9">
        <v>2</v>
      </c>
    </row>
    <row r="971" spans="1:7">
      <c r="A971" s="9">
        <v>7</v>
      </c>
      <c r="B971" s="9">
        <v>1931</v>
      </c>
      <c r="C971" s="9">
        <v>315</v>
      </c>
      <c r="D971" t="s">
        <v>182</v>
      </c>
      <c r="E971" t="s">
        <v>79</v>
      </c>
      <c r="F971" s="9">
        <v>2</v>
      </c>
      <c r="G971" s="9">
        <v>5</v>
      </c>
    </row>
    <row r="972" spans="1:7">
      <c r="A972" s="9">
        <v>7</v>
      </c>
      <c r="B972" s="9">
        <v>1931</v>
      </c>
      <c r="C972" s="9">
        <v>315</v>
      </c>
      <c r="D972" t="s">
        <v>182</v>
      </c>
      <c r="E972" t="s">
        <v>135</v>
      </c>
      <c r="F972" s="9">
        <v>3</v>
      </c>
      <c r="G972" s="9">
        <v>3</v>
      </c>
    </row>
    <row r="973" spans="1:7">
      <c r="A973" s="9">
        <v>7</v>
      </c>
      <c r="B973" s="9">
        <v>1931</v>
      </c>
      <c r="C973" s="9">
        <v>315</v>
      </c>
      <c r="D973" t="s">
        <v>182</v>
      </c>
      <c r="E973" t="s">
        <v>117</v>
      </c>
      <c r="F973" s="9">
        <v>3</v>
      </c>
      <c r="G973" s="9">
        <v>4</v>
      </c>
    </row>
    <row r="974" spans="1:7">
      <c r="A974" s="9">
        <v>7</v>
      </c>
      <c r="B974" s="9">
        <v>1931</v>
      </c>
      <c r="C974" s="9">
        <v>315</v>
      </c>
      <c r="D974" t="s">
        <v>182</v>
      </c>
      <c r="E974" t="s">
        <v>111</v>
      </c>
      <c r="F974" s="9">
        <v>3</v>
      </c>
      <c r="G974" s="9">
        <v>5</v>
      </c>
    </row>
    <row r="975" spans="1:7">
      <c r="A975" s="9">
        <v>7</v>
      </c>
      <c r="B975" s="9">
        <v>1931</v>
      </c>
      <c r="C975" s="9">
        <v>315</v>
      </c>
      <c r="D975" t="s">
        <v>182</v>
      </c>
      <c r="E975" t="s">
        <v>133</v>
      </c>
      <c r="F975" s="9">
        <v>2</v>
      </c>
      <c r="G975" s="9">
        <v>3</v>
      </c>
    </row>
    <row r="976" spans="1:7">
      <c r="A976" s="9">
        <v>7</v>
      </c>
      <c r="B976" s="9">
        <v>1931</v>
      </c>
      <c r="C976" s="9">
        <v>315</v>
      </c>
      <c r="D976" t="s">
        <v>182</v>
      </c>
      <c r="E976" t="s">
        <v>68</v>
      </c>
      <c r="F976" s="9">
        <v>2</v>
      </c>
      <c r="G976" s="9">
        <v>3</v>
      </c>
    </row>
    <row r="977" spans="1:7">
      <c r="A977" s="9">
        <v>7</v>
      </c>
      <c r="B977" s="9">
        <v>1931</v>
      </c>
      <c r="C977" s="9">
        <v>315</v>
      </c>
      <c r="D977" t="s">
        <v>79</v>
      </c>
      <c r="E977" t="s">
        <v>135</v>
      </c>
      <c r="F977" s="9">
        <v>2</v>
      </c>
      <c r="G977" s="9">
        <v>4</v>
      </c>
    </row>
    <row r="978" spans="1:7">
      <c r="A978" s="9">
        <v>7</v>
      </c>
      <c r="B978" s="9">
        <v>1931</v>
      </c>
      <c r="C978" s="9">
        <v>315</v>
      </c>
      <c r="D978" t="s">
        <v>79</v>
      </c>
      <c r="E978" t="s">
        <v>117</v>
      </c>
      <c r="F978" s="9">
        <v>2</v>
      </c>
      <c r="G978" s="9">
        <v>3</v>
      </c>
    </row>
    <row r="979" spans="1:7">
      <c r="A979" s="9">
        <v>7</v>
      </c>
      <c r="B979" s="9">
        <v>1931</v>
      </c>
      <c r="C979" s="9">
        <v>315</v>
      </c>
      <c r="D979" t="s">
        <v>79</v>
      </c>
      <c r="E979" t="s">
        <v>111</v>
      </c>
      <c r="F979" s="9">
        <v>2</v>
      </c>
      <c r="G979" s="9">
        <v>4</v>
      </c>
    </row>
    <row r="980" spans="1:7">
      <c r="A980" s="9">
        <v>7</v>
      </c>
      <c r="B980" s="9">
        <v>1931</v>
      </c>
      <c r="C980" s="9">
        <v>315</v>
      </c>
      <c r="D980" t="s">
        <v>79</v>
      </c>
      <c r="E980" t="s">
        <v>133</v>
      </c>
      <c r="F980" s="9">
        <v>2</v>
      </c>
      <c r="G980" s="9">
        <v>4</v>
      </c>
    </row>
    <row r="981" spans="1:7">
      <c r="A981" s="9">
        <v>7</v>
      </c>
      <c r="B981" s="9">
        <v>1931</v>
      </c>
      <c r="C981" s="9">
        <v>315</v>
      </c>
      <c r="D981" t="s">
        <v>79</v>
      </c>
      <c r="E981" t="s">
        <v>68</v>
      </c>
      <c r="F981" s="9">
        <v>2</v>
      </c>
      <c r="G981" s="9">
        <v>5</v>
      </c>
    </row>
    <row r="982" spans="1:7">
      <c r="A982" s="9">
        <v>7</v>
      </c>
      <c r="B982" s="9">
        <v>1931</v>
      </c>
      <c r="C982" s="9">
        <v>315</v>
      </c>
      <c r="D982" t="s">
        <v>135</v>
      </c>
      <c r="E982" t="s">
        <v>117</v>
      </c>
      <c r="F982" s="9">
        <v>2</v>
      </c>
      <c r="G982" s="9">
        <v>4</v>
      </c>
    </row>
    <row r="983" spans="1:7">
      <c r="A983" s="9">
        <v>7</v>
      </c>
      <c r="B983" s="9">
        <v>1931</v>
      </c>
      <c r="C983" s="9">
        <v>315</v>
      </c>
      <c r="D983" t="s">
        <v>135</v>
      </c>
      <c r="E983" t="s">
        <v>111</v>
      </c>
      <c r="F983" s="9">
        <v>2</v>
      </c>
      <c r="G983" s="9">
        <v>5</v>
      </c>
    </row>
    <row r="984" spans="1:7">
      <c r="A984" s="9">
        <v>7</v>
      </c>
      <c r="B984" s="9">
        <v>1931</v>
      </c>
      <c r="C984" s="9">
        <v>315</v>
      </c>
      <c r="D984" t="s">
        <v>135</v>
      </c>
      <c r="E984" t="s">
        <v>133</v>
      </c>
      <c r="F984" s="9">
        <v>2</v>
      </c>
      <c r="G984" s="9">
        <v>3</v>
      </c>
    </row>
    <row r="985" spans="1:7">
      <c r="A985" s="9">
        <v>7</v>
      </c>
      <c r="B985" s="9">
        <v>1931</v>
      </c>
      <c r="C985" s="9">
        <v>315</v>
      </c>
      <c r="D985" t="s">
        <v>135</v>
      </c>
      <c r="E985" t="s">
        <v>68</v>
      </c>
      <c r="F985" s="9">
        <v>2</v>
      </c>
      <c r="G985" s="9">
        <v>4</v>
      </c>
    </row>
    <row r="986" spans="1:7">
      <c r="A986" s="9">
        <v>7</v>
      </c>
      <c r="B986" s="9">
        <v>1931</v>
      </c>
      <c r="C986" s="9">
        <v>315</v>
      </c>
      <c r="D986" t="s">
        <v>117</v>
      </c>
      <c r="E986" t="s">
        <v>111</v>
      </c>
      <c r="F986" s="9">
        <v>2</v>
      </c>
      <c r="G986" s="9">
        <v>3</v>
      </c>
    </row>
    <row r="987" spans="1:7">
      <c r="A987" s="9">
        <v>7</v>
      </c>
      <c r="B987" s="9">
        <v>1931</v>
      </c>
      <c r="C987" s="9">
        <v>315</v>
      </c>
      <c r="D987" t="s">
        <v>117</v>
      </c>
      <c r="E987" t="s">
        <v>133</v>
      </c>
      <c r="F987" s="9">
        <v>2</v>
      </c>
      <c r="G987" s="9">
        <v>3</v>
      </c>
    </row>
    <row r="988" spans="1:7">
      <c r="A988" s="9">
        <v>7</v>
      </c>
      <c r="B988" s="9">
        <v>1931</v>
      </c>
      <c r="C988" s="9">
        <v>315</v>
      </c>
      <c r="D988" t="s">
        <v>117</v>
      </c>
      <c r="E988" t="s">
        <v>68</v>
      </c>
      <c r="F988" s="9">
        <v>2</v>
      </c>
      <c r="G988" s="9">
        <v>4</v>
      </c>
    </row>
    <row r="989" spans="1:7">
      <c r="A989" s="9">
        <v>7</v>
      </c>
      <c r="B989" s="9">
        <v>1931</v>
      </c>
      <c r="C989" s="9">
        <v>315</v>
      </c>
      <c r="D989" t="s">
        <v>111</v>
      </c>
      <c r="E989" t="s">
        <v>133</v>
      </c>
      <c r="F989" s="9">
        <v>3</v>
      </c>
      <c r="G989" s="9">
        <v>4</v>
      </c>
    </row>
    <row r="990" spans="1:7">
      <c r="A990" s="9">
        <v>7</v>
      </c>
      <c r="B990" s="9">
        <v>1931</v>
      </c>
      <c r="C990" s="9">
        <v>315</v>
      </c>
      <c r="D990" t="s">
        <v>111</v>
      </c>
      <c r="E990" t="s">
        <v>68</v>
      </c>
      <c r="F990" s="9">
        <v>2</v>
      </c>
      <c r="G990" s="9">
        <v>5</v>
      </c>
    </row>
    <row r="991" spans="1:7">
      <c r="A991" s="9">
        <v>7</v>
      </c>
      <c r="B991" s="9">
        <v>1931</v>
      </c>
      <c r="C991" s="9">
        <v>315</v>
      </c>
      <c r="D991" t="s">
        <v>133</v>
      </c>
      <c r="E991" t="s">
        <v>68</v>
      </c>
      <c r="F991" s="9">
        <v>1</v>
      </c>
      <c r="G991" s="9">
        <v>4</v>
      </c>
    </row>
    <row r="992" spans="1:7">
      <c r="A992" s="9">
        <v>7</v>
      </c>
      <c r="B992" s="9">
        <v>2288</v>
      </c>
      <c r="C992" s="9">
        <v>359</v>
      </c>
      <c r="D992" t="s">
        <v>118</v>
      </c>
      <c r="E992" t="s">
        <v>122</v>
      </c>
      <c r="F992" s="9">
        <v>2</v>
      </c>
      <c r="G992" s="9">
        <v>2</v>
      </c>
    </row>
    <row r="993" spans="1:7">
      <c r="A993" s="9">
        <v>7</v>
      </c>
      <c r="B993" s="9">
        <v>2288</v>
      </c>
      <c r="C993" s="9">
        <v>359</v>
      </c>
      <c r="D993" t="s">
        <v>118</v>
      </c>
      <c r="E993" t="s">
        <v>202</v>
      </c>
      <c r="F993" s="9">
        <v>2</v>
      </c>
      <c r="G993" s="9">
        <v>4</v>
      </c>
    </row>
    <row r="994" spans="1:7">
      <c r="A994" s="9">
        <v>7</v>
      </c>
      <c r="B994" s="9">
        <v>2288</v>
      </c>
      <c r="C994" s="9">
        <v>359</v>
      </c>
      <c r="D994" t="s">
        <v>118</v>
      </c>
      <c r="E994" t="s">
        <v>128</v>
      </c>
      <c r="F994" s="9">
        <v>3</v>
      </c>
      <c r="G994" s="9">
        <v>4</v>
      </c>
    </row>
    <row r="995" spans="1:7">
      <c r="A995" s="9">
        <v>7</v>
      </c>
      <c r="B995" s="9">
        <v>2288</v>
      </c>
      <c r="C995" s="9">
        <v>359</v>
      </c>
      <c r="D995" t="s">
        <v>118</v>
      </c>
      <c r="E995" t="s">
        <v>12</v>
      </c>
      <c r="F995" s="9">
        <v>3</v>
      </c>
      <c r="G995" s="9">
        <v>3</v>
      </c>
    </row>
    <row r="996" spans="1:7">
      <c r="A996" s="9">
        <v>7</v>
      </c>
      <c r="B996" s="9">
        <v>2288</v>
      </c>
      <c r="C996" s="9">
        <v>359</v>
      </c>
      <c r="D996" t="s">
        <v>118</v>
      </c>
      <c r="E996" t="s">
        <v>165</v>
      </c>
      <c r="F996" s="9">
        <v>2</v>
      </c>
      <c r="G996" s="9">
        <v>4</v>
      </c>
    </row>
    <row r="997" spans="1:7">
      <c r="A997" s="9">
        <v>7</v>
      </c>
      <c r="B997" s="9">
        <v>2288</v>
      </c>
      <c r="C997" s="9">
        <v>359</v>
      </c>
      <c r="D997" t="s">
        <v>118</v>
      </c>
      <c r="E997" t="s">
        <v>124</v>
      </c>
      <c r="F997" s="9">
        <v>3</v>
      </c>
      <c r="G997" s="9">
        <v>4</v>
      </c>
    </row>
    <row r="998" spans="1:7">
      <c r="A998" s="9">
        <v>7</v>
      </c>
      <c r="B998" s="9">
        <v>2288</v>
      </c>
      <c r="C998" s="9">
        <v>359</v>
      </c>
      <c r="D998" t="s">
        <v>118</v>
      </c>
      <c r="E998" t="s">
        <v>15</v>
      </c>
      <c r="F998" s="9">
        <v>2</v>
      </c>
      <c r="G998" s="9">
        <v>2</v>
      </c>
    </row>
    <row r="999" spans="1:7">
      <c r="A999" s="9">
        <v>7</v>
      </c>
      <c r="B999" s="9">
        <v>2288</v>
      </c>
      <c r="C999" s="9">
        <v>359</v>
      </c>
      <c r="D999" t="s">
        <v>118</v>
      </c>
      <c r="E999" t="s">
        <v>68</v>
      </c>
      <c r="F999" s="9">
        <v>2</v>
      </c>
      <c r="G999" s="9">
        <v>2</v>
      </c>
    </row>
    <row r="1000" spans="1:7">
      <c r="A1000" s="9">
        <v>7</v>
      </c>
      <c r="B1000" s="9">
        <v>2288</v>
      </c>
      <c r="C1000" s="9">
        <v>359</v>
      </c>
      <c r="D1000" t="s">
        <v>118</v>
      </c>
      <c r="E1000" t="s">
        <v>83</v>
      </c>
      <c r="F1000" s="9">
        <v>2</v>
      </c>
      <c r="G1000" s="9">
        <v>4</v>
      </c>
    </row>
    <row r="1001" spans="1:7">
      <c r="A1001" s="9">
        <v>7</v>
      </c>
      <c r="B1001" s="9">
        <v>2288</v>
      </c>
      <c r="C1001" s="9">
        <v>359</v>
      </c>
      <c r="D1001" t="s">
        <v>122</v>
      </c>
      <c r="E1001" t="s">
        <v>202</v>
      </c>
      <c r="F1001" s="9">
        <v>2</v>
      </c>
      <c r="G1001" s="9">
        <v>3</v>
      </c>
    </row>
    <row r="1002" spans="1:7">
      <c r="A1002" s="9">
        <v>7</v>
      </c>
      <c r="B1002" s="9">
        <v>2288</v>
      </c>
      <c r="C1002" s="9">
        <v>359</v>
      </c>
      <c r="D1002" t="s">
        <v>122</v>
      </c>
      <c r="E1002" t="s">
        <v>128</v>
      </c>
      <c r="F1002" s="9">
        <v>2</v>
      </c>
      <c r="G1002" s="9">
        <v>5</v>
      </c>
    </row>
    <row r="1003" spans="1:7">
      <c r="A1003" s="9">
        <v>7</v>
      </c>
      <c r="B1003" s="9">
        <v>2288</v>
      </c>
      <c r="C1003" s="9">
        <v>359</v>
      </c>
      <c r="D1003" t="s">
        <v>122</v>
      </c>
      <c r="E1003" t="s">
        <v>12</v>
      </c>
      <c r="F1003" s="9">
        <v>1</v>
      </c>
      <c r="G1003" s="9">
        <v>4</v>
      </c>
    </row>
    <row r="1004" spans="1:7">
      <c r="A1004" s="9">
        <v>7</v>
      </c>
      <c r="B1004" s="9">
        <v>2288</v>
      </c>
      <c r="C1004" s="9">
        <v>359</v>
      </c>
      <c r="D1004" t="s">
        <v>122</v>
      </c>
      <c r="E1004" t="s">
        <v>165</v>
      </c>
      <c r="F1004" s="9">
        <v>2</v>
      </c>
      <c r="G1004" s="9">
        <v>5</v>
      </c>
    </row>
    <row r="1005" spans="1:7">
      <c r="A1005" s="9">
        <v>7</v>
      </c>
      <c r="B1005" s="9">
        <v>2288</v>
      </c>
      <c r="C1005" s="9">
        <v>359</v>
      </c>
      <c r="D1005" t="s">
        <v>122</v>
      </c>
      <c r="E1005" t="s">
        <v>124</v>
      </c>
      <c r="F1005" s="9">
        <v>3</v>
      </c>
      <c r="G1005" s="9">
        <v>5</v>
      </c>
    </row>
    <row r="1006" spans="1:7">
      <c r="A1006" s="9">
        <v>7</v>
      </c>
      <c r="B1006" s="9">
        <v>2288</v>
      </c>
      <c r="C1006" s="9">
        <v>359</v>
      </c>
      <c r="D1006" t="s">
        <v>122</v>
      </c>
      <c r="E1006" t="s">
        <v>15</v>
      </c>
      <c r="F1006" s="9">
        <v>2</v>
      </c>
      <c r="G1006" s="9">
        <v>4</v>
      </c>
    </row>
    <row r="1007" spans="1:7">
      <c r="A1007" s="9">
        <v>7</v>
      </c>
      <c r="B1007" s="9">
        <v>2288</v>
      </c>
      <c r="C1007" s="9">
        <v>359</v>
      </c>
      <c r="D1007" t="s">
        <v>122</v>
      </c>
      <c r="E1007" t="s">
        <v>68</v>
      </c>
      <c r="F1007" s="9">
        <v>2</v>
      </c>
      <c r="G1007" s="9">
        <v>4</v>
      </c>
    </row>
    <row r="1008" spans="1:7">
      <c r="A1008" s="9">
        <v>7</v>
      </c>
      <c r="B1008" s="9">
        <v>2288</v>
      </c>
      <c r="C1008" s="9">
        <v>359</v>
      </c>
      <c r="D1008" t="s">
        <v>122</v>
      </c>
      <c r="E1008" t="s">
        <v>83</v>
      </c>
      <c r="F1008" s="9">
        <v>3</v>
      </c>
      <c r="G1008" s="9">
        <v>4</v>
      </c>
    </row>
    <row r="1009" spans="1:7">
      <c r="A1009" s="9">
        <v>7</v>
      </c>
      <c r="B1009" s="9">
        <v>2288</v>
      </c>
      <c r="C1009" s="9">
        <v>359</v>
      </c>
      <c r="D1009" t="s">
        <v>202</v>
      </c>
      <c r="E1009" t="s">
        <v>128</v>
      </c>
      <c r="F1009" s="9">
        <v>3</v>
      </c>
      <c r="G1009" s="9">
        <v>4</v>
      </c>
    </row>
    <row r="1010" spans="1:7">
      <c r="A1010" s="9">
        <v>7</v>
      </c>
      <c r="B1010" s="9">
        <v>2288</v>
      </c>
      <c r="C1010" s="9">
        <v>359</v>
      </c>
      <c r="D1010" t="s">
        <v>202</v>
      </c>
      <c r="E1010" t="s">
        <v>12</v>
      </c>
      <c r="F1010" s="9">
        <v>3</v>
      </c>
      <c r="G1010" s="9">
        <v>5</v>
      </c>
    </row>
    <row r="1011" spans="1:7">
      <c r="A1011" s="9">
        <v>7</v>
      </c>
      <c r="B1011" s="9">
        <v>2288</v>
      </c>
      <c r="C1011" s="9">
        <v>359</v>
      </c>
      <c r="D1011" t="s">
        <v>202</v>
      </c>
      <c r="E1011" t="s">
        <v>165</v>
      </c>
      <c r="F1011" s="9">
        <v>2</v>
      </c>
      <c r="G1011" s="9">
        <v>4</v>
      </c>
    </row>
    <row r="1012" spans="1:7">
      <c r="A1012" s="9">
        <v>7</v>
      </c>
      <c r="B1012" s="9">
        <v>2288</v>
      </c>
      <c r="C1012" s="9">
        <v>359</v>
      </c>
      <c r="D1012" t="s">
        <v>202</v>
      </c>
      <c r="E1012" t="s">
        <v>124</v>
      </c>
      <c r="F1012" s="9">
        <v>2</v>
      </c>
      <c r="G1012" s="9">
        <v>4</v>
      </c>
    </row>
    <row r="1013" spans="1:7">
      <c r="A1013" s="9">
        <v>7</v>
      </c>
      <c r="B1013" s="9">
        <v>2288</v>
      </c>
      <c r="C1013" s="9">
        <v>359</v>
      </c>
      <c r="D1013" t="s">
        <v>202</v>
      </c>
      <c r="E1013" t="s">
        <v>15</v>
      </c>
      <c r="F1013" s="9">
        <v>3</v>
      </c>
      <c r="G1013" s="9">
        <v>4</v>
      </c>
    </row>
    <row r="1014" spans="1:7">
      <c r="A1014" s="9">
        <v>7</v>
      </c>
      <c r="B1014" s="9">
        <v>2288</v>
      </c>
      <c r="C1014" s="9">
        <v>359</v>
      </c>
      <c r="D1014" t="s">
        <v>202</v>
      </c>
      <c r="E1014" t="s">
        <v>68</v>
      </c>
      <c r="F1014" s="9">
        <v>1</v>
      </c>
      <c r="G1014" s="9">
        <v>4</v>
      </c>
    </row>
    <row r="1015" spans="1:7">
      <c r="A1015" s="9">
        <v>7</v>
      </c>
      <c r="B1015" s="9">
        <v>2288</v>
      </c>
      <c r="C1015" s="9">
        <v>359</v>
      </c>
      <c r="D1015" t="s">
        <v>202</v>
      </c>
      <c r="E1015" t="s">
        <v>83</v>
      </c>
      <c r="F1015" s="9">
        <v>2</v>
      </c>
      <c r="G1015" s="9">
        <v>4</v>
      </c>
    </row>
    <row r="1016" spans="1:7">
      <c r="A1016" s="9">
        <v>7</v>
      </c>
      <c r="B1016" s="9">
        <v>2288</v>
      </c>
      <c r="C1016" s="9">
        <v>359</v>
      </c>
      <c r="D1016" t="s">
        <v>128</v>
      </c>
      <c r="E1016" t="s">
        <v>12</v>
      </c>
      <c r="F1016" s="9">
        <v>2</v>
      </c>
      <c r="G1016" s="9">
        <v>5</v>
      </c>
    </row>
    <row r="1017" spans="1:7">
      <c r="A1017" s="9">
        <v>7</v>
      </c>
      <c r="B1017" s="9">
        <v>2288</v>
      </c>
      <c r="C1017" s="9">
        <v>359</v>
      </c>
      <c r="D1017" t="s">
        <v>128</v>
      </c>
      <c r="E1017" t="s">
        <v>165</v>
      </c>
      <c r="F1017" s="9">
        <v>2</v>
      </c>
      <c r="G1017" s="9">
        <v>4</v>
      </c>
    </row>
    <row r="1018" spans="1:7">
      <c r="A1018" s="9">
        <v>7</v>
      </c>
      <c r="B1018" s="9">
        <v>2288</v>
      </c>
      <c r="C1018" s="9">
        <v>359</v>
      </c>
      <c r="D1018" t="s">
        <v>128</v>
      </c>
      <c r="E1018" t="s">
        <v>124</v>
      </c>
      <c r="F1018" s="9">
        <v>1</v>
      </c>
      <c r="G1018" s="9">
        <v>2</v>
      </c>
    </row>
    <row r="1019" spans="1:7">
      <c r="A1019" s="9">
        <v>7</v>
      </c>
      <c r="B1019" s="9">
        <v>2288</v>
      </c>
      <c r="C1019" s="9">
        <v>359</v>
      </c>
      <c r="D1019" t="s">
        <v>128</v>
      </c>
      <c r="E1019" t="s">
        <v>15</v>
      </c>
      <c r="F1019" s="9">
        <v>2</v>
      </c>
      <c r="G1019" s="9">
        <v>4</v>
      </c>
    </row>
    <row r="1020" spans="1:7">
      <c r="A1020" s="9">
        <v>7</v>
      </c>
      <c r="B1020" s="9">
        <v>2288</v>
      </c>
      <c r="C1020" s="9">
        <v>359</v>
      </c>
      <c r="D1020" t="s">
        <v>128</v>
      </c>
      <c r="E1020" t="s">
        <v>68</v>
      </c>
      <c r="F1020" s="9">
        <v>2</v>
      </c>
      <c r="G1020" s="9">
        <v>4</v>
      </c>
    </row>
    <row r="1021" spans="1:7">
      <c r="A1021" s="9">
        <v>7</v>
      </c>
      <c r="B1021" s="9">
        <v>2288</v>
      </c>
      <c r="C1021" s="9">
        <v>359</v>
      </c>
      <c r="D1021" t="s">
        <v>128</v>
      </c>
      <c r="E1021" t="s">
        <v>83</v>
      </c>
      <c r="F1021" s="9">
        <v>2</v>
      </c>
      <c r="G1021" s="9">
        <v>4</v>
      </c>
    </row>
    <row r="1022" spans="1:7">
      <c r="A1022" s="9">
        <v>7</v>
      </c>
      <c r="B1022" s="9">
        <v>2288</v>
      </c>
      <c r="C1022" s="9">
        <v>359</v>
      </c>
      <c r="D1022" t="s">
        <v>12</v>
      </c>
      <c r="E1022" t="s">
        <v>165</v>
      </c>
      <c r="F1022" s="9">
        <v>2</v>
      </c>
      <c r="G1022" s="9">
        <v>5</v>
      </c>
    </row>
    <row r="1023" spans="1:7">
      <c r="A1023" s="9">
        <v>7</v>
      </c>
      <c r="B1023" s="9">
        <v>2288</v>
      </c>
      <c r="C1023" s="9">
        <v>359</v>
      </c>
      <c r="D1023" t="s">
        <v>12</v>
      </c>
      <c r="E1023" t="s">
        <v>124</v>
      </c>
      <c r="F1023" s="9">
        <v>2</v>
      </c>
      <c r="G1023" s="9">
        <v>5</v>
      </c>
    </row>
    <row r="1024" spans="1:7">
      <c r="A1024" s="9">
        <v>7</v>
      </c>
      <c r="B1024" s="9">
        <v>2288</v>
      </c>
      <c r="C1024" s="9">
        <v>359</v>
      </c>
      <c r="D1024" t="s">
        <v>12</v>
      </c>
      <c r="E1024" t="s">
        <v>15</v>
      </c>
      <c r="F1024" s="9">
        <v>3</v>
      </c>
      <c r="G1024" s="9">
        <v>3</v>
      </c>
    </row>
    <row r="1025" spans="1:7">
      <c r="A1025" s="9">
        <v>7</v>
      </c>
      <c r="B1025" s="9">
        <v>2288</v>
      </c>
      <c r="C1025" s="9">
        <v>359</v>
      </c>
      <c r="D1025" t="s">
        <v>12</v>
      </c>
      <c r="E1025" t="s">
        <v>68</v>
      </c>
      <c r="F1025" s="9">
        <v>2</v>
      </c>
      <c r="G1025" s="9">
        <v>2</v>
      </c>
    </row>
    <row r="1026" spans="1:7">
      <c r="A1026" s="9">
        <v>7</v>
      </c>
      <c r="B1026" s="9">
        <v>2288</v>
      </c>
      <c r="C1026" s="9">
        <v>359</v>
      </c>
      <c r="D1026" t="s">
        <v>12</v>
      </c>
      <c r="E1026" t="s">
        <v>83</v>
      </c>
      <c r="F1026" s="9">
        <v>3</v>
      </c>
      <c r="G1026" s="9">
        <v>5</v>
      </c>
    </row>
    <row r="1027" spans="1:7">
      <c r="A1027" s="9">
        <v>7</v>
      </c>
      <c r="B1027" s="9">
        <v>2288</v>
      </c>
      <c r="C1027" s="9">
        <v>359</v>
      </c>
      <c r="D1027" t="s">
        <v>165</v>
      </c>
      <c r="E1027" t="s">
        <v>124</v>
      </c>
      <c r="F1027" s="9">
        <v>2</v>
      </c>
      <c r="G1027" s="9">
        <v>4</v>
      </c>
    </row>
    <row r="1028" spans="1:7">
      <c r="A1028" s="9">
        <v>7</v>
      </c>
      <c r="B1028" s="9">
        <v>2288</v>
      </c>
      <c r="C1028" s="9">
        <v>359</v>
      </c>
      <c r="D1028" t="s">
        <v>165</v>
      </c>
      <c r="E1028" t="s">
        <v>15</v>
      </c>
      <c r="F1028" s="9">
        <v>2</v>
      </c>
      <c r="G1028" s="9">
        <v>4</v>
      </c>
    </row>
    <row r="1029" spans="1:7">
      <c r="A1029" s="9">
        <v>7</v>
      </c>
      <c r="B1029" s="9">
        <v>2288</v>
      </c>
      <c r="C1029" s="9">
        <v>359</v>
      </c>
      <c r="D1029" t="s">
        <v>165</v>
      </c>
      <c r="E1029" t="s">
        <v>68</v>
      </c>
      <c r="F1029" s="9">
        <v>2</v>
      </c>
      <c r="G1029" s="9">
        <v>4</v>
      </c>
    </row>
    <row r="1030" spans="1:7">
      <c r="A1030" s="9">
        <v>7</v>
      </c>
      <c r="B1030" s="9">
        <v>2288</v>
      </c>
      <c r="C1030" s="9">
        <v>359</v>
      </c>
      <c r="D1030" t="s">
        <v>165</v>
      </c>
      <c r="E1030" t="s">
        <v>83</v>
      </c>
      <c r="F1030" s="9">
        <v>2</v>
      </c>
      <c r="G1030" s="9">
        <v>4</v>
      </c>
    </row>
    <row r="1031" spans="1:7">
      <c r="A1031" s="9">
        <v>7</v>
      </c>
      <c r="B1031" s="9">
        <v>2288</v>
      </c>
      <c r="C1031" s="9">
        <v>359</v>
      </c>
      <c r="D1031" t="s">
        <v>124</v>
      </c>
      <c r="E1031" t="s">
        <v>15</v>
      </c>
      <c r="F1031" s="9">
        <v>3</v>
      </c>
      <c r="G1031" s="9">
        <v>4</v>
      </c>
    </row>
    <row r="1032" spans="1:7">
      <c r="A1032" s="9">
        <v>7</v>
      </c>
      <c r="B1032" s="9">
        <v>2288</v>
      </c>
      <c r="C1032" s="9">
        <v>359</v>
      </c>
      <c r="D1032" t="s">
        <v>124</v>
      </c>
      <c r="E1032" t="s">
        <v>68</v>
      </c>
      <c r="F1032" s="9">
        <v>2</v>
      </c>
      <c r="G1032" s="9">
        <v>4</v>
      </c>
    </row>
    <row r="1033" spans="1:7">
      <c r="A1033" s="9">
        <v>7</v>
      </c>
      <c r="B1033" s="9">
        <v>2288</v>
      </c>
      <c r="C1033" s="9">
        <v>359</v>
      </c>
      <c r="D1033" t="s">
        <v>124</v>
      </c>
      <c r="E1033" t="s">
        <v>83</v>
      </c>
      <c r="F1033" s="9">
        <v>2</v>
      </c>
      <c r="G1033" s="9">
        <v>4</v>
      </c>
    </row>
    <row r="1034" spans="1:7">
      <c r="A1034" s="9">
        <v>7</v>
      </c>
      <c r="B1034" s="9">
        <v>2288</v>
      </c>
      <c r="C1034" s="9">
        <v>359</v>
      </c>
      <c r="D1034" t="s">
        <v>15</v>
      </c>
      <c r="E1034" t="s">
        <v>68</v>
      </c>
      <c r="F1034" s="9">
        <v>2</v>
      </c>
      <c r="G1034" s="9">
        <v>2</v>
      </c>
    </row>
    <row r="1035" spans="1:7">
      <c r="A1035" s="9">
        <v>7</v>
      </c>
      <c r="B1035" s="9">
        <v>2288</v>
      </c>
      <c r="C1035" s="9">
        <v>359</v>
      </c>
      <c r="D1035" t="s">
        <v>15</v>
      </c>
      <c r="E1035" t="s">
        <v>83</v>
      </c>
      <c r="F1035" s="9">
        <v>3</v>
      </c>
      <c r="G1035" s="9">
        <v>4</v>
      </c>
    </row>
    <row r="1036" spans="1:7">
      <c r="A1036" s="9">
        <v>7</v>
      </c>
      <c r="B1036" s="9">
        <v>2288</v>
      </c>
      <c r="C1036" s="9">
        <v>359</v>
      </c>
      <c r="D1036" t="s">
        <v>68</v>
      </c>
      <c r="E1036" t="s">
        <v>83</v>
      </c>
      <c r="F1036" s="9">
        <v>2</v>
      </c>
      <c r="G1036" s="9">
        <v>4</v>
      </c>
    </row>
    <row r="1037" spans="1:7">
      <c r="A1037" s="9">
        <v>7</v>
      </c>
      <c r="B1037" s="9">
        <v>3127</v>
      </c>
      <c r="C1037" s="9">
        <v>199</v>
      </c>
      <c r="D1037" t="s">
        <v>193</v>
      </c>
      <c r="E1037" t="s">
        <v>144</v>
      </c>
      <c r="F1037" s="9">
        <v>2</v>
      </c>
      <c r="G1037" s="9">
        <v>3</v>
      </c>
    </row>
    <row r="1038" spans="1:7">
      <c r="A1038" s="9">
        <v>7</v>
      </c>
      <c r="B1038" s="9">
        <v>3127</v>
      </c>
      <c r="C1038" s="9">
        <v>199</v>
      </c>
      <c r="D1038" t="s">
        <v>193</v>
      </c>
      <c r="E1038" t="s">
        <v>92</v>
      </c>
      <c r="F1038" s="9">
        <v>3</v>
      </c>
      <c r="G1038" s="9">
        <v>4</v>
      </c>
    </row>
    <row r="1039" spans="1:7">
      <c r="A1039" s="9">
        <v>7</v>
      </c>
      <c r="B1039" s="9">
        <v>3127</v>
      </c>
      <c r="C1039" s="9">
        <v>199</v>
      </c>
      <c r="D1039" t="s">
        <v>193</v>
      </c>
      <c r="E1039" t="s">
        <v>87</v>
      </c>
      <c r="F1039" s="9">
        <v>2</v>
      </c>
      <c r="G1039" s="9">
        <v>4</v>
      </c>
    </row>
    <row r="1040" spans="1:7">
      <c r="A1040" s="9">
        <v>7</v>
      </c>
      <c r="B1040" s="9">
        <v>3127</v>
      </c>
      <c r="C1040" s="9">
        <v>199</v>
      </c>
      <c r="D1040" t="s">
        <v>193</v>
      </c>
      <c r="E1040" t="s">
        <v>153</v>
      </c>
      <c r="F1040" s="9">
        <v>2</v>
      </c>
      <c r="G1040" s="9">
        <v>3</v>
      </c>
    </row>
    <row r="1041" spans="1:7">
      <c r="A1041" s="9">
        <v>7</v>
      </c>
      <c r="B1041" s="9">
        <v>3127</v>
      </c>
      <c r="C1041" s="9">
        <v>199</v>
      </c>
      <c r="D1041" t="s">
        <v>193</v>
      </c>
      <c r="E1041" t="s">
        <v>97</v>
      </c>
      <c r="F1041" s="9">
        <v>3</v>
      </c>
      <c r="G1041" s="9">
        <v>4</v>
      </c>
    </row>
    <row r="1042" spans="1:7">
      <c r="A1042" s="9">
        <v>7</v>
      </c>
      <c r="B1042" s="9">
        <v>3127</v>
      </c>
      <c r="C1042" s="9">
        <v>199</v>
      </c>
      <c r="D1042" t="s">
        <v>193</v>
      </c>
      <c r="E1042" t="s">
        <v>184</v>
      </c>
      <c r="F1042" s="9">
        <v>2</v>
      </c>
      <c r="G1042" s="9">
        <v>4</v>
      </c>
    </row>
    <row r="1043" spans="1:7">
      <c r="A1043" s="9">
        <v>7</v>
      </c>
      <c r="B1043" s="9">
        <v>3127</v>
      </c>
      <c r="C1043" s="9">
        <v>199</v>
      </c>
      <c r="D1043" t="s">
        <v>193</v>
      </c>
      <c r="E1043" t="s">
        <v>185</v>
      </c>
      <c r="F1043" s="9">
        <v>2</v>
      </c>
      <c r="G1043" s="9">
        <v>4</v>
      </c>
    </row>
    <row r="1044" spans="1:7">
      <c r="A1044" s="9">
        <v>7</v>
      </c>
      <c r="B1044" s="9">
        <v>3127</v>
      </c>
      <c r="C1044" s="9">
        <v>199</v>
      </c>
      <c r="D1044" t="s">
        <v>193</v>
      </c>
      <c r="E1044" t="s">
        <v>208</v>
      </c>
      <c r="F1044" s="9">
        <v>3</v>
      </c>
      <c r="G1044" s="9">
        <v>4</v>
      </c>
    </row>
    <row r="1045" spans="1:7">
      <c r="A1045" s="9">
        <v>7</v>
      </c>
      <c r="B1045" s="9">
        <v>3127</v>
      </c>
      <c r="C1045" s="9">
        <v>199</v>
      </c>
      <c r="D1045" t="s">
        <v>193</v>
      </c>
      <c r="E1045" t="s">
        <v>202</v>
      </c>
      <c r="F1045" s="9">
        <v>2</v>
      </c>
      <c r="G1045" s="9">
        <v>3</v>
      </c>
    </row>
    <row r="1046" spans="1:7">
      <c r="A1046" s="9">
        <v>7</v>
      </c>
      <c r="B1046" s="9">
        <v>3127</v>
      </c>
      <c r="C1046" s="9">
        <v>199</v>
      </c>
      <c r="D1046" t="s">
        <v>144</v>
      </c>
      <c r="E1046" t="s">
        <v>92</v>
      </c>
      <c r="F1046" s="9">
        <v>2</v>
      </c>
      <c r="G1046" s="9">
        <v>3</v>
      </c>
    </row>
    <row r="1047" spans="1:7">
      <c r="A1047" s="9">
        <v>7</v>
      </c>
      <c r="B1047" s="9">
        <v>3127</v>
      </c>
      <c r="C1047" s="9">
        <v>199</v>
      </c>
      <c r="D1047" t="s">
        <v>144</v>
      </c>
      <c r="E1047" t="s">
        <v>87</v>
      </c>
      <c r="F1047" s="9">
        <v>2</v>
      </c>
      <c r="G1047" s="9">
        <v>3</v>
      </c>
    </row>
    <row r="1048" spans="1:7">
      <c r="A1048" s="9">
        <v>7</v>
      </c>
      <c r="B1048" s="9">
        <v>3127</v>
      </c>
      <c r="C1048" s="9">
        <v>199</v>
      </c>
      <c r="D1048" t="s">
        <v>144</v>
      </c>
      <c r="E1048" t="s">
        <v>153</v>
      </c>
      <c r="F1048" s="9">
        <v>1</v>
      </c>
      <c r="G1048" s="9">
        <v>2</v>
      </c>
    </row>
    <row r="1049" spans="1:7">
      <c r="A1049" s="9">
        <v>7</v>
      </c>
      <c r="B1049" s="9">
        <v>3127</v>
      </c>
      <c r="C1049" s="9">
        <v>199</v>
      </c>
      <c r="D1049" t="s">
        <v>144</v>
      </c>
      <c r="E1049" t="s">
        <v>97</v>
      </c>
      <c r="F1049" s="9">
        <v>2</v>
      </c>
      <c r="G1049" s="9">
        <v>3</v>
      </c>
    </row>
    <row r="1050" spans="1:7">
      <c r="A1050" s="9">
        <v>7</v>
      </c>
      <c r="B1050" s="9">
        <v>3127</v>
      </c>
      <c r="C1050" s="9">
        <v>199</v>
      </c>
      <c r="D1050" t="s">
        <v>144</v>
      </c>
      <c r="E1050" t="s">
        <v>184</v>
      </c>
      <c r="F1050" s="9">
        <v>2</v>
      </c>
      <c r="G1050" s="9">
        <v>3</v>
      </c>
    </row>
    <row r="1051" spans="1:7">
      <c r="A1051" s="9">
        <v>7</v>
      </c>
      <c r="B1051" s="9">
        <v>3127</v>
      </c>
      <c r="C1051" s="9">
        <v>199</v>
      </c>
      <c r="D1051" t="s">
        <v>144</v>
      </c>
      <c r="E1051" t="s">
        <v>185</v>
      </c>
      <c r="F1051" s="9">
        <v>2</v>
      </c>
      <c r="G1051" s="9">
        <v>3</v>
      </c>
    </row>
    <row r="1052" spans="1:7">
      <c r="A1052" s="9">
        <v>7</v>
      </c>
      <c r="B1052" s="9">
        <v>3127</v>
      </c>
      <c r="C1052" s="9">
        <v>199</v>
      </c>
      <c r="D1052" t="s">
        <v>144</v>
      </c>
      <c r="E1052" t="s">
        <v>208</v>
      </c>
      <c r="F1052" s="9">
        <v>2</v>
      </c>
      <c r="G1052" s="9">
        <v>3</v>
      </c>
    </row>
    <row r="1053" spans="1:7">
      <c r="A1053" s="9">
        <v>7</v>
      </c>
      <c r="B1053" s="9">
        <v>3127</v>
      </c>
      <c r="C1053" s="9">
        <v>199</v>
      </c>
      <c r="D1053" t="s">
        <v>144</v>
      </c>
      <c r="E1053" t="s">
        <v>202</v>
      </c>
      <c r="F1053" s="9">
        <v>1</v>
      </c>
      <c r="G1053" s="9">
        <v>2</v>
      </c>
    </row>
    <row r="1054" spans="1:7">
      <c r="A1054" s="9">
        <v>7</v>
      </c>
      <c r="B1054" s="9">
        <v>3127</v>
      </c>
      <c r="C1054" s="9">
        <v>199</v>
      </c>
      <c r="D1054" t="s">
        <v>92</v>
      </c>
      <c r="E1054" t="s">
        <v>87</v>
      </c>
      <c r="F1054" s="9">
        <v>2</v>
      </c>
      <c r="G1054" s="9">
        <v>4</v>
      </c>
    </row>
    <row r="1055" spans="1:7">
      <c r="A1055" s="9">
        <v>7</v>
      </c>
      <c r="B1055" s="9">
        <v>3127</v>
      </c>
      <c r="C1055" s="9">
        <v>199</v>
      </c>
      <c r="D1055" t="s">
        <v>92</v>
      </c>
      <c r="E1055" t="s">
        <v>153</v>
      </c>
      <c r="F1055" s="9">
        <v>2</v>
      </c>
      <c r="G1055" s="9">
        <v>3</v>
      </c>
    </row>
    <row r="1056" spans="1:7">
      <c r="A1056" s="9">
        <v>7</v>
      </c>
      <c r="B1056" s="9">
        <v>3127</v>
      </c>
      <c r="C1056" s="9">
        <v>199</v>
      </c>
      <c r="D1056" t="s">
        <v>92</v>
      </c>
      <c r="E1056" t="s">
        <v>97</v>
      </c>
      <c r="F1056" s="9">
        <v>1</v>
      </c>
      <c r="G1056" s="9">
        <v>4</v>
      </c>
    </row>
    <row r="1057" spans="1:7">
      <c r="A1057" s="9">
        <v>7</v>
      </c>
      <c r="B1057" s="9">
        <v>3127</v>
      </c>
      <c r="C1057" s="9">
        <v>199</v>
      </c>
      <c r="D1057" t="s">
        <v>92</v>
      </c>
      <c r="E1057" t="s">
        <v>184</v>
      </c>
      <c r="F1057" s="9">
        <v>3</v>
      </c>
      <c r="G1057" s="9">
        <v>4</v>
      </c>
    </row>
    <row r="1058" spans="1:7">
      <c r="A1058" s="9">
        <v>7</v>
      </c>
      <c r="B1058" s="9">
        <v>3127</v>
      </c>
      <c r="C1058" s="9">
        <v>199</v>
      </c>
      <c r="D1058" t="s">
        <v>92</v>
      </c>
      <c r="E1058" t="s">
        <v>185</v>
      </c>
      <c r="F1058" s="9">
        <v>2</v>
      </c>
      <c r="G1058" s="9">
        <v>4</v>
      </c>
    </row>
    <row r="1059" spans="1:7">
      <c r="A1059" s="9">
        <v>7</v>
      </c>
      <c r="B1059" s="9">
        <v>3127</v>
      </c>
      <c r="C1059" s="9">
        <v>199</v>
      </c>
      <c r="D1059" t="s">
        <v>92</v>
      </c>
      <c r="E1059" t="s">
        <v>208</v>
      </c>
      <c r="F1059" s="9">
        <v>3</v>
      </c>
      <c r="G1059" s="9">
        <v>4</v>
      </c>
    </row>
    <row r="1060" spans="1:7">
      <c r="A1060" s="9">
        <v>7</v>
      </c>
      <c r="B1060" s="9">
        <v>3127</v>
      </c>
      <c r="C1060" s="9">
        <v>199</v>
      </c>
      <c r="D1060" t="s">
        <v>92</v>
      </c>
      <c r="E1060" t="s">
        <v>202</v>
      </c>
      <c r="F1060" s="9">
        <v>2</v>
      </c>
      <c r="G1060" s="9">
        <v>3</v>
      </c>
    </row>
    <row r="1061" spans="1:7">
      <c r="A1061" s="9">
        <v>7</v>
      </c>
      <c r="B1061" s="9">
        <v>3127</v>
      </c>
      <c r="C1061" s="9">
        <v>199</v>
      </c>
      <c r="D1061" t="s">
        <v>87</v>
      </c>
      <c r="E1061" t="s">
        <v>153</v>
      </c>
      <c r="F1061" s="9">
        <v>2</v>
      </c>
      <c r="G1061" s="9">
        <v>3</v>
      </c>
    </row>
    <row r="1062" spans="1:7">
      <c r="A1062" s="9">
        <v>7</v>
      </c>
      <c r="B1062" s="9">
        <v>3127</v>
      </c>
      <c r="C1062" s="9">
        <v>199</v>
      </c>
      <c r="D1062" t="s">
        <v>87</v>
      </c>
      <c r="E1062" t="s">
        <v>97</v>
      </c>
      <c r="F1062" s="9">
        <v>3</v>
      </c>
      <c r="G1062" s="9">
        <v>4</v>
      </c>
    </row>
    <row r="1063" spans="1:7">
      <c r="A1063" s="9">
        <v>7</v>
      </c>
      <c r="B1063" s="9">
        <v>3127</v>
      </c>
      <c r="C1063" s="9">
        <v>199</v>
      </c>
      <c r="D1063" t="s">
        <v>87</v>
      </c>
      <c r="E1063" t="s">
        <v>184</v>
      </c>
      <c r="F1063" s="9">
        <v>2</v>
      </c>
      <c r="G1063" s="9">
        <v>4</v>
      </c>
    </row>
    <row r="1064" spans="1:7">
      <c r="A1064" s="9">
        <v>7</v>
      </c>
      <c r="B1064" s="9">
        <v>3127</v>
      </c>
      <c r="C1064" s="9">
        <v>199</v>
      </c>
      <c r="D1064" t="s">
        <v>87</v>
      </c>
      <c r="E1064" t="s">
        <v>185</v>
      </c>
      <c r="F1064" s="9">
        <v>2</v>
      </c>
      <c r="G1064" s="9">
        <v>4</v>
      </c>
    </row>
    <row r="1065" spans="1:7">
      <c r="A1065" s="9">
        <v>7</v>
      </c>
      <c r="B1065" s="9">
        <v>3127</v>
      </c>
      <c r="C1065" s="9">
        <v>199</v>
      </c>
      <c r="D1065" t="s">
        <v>87</v>
      </c>
      <c r="E1065" t="s">
        <v>208</v>
      </c>
      <c r="F1065" s="9">
        <v>2</v>
      </c>
      <c r="G1065" s="9">
        <v>4</v>
      </c>
    </row>
    <row r="1066" spans="1:7">
      <c r="A1066" s="9">
        <v>7</v>
      </c>
      <c r="B1066" s="9">
        <v>3127</v>
      </c>
      <c r="C1066" s="9">
        <v>199</v>
      </c>
      <c r="D1066" t="s">
        <v>87</v>
      </c>
      <c r="E1066" t="s">
        <v>202</v>
      </c>
      <c r="F1066" s="9">
        <v>2</v>
      </c>
      <c r="G1066" s="9">
        <v>3</v>
      </c>
    </row>
    <row r="1067" spans="1:7">
      <c r="A1067" s="9">
        <v>7</v>
      </c>
      <c r="B1067" s="9">
        <v>3127</v>
      </c>
      <c r="C1067" s="9">
        <v>199</v>
      </c>
      <c r="D1067" t="s">
        <v>153</v>
      </c>
      <c r="E1067" t="s">
        <v>97</v>
      </c>
      <c r="F1067" s="9">
        <v>2</v>
      </c>
      <c r="G1067" s="9">
        <v>3</v>
      </c>
    </row>
    <row r="1068" spans="1:7">
      <c r="A1068" s="9">
        <v>7</v>
      </c>
      <c r="B1068" s="9">
        <v>3127</v>
      </c>
      <c r="C1068" s="9">
        <v>199</v>
      </c>
      <c r="D1068" t="s">
        <v>153</v>
      </c>
      <c r="E1068" t="s">
        <v>184</v>
      </c>
      <c r="F1068" s="9">
        <v>2</v>
      </c>
      <c r="G1068" s="9">
        <v>3</v>
      </c>
    </row>
    <row r="1069" spans="1:7">
      <c r="A1069" s="9">
        <v>7</v>
      </c>
      <c r="B1069" s="9">
        <v>3127</v>
      </c>
      <c r="C1069" s="9">
        <v>199</v>
      </c>
      <c r="D1069" t="s">
        <v>153</v>
      </c>
      <c r="E1069" t="s">
        <v>185</v>
      </c>
      <c r="F1069" s="9">
        <v>1</v>
      </c>
      <c r="G1069" s="9">
        <v>1</v>
      </c>
    </row>
    <row r="1070" spans="1:7">
      <c r="A1070" s="9">
        <v>7</v>
      </c>
      <c r="B1070" s="9">
        <v>3127</v>
      </c>
      <c r="C1070" s="9">
        <v>199</v>
      </c>
      <c r="D1070" t="s">
        <v>153</v>
      </c>
      <c r="E1070" t="s">
        <v>208</v>
      </c>
      <c r="F1070" s="9">
        <v>2</v>
      </c>
      <c r="G1070" s="9">
        <v>3</v>
      </c>
    </row>
    <row r="1071" spans="1:7">
      <c r="A1071" s="9">
        <v>7</v>
      </c>
      <c r="B1071" s="9">
        <v>3127</v>
      </c>
      <c r="C1071" s="9">
        <v>199</v>
      </c>
      <c r="D1071" t="s">
        <v>153</v>
      </c>
      <c r="E1071" t="s">
        <v>202</v>
      </c>
      <c r="F1071" s="9">
        <v>1</v>
      </c>
      <c r="G1071" s="9">
        <v>2</v>
      </c>
    </row>
    <row r="1072" spans="1:7">
      <c r="A1072" s="9">
        <v>7</v>
      </c>
      <c r="B1072" s="9">
        <v>3127</v>
      </c>
      <c r="C1072" s="9">
        <v>199</v>
      </c>
      <c r="D1072" t="s">
        <v>97</v>
      </c>
      <c r="E1072" t="s">
        <v>184</v>
      </c>
      <c r="F1072" s="9">
        <v>3</v>
      </c>
      <c r="G1072" s="9">
        <v>4</v>
      </c>
    </row>
    <row r="1073" spans="1:7">
      <c r="A1073" s="9">
        <v>7</v>
      </c>
      <c r="B1073" s="9">
        <v>3127</v>
      </c>
      <c r="C1073" s="9">
        <v>199</v>
      </c>
      <c r="D1073" t="s">
        <v>97</v>
      </c>
      <c r="E1073" t="s">
        <v>185</v>
      </c>
      <c r="F1073" s="9">
        <v>2</v>
      </c>
      <c r="G1073" s="9">
        <v>4</v>
      </c>
    </row>
    <row r="1074" spans="1:7">
      <c r="A1074" s="9">
        <v>7</v>
      </c>
      <c r="B1074" s="9">
        <v>3127</v>
      </c>
      <c r="C1074" s="9">
        <v>199</v>
      </c>
      <c r="D1074" t="s">
        <v>97</v>
      </c>
      <c r="E1074" t="s">
        <v>208</v>
      </c>
      <c r="F1074" s="9">
        <v>3</v>
      </c>
      <c r="G1074" s="9">
        <v>4</v>
      </c>
    </row>
    <row r="1075" spans="1:7">
      <c r="A1075" s="9">
        <v>7</v>
      </c>
      <c r="B1075" s="9">
        <v>3127</v>
      </c>
      <c r="C1075" s="9">
        <v>199</v>
      </c>
      <c r="D1075" t="s">
        <v>97</v>
      </c>
      <c r="E1075" t="s">
        <v>202</v>
      </c>
      <c r="F1075" s="9">
        <v>2</v>
      </c>
      <c r="G1075" s="9">
        <v>3</v>
      </c>
    </row>
    <row r="1076" spans="1:7">
      <c r="A1076" s="9">
        <v>7</v>
      </c>
      <c r="B1076" s="9">
        <v>3127</v>
      </c>
      <c r="C1076" s="9">
        <v>199</v>
      </c>
      <c r="D1076" t="s">
        <v>184</v>
      </c>
      <c r="E1076" t="s">
        <v>185</v>
      </c>
      <c r="F1076" s="9">
        <v>2</v>
      </c>
      <c r="G1076" s="9">
        <v>4</v>
      </c>
    </row>
    <row r="1077" spans="1:7">
      <c r="A1077" s="9">
        <v>7</v>
      </c>
      <c r="B1077" s="9">
        <v>3127</v>
      </c>
      <c r="C1077" s="9">
        <v>199</v>
      </c>
      <c r="D1077" t="s">
        <v>184</v>
      </c>
      <c r="E1077" t="s">
        <v>208</v>
      </c>
      <c r="F1077" s="9">
        <v>2</v>
      </c>
      <c r="G1077" s="9">
        <v>4</v>
      </c>
    </row>
    <row r="1078" spans="1:7">
      <c r="A1078" s="9">
        <v>7</v>
      </c>
      <c r="B1078" s="9">
        <v>3127</v>
      </c>
      <c r="C1078" s="9">
        <v>199</v>
      </c>
      <c r="D1078" t="s">
        <v>184</v>
      </c>
      <c r="E1078" t="s">
        <v>202</v>
      </c>
      <c r="F1078" s="9">
        <v>2</v>
      </c>
      <c r="G1078" s="9">
        <v>3</v>
      </c>
    </row>
    <row r="1079" spans="1:7">
      <c r="A1079" s="9">
        <v>7</v>
      </c>
      <c r="B1079" s="9">
        <v>3127</v>
      </c>
      <c r="C1079" s="9">
        <v>199</v>
      </c>
      <c r="D1079" t="s">
        <v>185</v>
      </c>
      <c r="E1079" t="s">
        <v>208</v>
      </c>
      <c r="F1079" s="9">
        <v>3</v>
      </c>
      <c r="G1079" s="9">
        <v>4</v>
      </c>
    </row>
    <row r="1080" spans="1:7">
      <c r="A1080" s="9">
        <v>7</v>
      </c>
      <c r="B1080" s="9">
        <v>3127</v>
      </c>
      <c r="C1080" s="9">
        <v>199</v>
      </c>
      <c r="D1080" t="s">
        <v>185</v>
      </c>
      <c r="E1080" t="s">
        <v>202</v>
      </c>
      <c r="F1080" s="9">
        <v>2</v>
      </c>
      <c r="G1080" s="9">
        <v>3</v>
      </c>
    </row>
    <row r="1081" spans="1:7">
      <c r="A1081" s="9">
        <v>7</v>
      </c>
      <c r="B1081" s="9">
        <v>3127</v>
      </c>
      <c r="C1081" s="9">
        <v>199</v>
      </c>
      <c r="D1081" t="s">
        <v>208</v>
      </c>
      <c r="E1081" t="s">
        <v>202</v>
      </c>
      <c r="F1081" s="9">
        <v>2</v>
      </c>
      <c r="G1081" s="9">
        <v>3</v>
      </c>
    </row>
    <row r="1082" spans="1:7">
      <c r="A1082" s="9">
        <v>7</v>
      </c>
      <c r="B1082" s="9">
        <v>4193</v>
      </c>
      <c r="C1082" s="9">
        <v>199</v>
      </c>
      <c r="D1082" t="s">
        <v>170</v>
      </c>
      <c r="E1082" t="s">
        <v>89</v>
      </c>
      <c r="F1082" s="9">
        <v>2</v>
      </c>
      <c r="G1082" s="9">
        <v>3</v>
      </c>
    </row>
    <row r="1083" spans="1:7">
      <c r="A1083" s="9">
        <v>7</v>
      </c>
      <c r="B1083" s="9">
        <v>4193</v>
      </c>
      <c r="C1083" s="9">
        <v>199</v>
      </c>
      <c r="D1083" t="s">
        <v>170</v>
      </c>
      <c r="E1083" t="s">
        <v>19</v>
      </c>
      <c r="F1083" s="9">
        <v>2</v>
      </c>
      <c r="G1083" s="9">
        <v>3</v>
      </c>
    </row>
    <row r="1084" spans="1:7">
      <c r="A1084" s="9">
        <v>7</v>
      </c>
      <c r="B1084" s="9">
        <v>4193</v>
      </c>
      <c r="C1084" s="9">
        <v>199</v>
      </c>
      <c r="D1084" t="s">
        <v>170</v>
      </c>
      <c r="E1084" t="s">
        <v>134</v>
      </c>
      <c r="F1084" s="9">
        <v>2</v>
      </c>
      <c r="G1084" s="9">
        <v>3</v>
      </c>
    </row>
    <row r="1085" spans="1:7">
      <c r="A1085" s="9">
        <v>7</v>
      </c>
      <c r="B1085" s="9">
        <v>4193</v>
      </c>
      <c r="C1085" s="9">
        <v>199</v>
      </c>
      <c r="D1085" t="s">
        <v>170</v>
      </c>
      <c r="E1085" t="s">
        <v>116</v>
      </c>
      <c r="F1085" s="9">
        <v>1</v>
      </c>
      <c r="G1085" s="9">
        <v>2</v>
      </c>
    </row>
    <row r="1086" spans="1:7">
      <c r="A1086" s="9">
        <v>7</v>
      </c>
      <c r="B1086" s="9">
        <v>4193</v>
      </c>
      <c r="C1086" s="9">
        <v>199</v>
      </c>
      <c r="D1086" t="s">
        <v>170</v>
      </c>
      <c r="E1086" t="s">
        <v>110</v>
      </c>
      <c r="F1086" s="9">
        <v>2</v>
      </c>
      <c r="G1086" s="9">
        <v>3</v>
      </c>
    </row>
    <row r="1087" spans="1:7">
      <c r="A1087" s="9">
        <v>7</v>
      </c>
      <c r="B1087" s="9">
        <v>4193</v>
      </c>
      <c r="C1087" s="9">
        <v>199</v>
      </c>
      <c r="D1087" t="s">
        <v>170</v>
      </c>
      <c r="E1087" t="s">
        <v>61</v>
      </c>
      <c r="F1087" s="9">
        <v>1</v>
      </c>
      <c r="G1087" s="9">
        <v>2</v>
      </c>
    </row>
    <row r="1088" spans="1:7">
      <c r="A1088" s="9">
        <v>7</v>
      </c>
      <c r="B1088" s="9">
        <v>4193</v>
      </c>
      <c r="C1088" s="9">
        <v>199</v>
      </c>
      <c r="D1088" t="s">
        <v>170</v>
      </c>
      <c r="E1088" t="s">
        <v>149</v>
      </c>
      <c r="F1088" s="9">
        <v>2</v>
      </c>
      <c r="G1088" s="9">
        <v>3</v>
      </c>
    </row>
    <row r="1089" spans="1:7">
      <c r="A1089" s="9">
        <v>7</v>
      </c>
      <c r="B1089" s="9">
        <v>4193</v>
      </c>
      <c r="C1089" s="9">
        <v>199</v>
      </c>
      <c r="D1089" t="s">
        <v>170</v>
      </c>
      <c r="E1089" t="s">
        <v>130</v>
      </c>
      <c r="F1089" s="9">
        <v>2</v>
      </c>
      <c r="G1089" s="9">
        <v>3</v>
      </c>
    </row>
    <row r="1090" spans="1:7">
      <c r="A1090" s="9">
        <v>7</v>
      </c>
      <c r="B1090" s="9">
        <v>4193</v>
      </c>
      <c r="C1090" s="9">
        <v>199</v>
      </c>
      <c r="D1090" t="s">
        <v>170</v>
      </c>
      <c r="E1090" t="s">
        <v>181</v>
      </c>
      <c r="F1090" s="9">
        <v>1</v>
      </c>
      <c r="G1090" s="9">
        <v>2</v>
      </c>
    </row>
    <row r="1091" spans="1:7">
      <c r="A1091" s="9">
        <v>7</v>
      </c>
      <c r="B1091" s="9">
        <v>4193</v>
      </c>
      <c r="C1091" s="9">
        <v>199</v>
      </c>
      <c r="D1091" t="s">
        <v>89</v>
      </c>
      <c r="E1091" t="s">
        <v>19</v>
      </c>
      <c r="F1091" s="9">
        <v>3</v>
      </c>
      <c r="G1091" s="9">
        <v>4</v>
      </c>
    </row>
    <row r="1092" spans="1:7">
      <c r="A1092" s="9">
        <v>7</v>
      </c>
      <c r="B1092" s="9">
        <v>4193</v>
      </c>
      <c r="C1092" s="9">
        <v>199</v>
      </c>
      <c r="D1092" t="s">
        <v>89</v>
      </c>
      <c r="E1092" t="s">
        <v>134</v>
      </c>
      <c r="F1092" s="9">
        <v>3</v>
      </c>
      <c r="G1092" s="9">
        <v>4</v>
      </c>
    </row>
    <row r="1093" spans="1:7">
      <c r="A1093" s="9">
        <v>7</v>
      </c>
      <c r="B1093" s="9">
        <v>4193</v>
      </c>
      <c r="C1093" s="9">
        <v>199</v>
      </c>
      <c r="D1093" t="s">
        <v>89</v>
      </c>
      <c r="E1093" t="s">
        <v>116</v>
      </c>
      <c r="F1093" s="9">
        <v>2</v>
      </c>
      <c r="G1093" s="9">
        <v>3</v>
      </c>
    </row>
    <row r="1094" spans="1:7">
      <c r="A1094" s="9">
        <v>7</v>
      </c>
      <c r="B1094" s="9">
        <v>4193</v>
      </c>
      <c r="C1094" s="9">
        <v>199</v>
      </c>
      <c r="D1094" t="s">
        <v>89</v>
      </c>
      <c r="E1094" t="s">
        <v>110</v>
      </c>
      <c r="F1094" s="9">
        <v>3</v>
      </c>
      <c r="G1094" s="9">
        <v>4</v>
      </c>
    </row>
    <row r="1095" spans="1:7">
      <c r="A1095" s="9">
        <v>7</v>
      </c>
      <c r="B1095" s="9">
        <v>4193</v>
      </c>
      <c r="C1095" s="9">
        <v>199</v>
      </c>
      <c r="D1095" t="s">
        <v>89</v>
      </c>
      <c r="E1095" t="s">
        <v>61</v>
      </c>
      <c r="F1095" s="9">
        <v>2</v>
      </c>
      <c r="G1095" s="9">
        <v>3</v>
      </c>
    </row>
    <row r="1096" spans="1:7">
      <c r="A1096" s="9">
        <v>7</v>
      </c>
      <c r="B1096" s="9">
        <v>4193</v>
      </c>
      <c r="C1096" s="9">
        <v>199</v>
      </c>
      <c r="D1096" t="s">
        <v>89</v>
      </c>
      <c r="E1096" t="s">
        <v>149</v>
      </c>
      <c r="F1096" s="9">
        <v>3</v>
      </c>
      <c r="G1096" s="9">
        <v>4</v>
      </c>
    </row>
    <row r="1097" spans="1:7">
      <c r="A1097" s="9">
        <v>7</v>
      </c>
      <c r="B1097" s="9">
        <v>4193</v>
      </c>
      <c r="C1097" s="9">
        <v>199</v>
      </c>
      <c r="D1097" t="s">
        <v>89</v>
      </c>
      <c r="E1097" t="s">
        <v>130</v>
      </c>
      <c r="F1097" s="9">
        <v>3</v>
      </c>
      <c r="G1097" s="9">
        <v>4</v>
      </c>
    </row>
    <row r="1098" spans="1:7">
      <c r="A1098" s="9">
        <v>7</v>
      </c>
      <c r="B1098" s="9">
        <v>4193</v>
      </c>
      <c r="C1098" s="9">
        <v>199</v>
      </c>
      <c r="D1098" t="s">
        <v>89</v>
      </c>
      <c r="E1098" t="s">
        <v>181</v>
      </c>
      <c r="F1098" s="9">
        <v>2</v>
      </c>
      <c r="G1098" s="9">
        <v>3</v>
      </c>
    </row>
    <row r="1099" spans="1:7">
      <c r="A1099" s="9">
        <v>7</v>
      </c>
      <c r="B1099" s="9">
        <v>4193</v>
      </c>
      <c r="C1099" s="9">
        <v>199</v>
      </c>
      <c r="D1099" t="s">
        <v>19</v>
      </c>
      <c r="E1099" t="s">
        <v>134</v>
      </c>
      <c r="F1099" s="9">
        <v>2</v>
      </c>
      <c r="G1099" s="9">
        <v>4</v>
      </c>
    </row>
    <row r="1100" spans="1:7">
      <c r="A1100" s="9">
        <v>7</v>
      </c>
      <c r="B1100" s="9">
        <v>4193</v>
      </c>
      <c r="C1100" s="9">
        <v>199</v>
      </c>
      <c r="D1100" t="s">
        <v>19</v>
      </c>
      <c r="E1100" t="s">
        <v>116</v>
      </c>
      <c r="F1100" s="9">
        <v>2</v>
      </c>
      <c r="G1100" s="9">
        <v>3</v>
      </c>
    </row>
    <row r="1101" spans="1:7">
      <c r="A1101" s="9">
        <v>7</v>
      </c>
      <c r="B1101" s="9">
        <v>4193</v>
      </c>
      <c r="C1101" s="9">
        <v>199</v>
      </c>
      <c r="D1101" t="s">
        <v>19</v>
      </c>
      <c r="E1101" t="s">
        <v>110</v>
      </c>
      <c r="F1101" s="9">
        <v>3</v>
      </c>
      <c r="G1101" s="9">
        <v>4</v>
      </c>
    </row>
    <row r="1102" spans="1:7">
      <c r="A1102" s="9">
        <v>7</v>
      </c>
      <c r="B1102" s="9">
        <v>4193</v>
      </c>
      <c r="C1102" s="9">
        <v>199</v>
      </c>
      <c r="D1102" t="s">
        <v>19</v>
      </c>
      <c r="E1102" t="s">
        <v>61</v>
      </c>
      <c r="F1102" s="9">
        <v>2</v>
      </c>
      <c r="G1102" s="9">
        <v>3</v>
      </c>
    </row>
    <row r="1103" spans="1:7">
      <c r="A1103" s="9">
        <v>7</v>
      </c>
      <c r="B1103" s="9">
        <v>4193</v>
      </c>
      <c r="C1103" s="9">
        <v>199</v>
      </c>
      <c r="D1103" t="s">
        <v>19</v>
      </c>
      <c r="E1103" t="s">
        <v>149</v>
      </c>
      <c r="F1103" s="9">
        <v>2</v>
      </c>
      <c r="G1103" s="9">
        <v>4</v>
      </c>
    </row>
    <row r="1104" spans="1:7">
      <c r="A1104" s="9">
        <v>7</v>
      </c>
      <c r="B1104" s="9">
        <v>4193</v>
      </c>
      <c r="C1104" s="9">
        <v>199</v>
      </c>
      <c r="D1104" t="s">
        <v>19</v>
      </c>
      <c r="E1104" t="s">
        <v>130</v>
      </c>
      <c r="F1104" s="9">
        <v>3</v>
      </c>
      <c r="G1104" s="9">
        <v>4</v>
      </c>
    </row>
    <row r="1105" spans="1:7">
      <c r="A1105" s="9">
        <v>7</v>
      </c>
      <c r="B1105" s="9">
        <v>4193</v>
      </c>
      <c r="C1105" s="9">
        <v>199</v>
      </c>
      <c r="D1105" t="s">
        <v>19</v>
      </c>
      <c r="E1105" t="s">
        <v>181</v>
      </c>
      <c r="F1105" s="9">
        <v>2</v>
      </c>
      <c r="G1105" s="9">
        <v>3</v>
      </c>
    </row>
    <row r="1106" spans="1:7">
      <c r="A1106" s="9">
        <v>7</v>
      </c>
      <c r="B1106" s="9">
        <v>4193</v>
      </c>
      <c r="C1106" s="9">
        <v>199</v>
      </c>
      <c r="D1106" t="s">
        <v>134</v>
      </c>
      <c r="E1106" t="s">
        <v>116</v>
      </c>
      <c r="F1106" s="9">
        <v>2</v>
      </c>
      <c r="G1106" s="9">
        <v>3</v>
      </c>
    </row>
    <row r="1107" spans="1:7">
      <c r="A1107" s="9">
        <v>7</v>
      </c>
      <c r="B1107" s="9">
        <v>4193</v>
      </c>
      <c r="C1107" s="9">
        <v>199</v>
      </c>
      <c r="D1107" t="s">
        <v>134</v>
      </c>
      <c r="E1107" t="s">
        <v>110</v>
      </c>
      <c r="F1107" s="9">
        <v>3</v>
      </c>
      <c r="G1107" s="9">
        <v>4</v>
      </c>
    </row>
    <row r="1108" spans="1:7">
      <c r="A1108" s="9">
        <v>7</v>
      </c>
      <c r="B1108" s="9">
        <v>4193</v>
      </c>
      <c r="C1108" s="9">
        <v>199</v>
      </c>
      <c r="D1108" t="s">
        <v>134</v>
      </c>
      <c r="E1108" t="s">
        <v>61</v>
      </c>
      <c r="F1108" s="9">
        <v>2</v>
      </c>
      <c r="G1108" s="9">
        <v>3</v>
      </c>
    </row>
    <row r="1109" spans="1:7">
      <c r="A1109" s="9">
        <v>7</v>
      </c>
      <c r="B1109" s="9">
        <v>4193</v>
      </c>
      <c r="C1109" s="9">
        <v>199</v>
      </c>
      <c r="D1109" t="s">
        <v>134</v>
      </c>
      <c r="E1109" t="s">
        <v>149</v>
      </c>
      <c r="F1109" s="9">
        <v>3</v>
      </c>
      <c r="G1109" s="9">
        <v>4</v>
      </c>
    </row>
    <row r="1110" spans="1:7">
      <c r="A1110" s="9">
        <v>7</v>
      </c>
      <c r="B1110" s="9">
        <v>4193</v>
      </c>
      <c r="C1110" s="9">
        <v>199</v>
      </c>
      <c r="D1110" t="s">
        <v>134</v>
      </c>
      <c r="E1110" t="s">
        <v>130</v>
      </c>
      <c r="F1110" s="9">
        <v>2</v>
      </c>
      <c r="G1110" s="9">
        <v>4</v>
      </c>
    </row>
    <row r="1111" spans="1:7">
      <c r="A1111" s="9">
        <v>7</v>
      </c>
      <c r="B1111" s="9">
        <v>4193</v>
      </c>
      <c r="C1111" s="9">
        <v>199</v>
      </c>
      <c r="D1111" t="s">
        <v>134</v>
      </c>
      <c r="E1111" t="s">
        <v>181</v>
      </c>
      <c r="F1111" s="9">
        <v>2</v>
      </c>
      <c r="G1111" s="9">
        <v>3</v>
      </c>
    </row>
    <row r="1112" spans="1:7">
      <c r="A1112" s="9">
        <v>7</v>
      </c>
      <c r="B1112" s="9">
        <v>4193</v>
      </c>
      <c r="C1112" s="9">
        <v>199</v>
      </c>
      <c r="D1112" t="s">
        <v>116</v>
      </c>
      <c r="E1112" t="s">
        <v>110</v>
      </c>
      <c r="F1112" s="9">
        <v>2</v>
      </c>
      <c r="G1112" s="9">
        <v>3</v>
      </c>
    </row>
    <row r="1113" spans="1:7">
      <c r="A1113" s="9">
        <v>7</v>
      </c>
      <c r="B1113" s="9">
        <v>4193</v>
      </c>
      <c r="C1113" s="9">
        <v>199</v>
      </c>
      <c r="D1113" t="s">
        <v>116</v>
      </c>
      <c r="E1113" t="s">
        <v>61</v>
      </c>
      <c r="F1113" s="9">
        <v>1</v>
      </c>
      <c r="G1113" s="9">
        <v>2</v>
      </c>
    </row>
    <row r="1114" spans="1:7">
      <c r="A1114" s="9">
        <v>7</v>
      </c>
      <c r="B1114" s="9">
        <v>4193</v>
      </c>
      <c r="C1114" s="9">
        <v>199</v>
      </c>
      <c r="D1114" t="s">
        <v>116</v>
      </c>
      <c r="E1114" t="s">
        <v>149</v>
      </c>
      <c r="F1114" s="9">
        <v>2</v>
      </c>
      <c r="G1114" s="9">
        <v>3</v>
      </c>
    </row>
    <row r="1115" spans="1:7">
      <c r="A1115" s="9">
        <v>7</v>
      </c>
      <c r="B1115" s="9">
        <v>4193</v>
      </c>
      <c r="C1115" s="9">
        <v>199</v>
      </c>
      <c r="D1115" t="s">
        <v>116</v>
      </c>
      <c r="E1115" t="s">
        <v>130</v>
      </c>
      <c r="F1115" s="9">
        <v>2</v>
      </c>
      <c r="G1115" s="9">
        <v>3</v>
      </c>
    </row>
    <row r="1116" spans="1:7">
      <c r="A1116" s="9">
        <v>7</v>
      </c>
      <c r="B1116" s="9">
        <v>4193</v>
      </c>
      <c r="C1116" s="9">
        <v>199</v>
      </c>
      <c r="D1116" t="s">
        <v>116</v>
      </c>
      <c r="E1116" t="s">
        <v>181</v>
      </c>
      <c r="F1116" s="9">
        <v>1</v>
      </c>
      <c r="G1116" s="9">
        <v>2</v>
      </c>
    </row>
    <row r="1117" spans="1:7">
      <c r="A1117" s="9">
        <v>7</v>
      </c>
      <c r="B1117" s="9">
        <v>4193</v>
      </c>
      <c r="C1117" s="9">
        <v>199</v>
      </c>
      <c r="D1117" t="s">
        <v>110</v>
      </c>
      <c r="E1117" t="s">
        <v>61</v>
      </c>
      <c r="F1117" s="9">
        <v>2</v>
      </c>
      <c r="G1117" s="9">
        <v>3</v>
      </c>
    </row>
    <row r="1118" spans="1:7">
      <c r="A1118" s="9">
        <v>7</v>
      </c>
      <c r="B1118" s="9">
        <v>4193</v>
      </c>
      <c r="C1118" s="9">
        <v>199</v>
      </c>
      <c r="D1118" t="s">
        <v>110</v>
      </c>
      <c r="E1118" t="s">
        <v>149</v>
      </c>
      <c r="F1118" s="9">
        <v>3</v>
      </c>
      <c r="G1118" s="9">
        <v>4</v>
      </c>
    </row>
    <row r="1119" spans="1:7">
      <c r="A1119" s="9">
        <v>7</v>
      </c>
      <c r="B1119" s="9">
        <v>4193</v>
      </c>
      <c r="C1119" s="9">
        <v>199</v>
      </c>
      <c r="D1119" t="s">
        <v>110</v>
      </c>
      <c r="E1119" t="s">
        <v>130</v>
      </c>
      <c r="F1119" s="9">
        <v>2</v>
      </c>
      <c r="G1119" s="9">
        <v>4</v>
      </c>
    </row>
    <row r="1120" spans="1:7">
      <c r="A1120" s="9">
        <v>7</v>
      </c>
      <c r="B1120" s="9">
        <v>4193</v>
      </c>
      <c r="C1120" s="9">
        <v>199</v>
      </c>
      <c r="D1120" t="s">
        <v>110</v>
      </c>
      <c r="E1120" t="s">
        <v>181</v>
      </c>
      <c r="F1120" s="9">
        <v>2</v>
      </c>
      <c r="G1120" s="9">
        <v>3</v>
      </c>
    </row>
    <row r="1121" spans="1:7">
      <c r="A1121" s="9">
        <v>7</v>
      </c>
      <c r="B1121" s="9">
        <v>4193</v>
      </c>
      <c r="C1121" s="9">
        <v>199</v>
      </c>
      <c r="D1121" t="s">
        <v>61</v>
      </c>
      <c r="E1121" t="s">
        <v>149</v>
      </c>
      <c r="F1121" s="9">
        <v>2</v>
      </c>
      <c r="G1121" s="9">
        <v>3</v>
      </c>
    </row>
    <row r="1122" spans="1:7">
      <c r="A1122" s="9">
        <v>7</v>
      </c>
      <c r="B1122" s="9">
        <v>4193</v>
      </c>
      <c r="C1122" s="9">
        <v>199</v>
      </c>
      <c r="D1122" t="s">
        <v>61</v>
      </c>
      <c r="E1122" t="s">
        <v>130</v>
      </c>
      <c r="F1122" s="9">
        <v>2</v>
      </c>
      <c r="G1122" s="9">
        <v>3</v>
      </c>
    </row>
    <row r="1123" spans="1:7">
      <c r="A1123" s="9">
        <v>7</v>
      </c>
      <c r="B1123" s="9">
        <v>4193</v>
      </c>
      <c r="C1123" s="9">
        <v>199</v>
      </c>
      <c r="D1123" t="s">
        <v>61</v>
      </c>
      <c r="E1123" t="s">
        <v>181</v>
      </c>
      <c r="F1123" s="9">
        <v>1</v>
      </c>
      <c r="G1123" s="9">
        <v>2</v>
      </c>
    </row>
    <row r="1124" spans="1:7">
      <c r="A1124" s="9">
        <v>7</v>
      </c>
      <c r="B1124" s="9">
        <v>4193</v>
      </c>
      <c r="C1124" s="9">
        <v>199</v>
      </c>
      <c r="D1124" t="s">
        <v>149</v>
      </c>
      <c r="E1124" t="s">
        <v>130</v>
      </c>
      <c r="F1124" s="9">
        <v>3</v>
      </c>
      <c r="G1124" s="9">
        <v>4</v>
      </c>
    </row>
    <row r="1125" spans="1:7">
      <c r="A1125" s="9">
        <v>7</v>
      </c>
      <c r="B1125" s="9">
        <v>4193</v>
      </c>
      <c r="C1125" s="9">
        <v>199</v>
      </c>
      <c r="D1125" t="s">
        <v>149</v>
      </c>
      <c r="E1125" t="s">
        <v>181</v>
      </c>
      <c r="F1125" s="9">
        <v>2</v>
      </c>
      <c r="G1125" s="9">
        <v>3</v>
      </c>
    </row>
    <row r="1126" spans="1:7">
      <c r="A1126" s="9">
        <v>7</v>
      </c>
      <c r="B1126" s="9">
        <v>4193</v>
      </c>
      <c r="C1126" s="9">
        <v>199</v>
      </c>
      <c r="D1126" t="s">
        <v>130</v>
      </c>
      <c r="E1126" t="s">
        <v>181</v>
      </c>
      <c r="F1126" s="9">
        <v>2</v>
      </c>
      <c r="G1126" s="9">
        <v>3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1126"/>
  <sheetViews>
    <sheetView workbookViewId="0">
      <selection activeCell="J28" sqref="J28:O32"/>
    </sheetView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9">
        <v>3</v>
      </c>
      <c r="B2" s="9">
        <v>2095</v>
      </c>
      <c r="C2" s="9">
        <v>637</v>
      </c>
      <c r="D2" t="s">
        <v>18</v>
      </c>
      <c r="E2" t="s">
        <v>143</v>
      </c>
      <c r="F2" s="9">
        <v>1</v>
      </c>
      <c r="G2" s="9">
        <v>1</v>
      </c>
    </row>
    <row r="3" spans="1:12">
      <c r="A3" s="9">
        <v>3</v>
      </c>
      <c r="B3" s="9">
        <v>2095</v>
      </c>
      <c r="C3" s="9">
        <v>637</v>
      </c>
      <c r="D3" t="s">
        <v>31</v>
      </c>
      <c r="E3" t="s">
        <v>120</v>
      </c>
      <c r="F3" s="9">
        <v>2</v>
      </c>
      <c r="G3" s="9">
        <v>2</v>
      </c>
    </row>
    <row r="4" spans="1:12">
      <c r="A4" s="9">
        <v>3</v>
      </c>
      <c r="B4" s="9">
        <v>2095</v>
      </c>
      <c r="C4" s="9">
        <v>637</v>
      </c>
      <c r="D4" t="s">
        <v>31</v>
      </c>
      <c r="E4" t="s">
        <v>119</v>
      </c>
      <c r="F4" s="9">
        <v>2</v>
      </c>
      <c r="G4" s="9">
        <v>3</v>
      </c>
    </row>
    <row r="5" spans="1:12">
      <c r="A5" s="9">
        <v>3</v>
      </c>
      <c r="B5" s="9">
        <v>2095</v>
      </c>
      <c r="C5" s="9">
        <v>637</v>
      </c>
      <c r="D5" t="s">
        <v>31</v>
      </c>
      <c r="E5" t="s">
        <v>43</v>
      </c>
      <c r="F5" s="9">
        <v>2</v>
      </c>
      <c r="G5" s="9">
        <v>2</v>
      </c>
      <c r="I5" t="s">
        <v>0</v>
      </c>
      <c r="J5" t="s">
        <v>211</v>
      </c>
      <c r="K5" t="s">
        <v>212</v>
      </c>
      <c r="L5" t="s">
        <v>213</v>
      </c>
    </row>
    <row r="6" spans="1:12">
      <c r="A6" s="9">
        <v>3</v>
      </c>
      <c r="B6" s="9">
        <v>2095</v>
      </c>
      <c r="C6" s="9">
        <v>637</v>
      </c>
      <c r="D6" t="s">
        <v>31</v>
      </c>
      <c r="E6" t="s">
        <v>89</v>
      </c>
      <c r="F6" s="9">
        <v>3</v>
      </c>
      <c r="G6" s="9">
        <v>4</v>
      </c>
      <c r="I6" t="s">
        <v>7</v>
      </c>
      <c r="J6">
        <f>AVERAGEIF(A2:A1126,"=3",B2:B1126)</f>
        <v>3331.6</v>
      </c>
      <c r="K6">
        <f>AVERAGEIF(A2:A1126,"=3",C2:C1126)</f>
        <v>667.2</v>
      </c>
      <c r="L6">
        <f>(AVERAGEIF(A2:A1126,"=3",B2:B1126))/(AVERAGEIF(A2:A1126,"=3",C2:C1126))</f>
        <v>4.9934052757793763</v>
      </c>
    </row>
    <row r="7" spans="1:12">
      <c r="A7" s="9">
        <v>3</v>
      </c>
      <c r="B7" s="9">
        <v>2095</v>
      </c>
      <c r="C7" s="9">
        <v>637</v>
      </c>
      <c r="D7" t="s">
        <v>31</v>
      </c>
      <c r="E7" t="s">
        <v>130</v>
      </c>
      <c r="F7" s="9">
        <v>2</v>
      </c>
      <c r="G7" s="9">
        <v>3</v>
      </c>
      <c r="I7" t="s">
        <v>10</v>
      </c>
      <c r="J7">
        <f>AVERAGEIF(A2:A1126,"=4",B2:B1126)</f>
        <v>3331.6</v>
      </c>
      <c r="K7">
        <f>AVERAGEIF(A2:A1126,"=4",C2:C1126)</f>
        <v>479.6</v>
      </c>
      <c r="L7">
        <f>(AVERAGEIF(A2:A1126,"=4",B2:B1126))/(AVERAGEIF(A2:A1126,"=4",C2:C1126))</f>
        <v>6.9466221851542951</v>
      </c>
    </row>
    <row r="8" spans="1:12">
      <c r="A8" s="9">
        <v>3</v>
      </c>
      <c r="B8" s="9">
        <v>2095</v>
      </c>
      <c r="C8" s="9">
        <v>637</v>
      </c>
      <c r="D8" t="s">
        <v>31</v>
      </c>
      <c r="E8" t="s">
        <v>96</v>
      </c>
      <c r="F8" s="9">
        <v>3</v>
      </c>
      <c r="G8" s="9">
        <v>3</v>
      </c>
      <c r="I8" t="s">
        <v>11</v>
      </c>
      <c r="J8">
        <f>AVERAGEIF(A2:A1126,"=5",B2:B1126)</f>
        <v>3331.6</v>
      </c>
      <c r="K8">
        <f>AVERAGEIF(A2:A1126,"=5",C2:C1126)</f>
        <v>399</v>
      </c>
      <c r="L8">
        <f>(AVERAGEIF(A2:A1126,"=5",B2:B1126))/(AVERAGEIF(A2:A1126,"=5",C2:C1126))</f>
        <v>8.3498746867167917</v>
      </c>
    </row>
    <row r="9" spans="1:12">
      <c r="A9" s="9">
        <v>3</v>
      </c>
      <c r="B9" s="9">
        <v>2095</v>
      </c>
      <c r="C9" s="9">
        <v>637</v>
      </c>
      <c r="D9" t="s">
        <v>31</v>
      </c>
      <c r="E9" t="s">
        <v>190</v>
      </c>
      <c r="F9" s="9">
        <v>2</v>
      </c>
      <c r="G9" s="9">
        <v>5</v>
      </c>
      <c r="I9" t="s">
        <v>25</v>
      </c>
      <c r="J9">
        <f>AVERAGEIF(A2:A1126,"=6",B2:B1126)</f>
        <v>3331.6</v>
      </c>
      <c r="K9">
        <f>AVERAGEIF(A2:A1126,"=6",C2:C1126)</f>
        <v>319.2</v>
      </c>
      <c r="L9">
        <f>(AVERAGEIF(A2:A1126,"=6",B2:B1126))/(AVERAGEIF(A2:A1126,"=6",C2:C1126))</f>
        <v>10.43734335839599</v>
      </c>
    </row>
    <row r="10" spans="1:12">
      <c r="A10" s="9">
        <v>3</v>
      </c>
      <c r="B10" s="9">
        <v>2095</v>
      </c>
      <c r="C10" s="9">
        <v>637</v>
      </c>
      <c r="D10" t="s">
        <v>31</v>
      </c>
      <c r="E10" t="s">
        <v>143</v>
      </c>
      <c r="F10" s="9">
        <v>2</v>
      </c>
      <c r="G10" s="9">
        <v>2</v>
      </c>
      <c r="I10" t="s">
        <v>26</v>
      </c>
      <c r="J10">
        <f>AVERAGEIF(A2:A1126,"=7",B2:B1126)</f>
        <v>3331.6</v>
      </c>
      <c r="K10">
        <f>AVERAGEIF(A2:A1126,"=7",C2:C1126)</f>
        <v>371.6</v>
      </c>
      <c r="L10">
        <f>(AVERAGEIF(A2:A1126,"=7",B2:B1126))/(AVERAGEIF(A2:A1126,"=7",C2:C1126))</f>
        <v>8.9655543595263723</v>
      </c>
    </row>
    <row r="11" spans="1:12">
      <c r="A11" s="9">
        <v>3</v>
      </c>
      <c r="B11" s="9">
        <v>2095</v>
      </c>
      <c r="C11" s="9">
        <v>637</v>
      </c>
      <c r="D11" t="s">
        <v>120</v>
      </c>
      <c r="E11" t="s">
        <v>119</v>
      </c>
      <c r="F11" s="9">
        <v>2</v>
      </c>
      <c r="G11" s="9">
        <v>3</v>
      </c>
    </row>
    <row r="12" spans="1:12">
      <c r="A12" s="9">
        <v>3</v>
      </c>
      <c r="B12" s="9">
        <v>2095</v>
      </c>
      <c r="C12" s="9">
        <v>637</v>
      </c>
      <c r="D12" t="s">
        <v>18</v>
      </c>
      <c r="E12" t="s">
        <v>31</v>
      </c>
      <c r="F12" s="9">
        <v>3</v>
      </c>
      <c r="G12" s="9">
        <v>3</v>
      </c>
    </row>
    <row r="13" spans="1:12">
      <c r="A13" s="9">
        <v>3</v>
      </c>
      <c r="B13" s="9">
        <v>2095</v>
      </c>
      <c r="C13" s="9">
        <v>637</v>
      </c>
      <c r="D13" t="s">
        <v>120</v>
      </c>
      <c r="E13" t="s">
        <v>43</v>
      </c>
      <c r="F13" s="9">
        <v>2</v>
      </c>
      <c r="G13" s="9">
        <v>2</v>
      </c>
    </row>
    <row r="14" spans="1:12">
      <c r="A14" s="9">
        <v>3</v>
      </c>
      <c r="B14" s="9">
        <v>2095</v>
      </c>
      <c r="C14" s="9">
        <v>637</v>
      </c>
      <c r="D14" t="s">
        <v>120</v>
      </c>
      <c r="E14" t="s">
        <v>89</v>
      </c>
      <c r="F14" s="9">
        <v>2</v>
      </c>
      <c r="G14" s="9">
        <v>3</v>
      </c>
    </row>
    <row r="15" spans="1:12">
      <c r="A15" s="9">
        <v>3</v>
      </c>
      <c r="B15" s="9">
        <v>2095</v>
      </c>
      <c r="C15" s="9">
        <v>637</v>
      </c>
      <c r="D15" t="s">
        <v>120</v>
      </c>
      <c r="E15" t="s">
        <v>130</v>
      </c>
      <c r="F15" s="9">
        <v>3</v>
      </c>
      <c r="G15" s="9">
        <v>3</v>
      </c>
    </row>
    <row r="16" spans="1:12">
      <c r="A16" s="9">
        <v>3</v>
      </c>
      <c r="B16" s="9">
        <v>2095</v>
      </c>
      <c r="C16" s="9">
        <v>637</v>
      </c>
      <c r="D16" t="s">
        <v>120</v>
      </c>
      <c r="E16" t="s">
        <v>96</v>
      </c>
      <c r="F16" s="9">
        <v>3</v>
      </c>
      <c r="G16" s="9">
        <v>3</v>
      </c>
    </row>
    <row r="17" spans="1:15">
      <c r="A17" s="9">
        <v>3</v>
      </c>
      <c r="B17" s="9">
        <v>2095</v>
      </c>
      <c r="C17" s="9">
        <v>637</v>
      </c>
      <c r="D17" t="s">
        <v>120</v>
      </c>
      <c r="E17" t="s">
        <v>190</v>
      </c>
      <c r="F17" s="9">
        <v>2</v>
      </c>
      <c r="G17" s="9">
        <v>4</v>
      </c>
    </row>
    <row r="18" spans="1:15">
      <c r="A18" s="9">
        <v>3</v>
      </c>
      <c r="B18" s="9">
        <v>2095</v>
      </c>
      <c r="C18" s="9">
        <v>637</v>
      </c>
      <c r="D18" t="s">
        <v>120</v>
      </c>
      <c r="E18" t="s">
        <v>143</v>
      </c>
      <c r="F18" s="9">
        <v>2</v>
      </c>
      <c r="G18" s="9">
        <v>2</v>
      </c>
    </row>
    <row r="19" spans="1:15">
      <c r="A19" s="9">
        <v>3</v>
      </c>
      <c r="B19" s="9">
        <v>2095</v>
      </c>
      <c r="C19" s="9">
        <v>637</v>
      </c>
      <c r="D19" t="s">
        <v>119</v>
      </c>
      <c r="E19" t="s">
        <v>43</v>
      </c>
      <c r="F19" s="9">
        <v>2</v>
      </c>
      <c r="G19" s="9">
        <v>3</v>
      </c>
    </row>
    <row r="20" spans="1:15">
      <c r="A20" s="9">
        <v>3</v>
      </c>
      <c r="B20" s="9">
        <v>2095</v>
      </c>
      <c r="C20" s="9">
        <v>637</v>
      </c>
      <c r="D20" t="s">
        <v>119</v>
      </c>
      <c r="E20" t="s">
        <v>89</v>
      </c>
      <c r="F20" s="9">
        <v>2</v>
      </c>
      <c r="G20" s="9">
        <v>3</v>
      </c>
    </row>
    <row r="21" spans="1:15">
      <c r="A21" s="9">
        <v>3</v>
      </c>
      <c r="B21" s="9">
        <v>2095</v>
      </c>
      <c r="C21" s="9">
        <v>637</v>
      </c>
      <c r="D21" t="s">
        <v>119</v>
      </c>
      <c r="E21" t="s">
        <v>130</v>
      </c>
      <c r="F21" s="9">
        <v>3</v>
      </c>
      <c r="G21" s="9">
        <v>3</v>
      </c>
    </row>
    <row r="22" spans="1:15">
      <c r="A22" s="9">
        <v>3</v>
      </c>
      <c r="B22" s="9">
        <v>2095</v>
      </c>
      <c r="C22" s="9">
        <v>637</v>
      </c>
      <c r="D22" t="s">
        <v>119</v>
      </c>
      <c r="E22" t="s">
        <v>96</v>
      </c>
      <c r="F22" s="9">
        <v>2</v>
      </c>
      <c r="G22" s="9">
        <v>3</v>
      </c>
    </row>
    <row r="23" spans="1:15">
      <c r="A23" s="9">
        <v>3</v>
      </c>
      <c r="B23" s="9">
        <v>2095</v>
      </c>
      <c r="C23" s="9">
        <v>637</v>
      </c>
      <c r="D23" t="s">
        <v>18</v>
      </c>
      <c r="E23" t="s">
        <v>120</v>
      </c>
      <c r="F23" s="9">
        <v>2</v>
      </c>
      <c r="G23" s="9">
        <v>2</v>
      </c>
    </row>
    <row r="24" spans="1:15">
      <c r="A24" s="9">
        <v>3</v>
      </c>
      <c r="B24" s="9">
        <v>2095</v>
      </c>
      <c r="C24" s="9">
        <v>637</v>
      </c>
      <c r="D24" t="s">
        <v>119</v>
      </c>
      <c r="E24" t="s">
        <v>190</v>
      </c>
      <c r="F24" s="9">
        <v>2</v>
      </c>
      <c r="G24" s="9">
        <v>3</v>
      </c>
    </row>
    <row r="25" spans="1:15">
      <c r="A25" s="9">
        <v>3</v>
      </c>
      <c r="B25" s="9">
        <v>2095</v>
      </c>
      <c r="C25" s="9">
        <v>637</v>
      </c>
      <c r="D25" t="s">
        <v>119</v>
      </c>
      <c r="E25" t="s">
        <v>143</v>
      </c>
      <c r="F25" s="9">
        <v>2</v>
      </c>
      <c r="G25" s="9">
        <v>3</v>
      </c>
    </row>
    <row r="26" spans="1:15">
      <c r="A26" s="9">
        <v>3</v>
      </c>
      <c r="B26" s="9">
        <v>2095</v>
      </c>
      <c r="C26" s="9">
        <v>637</v>
      </c>
      <c r="D26" t="s">
        <v>43</v>
      </c>
      <c r="E26" t="s">
        <v>89</v>
      </c>
      <c r="F26" s="9">
        <v>3</v>
      </c>
      <c r="G26" s="9">
        <v>4</v>
      </c>
    </row>
    <row r="27" spans="1:15">
      <c r="A27" s="9">
        <v>3</v>
      </c>
      <c r="B27" s="9">
        <v>2095</v>
      </c>
      <c r="C27" s="9">
        <v>637</v>
      </c>
      <c r="D27" t="s">
        <v>43</v>
      </c>
      <c r="E27" t="s">
        <v>130</v>
      </c>
      <c r="F27" s="9">
        <v>2</v>
      </c>
      <c r="G27" s="9">
        <v>3</v>
      </c>
      <c r="I27" t="s">
        <v>0</v>
      </c>
      <c r="J27" t="s">
        <v>214</v>
      </c>
      <c r="K27" t="s">
        <v>215</v>
      </c>
      <c r="L27" t="s">
        <v>216</v>
      </c>
      <c r="M27" t="s">
        <v>217</v>
      </c>
      <c r="N27" t="s">
        <v>218</v>
      </c>
      <c r="O27" t="s">
        <v>219</v>
      </c>
    </row>
    <row r="28" spans="1:15">
      <c r="A28" s="9">
        <v>3</v>
      </c>
      <c r="B28" s="9">
        <v>2095</v>
      </c>
      <c r="C28" s="9">
        <v>637</v>
      </c>
      <c r="D28" t="s">
        <v>43</v>
      </c>
      <c r="E28" t="s">
        <v>96</v>
      </c>
      <c r="F28" s="9">
        <v>2</v>
      </c>
      <c r="G28" s="9">
        <v>2</v>
      </c>
      <c r="I28" t="s">
        <v>7</v>
      </c>
      <c r="J28">
        <f>AVERAGEIF(A2:A1126,"=3",G2:G1126)</f>
        <v>2.902222222222222</v>
      </c>
      <c r="K28">
        <f>((AVERAGEIF(A2:A1126,"=3",G2:G1126))/(AVERAGE(F2:F1126)))</f>
        <v>1.432017543859649</v>
      </c>
      <c r="L28">
        <f>(MIN(F2:F46)+MIN(F47:F91)+MIN(F92:F136)+MIN(F137:F181)+MIN(F182:F226))/5</f>
        <v>1</v>
      </c>
      <c r="M28">
        <f>(MIN(G2:G46)+MIN(G47:G91)+MIN(G92:G136)+MIN(G137:G181)+MIN(G182:G226))/5</f>
        <v>1.2</v>
      </c>
      <c r="N28">
        <f>(MAX(F2:F46)+MAX(F47:F91)+MAX(F92:F136)+MAX(F137:F181)+MAX(F182:F226))/5</f>
        <v>3</v>
      </c>
      <c r="O28">
        <f>(MAX(G2:G46)+MAX(G47:G91)+MAX(G92:G136)+MAX(G137:G181)+MAX(G182:G226))/5</f>
        <v>4.4000000000000004</v>
      </c>
    </row>
    <row r="29" spans="1:15">
      <c r="A29" s="9">
        <v>3</v>
      </c>
      <c r="B29" s="9">
        <v>2095</v>
      </c>
      <c r="C29" s="9">
        <v>637</v>
      </c>
      <c r="D29" t="s">
        <v>43</v>
      </c>
      <c r="E29" t="s">
        <v>190</v>
      </c>
      <c r="F29" s="9">
        <v>3</v>
      </c>
      <c r="G29" s="9">
        <v>4</v>
      </c>
      <c r="I29" t="s">
        <v>10</v>
      </c>
      <c r="J29">
        <f>AVERAGEIF(A2:A1126,"=4",G2:G1126)</f>
        <v>3.1244444444444444</v>
      </c>
      <c r="K29">
        <f>((AVERAGEIF(A2:A1126,"=4",G2:G1126))/(AVERAGE(F2:F1126)))</f>
        <v>1.5416666666666665</v>
      </c>
      <c r="L29">
        <f>(MIN(F227:F271)+MIN(F272:F316)+MIN(F317:F361)+MIN(F362:F406)+MIN(F407:F451))/5</f>
        <v>1</v>
      </c>
      <c r="M29">
        <f>(MIN(G227:G271)+MIN(G272:G316)+MIN(G317:G361)+MIN(G362:G406)+MIN(G407:G451))/5</f>
        <v>1.4</v>
      </c>
      <c r="N29">
        <f>(MAX(F227:F271)+MAX(F272:F316)+MAX(F317:F361)+MAX(F362:F406)+MAX(F407:F451))/5</f>
        <v>3</v>
      </c>
      <c r="O29">
        <f>(MAX(G227:G271)+MAX(G272:G316)+MAX(G317:G361)+MAX(G362:G406)+MAX(G407:G451))/5</f>
        <v>4.5999999999999996</v>
      </c>
    </row>
    <row r="30" spans="1:15">
      <c r="A30" s="9">
        <v>3</v>
      </c>
      <c r="B30" s="9">
        <v>2095</v>
      </c>
      <c r="C30" s="9">
        <v>637</v>
      </c>
      <c r="D30" t="s">
        <v>43</v>
      </c>
      <c r="E30" t="s">
        <v>143</v>
      </c>
      <c r="F30" s="9">
        <v>2</v>
      </c>
      <c r="G30" s="9">
        <v>2</v>
      </c>
      <c r="I30" t="s">
        <v>11</v>
      </c>
      <c r="J30">
        <f>AVERAGEIF(A2:A1126,"=5",G2:G1126)</f>
        <v>3.2</v>
      </c>
      <c r="K30">
        <f>((AVERAGEIF(A2:A1126,"=5",G2:G1126))/(AVERAGE(F2:F1126)))</f>
        <v>1.5789473684210527</v>
      </c>
      <c r="L30">
        <f>(MIN(F452:F496)+MIN(F497:F541)+MIN(F542:F586)+MIN(F587:F631)+MIN(F632:F676))/5</f>
        <v>1</v>
      </c>
      <c r="M30">
        <f>(MIN(G452:G496)+MIN(G497:G541)+MIN(G542:G586)+MIN(G587:G631)+MIN(G632:G676))/5</f>
        <v>1.6</v>
      </c>
      <c r="N30">
        <f>(MAX(F452:F496)+MAX(F497:F541)+MAX(F542:F586)+MAX(F587:F631)+MAX(F632:F676))/5</f>
        <v>3</v>
      </c>
      <c r="O30">
        <f>(MAX(G452:G496)+MAX(G497:G541)+MAX(G542:G586)+MAX(G587:G631)+MAX(G632:G676))/5</f>
        <v>4.4000000000000004</v>
      </c>
    </row>
    <row r="31" spans="1:15">
      <c r="A31" s="9">
        <v>3</v>
      </c>
      <c r="B31" s="9">
        <v>2095</v>
      </c>
      <c r="C31" s="9">
        <v>637</v>
      </c>
      <c r="D31" t="s">
        <v>89</v>
      </c>
      <c r="E31" t="s">
        <v>130</v>
      </c>
      <c r="F31" s="9">
        <v>3</v>
      </c>
      <c r="G31" s="9">
        <v>3</v>
      </c>
      <c r="I31" t="s">
        <v>25</v>
      </c>
      <c r="J31">
        <f>AVERAGEIF(A2:A1126,"=6",G2:G1126)</f>
        <v>3.5511111111111111</v>
      </c>
      <c r="K31">
        <f>((AVERAGEIF(A2:A1126,"=6",G2:G1126))/(AVERAGE(F2:F1126)))</f>
        <v>1.7521929824561402</v>
      </c>
      <c r="L31">
        <f>(MIN(F677:F721)+MIN(F722:F766)+MIN(F767:F811)+MIN(F812:F856)+MIN(F857:F901))/5</f>
        <v>1</v>
      </c>
      <c r="M31">
        <f>(MIN(G677:G721)+MIN(G722:G766)+MIN(G767:G811)+MIN(G812:G856)+MIN(G857:G901))/5</f>
        <v>2</v>
      </c>
      <c r="N31">
        <f>(MAX(F677:F721)+MAX(F722:F766)+MAX(F767:F811)+MAX(F812:F856)+MAX(F857:F901))/5</f>
        <v>3</v>
      </c>
      <c r="O31">
        <f>(MAX(G677:G721)+MAX(G722:G766)+MAX(G767:G811)+MAX(G812:G856)+MAX(G857:G901))/5</f>
        <v>4.8</v>
      </c>
    </row>
    <row r="32" spans="1:15">
      <c r="A32" s="9">
        <v>3</v>
      </c>
      <c r="B32" s="9">
        <v>2095</v>
      </c>
      <c r="C32" s="9">
        <v>637</v>
      </c>
      <c r="D32" t="s">
        <v>89</v>
      </c>
      <c r="E32" t="s">
        <v>96</v>
      </c>
      <c r="F32" s="9">
        <v>2</v>
      </c>
      <c r="G32" s="9">
        <v>3</v>
      </c>
      <c r="I32" t="s">
        <v>26</v>
      </c>
      <c r="J32">
        <f>AVERAGEIF(A2:A1126,"=7",G2:G1126)</f>
        <v>3.471111111111111</v>
      </c>
      <c r="K32">
        <f>((AVERAGEIF(A2:A1126,"=7",G2:G1126))/(AVERAGE(F2:F1126)))</f>
        <v>1.7127192982456139</v>
      </c>
      <c r="L32">
        <f>(MIN(F902:F946)+MIN(F947:F991)+MIN(F992:F1036)+MIN(F1037:F1081)+MIN(F1082:F1126))/5</f>
        <v>1</v>
      </c>
      <c r="M32">
        <f>(MIN(G902:G946)+MIN(G947:G991)+MIN(G992:G1036)+MIN(G1037:G1081)+MIN(G1082:G1126))/5</f>
        <v>1.6</v>
      </c>
      <c r="N32">
        <f>(MAX(F902:F946)+MAX(F947:F991)+MAX(F992:F1036)+MAX(F1037:F1081)+MAX(F1082:F1126))/5</f>
        <v>3</v>
      </c>
      <c r="O32">
        <f>(MAX(G902:G946)+MAX(G947:G991)+MAX(G992:G1036)+MAX(G1037:G1081)+MAX(G1082:G1126))/5</f>
        <v>4.8</v>
      </c>
    </row>
    <row r="33" spans="1:7">
      <c r="A33" s="9">
        <v>3</v>
      </c>
      <c r="B33" s="9">
        <v>2095</v>
      </c>
      <c r="C33" s="9">
        <v>637</v>
      </c>
      <c r="D33" t="s">
        <v>89</v>
      </c>
      <c r="E33" t="s">
        <v>190</v>
      </c>
      <c r="F33" s="9">
        <v>3</v>
      </c>
      <c r="G33" s="9">
        <v>4</v>
      </c>
    </row>
    <row r="34" spans="1:7">
      <c r="A34" s="9">
        <v>3</v>
      </c>
      <c r="B34" s="9">
        <v>2095</v>
      </c>
      <c r="C34" s="9">
        <v>637</v>
      </c>
      <c r="D34" t="s">
        <v>18</v>
      </c>
      <c r="E34" t="s">
        <v>119</v>
      </c>
      <c r="F34" s="9">
        <v>2</v>
      </c>
      <c r="G34" s="9">
        <v>2</v>
      </c>
    </row>
    <row r="35" spans="1:7">
      <c r="A35" s="9">
        <v>3</v>
      </c>
      <c r="B35" s="9">
        <v>2095</v>
      </c>
      <c r="C35" s="9">
        <v>637</v>
      </c>
      <c r="D35" t="s">
        <v>89</v>
      </c>
      <c r="E35" t="s">
        <v>143</v>
      </c>
      <c r="F35" s="9">
        <v>3</v>
      </c>
      <c r="G35" s="9">
        <v>4</v>
      </c>
    </row>
    <row r="36" spans="1:7">
      <c r="A36" s="9">
        <v>3</v>
      </c>
      <c r="B36" s="9">
        <v>2095</v>
      </c>
      <c r="C36" s="9">
        <v>637</v>
      </c>
      <c r="D36" t="s">
        <v>130</v>
      </c>
      <c r="E36" t="s">
        <v>96</v>
      </c>
      <c r="F36" s="9">
        <v>3</v>
      </c>
      <c r="G36" s="9">
        <v>3</v>
      </c>
    </row>
    <row r="37" spans="1:7">
      <c r="A37" s="9">
        <v>3</v>
      </c>
      <c r="B37" s="9">
        <v>2095</v>
      </c>
      <c r="C37" s="9">
        <v>637</v>
      </c>
      <c r="D37" t="s">
        <v>130</v>
      </c>
      <c r="E37" t="s">
        <v>190</v>
      </c>
      <c r="F37" s="9">
        <v>2</v>
      </c>
      <c r="G37" s="9">
        <v>5</v>
      </c>
    </row>
    <row r="38" spans="1:7">
      <c r="A38" s="9">
        <v>3</v>
      </c>
      <c r="B38" s="9">
        <v>2095</v>
      </c>
      <c r="C38" s="9">
        <v>637</v>
      </c>
      <c r="D38" t="s">
        <v>130</v>
      </c>
      <c r="E38" t="s">
        <v>143</v>
      </c>
      <c r="F38" s="9">
        <v>2</v>
      </c>
      <c r="G38" s="9">
        <v>2</v>
      </c>
    </row>
    <row r="39" spans="1:7">
      <c r="A39" s="9">
        <v>3</v>
      </c>
      <c r="B39" s="9">
        <v>2095</v>
      </c>
      <c r="C39" s="9">
        <v>637</v>
      </c>
      <c r="D39" t="s">
        <v>96</v>
      </c>
      <c r="E39" t="s">
        <v>190</v>
      </c>
      <c r="F39" s="9">
        <v>2</v>
      </c>
      <c r="G39" s="9">
        <v>4</v>
      </c>
    </row>
    <row r="40" spans="1:7">
      <c r="A40" s="9">
        <v>3</v>
      </c>
      <c r="B40" s="9">
        <v>2095</v>
      </c>
      <c r="C40" s="9">
        <v>637</v>
      </c>
      <c r="D40" t="s">
        <v>96</v>
      </c>
      <c r="E40" t="s">
        <v>143</v>
      </c>
      <c r="F40" s="9">
        <v>3</v>
      </c>
      <c r="G40" s="9">
        <v>3</v>
      </c>
    </row>
    <row r="41" spans="1:7">
      <c r="A41" s="9">
        <v>3</v>
      </c>
      <c r="B41" s="9">
        <v>2095</v>
      </c>
      <c r="C41" s="9">
        <v>637</v>
      </c>
      <c r="D41" t="s">
        <v>190</v>
      </c>
      <c r="E41" t="s">
        <v>143</v>
      </c>
      <c r="F41" s="9">
        <v>2</v>
      </c>
      <c r="G41" s="9">
        <v>4</v>
      </c>
    </row>
    <row r="42" spans="1:7">
      <c r="A42" s="9">
        <v>3</v>
      </c>
      <c r="B42" s="9">
        <v>2095</v>
      </c>
      <c r="C42" s="9">
        <v>637</v>
      </c>
      <c r="D42" t="s">
        <v>18</v>
      </c>
      <c r="E42" t="s">
        <v>43</v>
      </c>
      <c r="F42" s="9">
        <v>2</v>
      </c>
      <c r="G42" s="9">
        <v>3</v>
      </c>
    </row>
    <row r="43" spans="1:7">
      <c r="A43" s="9">
        <v>3</v>
      </c>
      <c r="B43" s="9">
        <v>2095</v>
      </c>
      <c r="C43" s="9">
        <v>637</v>
      </c>
      <c r="D43" t="s">
        <v>18</v>
      </c>
      <c r="E43" t="s">
        <v>89</v>
      </c>
      <c r="F43" s="9">
        <v>2</v>
      </c>
      <c r="G43" s="9">
        <v>3</v>
      </c>
    </row>
    <row r="44" spans="1:7">
      <c r="A44" s="9">
        <v>3</v>
      </c>
      <c r="B44" s="9">
        <v>2095</v>
      </c>
      <c r="C44" s="9">
        <v>637</v>
      </c>
      <c r="D44" t="s">
        <v>18</v>
      </c>
      <c r="E44" t="s">
        <v>130</v>
      </c>
      <c r="F44" s="9">
        <v>1</v>
      </c>
      <c r="G44" s="9">
        <v>1</v>
      </c>
    </row>
    <row r="45" spans="1:7">
      <c r="A45" s="9">
        <v>3</v>
      </c>
      <c r="B45" s="9">
        <v>2095</v>
      </c>
      <c r="C45" s="9">
        <v>637</v>
      </c>
      <c r="D45" t="s">
        <v>18</v>
      </c>
      <c r="E45" t="s">
        <v>96</v>
      </c>
      <c r="F45" s="9">
        <v>3</v>
      </c>
      <c r="G45" s="9">
        <v>3</v>
      </c>
    </row>
    <row r="46" spans="1:7">
      <c r="A46" s="9">
        <v>3</v>
      </c>
      <c r="B46" s="9">
        <v>2095</v>
      </c>
      <c r="C46" s="9">
        <v>637</v>
      </c>
      <c r="D46" t="s">
        <v>18</v>
      </c>
      <c r="E46" t="s">
        <v>190</v>
      </c>
      <c r="F46" s="9">
        <v>3</v>
      </c>
      <c r="G46" s="9">
        <v>5</v>
      </c>
    </row>
    <row r="47" spans="1:7">
      <c r="A47" s="9">
        <v>3</v>
      </c>
      <c r="B47" s="9">
        <v>2493</v>
      </c>
      <c r="C47" s="9">
        <v>612</v>
      </c>
      <c r="D47" t="s">
        <v>46</v>
      </c>
      <c r="E47" t="s">
        <v>49</v>
      </c>
      <c r="F47" s="9">
        <v>2</v>
      </c>
      <c r="G47" s="9">
        <v>3</v>
      </c>
    </row>
    <row r="48" spans="1:7">
      <c r="A48" s="9">
        <v>3</v>
      </c>
      <c r="B48" s="9">
        <v>2493</v>
      </c>
      <c r="C48" s="9">
        <v>612</v>
      </c>
      <c r="D48" t="s">
        <v>46</v>
      </c>
      <c r="E48" t="s">
        <v>79</v>
      </c>
      <c r="F48" s="9">
        <v>2</v>
      </c>
      <c r="G48" s="9">
        <v>2</v>
      </c>
    </row>
    <row r="49" spans="1:7">
      <c r="A49" s="9">
        <v>3</v>
      </c>
      <c r="B49" s="9">
        <v>2493</v>
      </c>
      <c r="C49" s="9">
        <v>612</v>
      </c>
      <c r="D49" t="s">
        <v>46</v>
      </c>
      <c r="E49" t="s">
        <v>101</v>
      </c>
      <c r="F49" s="9">
        <v>2</v>
      </c>
      <c r="G49" s="9">
        <v>2</v>
      </c>
    </row>
    <row r="50" spans="1:7">
      <c r="A50" s="9">
        <v>3</v>
      </c>
      <c r="B50" s="9">
        <v>2493</v>
      </c>
      <c r="C50" s="9">
        <v>612</v>
      </c>
      <c r="D50" t="s">
        <v>46</v>
      </c>
      <c r="E50" t="s">
        <v>200</v>
      </c>
      <c r="F50" s="9">
        <v>3</v>
      </c>
      <c r="G50" s="9">
        <v>4</v>
      </c>
    </row>
    <row r="51" spans="1:7">
      <c r="A51" s="9">
        <v>3</v>
      </c>
      <c r="B51" s="9">
        <v>2493</v>
      </c>
      <c r="C51" s="9">
        <v>612</v>
      </c>
      <c r="D51" t="s">
        <v>46</v>
      </c>
      <c r="E51" t="s">
        <v>166</v>
      </c>
      <c r="F51" s="9">
        <v>2</v>
      </c>
      <c r="G51" s="9">
        <v>3</v>
      </c>
    </row>
    <row r="52" spans="1:7">
      <c r="A52" s="9">
        <v>3</v>
      </c>
      <c r="B52" s="9">
        <v>2493</v>
      </c>
      <c r="C52" s="9">
        <v>612</v>
      </c>
      <c r="D52" t="s">
        <v>46</v>
      </c>
      <c r="E52" t="s">
        <v>56</v>
      </c>
      <c r="F52" s="9">
        <v>3</v>
      </c>
      <c r="G52" s="9">
        <v>3</v>
      </c>
    </row>
    <row r="53" spans="1:7">
      <c r="A53" s="9">
        <v>3</v>
      </c>
      <c r="B53" s="9">
        <v>2493</v>
      </c>
      <c r="C53" s="9">
        <v>612</v>
      </c>
      <c r="D53" t="s">
        <v>46</v>
      </c>
      <c r="E53" t="s">
        <v>205</v>
      </c>
      <c r="F53" s="9">
        <v>3</v>
      </c>
      <c r="G53" s="9">
        <v>4</v>
      </c>
    </row>
    <row r="54" spans="1:7">
      <c r="A54" s="9">
        <v>3</v>
      </c>
      <c r="B54" s="9">
        <v>2493</v>
      </c>
      <c r="C54" s="9">
        <v>612</v>
      </c>
      <c r="D54" t="s">
        <v>46</v>
      </c>
      <c r="E54" t="s">
        <v>160</v>
      </c>
      <c r="F54" s="9">
        <v>2</v>
      </c>
      <c r="G54" s="9">
        <v>4</v>
      </c>
    </row>
    <row r="55" spans="1:7">
      <c r="A55" s="9">
        <v>3</v>
      </c>
      <c r="B55" s="9">
        <v>2493</v>
      </c>
      <c r="C55" s="9">
        <v>612</v>
      </c>
      <c r="D55" t="s">
        <v>46</v>
      </c>
      <c r="E55" t="s">
        <v>175</v>
      </c>
      <c r="F55" s="9">
        <v>1</v>
      </c>
      <c r="G55" s="9">
        <v>1</v>
      </c>
    </row>
    <row r="56" spans="1:7">
      <c r="A56" s="9">
        <v>3</v>
      </c>
      <c r="B56" s="9">
        <v>2493</v>
      </c>
      <c r="C56" s="9">
        <v>612</v>
      </c>
      <c r="D56" t="s">
        <v>49</v>
      </c>
      <c r="E56" t="s">
        <v>79</v>
      </c>
      <c r="F56" s="9">
        <v>2</v>
      </c>
      <c r="G56" s="9">
        <v>3</v>
      </c>
    </row>
    <row r="57" spans="1:7">
      <c r="A57" s="9">
        <v>3</v>
      </c>
      <c r="B57" s="9">
        <v>2493</v>
      </c>
      <c r="C57" s="9">
        <v>612</v>
      </c>
      <c r="D57" t="s">
        <v>49</v>
      </c>
      <c r="E57" t="s">
        <v>101</v>
      </c>
      <c r="F57" s="9">
        <v>2</v>
      </c>
      <c r="G57" s="9">
        <v>4</v>
      </c>
    </row>
    <row r="58" spans="1:7">
      <c r="A58" s="9">
        <v>3</v>
      </c>
      <c r="B58" s="9">
        <v>2493</v>
      </c>
      <c r="C58" s="9">
        <v>612</v>
      </c>
      <c r="D58" t="s">
        <v>49</v>
      </c>
      <c r="E58" t="s">
        <v>200</v>
      </c>
      <c r="F58" s="9">
        <v>2</v>
      </c>
      <c r="G58" s="9">
        <v>3</v>
      </c>
    </row>
    <row r="59" spans="1:7">
      <c r="A59" s="9">
        <v>3</v>
      </c>
      <c r="B59" s="9">
        <v>2493</v>
      </c>
      <c r="C59" s="9">
        <v>612</v>
      </c>
      <c r="D59" t="s">
        <v>49</v>
      </c>
      <c r="E59" t="s">
        <v>166</v>
      </c>
      <c r="F59" s="9">
        <v>2</v>
      </c>
      <c r="G59" s="9">
        <v>4</v>
      </c>
    </row>
    <row r="60" spans="1:7">
      <c r="A60" s="9">
        <v>3</v>
      </c>
      <c r="B60" s="9">
        <v>2493</v>
      </c>
      <c r="C60" s="9">
        <v>612</v>
      </c>
      <c r="D60" t="s">
        <v>49</v>
      </c>
      <c r="E60" t="s">
        <v>56</v>
      </c>
      <c r="F60" s="9">
        <v>3</v>
      </c>
      <c r="G60" s="9">
        <v>4</v>
      </c>
    </row>
    <row r="61" spans="1:7">
      <c r="A61" s="9">
        <v>3</v>
      </c>
      <c r="B61" s="9">
        <v>2493</v>
      </c>
      <c r="C61" s="9">
        <v>612</v>
      </c>
      <c r="D61" t="s">
        <v>49</v>
      </c>
      <c r="E61" t="s">
        <v>205</v>
      </c>
      <c r="F61" s="9">
        <v>2</v>
      </c>
      <c r="G61" s="9">
        <v>4</v>
      </c>
    </row>
    <row r="62" spans="1:7">
      <c r="A62" s="9">
        <v>3</v>
      </c>
      <c r="B62" s="9">
        <v>2493</v>
      </c>
      <c r="C62" s="9">
        <v>612</v>
      </c>
      <c r="D62" t="s">
        <v>49</v>
      </c>
      <c r="E62" t="s">
        <v>160</v>
      </c>
      <c r="F62" s="9">
        <v>2</v>
      </c>
      <c r="G62" s="9">
        <v>3</v>
      </c>
    </row>
    <row r="63" spans="1:7">
      <c r="A63" s="9">
        <v>3</v>
      </c>
      <c r="B63" s="9">
        <v>2493</v>
      </c>
      <c r="C63" s="9">
        <v>612</v>
      </c>
      <c r="D63" t="s">
        <v>49</v>
      </c>
      <c r="E63" t="s">
        <v>175</v>
      </c>
      <c r="F63" s="9">
        <v>2</v>
      </c>
      <c r="G63" s="9">
        <v>3</v>
      </c>
    </row>
    <row r="64" spans="1:7">
      <c r="A64" s="9">
        <v>3</v>
      </c>
      <c r="B64" s="9">
        <v>2493</v>
      </c>
      <c r="C64" s="9">
        <v>612</v>
      </c>
      <c r="D64" t="s">
        <v>79</v>
      </c>
      <c r="E64" t="s">
        <v>101</v>
      </c>
      <c r="F64" s="9">
        <v>1</v>
      </c>
      <c r="G64" s="9">
        <v>1</v>
      </c>
    </row>
    <row r="65" spans="1:7">
      <c r="A65" s="9">
        <v>3</v>
      </c>
      <c r="B65" s="9">
        <v>2493</v>
      </c>
      <c r="C65" s="9">
        <v>612</v>
      </c>
      <c r="D65" t="s">
        <v>79</v>
      </c>
      <c r="E65" t="s">
        <v>200</v>
      </c>
      <c r="F65" s="9">
        <v>2</v>
      </c>
      <c r="G65" s="9">
        <v>2</v>
      </c>
    </row>
    <row r="66" spans="1:7">
      <c r="A66" s="9">
        <v>3</v>
      </c>
      <c r="B66" s="9">
        <v>2493</v>
      </c>
      <c r="C66" s="9">
        <v>612</v>
      </c>
      <c r="D66" t="s">
        <v>79</v>
      </c>
      <c r="E66" t="s">
        <v>166</v>
      </c>
      <c r="F66" s="9">
        <v>1</v>
      </c>
      <c r="G66" s="9">
        <v>1</v>
      </c>
    </row>
    <row r="67" spans="1:7">
      <c r="A67" s="9">
        <v>3</v>
      </c>
      <c r="B67" s="9">
        <v>2493</v>
      </c>
      <c r="C67" s="9">
        <v>612</v>
      </c>
      <c r="D67" t="s">
        <v>79</v>
      </c>
      <c r="E67" t="s">
        <v>56</v>
      </c>
      <c r="F67" s="9">
        <v>2</v>
      </c>
      <c r="G67" s="9">
        <v>3</v>
      </c>
    </row>
    <row r="68" spans="1:7">
      <c r="A68" s="9">
        <v>3</v>
      </c>
      <c r="B68" s="9">
        <v>2493</v>
      </c>
      <c r="C68" s="9">
        <v>612</v>
      </c>
      <c r="D68" t="s">
        <v>79</v>
      </c>
      <c r="E68" t="s">
        <v>205</v>
      </c>
      <c r="F68" s="9">
        <v>2</v>
      </c>
      <c r="G68" s="9">
        <v>3</v>
      </c>
    </row>
    <row r="69" spans="1:7">
      <c r="A69" s="9">
        <v>3</v>
      </c>
      <c r="B69" s="9">
        <v>2493</v>
      </c>
      <c r="C69" s="9">
        <v>612</v>
      </c>
      <c r="D69" t="s">
        <v>79</v>
      </c>
      <c r="E69" t="s">
        <v>160</v>
      </c>
      <c r="F69" s="9">
        <v>1</v>
      </c>
      <c r="G69" s="9">
        <v>2</v>
      </c>
    </row>
    <row r="70" spans="1:7">
      <c r="A70" s="9">
        <v>3</v>
      </c>
      <c r="B70" s="9">
        <v>2493</v>
      </c>
      <c r="C70" s="9">
        <v>612</v>
      </c>
      <c r="D70" t="s">
        <v>79</v>
      </c>
      <c r="E70" t="s">
        <v>175</v>
      </c>
      <c r="F70" s="9">
        <v>2</v>
      </c>
      <c r="G70" s="9">
        <v>3</v>
      </c>
    </row>
    <row r="71" spans="1:7">
      <c r="A71" s="9">
        <v>3</v>
      </c>
      <c r="B71" s="9">
        <v>2493</v>
      </c>
      <c r="C71" s="9">
        <v>612</v>
      </c>
      <c r="D71" t="s">
        <v>101</v>
      </c>
      <c r="E71" t="s">
        <v>200</v>
      </c>
      <c r="F71" s="9">
        <v>2</v>
      </c>
      <c r="G71" s="9">
        <v>3</v>
      </c>
    </row>
    <row r="72" spans="1:7">
      <c r="A72" s="9">
        <v>3</v>
      </c>
      <c r="B72" s="9">
        <v>2493</v>
      </c>
      <c r="C72" s="9">
        <v>612</v>
      </c>
      <c r="D72" t="s">
        <v>101</v>
      </c>
      <c r="E72" t="s">
        <v>166</v>
      </c>
      <c r="F72" s="9">
        <v>1</v>
      </c>
      <c r="G72" s="9">
        <v>2</v>
      </c>
    </row>
    <row r="73" spans="1:7">
      <c r="A73" s="9">
        <v>3</v>
      </c>
      <c r="B73" s="9">
        <v>2493</v>
      </c>
      <c r="C73" s="9">
        <v>612</v>
      </c>
      <c r="D73" t="s">
        <v>101</v>
      </c>
      <c r="E73" t="s">
        <v>56</v>
      </c>
      <c r="F73" s="9">
        <v>2</v>
      </c>
      <c r="G73" s="9">
        <v>4</v>
      </c>
    </row>
    <row r="74" spans="1:7">
      <c r="A74" s="9">
        <v>3</v>
      </c>
      <c r="B74" s="9">
        <v>2493</v>
      </c>
      <c r="C74" s="9">
        <v>612</v>
      </c>
      <c r="D74" t="s">
        <v>101</v>
      </c>
      <c r="E74" t="s">
        <v>205</v>
      </c>
      <c r="F74" s="9">
        <v>1</v>
      </c>
      <c r="G74" s="9">
        <v>4</v>
      </c>
    </row>
    <row r="75" spans="1:7">
      <c r="A75" s="9">
        <v>3</v>
      </c>
      <c r="B75" s="9">
        <v>2493</v>
      </c>
      <c r="C75" s="9">
        <v>612</v>
      </c>
      <c r="D75" t="s">
        <v>101</v>
      </c>
      <c r="E75" t="s">
        <v>160</v>
      </c>
      <c r="F75" s="9">
        <v>1</v>
      </c>
      <c r="G75" s="9">
        <v>3</v>
      </c>
    </row>
    <row r="76" spans="1:7">
      <c r="A76" s="9">
        <v>3</v>
      </c>
      <c r="B76" s="9">
        <v>2493</v>
      </c>
      <c r="C76" s="9">
        <v>612</v>
      </c>
      <c r="D76" t="s">
        <v>101</v>
      </c>
      <c r="E76" t="s">
        <v>175</v>
      </c>
      <c r="F76" s="9">
        <v>2</v>
      </c>
      <c r="G76" s="9">
        <v>3</v>
      </c>
    </row>
    <row r="77" spans="1:7">
      <c r="A77" s="9">
        <v>3</v>
      </c>
      <c r="B77" s="9">
        <v>2493</v>
      </c>
      <c r="C77" s="9">
        <v>612</v>
      </c>
      <c r="D77" t="s">
        <v>200</v>
      </c>
      <c r="E77" t="s">
        <v>166</v>
      </c>
      <c r="F77" s="9">
        <v>2</v>
      </c>
      <c r="G77" s="9">
        <v>3</v>
      </c>
    </row>
    <row r="78" spans="1:7">
      <c r="A78" s="9">
        <v>3</v>
      </c>
      <c r="B78" s="9">
        <v>2493</v>
      </c>
      <c r="C78" s="9">
        <v>612</v>
      </c>
      <c r="D78" t="s">
        <v>200</v>
      </c>
      <c r="E78" t="s">
        <v>56</v>
      </c>
      <c r="F78" s="9">
        <v>2</v>
      </c>
      <c r="G78" s="9">
        <v>3</v>
      </c>
    </row>
    <row r="79" spans="1:7">
      <c r="A79" s="9">
        <v>3</v>
      </c>
      <c r="B79" s="9">
        <v>2493</v>
      </c>
      <c r="C79" s="9">
        <v>612</v>
      </c>
      <c r="D79" t="s">
        <v>200</v>
      </c>
      <c r="E79" t="s">
        <v>205</v>
      </c>
      <c r="F79" s="9">
        <v>2</v>
      </c>
      <c r="G79" s="9">
        <v>3</v>
      </c>
    </row>
    <row r="80" spans="1:7">
      <c r="A80" s="9">
        <v>3</v>
      </c>
      <c r="B80" s="9">
        <v>2493</v>
      </c>
      <c r="C80" s="9">
        <v>612</v>
      </c>
      <c r="D80" t="s">
        <v>200</v>
      </c>
      <c r="E80" t="s">
        <v>160</v>
      </c>
      <c r="F80" s="9">
        <v>1</v>
      </c>
      <c r="G80" s="9">
        <v>2</v>
      </c>
    </row>
    <row r="81" spans="1:7">
      <c r="A81" s="9">
        <v>3</v>
      </c>
      <c r="B81" s="9">
        <v>2493</v>
      </c>
      <c r="C81" s="9">
        <v>612</v>
      </c>
      <c r="D81" t="s">
        <v>200</v>
      </c>
      <c r="E81" t="s">
        <v>175</v>
      </c>
      <c r="F81" s="9">
        <v>2</v>
      </c>
      <c r="G81" s="9">
        <v>3</v>
      </c>
    </row>
    <row r="82" spans="1:7">
      <c r="A82" s="9">
        <v>3</v>
      </c>
      <c r="B82" s="9">
        <v>2493</v>
      </c>
      <c r="C82" s="9">
        <v>612</v>
      </c>
      <c r="D82" t="s">
        <v>166</v>
      </c>
      <c r="E82" t="s">
        <v>56</v>
      </c>
      <c r="F82" s="9">
        <v>2</v>
      </c>
      <c r="G82" s="9">
        <v>4</v>
      </c>
    </row>
    <row r="83" spans="1:7">
      <c r="A83" s="9">
        <v>3</v>
      </c>
      <c r="B83" s="9">
        <v>2493</v>
      </c>
      <c r="C83" s="9">
        <v>612</v>
      </c>
      <c r="D83" t="s">
        <v>166</v>
      </c>
      <c r="E83" t="s">
        <v>205</v>
      </c>
      <c r="F83" s="9">
        <v>2</v>
      </c>
      <c r="G83" s="9">
        <v>4</v>
      </c>
    </row>
    <row r="84" spans="1:7">
      <c r="A84" s="9">
        <v>3</v>
      </c>
      <c r="B84" s="9">
        <v>2493</v>
      </c>
      <c r="C84" s="9">
        <v>612</v>
      </c>
      <c r="D84" t="s">
        <v>166</v>
      </c>
      <c r="E84" t="s">
        <v>160</v>
      </c>
      <c r="F84" s="9">
        <v>1</v>
      </c>
      <c r="G84" s="9">
        <v>3</v>
      </c>
    </row>
    <row r="85" spans="1:7">
      <c r="A85" s="9">
        <v>3</v>
      </c>
      <c r="B85" s="9">
        <v>2493</v>
      </c>
      <c r="C85" s="9">
        <v>612</v>
      </c>
      <c r="D85" t="s">
        <v>166</v>
      </c>
      <c r="E85" t="s">
        <v>175</v>
      </c>
      <c r="F85" s="9">
        <v>2</v>
      </c>
      <c r="G85" s="9">
        <v>4</v>
      </c>
    </row>
    <row r="86" spans="1:7">
      <c r="A86" s="9">
        <v>3</v>
      </c>
      <c r="B86" s="9">
        <v>2493</v>
      </c>
      <c r="C86" s="9">
        <v>612</v>
      </c>
      <c r="D86" t="s">
        <v>56</v>
      </c>
      <c r="E86" t="s">
        <v>205</v>
      </c>
      <c r="F86" s="9">
        <v>3</v>
      </c>
      <c r="G86" s="9">
        <v>4</v>
      </c>
    </row>
    <row r="87" spans="1:7">
      <c r="A87" s="9">
        <v>3</v>
      </c>
      <c r="B87" s="9">
        <v>2493</v>
      </c>
      <c r="C87" s="9">
        <v>612</v>
      </c>
      <c r="D87" t="s">
        <v>56</v>
      </c>
      <c r="E87" t="s">
        <v>160</v>
      </c>
      <c r="F87" s="9">
        <v>2</v>
      </c>
      <c r="G87" s="9">
        <v>3</v>
      </c>
    </row>
    <row r="88" spans="1:7">
      <c r="A88" s="9">
        <v>3</v>
      </c>
      <c r="B88" s="9">
        <v>2493</v>
      </c>
      <c r="C88" s="9">
        <v>612</v>
      </c>
      <c r="D88" t="s">
        <v>56</v>
      </c>
      <c r="E88" t="s">
        <v>175</v>
      </c>
      <c r="F88" s="9">
        <v>2</v>
      </c>
      <c r="G88" s="9">
        <v>3</v>
      </c>
    </row>
    <row r="89" spans="1:7">
      <c r="A89" s="9">
        <v>3</v>
      </c>
      <c r="B89" s="9">
        <v>2493</v>
      </c>
      <c r="C89" s="9">
        <v>612</v>
      </c>
      <c r="D89" t="s">
        <v>205</v>
      </c>
      <c r="E89" t="s">
        <v>160</v>
      </c>
      <c r="F89" s="9">
        <v>2</v>
      </c>
      <c r="G89" s="9">
        <v>3</v>
      </c>
    </row>
    <row r="90" spans="1:7">
      <c r="A90" s="9">
        <v>3</v>
      </c>
      <c r="B90" s="9">
        <v>2493</v>
      </c>
      <c r="C90" s="9">
        <v>612</v>
      </c>
      <c r="D90" t="s">
        <v>205</v>
      </c>
      <c r="E90" t="s">
        <v>175</v>
      </c>
      <c r="F90" s="9">
        <v>2</v>
      </c>
      <c r="G90" s="9">
        <v>4</v>
      </c>
    </row>
    <row r="91" spans="1:7">
      <c r="A91" s="9">
        <v>3</v>
      </c>
      <c r="B91" s="9">
        <v>2493</v>
      </c>
      <c r="C91" s="9">
        <v>612</v>
      </c>
      <c r="D91" t="s">
        <v>160</v>
      </c>
      <c r="E91" t="s">
        <v>175</v>
      </c>
      <c r="F91" s="9">
        <v>2</v>
      </c>
      <c r="G91" s="9">
        <v>3</v>
      </c>
    </row>
    <row r="92" spans="1:7">
      <c r="A92" s="9">
        <v>3</v>
      </c>
      <c r="B92" s="9">
        <v>2859</v>
      </c>
      <c r="C92" s="9">
        <v>732</v>
      </c>
      <c r="D92" t="s">
        <v>44</v>
      </c>
      <c r="E92" t="s">
        <v>39</v>
      </c>
      <c r="F92" s="9">
        <v>2</v>
      </c>
      <c r="G92" s="9">
        <v>2</v>
      </c>
    </row>
    <row r="93" spans="1:7">
      <c r="A93" s="9">
        <v>3</v>
      </c>
      <c r="B93" s="9">
        <v>2859</v>
      </c>
      <c r="C93" s="9">
        <v>732</v>
      </c>
      <c r="D93" t="s">
        <v>44</v>
      </c>
      <c r="E93" t="s">
        <v>139</v>
      </c>
      <c r="F93" s="9">
        <v>2</v>
      </c>
      <c r="G93" s="9">
        <v>3</v>
      </c>
    </row>
    <row r="94" spans="1:7">
      <c r="A94" s="9">
        <v>3</v>
      </c>
      <c r="B94" s="9">
        <v>2859</v>
      </c>
      <c r="C94" s="9">
        <v>732</v>
      </c>
      <c r="D94" t="s">
        <v>44</v>
      </c>
      <c r="E94" t="s">
        <v>130</v>
      </c>
      <c r="F94" s="9">
        <v>3</v>
      </c>
      <c r="G94" s="9">
        <v>3</v>
      </c>
    </row>
    <row r="95" spans="1:7">
      <c r="A95" s="9">
        <v>3</v>
      </c>
      <c r="B95" s="9">
        <v>2859</v>
      </c>
      <c r="C95" s="9">
        <v>732</v>
      </c>
      <c r="D95" t="s">
        <v>44</v>
      </c>
      <c r="E95" t="s">
        <v>175</v>
      </c>
      <c r="F95" s="9">
        <v>3</v>
      </c>
      <c r="G95" s="9">
        <v>4</v>
      </c>
    </row>
    <row r="96" spans="1:7">
      <c r="A96" s="9">
        <v>3</v>
      </c>
      <c r="B96" s="9">
        <v>2859</v>
      </c>
      <c r="C96" s="9">
        <v>732</v>
      </c>
      <c r="D96" t="s">
        <v>44</v>
      </c>
      <c r="E96" t="s">
        <v>53</v>
      </c>
      <c r="F96" s="9">
        <v>2</v>
      </c>
      <c r="G96" s="9">
        <v>2</v>
      </c>
    </row>
    <row r="97" spans="1:7">
      <c r="A97" s="9">
        <v>3</v>
      </c>
      <c r="B97" s="9">
        <v>2859</v>
      </c>
      <c r="C97" s="9">
        <v>732</v>
      </c>
      <c r="D97" t="s">
        <v>44</v>
      </c>
      <c r="E97" t="s">
        <v>28</v>
      </c>
      <c r="F97" s="9">
        <v>2</v>
      </c>
      <c r="G97" s="9">
        <v>3</v>
      </c>
    </row>
    <row r="98" spans="1:7">
      <c r="A98" s="9">
        <v>3</v>
      </c>
      <c r="B98" s="9">
        <v>2859</v>
      </c>
      <c r="C98" s="9">
        <v>732</v>
      </c>
      <c r="D98" t="s">
        <v>44</v>
      </c>
      <c r="E98" t="s">
        <v>183</v>
      </c>
      <c r="F98" s="9">
        <v>2</v>
      </c>
      <c r="G98" s="9">
        <v>2</v>
      </c>
    </row>
    <row r="99" spans="1:7">
      <c r="A99" s="9">
        <v>3</v>
      </c>
      <c r="B99" s="9">
        <v>2859</v>
      </c>
      <c r="C99" s="9">
        <v>732</v>
      </c>
      <c r="D99" t="s">
        <v>44</v>
      </c>
      <c r="E99" t="s">
        <v>8</v>
      </c>
      <c r="F99" s="9">
        <v>2</v>
      </c>
      <c r="G99" s="9">
        <v>2</v>
      </c>
    </row>
    <row r="100" spans="1:7">
      <c r="A100" s="9">
        <v>3</v>
      </c>
      <c r="B100" s="9">
        <v>2859</v>
      </c>
      <c r="C100" s="9">
        <v>732</v>
      </c>
      <c r="D100" t="s">
        <v>44</v>
      </c>
      <c r="E100" t="s">
        <v>45</v>
      </c>
      <c r="F100" s="9">
        <v>2</v>
      </c>
      <c r="G100" s="9">
        <v>3</v>
      </c>
    </row>
    <row r="101" spans="1:7">
      <c r="A101" s="9">
        <v>3</v>
      </c>
      <c r="B101" s="9">
        <v>2859</v>
      </c>
      <c r="C101" s="9">
        <v>732</v>
      </c>
      <c r="D101" t="s">
        <v>39</v>
      </c>
      <c r="E101" t="s">
        <v>139</v>
      </c>
      <c r="F101" s="9">
        <v>2</v>
      </c>
      <c r="G101" s="9">
        <v>3</v>
      </c>
    </row>
    <row r="102" spans="1:7">
      <c r="A102" s="9">
        <v>3</v>
      </c>
      <c r="B102" s="9">
        <v>2859</v>
      </c>
      <c r="C102" s="9">
        <v>732</v>
      </c>
      <c r="D102" t="s">
        <v>39</v>
      </c>
      <c r="E102" t="s">
        <v>130</v>
      </c>
      <c r="F102" s="9">
        <v>2</v>
      </c>
      <c r="G102" s="9">
        <v>3</v>
      </c>
    </row>
    <row r="103" spans="1:7">
      <c r="A103" s="9">
        <v>3</v>
      </c>
      <c r="B103" s="9">
        <v>2859</v>
      </c>
      <c r="C103" s="9">
        <v>732</v>
      </c>
      <c r="D103" t="s">
        <v>39</v>
      </c>
      <c r="E103" t="s">
        <v>175</v>
      </c>
      <c r="F103" s="9">
        <v>2</v>
      </c>
      <c r="G103" s="9">
        <v>3</v>
      </c>
    </row>
    <row r="104" spans="1:7">
      <c r="A104" s="9">
        <v>3</v>
      </c>
      <c r="B104" s="9">
        <v>2859</v>
      </c>
      <c r="C104" s="9">
        <v>732</v>
      </c>
      <c r="D104" t="s">
        <v>39</v>
      </c>
      <c r="E104" t="s">
        <v>53</v>
      </c>
      <c r="F104" s="9">
        <v>2</v>
      </c>
      <c r="G104" s="9">
        <v>3</v>
      </c>
    </row>
    <row r="105" spans="1:7">
      <c r="A105" s="9">
        <v>3</v>
      </c>
      <c r="B105" s="9">
        <v>2859</v>
      </c>
      <c r="C105" s="9">
        <v>732</v>
      </c>
      <c r="D105" t="s">
        <v>39</v>
      </c>
      <c r="E105" t="s">
        <v>28</v>
      </c>
      <c r="F105" s="9">
        <v>2</v>
      </c>
      <c r="G105" s="9">
        <v>3</v>
      </c>
    </row>
    <row r="106" spans="1:7">
      <c r="A106" s="9">
        <v>3</v>
      </c>
      <c r="B106" s="9">
        <v>2859</v>
      </c>
      <c r="C106" s="9">
        <v>732</v>
      </c>
      <c r="D106" t="s">
        <v>39</v>
      </c>
      <c r="E106" t="s">
        <v>183</v>
      </c>
      <c r="F106" s="9">
        <v>1</v>
      </c>
      <c r="G106" s="9">
        <v>1</v>
      </c>
    </row>
    <row r="107" spans="1:7">
      <c r="A107" s="9">
        <v>3</v>
      </c>
      <c r="B107" s="9">
        <v>2859</v>
      </c>
      <c r="C107" s="9">
        <v>732</v>
      </c>
      <c r="D107" t="s">
        <v>39</v>
      </c>
      <c r="E107" t="s">
        <v>8</v>
      </c>
      <c r="F107" s="9">
        <v>2</v>
      </c>
      <c r="G107" s="9">
        <v>2</v>
      </c>
    </row>
    <row r="108" spans="1:7">
      <c r="A108" s="9">
        <v>3</v>
      </c>
      <c r="B108" s="9">
        <v>2859</v>
      </c>
      <c r="C108" s="9">
        <v>732</v>
      </c>
      <c r="D108" t="s">
        <v>39</v>
      </c>
      <c r="E108" t="s">
        <v>45</v>
      </c>
      <c r="F108" s="9">
        <v>2</v>
      </c>
      <c r="G108" s="9">
        <v>2</v>
      </c>
    </row>
    <row r="109" spans="1:7">
      <c r="A109" s="9">
        <v>3</v>
      </c>
      <c r="B109" s="9">
        <v>2859</v>
      </c>
      <c r="C109" s="9">
        <v>732</v>
      </c>
      <c r="D109" t="s">
        <v>139</v>
      </c>
      <c r="E109" t="s">
        <v>130</v>
      </c>
      <c r="F109" s="9">
        <v>2</v>
      </c>
      <c r="G109" s="9">
        <v>3</v>
      </c>
    </row>
    <row r="110" spans="1:7">
      <c r="A110" s="9">
        <v>3</v>
      </c>
      <c r="B110" s="9">
        <v>2859</v>
      </c>
      <c r="C110" s="9">
        <v>732</v>
      </c>
      <c r="D110" t="s">
        <v>139</v>
      </c>
      <c r="E110" t="s">
        <v>175</v>
      </c>
      <c r="F110" s="9">
        <v>2</v>
      </c>
      <c r="G110" s="9">
        <v>2</v>
      </c>
    </row>
    <row r="111" spans="1:7">
      <c r="A111" s="9">
        <v>3</v>
      </c>
      <c r="B111" s="9">
        <v>2859</v>
      </c>
      <c r="C111" s="9">
        <v>732</v>
      </c>
      <c r="D111" t="s">
        <v>139</v>
      </c>
      <c r="E111" t="s">
        <v>53</v>
      </c>
      <c r="F111" s="9">
        <v>1</v>
      </c>
      <c r="G111" s="9">
        <v>2</v>
      </c>
    </row>
    <row r="112" spans="1:7">
      <c r="A112" s="9">
        <v>3</v>
      </c>
      <c r="B112" s="9">
        <v>2859</v>
      </c>
      <c r="C112" s="9">
        <v>732</v>
      </c>
      <c r="D112" t="s">
        <v>139</v>
      </c>
      <c r="E112" t="s">
        <v>28</v>
      </c>
      <c r="F112" s="9">
        <v>1</v>
      </c>
      <c r="G112" s="9">
        <v>2</v>
      </c>
    </row>
    <row r="113" spans="1:7">
      <c r="A113" s="9">
        <v>3</v>
      </c>
      <c r="B113" s="9">
        <v>2859</v>
      </c>
      <c r="C113" s="9">
        <v>732</v>
      </c>
      <c r="D113" t="s">
        <v>139</v>
      </c>
      <c r="E113" t="s">
        <v>183</v>
      </c>
      <c r="F113" s="9">
        <v>1</v>
      </c>
      <c r="G113" s="9">
        <v>2</v>
      </c>
    </row>
    <row r="114" spans="1:7">
      <c r="A114" s="9">
        <v>3</v>
      </c>
      <c r="B114" s="9">
        <v>2859</v>
      </c>
      <c r="C114" s="9">
        <v>732</v>
      </c>
      <c r="D114" t="s">
        <v>139</v>
      </c>
      <c r="E114" t="s">
        <v>8</v>
      </c>
      <c r="F114" s="9">
        <v>1</v>
      </c>
      <c r="G114" s="9">
        <v>1</v>
      </c>
    </row>
    <row r="115" spans="1:7">
      <c r="A115" s="9">
        <v>3</v>
      </c>
      <c r="B115" s="9">
        <v>2859</v>
      </c>
      <c r="C115" s="9">
        <v>732</v>
      </c>
      <c r="D115" t="s">
        <v>139</v>
      </c>
      <c r="E115" t="s">
        <v>45</v>
      </c>
      <c r="F115" s="9">
        <v>1</v>
      </c>
      <c r="G115" s="9">
        <v>2</v>
      </c>
    </row>
    <row r="116" spans="1:7">
      <c r="A116" s="9">
        <v>3</v>
      </c>
      <c r="B116" s="9">
        <v>2859</v>
      </c>
      <c r="C116" s="9">
        <v>732</v>
      </c>
      <c r="D116" t="s">
        <v>130</v>
      </c>
      <c r="E116" t="s">
        <v>175</v>
      </c>
      <c r="F116" s="9">
        <v>2</v>
      </c>
      <c r="G116" s="9">
        <v>2</v>
      </c>
    </row>
    <row r="117" spans="1:7">
      <c r="A117" s="9">
        <v>3</v>
      </c>
      <c r="B117" s="9">
        <v>2859</v>
      </c>
      <c r="C117" s="9">
        <v>732</v>
      </c>
      <c r="D117" t="s">
        <v>130</v>
      </c>
      <c r="E117" t="s">
        <v>53</v>
      </c>
      <c r="F117" s="9">
        <v>2</v>
      </c>
      <c r="G117" s="9">
        <v>3</v>
      </c>
    </row>
    <row r="118" spans="1:7">
      <c r="A118" s="9">
        <v>3</v>
      </c>
      <c r="B118" s="9">
        <v>2859</v>
      </c>
      <c r="C118" s="9">
        <v>732</v>
      </c>
      <c r="D118" t="s">
        <v>130</v>
      </c>
      <c r="E118" t="s">
        <v>28</v>
      </c>
      <c r="F118" s="9">
        <v>2</v>
      </c>
      <c r="G118" s="9">
        <v>3</v>
      </c>
    </row>
    <row r="119" spans="1:7">
      <c r="A119" s="9">
        <v>3</v>
      </c>
      <c r="B119" s="9">
        <v>2859</v>
      </c>
      <c r="C119" s="9">
        <v>732</v>
      </c>
      <c r="D119" t="s">
        <v>130</v>
      </c>
      <c r="E119" t="s">
        <v>183</v>
      </c>
      <c r="F119" s="9">
        <v>2</v>
      </c>
      <c r="G119" s="9">
        <v>3</v>
      </c>
    </row>
    <row r="120" spans="1:7">
      <c r="A120" s="9">
        <v>3</v>
      </c>
      <c r="B120" s="9">
        <v>2859</v>
      </c>
      <c r="C120" s="9">
        <v>732</v>
      </c>
      <c r="D120" t="s">
        <v>130</v>
      </c>
      <c r="E120" t="s">
        <v>8</v>
      </c>
      <c r="F120" s="9">
        <v>2</v>
      </c>
      <c r="G120" s="9">
        <v>2</v>
      </c>
    </row>
    <row r="121" spans="1:7">
      <c r="A121" s="9">
        <v>3</v>
      </c>
      <c r="B121" s="9">
        <v>2859</v>
      </c>
      <c r="C121" s="9">
        <v>732</v>
      </c>
      <c r="D121" t="s">
        <v>130</v>
      </c>
      <c r="E121" t="s">
        <v>45</v>
      </c>
      <c r="F121" s="9">
        <v>2</v>
      </c>
      <c r="G121" s="9">
        <v>3</v>
      </c>
    </row>
    <row r="122" spans="1:7">
      <c r="A122" s="9">
        <v>3</v>
      </c>
      <c r="B122" s="9">
        <v>2859</v>
      </c>
      <c r="C122" s="9">
        <v>732</v>
      </c>
      <c r="D122" t="s">
        <v>175</v>
      </c>
      <c r="E122" t="s">
        <v>53</v>
      </c>
      <c r="F122" s="9">
        <v>2</v>
      </c>
      <c r="G122" s="9">
        <v>3</v>
      </c>
    </row>
    <row r="123" spans="1:7">
      <c r="A123" s="9">
        <v>3</v>
      </c>
      <c r="B123" s="9">
        <v>2859</v>
      </c>
      <c r="C123" s="9">
        <v>732</v>
      </c>
      <c r="D123" t="s">
        <v>175</v>
      </c>
      <c r="E123" t="s">
        <v>28</v>
      </c>
      <c r="F123" s="9">
        <v>2</v>
      </c>
      <c r="G123" s="9">
        <v>3</v>
      </c>
    </row>
    <row r="124" spans="1:7">
      <c r="A124" s="9">
        <v>3</v>
      </c>
      <c r="B124" s="9">
        <v>2859</v>
      </c>
      <c r="C124" s="9">
        <v>732</v>
      </c>
      <c r="D124" t="s">
        <v>175</v>
      </c>
      <c r="E124" t="s">
        <v>183</v>
      </c>
      <c r="F124" s="9">
        <v>1</v>
      </c>
      <c r="G124" s="9">
        <v>3</v>
      </c>
    </row>
    <row r="125" spans="1:7">
      <c r="A125" s="9">
        <v>3</v>
      </c>
      <c r="B125" s="9">
        <v>2859</v>
      </c>
      <c r="C125" s="9">
        <v>732</v>
      </c>
      <c r="D125" t="s">
        <v>175</v>
      </c>
      <c r="E125" t="s">
        <v>8</v>
      </c>
      <c r="F125" s="9">
        <v>2</v>
      </c>
      <c r="G125" s="9">
        <v>2</v>
      </c>
    </row>
    <row r="126" spans="1:7">
      <c r="A126" s="9">
        <v>3</v>
      </c>
      <c r="B126" s="9">
        <v>2859</v>
      </c>
      <c r="C126" s="9">
        <v>732</v>
      </c>
      <c r="D126" t="s">
        <v>175</v>
      </c>
      <c r="E126" t="s">
        <v>45</v>
      </c>
      <c r="F126" s="9">
        <v>2</v>
      </c>
      <c r="G126" s="9">
        <v>3</v>
      </c>
    </row>
    <row r="127" spans="1:7">
      <c r="A127" s="9">
        <v>3</v>
      </c>
      <c r="B127" s="9">
        <v>2859</v>
      </c>
      <c r="C127" s="9">
        <v>732</v>
      </c>
      <c r="D127" t="s">
        <v>53</v>
      </c>
      <c r="E127" t="s">
        <v>28</v>
      </c>
      <c r="F127" s="9">
        <v>1</v>
      </c>
      <c r="G127" s="9">
        <v>2</v>
      </c>
    </row>
    <row r="128" spans="1:7">
      <c r="A128" s="9">
        <v>3</v>
      </c>
      <c r="B128" s="9">
        <v>2859</v>
      </c>
      <c r="C128" s="9">
        <v>732</v>
      </c>
      <c r="D128" t="s">
        <v>53</v>
      </c>
      <c r="E128" t="s">
        <v>183</v>
      </c>
      <c r="F128" s="9">
        <v>1</v>
      </c>
      <c r="G128" s="9">
        <v>2</v>
      </c>
    </row>
    <row r="129" spans="1:7">
      <c r="A129" s="9">
        <v>3</v>
      </c>
      <c r="B129" s="9">
        <v>2859</v>
      </c>
      <c r="C129" s="9">
        <v>732</v>
      </c>
      <c r="D129" t="s">
        <v>53</v>
      </c>
      <c r="E129" t="s">
        <v>8</v>
      </c>
      <c r="F129" s="9">
        <v>1</v>
      </c>
      <c r="G129" s="9">
        <v>1</v>
      </c>
    </row>
    <row r="130" spans="1:7">
      <c r="A130" s="9">
        <v>3</v>
      </c>
      <c r="B130" s="9">
        <v>2859</v>
      </c>
      <c r="C130" s="9">
        <v>732</v>
      </c>
      <c r="D130" t="s">
        <v>53</v>
      </c>
      <c r="E130" t="s">
        <v>45</v>
      </c>
      <c r="F130" s="9">
        <v>1</v>
      </c>
      <c r="G130" s="9">
        <v>2</v>
      </c>
    </row>
    <row r="131" spans="1:7">
      <c r="A131" s="9">
        <v>3</v>
      </c>
      <c r="B131" s="9">
        <v>2859</v>
      </c>
      <c r="C131" s="9">
        <v>732</v>
      </c>
      <c r="D131" t="s">
        <v>28</v>
      </c>
      <c r="E131" t="s">
        <v>183</v>
      </c>
      <c r="F131" s="9">
        <v>1</v>
      </c>
      <c r="G131" s="9">
        <v>2</v>
      </c>
    </row>
    <row r="132" spans="1:7">
      <c r="A132" s="9">
        <v>3</v>
      </c>
      <c r="B132" s="9">
        <v>2859</v>
      </c>
      <c r="C132" s="9">
        <v>732</v>
      </c>
      <c r="D132" t="s">
        <v>28</v>
      </c>
      <c r="E132" t="s">
        <v>8</v>
      </c>
      <c r="F132" s="9">
        <v>1</v>
      </c>
      <c r="G132" s="9">
        <v>1</v>
      </c>
    </row>
    <row r="133" spans="1:7">
      <c r="A133" s="9">
        <v>3</v>
      </c>
      <c r="B133" s="9">
        <v>2859</v>
      </c>
      <c r="C133" s="9">
        <v>732</v>
      </c>
      <c r="D133" t="s">
        <v>28</v>
      </c>
      <c r="E133" t="s">
        <v>45</v>
      </c>
      <c r="F133" s="9">
        <v>1</v>
      </c>
      <c r="G133" s="9">
        <v>2</v>
      </c>
    </row>
    <row r="134" spans="1:7">
      <c r="A134" s="9">
        <v>3</v>
      </c>
      <c r="B134" s="9">
        <v>2859</v>
      </c>
      <c r="C134" s="9">
        <v>732</v>
      </c>
      <c r="D134" t="s">
        <v>183</v>
      </c>
      <c r="E134" t="s">
        <v>8</v>
      </c>
      <c r="F134" s="9">
        <v>1</v>
      </c>
      <c r="G134" s="9">
        <v>1</v>
      </c>
    </row>
    <row r="135" spans="1:7">
      <c r="A135" s="9">
        <v>3</v>
      </c>
      <c r="B135" s="9">
        <v>2859</v>
      </c>
      <c r="C135" s="9">
        <v>732</v>
      </c>
      <c r="D135" t="s">
        <v>183</v>
      </c>
      <c r="E135" t="s">
        <v>45</v>
      </c>
      <c r="F135" s="9">
        <v>1</v>
      </c>
      <c r="G135" s="9">
        <v>2</v>
      </c>
    </row>
    <row r="136" spans="1:7">
      <c r="A136" s="9">
        <v>3</v>
      </c>
      <c r="B136" s="9">
        <v>2859</v>
      </c>
      <c r="C136" s="9">
        <v>732</v>
      </c>
      <c r="D136" t="s">
        <v>8</v>
      </c>
      <c r="E136" t="s">
        <v>45</v>
      </c>
      <c r="F136" s="9">
        <v>1</v>
      </c>
      <c r="G136" s="9">
        <v>1</v>
      </c>
    </row>
    <row r="137" spans="1:7">
      <c r="A137" s="9">
        <v>3</v>
      </c>
      <c r="B137" s="9">
        <v>3869</v>
      </c>
      <c r="C137" s="9">
        <v>877</v>
      </c>
      <c r="D137" t="s">
        <v>167</v>
      </c>
      <c r="E137" t="s">
        <v>9</v>
      </c>
      <c r="F137" s="9">
        <v>3</v>
      </c>
      <c r="G137" s="9">
        <v>3</v>
      </c>
    </row>
    <row r="138" spans="1:7">
      <c r="A138" s="9">
        <v>3</v>
      </c>
      <c r="B138" s="9">
        <v>3869</v>
      </c>
      <c r="C138" s="9">
        <v>877</v>
      </c>
      <c r="D138" t="s">
        <v>167</v>
      </c>
      <c r="E138" t="s">
        <v>128</v>
      </c>
      <c r="F138" s="9">
        <v>2</v>
      </c>
      <c r="G138" s="9">
        <v>3</v>
      </c>
    </row>
    <row r="139" spans="1:7">
      <c r="A139" s="9">
        <v>3</v>
      </c>
      <c r="B139" s="9">
        <v>3869</v>
      </c>
      <c r="C139" s="9">
        <v>877</v>
      </c>
      <c r="D139" t="s">
        <v>167</v>
      </c>
      <c r="E139" t="s">
        <v>37</v>
      </c>
      <c r="F139" s="9">
        <v>2</v>
      </c>
      <c r="G139" s="9">
        <v>3</v>
      </c>
    </row>
    <row r="140" spans="1:7">
      <c r="A140" s="9">
        <v>3</v>
      </c>
      <c r="B140" s="9">
        <v>3869</v>
      </c>
      <c r="C140" s="9">
        <v>877</v>
      </c>
      <c r="D140" t="s">
        <v>167</v>
      </c>
      <c r="E140" t="s">
        <v>33</v>
      </c>
      <c r="F140" s="9">
        <v>2</v>
      </c>
      <c r="G140" s="9">
        <v>3</v>
      </c>
    </row>
    <row r="141" spans="1:7">
      <c r="A141" s="9">
        <v>3</v>
      </c>
      <c r="B141" s="9">
        <v>3869</v>
      </c>
      <c r="C141" s="9">
        <v>877</v>
      </c>
      <c r="D141" t="s">
        <v>167</v>
      </c>
      <c r="E141" t="s">
        <v>100</v>
      </c>
      <c r="F141" s="9">
        <v>3</v>
      </c>
      <c r="G141" s="9">
        <v>3</v>
      </c>
    </row>
    <row r="142" spans="1:7">
      <c r="A142" s="9">
        <v>3</v>
      </c>
      <c r="B142" s="9">
        <v>3869</v>
      </c>
      <c r="C142" s="9">
        <v>877</v>
      </c>
      <c r="D142" t="s">
        <v>167</v>
      </c>
      <c r="E142" t="s">
        <v>137</v>
      </c>
      <c r="F142" s="9">
        <v>2</v>
      </c>
      <c r="G142" s="9">
        <v>2</v>
      </c>
    </row>
    <row r="143" spans="1:7">
      <c r="A143" s="9">
        <v>3</v>
      </c>
      <c r="B143" s="9">
        <v>3869</v>
      </c>
      <c r="C143" s="9">
        <v>877</v>
      </c>
      <c r="D143" t="s">
        <v>167</v>
      </c>
      <c r="E143" t="s">
        <v>157</v>
      </c>
      <c r="F143" s="9">
        <v>2</v>
      </c>
      <c r="G143" s="9">
        <v>3</v>
      </c>
    </row>
    <row r="144" spans="1:7">
      <c r="A144" s="9">
        <v>3</v>
      </c>
      <c r="B144" s="9">
        <v>3869</v>
      </c>
      <c r="C144" s="9">
        <v>877</v>
      </c>
      <c r="D144" t="s">
        <v>167</v>
      </c>
      <c r="E144" t="s">
        <v>86</v>
      </c>
      <c r="F144" s="9">
        <v>2</v>
      </c>
      <c r="G144" s="9">
        <v>2</v>
      </c>
    </row>
    <row r="145" spans="1:7">
      <c r="A145" s="9">
        <v>3</v>
      </c>
      <c r="B145" s="9">
        <v>3869</v>
      </c>
      <c r="C145" s="9">
        <v>877</v>
      </c>
      <c r="D145" t="s">
        <v>167</v>
      </c>
      <c r="E145" t="s">
        <v>197</v>
      </c>
      <c r="F145" s="9">
        <v>3</v>
      </c>
      <c r="G145" s="9">
        <v>3</v>
      </c>
    </row>
    <row r="146" spans="1:7">
      <c r="A146" s="9">
        <v>3</v>
      </c>
      <c r="B146" s="9">
        <v>3869</v>
      </c>
      <c r="C146" s="9">
        <v>877</v>
      </c>
      <c r="D146" t="s">
        <v>9</v>
      </c>
      <c r="E146" t="s">
        <v>128</v>
      </c>
      <c r="F146" s="9">
        <v>3</v>
      </c>
      <c r="G146" s="9">
        <v>3</v>
      </c>
    </row>
    <row r="147" spans="1:7">
      <c r="A147" s="9">
        <v>3</v>
      </c>
      <c r="B147" s="9">
        <v>3869</v>
      </c>
      <c r="C147" s="9">
        <v>877</v>
      </c>
      <c r="D147" t="s">
        <v>9</v>
      </c>
      <c r="E147" t="s">
        <v>37</v>
      </c>
      <c r="F147" s="9">
        <v>2</v>
      </c>
      <c r="G147" s="9">
        <v>2</v>
      </c>
    </row>
    <row r="148" spans="1:7">
      <c r="A148" s="9">
        <v>3</v>
      </c>
      <c r="B148" s="9">
        <v>3869</v>
      </c>
      <c r="C148" s="9">
        <v>877</v>
      </c>
      <c r="D148" t="s">
        <v>9</v>
      </c>
      <c r="E148" t="s">
        <v>33</v>
      </c>
      <c r="F148" s="9">
        <v>2</v>
      </c>
      <c r="G148" s="9">
        <v>2</v>
      </c>
    </row>
    <row r="149" spans="1:7">
      <c r="A149" s="9">
        <v>3</v>
      </c>
      <c r="B149" s="9">
        <v>3869</v>
      </c>
      <c r="C149" s="9">
        <v>877</v>
      </c>
      <c r="D149" t="s">
        <v>9</v>
      </c>
      <c r="E149" t="s">
        <v>100</v>
      </c>
      <c r="F149" s="9">
        <v>2</v>
      </c>
      <c r="G149" s="9">
        <v>3</v>
      </c>
    </row>
    <row r="150" spans="1:7">
      <c r="A150" s="9">
        <v>3</v>
      </c>
      <c r="B150" s="9">
        <v>3869</v>
      </c>
      <c r="C150" s="9">
        <v>877</v>
      </c>
      <c r="D150" t="s">
        <v>9</v>
      </c>
      <c r="E150" t="s">
        <v>137</v>
      </c>
      <c r="F150" s="9">
        <v>2</v>
      </c>
      <c r="G150" s="9">
        <v>2</v>
      </c>
    </row>
    <row r="151" spans="1:7">
      <c r="A151" s="9">
        <v>3</v>
      </c>
      <c r="B151" s="9">
        <v>3869</v>
      </c>
      <c r="C151" s="9">
        <v>877</v>
      </c>
      <c r="D151" t="s">
        <v>9</v>
      </c>
      <c r="E151" t="s">
        <v>157</v>
      </c>
      <c r="F151" s="9">
        <v>2</v>
      </c>
      <c r="G151" s="9">
        <v>2</v>
      </c>
    </row>
    <row r="152" spans="1:7">
      <c r="A152" s="9">
        <v>3</v>
      </c>
      <c r="B152" s="9">
        <v>3869</v>
      </c>
      <c r="C152" s="9">
        <v>877</v>
      </c>
      <c r="D152" t="s">
        <v>9</v>
      </c>
      <c r="E152" t="s">
        <v>86</v>
      </c>
      <c r="F152" s="9">
        <v>2</v>
      </c>
      <c r="G152" s="9">
        <v>2</v>
      </c>
    </row>
    <row r="153" spans="1:7">
      <c r="A153" s="9">
        <v>3</v>
      </c>
      <c r="B153" s="9">
        <v>3869</v>
      </c>
      <c r="C153" s="9">
        <v>877</v>
      </c>
      <c r="D153" t="s">
        <v>9</v>
      </c>
      <c r="E153" t="s">
        <v>197</v>
      </c>
      <c r="F153" s="9">
        <v>3</v>
      </c>
      <c r="G153" s="9">
        <v>3</v>
      </c>
    </row>
    <row r="154" spans="1:7">
      <c r="A154" s="9">
        <v>3</v>
      </c>
      <c r="B154" s="9">
        <v>3869</v>
      </c>
      <c r="C154" s="9">
        <v>877</v>
      </c>
      <c r="D154" t="s">
        <v>128</v>
      </c>
      <c r="E154" t="s">
        <v>37</v>
      </c>
      <c r="F154" s="9">
        <v>2</v>
      </c>
      <c r="G154" s="9">
        <v>3</v>
      </c>
    </row>
    <row r="155" spans="1:7">
      <c r="A155" s="9">
        <v>3</v>
      </c>
      <c r="B155" s="9">
        <v>3869</v>
      </c>
      <c r="C155" s="9">
        <v>877</v>
      </c>
      <c r="D155" t="s">
        <v>128</v>
      </c>
      <c r="E155" t="s">
        <v>33</v>
      </c>
      <c r="F155" s="9">
        <v>2</v>
      </c>
      <c r="G155" s="9">
        <v>2</v>
      </c>
    </row>
    <row r="156" spans="1:7">
      <c r="A156" s="9">
        <v>3</v>
      </c>
      <c r="B156" s="9">
        <v>3869</v>
      </c>
      <c r="C156" s="9">
        <v>877</v>
      </c>
      <c r="D156" t="s">
        <v>128</v>
      </c>
      <c r="E156" t="s">
        <v>100</v>
      </c>
      <c r="F156" s="9">
        <v>2</v>
      </c>
      <c r="G156" s="9">
        <v>2</v>
      </c>
    </row>
    <row r="157" spans="1:7">
      <c r="A157" s="9">
        <v>3</v>
      </c>
      <c r="B157" s="9">
        <v>3869</v>
      </c>
      <c r="C157" s="9">
        <v>877</v>
      </c>
      <c r="D157" t="s">
        <v>128</v>
      </c>
      <c r="E157" t="s">
        <v>137</v>
      </c>
      <c r="F157" s="9">
        <v>2</v>
      </c>
      <c r="G157" s="9">
        <v>3</v>
      </c>
    </row>
    <row r="158" spans="1:7">
      <c r="A158" s="9">
        <v>3</v>
      </c>
      <c r="B158" s="9">
        <v>3869</v>
      </c>
      <c r="C158" s="9">
        <v>877</v>
      </c>
      <c r="D158" t="s">
        <v>128</v>
      </c>
      <c r="E158" t="s">
        <v>157</v>
      </c>
      <c r="F158" s="9">
        <v>2</v>
      </c>
      <c r="G158" s="9">
        <v>3</v>
      </c>
    </row>
    <row r="159" spans="1:7">
      <c r="A159" s="9">
        <v>3</v>
      </c>
      <c r="B159" s="9">
        <v>3869</v>
      </c>
      <c r="C159" s="9">
        <v>877</v>
      </c>
      <c r="D159" t="s">
        <v>128</v>
      </c>
      <c r="E159" t="s">
        <v>86</v>
      </c>
      <c r="F159" s="9">
        <v>2</v>
      </c>
      <c r="G159" s="9">
        <v>2</v>
      </c>
    </row>
    <row r="160" spans="1:7">
      <c r="A160" s="9">
        <v>3</v>
      </c>
      <c r="B160" s="9">
        <v>3869</v>
      </c>
      <c r="C160" s="9">
        <v>877</v>
      </c>
      <c r="D160" t="s">
        <v>128</v>
      </c>
      <c r="E160" t="s">
        <v>197</v>
      </c>
      <c r="F160" s="9">
        <v>3</v>
      </c>
      <c r="G160" s="9">
        <v>4</v>
      </c>
    </row>
    <row r="161" spans="1:7">
      <c r="A161" s="9">
        <v>3</v>
      </c>
      <c r="B161" s="9">
        <v>3869</v>
      </c>
      <c r="C161" s="9">
        <v>877</v>
      </c>
      <c r="D161" t="s">
        <v>37</v>
      </c>
      <c r="E161" t="s">
        <v>33</v>
      </c>
      <c r="F161" s="9">
        <v>2</v>
      </c>
      <c r="G161" s="9">
        <v>3</v>
      </c>
    </row>
    <row r="162" spans="1:7">
      <c r="A162" s="9">
        <v>3</v>
      </c>
      <c r="B162" s="9">
        <v>3869</v>
      </c>
      <c r="C162" s="9">
        <v>877</v>
      </c>
      <c r="D162" t="s">
        <v>37</v>
      </c>
      <c r="E162" t="s">
        <v>100</v>
      </c>
      <c r="F162" s="9">
        <v>2</v>
      </c>
      <c r="G162" s="9">
        <v>3</v>
      </c>
    </row>
    <row r="163" spans="1:7">
      <c r="A163" s="9">
        <v>3</v>
      </c>
      <c r="B163" s="9">
        <v>3869</v>
      </c>
      <c r="C163" s="9">
        <v>877</v>
      </c>
      <c r="D163" t="s">
        <v>37</v>
      </c>
      <c r="E163" t="s">
        <v>137</v>
      </c>
      <c r="F163" s="9">
        <v>1</v>
      </c>
      <c r="G163" s="9">
        <v>2</v>
      </c>
    </row>
    <row r="164" spans="1:7">
      <c r="A164" s="9">
        <v>3</v>
      </c>
      <c r="B164" s="9">
        <v>3869</v>
      </c>
      <c r="C164" s="9">
        <v>877</v>
      </c>
      <c r="D164" t="s">
        <v>37</v>
      </c>
      <c r="E164" t="s">
        <v>157</v>
      </c>
      <c r="F164" s="9">
        <v>1</v>
      </c>
      <c r="G164" s="9">
        <v>2</v>
      </c>
    </row>
    <row r="165" spans="1:7">
      <c r="A165" s="9">
        <v>3</v>
      </c>
      <c r="B165" s="9">
        <v>3869</v>
      </c>
      <c r="C165" s="9">
        <v>877</v>
      </c>
      <c r="D165" t="s">
        <v>37</v>
      </c>
      <c r="E165" t="s">
        <v>86</v>
      </c>
      <c r="F165" s="9">
        <v>2</v>
      </c>
      <c r="G165" s="9">
        <v>2</v>
      </c>
    </row>
    <row r="166" spans="1:7">
      <c r="A166" s="9">
        <v>3</v>
      </c>
      <c r="B166" s="9">
        <v>3869</v>
      </c>
      <c r="C166" s="9">
        <v>877</v>
      </c>
      <c r="D166" t="s">
        <v>37</v>
      </c>
      <c r="E166" t="s">
        <v>197</v>
      </c>
      <c r="F166" s="9">
        <v>2</v>
      </c>
      <c r="G166" s="9">
        <v>3</v>
      </c>
    </row>
    <row r="167" spans="1:7">
      <c r="A167" s="9">
        <v>3</v>
      </c>
      <c r="B167" s="9">
        <v>3869</v>
      </c>
      <c r="C167" s="9">
        <v>877</v>
      </c>
      <c r="D167" t="s">
        <v>33</v>
      </c>
      <c r="E167" t="s">
        <v>100</v>
      </c>
      <c r="F167" s="9">
        <v>2</v>
      </c>
      <c r="G167" s="9">
        <v>2</v>
      </c>
    </row>
    <row r="168" spans="1:7">
      <c r="A168" s="9">
        <v>3</v>
      </c>
      <c r="B168" s="9">
        <v>3869</v>
      </c>
      <c r="C168" s="9">
        <v>877</v>
      </c>
      <c r="D168" t="s">
        <v>33</v>
      </c>
      <c r="E168" t="s">
        <v>137</v>
      </c>
      <c r="F168" s="9">
        <v>2</v>
      </c>
      <c r="G168" s="9">
        <v>3</v>
      </c>
    </row>
    <row r="169" spans="1:7">
      <c r="A169" s="9">
        <v>3</v>
      </c>
      <c r="B169" s="9">
        <v>3869</v>
      </c>
      <c r="C169" s="9">
        <v>877</v>
      </c>
      <c r="D169" t="s">
        <v>33</v>
      </c>
      <c r="E169" t="s">
        <v>157</v>
      </c>
      <c r="F169" s="9">
        <v>2</v>
      </c>
      <c r="G169" s="9">
        <v>3</v>
      </c>
    </row>
    <row r="170" spans="1:7">
      <c r="A170" s="9">
        <v>3</v>
      </c>
      <c r="B170" s="9">
        <v>3869</v>
      </c>
      <c r="C170" s="9">
        <v>877</v>
      </c>
      <c r="D170" t="s">
        <v>33</v>
      </c>
      <c r="E170" t="s">
        <v>86</v>
      </c>
      <c r="F170" s="9">
        <v>2</v>
      </c>
      <c r="G170" s="9">
        <v>2</v>
      </c>
    </row>
    <row r="171" spans="1:7">
      <c r="A171" s="9">
        <v>3</v>
      </c>
      <c r="B171" s="9">
        <v>3869</v>
      </c>
      <c r="C171" s="9">
        <v>877</v>
      </c>
      <c r="D171" t="s">
        <v>33</v>
      </c>
      <c r="E171" t="s">
        <v>197</v>
      </c>
      <c r="F171" s="9">
        <v>2</v>
      </c>
      <c r="G171" s="9">
        <v>2</v>
      </c>
    </row>
    <row r="172" spans="1:7">
      <c r="A172" s="9">
        <v>3</v>
      </c>
      <c r="B172" s="9">
        <v>3869</v>
      </c>
      <c r="C172" s="9">
        <v>877</v>
      </c>
      <c r="D172" t="s">
        <v>100</v>
      </c>
      <c r="E172" t="s">
        <v>137</v>
      </c>
      <c r="F172" s="9">
        <v>2</v>
      </c>
      <c r="G172" s="9">
        <v>3</v>
      </c>
    </row>
    <row r="173" spans="1:7">
      <c r="A173" s="9">
        <v>3</v>
      </c>
      <c r="B173" s="9">
        <v>3869</v>
      </c>
      <c r="C173" s="9">
        <v>877</v>
      </c>
      <c r="D173" t="s">
        <v>100</v>
      </c>
      <c r="E173" t="s">
        <v>157</v>
      </c>
      <c r="F173" s="9">
        <v>2</v>
      </c>
      <c r="G173" s="9">
        <v>3</v>
      </c>
    </row>
    <row r="174" spans="1:7">
      <c r="A174" s="9">
        <v>3</v>
      </c>
      <c r="B174" s="9">
        <v>3869</v>
      </c>
      <c r="C174" s="9">
        <v>877</v>
      </c>
      <c r="D174" t="s">
        <v>100</v>
      </c>
      <c r="E174" t="s">
        <v>86</v>
      </c>
      <c r="F174" s="9">
        <v>3</v>
      </c>
      <c r="G174" s="9">
        <v>3</v>
      </c>
    </row>
    <row r="175" spans="1:7">
      <c r="A175" s="9">
        <v>3</v>
      </c>
      <c r="B175" s="9">
        <v>3869</v>
      </c>
      <c r="C175" s="9">
        <v>877</v>
      </c>
      <c r="D175" t="s">
        <v>100</v>
      </c>
      <c r="E175" t="s">
        <v>197</v>
      </c>
      <c r="F175" s="9">
        <v>3</v>
      </c>
      <c r="G175" s="9">
        <v>3</v>
      </c>
    </row>
    <row r="176" spans="1:7">
      <c r="A176" s="9">
        <v>3</v>
      </c>
      <c r="B176" s="9">
        <v>3869</v>
      </c>
      <c r="C176" s="9">
        <v>877</v>
      </c>
      <c r="D176" t="s">
        <v>137</v>
      </c>
      <c r="E176" t="s">
        <v>157</v>
      </c>
      <c r="F176" s="9">
        <v>1</v>
      </c>
      <c r="G176" s="9">
        <v>2</v>
      </c>
    </row>
    <row r="177" spans="1:7">
      <c r="A177" s="9">
        <v>3</v>
      </c>
      <c r="B177" s="9">
        <v>3869</v>
      </c>
      <c r="C177" s="9">
        <v>877</v>
      </c>
      <c r="D177" t="s">
        <v>137</v>
      </c>
      <c r="E177" t="s">
        <v>86</v>
      </c>
      <c r="F177" s="9">
        <v>2</v>
      </c>
      <c r="G177" s="9">
        <v>2</v>
      </c>
    </row>
    <row r="178" spans="1:7">
      <c r="A178" s="9">
        <v>3</v>
      </c>
      <c r="B178" s="9">
        <v>3869</v>
      </c>
      <c r="C178" s="9">
        <v>877</v>
      </c>
      <c r="D178" t="s">
        <v>137</v>
      </c>
      <c r="E178" t="s">
        <v>197</v>
      </c>
      <c r="F178" s="9">
        <v>2</v>
      </c>
      <c r="G178" s="9">
        <v>3</v>
      </c>
    </row>
    <row r="179" spans="1:7">
      <c r="A179" s="9">
        <v>3</v>
      </c>
      <c r="B179" s="9">
        <v>3869</v>
      </c>
      <c r="C179" s="9">
        <v>877</v>
      </c>
      <c r="D179" t="s">
        <v>157</v>
      </c>
      <c r="E179" t="s">
        <v>86</v>
      </c>
      <c r="F179" s="9">
        <v>2</v>
      </c>
      <c r="G179" s="9">
        <v>2</v>
      </c>
    </row>
    <row r="180" spans="1:7">
      <c r="A180" s="9">
        <v>3</v>
      </c>
      <c r="B180" s="9">
        <v>3869</v>
      </c>
      <c r="C180" s="9">
        <v>877</v>
      </c>
      <c r="D180" t="s">
        <v>157</v>
      </c>
      <c r="E180" t="s">
        <v>197</v>
      </c>
      <c r="F180" s="9">
        <v>2</v>
      </c>
      <c r="G180" s="9">
        <v>3</v>
      </c>
    </row>
    <row r="181" spans="1:7">
      <c r="A181" s="9">
        <v>3</v>
      </c>
      <c r="B181" s="9">
        <v>3869</v>
      </c>
      <c r="C181" s="9">
        <v>877</v>
      </c>
      <c r="D181" t="s">
        <v>86</v>
      </c>
      <c r="E181" t="s">
        <v>197</v>
      </c>
      <c r="F181" s="9">
        <v>2</v>
      </c>
      <c r="G181" s="9">
        <v>3</v>
      </c>
    </row>
    <row r="182" spans="1:7">
      <c r="A182" s="9">
        <v>3</v>
      </c>
      <c r="B182" s="9">
        <v>5342</v>
      </c>
      <c r="C182" s="9">
        <v>478</v>
      </c>
      <c r="D182" t="s">
        <v>92</v>
      </c>
      <c r="E182" t="s">
        <v>170</v>
      </c>
      <c r="F182" s="9">
        <v>2</v>
      </c>
      <c r="G182" s="9">
        <v>4</v>
      </c>
    </row>
    <row r="183" spans="1:7">
      <c r="A183" s="9">
        <v>3</v>
      </c>
      <c r="B183" s="9">
        <v>5342</v>
      </c>
      <c r="C183" s="9">
        <v>478</v>
      </c>
      <c r="D183" t="s">
        <v>92</v>
      </c>
      <c r="E183" t="s">
        <v>57</v>
      </c>
      <c r="F183" s="9">
        <v>2</v>
      </c>
      <c r="G183" s="9">
        <v>4</v>
      </c>
    </row>
    <row r="184" spans="1:7">
      <c r="A184" s="9">
        <v>3</v>
      </c>
      <c r="B184" s="9">
        <v>5342</v>
      </c>
      <c r="C184" s="9">
        <v>478</v>
      </c>
      <c r="D184" t="s">
        <v>92</v>
      </c>
      <c r="E184" t="s">
        <v>161</v>
      </c>
      <c r="F184" s="9">
        <v>2</v>
      </c>
      <c r="G184" s="9">
        <v>5</v>
      </c>
    </row>
    <row r="185" spans="1:7">
      <c r="A185" s="9">
        <v>3</v>
      </c>
      <c r="B185" s="9">
        <v>5342</v>
      </c>
      <c r="C185" s="9">
        <v>478</v>
      </c>
      <c r="D185" t="s">
        <v>92</v>
      </c>
      <c r="E185" t="s">
        <v>147</v>
      </c>
      <c r="F185" s="9">
        <v>3</v>
      </c>
      <c r="G185" s="9">
        <v>4</v>
      </c>
    </row>
    <row r="186" spans="1:7">
      <c r="A186" s="9">
        <v>3</v>
      </c>
      <c r="B186" s="9">
        <v>5342</v>
      </c>
      <c r="C186" s="9">
        <v>478</v>
      </c>
      <c r="D186" t="s">
        <v>92</v>
      </c>
      <c r="E186" t="s">
        <v>209</v>
      </c>
      <c r="F186" s="9">
        <v>2</v>
      </c>
      <c r="G186" s="9">
        <v>4</v>
      </c>
    </row>
    <row r="187" spans="1:7">
      <c r="A187" s="9">
        <v>3</v>
      </c>
      <c r="B187" s="9">
        <v>5342</v>
      </c>
      <c r="C187" s="9">
        <v>478</v>
      </c>
      <c r="D187" t="s">
        <v>92</v>
      </c>
      <c r="E187" t="s">
        <v>50</v>
      </c>
      <c r="F187" s="9">
        <v>2</v>
      </c>
      <c r="G187" s="9">
        <v>4</v>
      </c>
    </row>
    <row r="188" spans="1:7">
      <c r="A188" s="9">
        <v>3</v>
      </c>
      <c r="B188" s="9">
        <v>5342</v>
      </c>
      <c r="C188" s="9">
        <v>478</v>
      </c>
      <c r="D188" t="s">
        <v>92</v>
      </c>
      <c r="E188" t="s">
        <v>153</v>
      </c>
      <c r="F188" s="9">
        <v>2</v>
      </c>
      <c r="G188" s="9">
        <v>4</v>
      </c>
    </row>
    <row r="189" spans="1:7">
      <c r="A189" s="9">
        <v>3</v>
      </c>
      <c r="B189" s="9">
        <v>5342</v>
      </c>
      <c r="C189" s="9">
        <v>478</v>
      </c>
      <c r="D189" t="s">
        <v>92</v>
      </c>
      <c r="E189" t="s">
        <v>191</v>
      </c>
      <c r="F189" s="9">
        <v>2</v>
      </c>
      <c r="G189" s="9">
        <v>4</v>
      </c>
    </row>
    <row r="190" spans="1:7">
      <c r="A190" s="9">
        <v>3</v>
      </c>
      <c r="B190" s="9">
        <v>5342</v>
      </c>
      <c r="C190" s="9">
        <v>478</v>
      </c>
      <c r="D190" t="s">
        <v>92</v>
      </c>
      <c r="E190" t="s">
        <v>193</v>
      </c>
      <c r="F190" s="9">
        <v>3</v>
      </c>
      <c r="G190" s="9">
        <v>5</v>
      </c>
    </row>
    <row r="191" spans="1:7">
      <c r="A191" s="9">
        <v>3</v>
      </c>
      <c r="B191" s="9">
        <v>5342</v>
      </c>
      <c r="C191" s="9">
        <v>478</v>
      </c>
      <c r="D191" t="s">
        <v>170</v>
      </c>
      <c r="E191" t="s">
        <v>57</v>
      </c>
      <c r="F191" s="9">
        <v>2</v>
      </c>
      <c r="G191" s="9">
        <v>4</v>
      </c>
    </row>
    <row r="192" spans="1:7">
      <c r="A192" s="9">
        <v>3</v>
      </c>
      <c r="B192" s="9">
        <v>5342</v>
      </c>
      <c r="C192" s="9">
        <v>478</v>
      </c>
      <c r="D192" t="s">
        <v>170</v>
      </c>
      <c r="E192" t="s">
        <v>161</v>
      </c>
      <c r="F192" s="9">
        <v>2</v>
      </c>
      <c r="G192" s="9">
        <v>3</v>
      </c>
    </row>
    <row r="193" spans="1:7">
      <c r="A193" s="9">
        <v>3</v>
      </c>
      <c r="B193" s="9">
        <v>5342</v>
      </c>
      <c r="C193" s="9">
        <v>478</v>
      </c>
      <c r="D193" t="s">
        <v>170</v>
      </c>
      <c r="E193" t="s">
        <v>147</v>
      </c>
      <c r="F193" s="9">
        <v>2</v>
      </c>
      <c r="G193" s="9">
        <v>2</v>
      </c>
    </row>
    <row r="194" spans="1:7">
      <c r="A194" s="9">
        <v>3</v>
      </c>
      <c r="B194" s="9">
        <v>5342</v>
      </c>
      <c r="C194" s="9">
        <v>478</v>
      </c>
      <c r="D194" t="s">
        <v>170</v>
      </c>
      <c r="E194" t="s">
        <v>209</v>
      </c>
      <c r="F194" s="9">
        <v>1</v>
      </c>
      <c r="G194" s="9">
        <v>2</v>
      </c>
    </row>
    <row r="195" spans="1:7">
      <c r="A195" s="9">
        <v>3</v>
      </c>
      <c r="B195" s="9">
        <v>5342</v>
      </c>
      <c r="C195" s="9">
        <v>478</v>
      </c>
      <c r="D195" t="s">
        <v>170</v>
      </c>
      <c r="E195" t="s">
        <v>50</v>
      </c>
      <c r="F195" s="9">
        <v>2</v>
      </c>
      <c r="G195" s="9">
        <v>4</v>
      </c>
    </row>
    <row r="196" spans="1:7">
      <c r="A196" s="9">
        <v>3</v>
      </c>
      <c r="B196" s="9">
        <v>5342</v>
      </c>
      <c r="C196" s="9">
        <v>478</v>
      </c>
      <c r="D196" t="s">
        <v>170</v>
      </c>
      <c r="E196" t="s">
        <v>153</v>
      </c>
      <c r="F196" s="9">
        <v>1</v>
      </c>
      <c r="G196" s="9">
        <v>2</v>
      </c>
    </row>
    <row r="197" spans="1:7">
      <c r="A197" s="9">
        <v>3</v>
      </c>
      <c r="B197" s="9">
        <v>5342</v>
      </c>
      <c r="C197" s="9">
        <v>478</v>
      </c>
      <c r="D197" t="s">
        <v>170</v>
      </c>
      <c r="E197" t="s">
        <v>191</v>
      </c>
      <c r="F197" s="9">
        <v>2</v>
      </c>
      <c r="G197" s="9">
        <v>4</v>
      </c>
    </row>
    <row r="198" spans="1:7">
      <c r="A198" s="9">
        <v>3</v>
      </c>
      <c r="B198" s="9">
        <v>5342</v>
      </c>
      <c r="C198" s="9">
        <v>478</v>
      </c>
      <c r="D198" t="s">
        <v>170</v>
      </c>
      <c r="E198" t="s">
        <v>193</v>
      </c>
      <c r="F198" s="9">
        <v>2</v>
      </c>
      <c r="G198" s="9">
        <v>3</v>
      </c>
    </row>
    <row r="199" spans="1:7">
      <c r="A199" s="9">
        <v>3</v>
      </c>
      <c r="B199" s="9">
        <v>5342</v>
      </c>
      <c r="C199" s="9">
        <v>478</v>
      </c>
      <c r="D199" t="s">
        <v>57</v>
      </c>
      <c r="E199" t="s">
        <v>161</v>
      </c>
      <c r="F199" s="9">
        <v>3</v>
      </c>
      <c r="G199" s="9">
        <v>5</v>
      </c>
    </row>
    <row r="200" spans="1:7">
      <c r="A200" s="9">
        <v>3</v>
      </c>
      <c r="B200" s="9">
        <v>5342</v>
      </c>
      <c r="C200" s="9">
        <v>478</v>
      </c>
      <c r="D200" t="s">
        <v>57</v>
      </c>
      <c r="E200" t="s">
        <v>147</v>
      </c>
      <c r="F200" s="9">
        <v>3</v>
      </c>
      <c r="G200" s="9">
        <v>4</v>
      </c>
    </row>
    <row r="201" spans="1:7">
      <c r="A201" s="9">
        <v>3</v>
      </c>
      <c r="B201" s="9">
        <v>5342</v>
      </c>
      <c r="C201" s="9">
        <v>478</v>
      </c>
      <c r="D201" t="s">
        <v>57</v>
      </c>
      <c r="E201" t="s">
        <v>209</v>
      </c>
      <c r="F201" s="9">
        <v>2</v>
      </c>
      <c r="G201" s="9">
        <v>4</v>
      </c>
    </row>
    <row r="202" spans="1:7">
      <c r="A202" s="9">
        <v>3</v>
      </c>
      <c r="B202" s="9">
        <v>5342</v>
      </c>
      <c r="C202" s="9">
        <v>478</v>
      </c>
      <c r="D202" t="s">
        <v>57</v>
      </c>
      <c r="E202" t="s">
        <v>50</v>
      </c>
      <c r="F202" s="9">
        <v>3</v>
      </c>
      <c r="G202" s="9">
        <v>4</v>
      </c>
    </row>
    <row r="203" spans="1:7">
      <c r="A203" s="9">
        <v>3</v>
      </c>
      <c r="B203" s="9">
        <v>5342</v>
      </c>
      <c r="C203" s="9">
        <v>478</v>
      </c>
      <c r="D203" t="s">
        <v>57</v>
      </c>
      <c r="E203" t="s">
        <v>153</v>
      </c>
      <c r="F203" s="9">
        <v>2</v>
      </c>
      <c r="G203" s="9">
        <v>4</v>
      </c>
    </row>
    <row r="204" spans="1:7">
      <c r="A204" s="9">
        <v>3</v>
      </c>
      <c r="B204" s="9">
        <v>5342</v>
      </c>
      <c r="C204" s="9">
        <v>478</v>
      </c>
      <c r="D204" t="s">
        <v>57</v>
      </c>
      <c r="E204" t="s">
        <v>191</v>
      </c>
      <c r="F204" s="9">
        <v>2</v>
      </c>
      <c r="G204" s="9">
        <v>2</v>
      </c>
    </row>
    <row r="205" spans="1:7">
      <c r="A205" s="9">
        <v>3</v>
      </c>
      <c r="B205" s="9">
        <v>5342</v>
      </c>
      <c r="C205" s="9">
        <v>478</v>
      </c>
      <c r="D205" t="s">
        <v>57</v>
      </c>
      <c r="E205" t="s">
        <v>193</v>
      </c>
      <c r="F205" s="9">
        <v>3</v>
      </c>
      <c r="G205" s="9">
        <v>5</v>
      </c>
    </row>
    <row r="206" spans="1:7">
      <c r="A206" s="9">
        <v>3</v>
      </c>
      <c r="B206" s="9">
        <v>5342</v>
      </c>
      <c r="C206" s="9">
        <v>478</v>
      </c>
      <c r="D206" t="s">
        <v>161</v>
      </c>
      <c r="E206" t="s">
        <v>147</v>
      </c>
      <c r="F206" s="9">
        <v>3</v>
      </c>
      <c r="G206" s="9">
        <v>3</v>
      </c>
    </row>
    <row r="207" spans="1:7">
      <c r="A207" s="9">
        <v>3</v>
      </c>
      <c r="B207" s="9">
        <v>5342</v>
      </c>
      <c r="C207" s="9">
        <v>478</v>
      </c>
      <c r="D207" t="s">
        <v>161</v>
      </c>
      <c r="E207" t="s">
        <v>209</v>
      </c>
      <c r="F207" s="9">
        <v>2</v>
      </c>
      <c r="G207" s="9">
        <v>3</v>
      </c>
    </row>
    <row r="208" spans="1:7">
      <c r="A208" s="9">
        <v>3</v>
      </c>
      <c r="B208" s="9">
        <v>5342</v>
      </c>
      <c r="C208" s="9">
        <v>478</v>
      </c>
      <c r="D208" t="s">
        <v>161</v>
      </c>
      <c r="E208" t="s">
        <v>50</v>
      </c>
      <c r="F208" s="9">
        <v>3</v>
      </c>
      <c r="G208" s="9">
        <v>5</v>
      </c>
    </row>
    <row r="209" spans="1:7">
      <c r="A209" s="9">
        <v>3</v>
      </c>
      <c r="B209" s="9">
        <v>5342</v>
      </c>
      <c r="C209" s="9">
        <v>478</v>
      </c>
      <c r="D209" t="s">
        <v>161</v>
      </c>
      <c r="E209" t="s">
        <v>153</v>
      </c>
      <c r="F209" s="9">
        <v>1</v>
      </c>
      <c r="G209" s="9">
        <v>1</v>
      </c>
    </row>
    <row r="210" spans="1:7">
      <c r="A210" s="9">
        <v>3</v>
      </c>
      <c r="B210" s="9">
        <v>5342</v>
      </c>
      <c r="C210" s="9">
        <v>478</v>
      </c>
      <c r="D210" t="s">
        <v>161</v>
      </c>
      <c r="E210" t="s">
        <v>191</v>
      </c>
      <c r="F210" s="9">
        <v>2</v>
      </c>
      <c r="G210" s="9">
        <v>5</v>
      </c>
    </row>
    <row r="211" spans="1:7">
      <c r="A211" s="9">
        <v>3</v>
      </c>
      <c r="B211" s="9">
        <v>5342</v>
      </c>
      <c r="C211" s="9">
        <v>478</v>
      </c>
      <c r="D211" t="s">
        <v>161</v>
      </c>
      <c r="E211" t="s">
        <v>193</v>
      </c>
      <c r="F211" s="9">
        <v>2</v>
      </c>
      <c r="G211" s="9">
        <v>2</v>
      </c>
    </row>
    <row r="212" spans="1:7">
      <c r="A212" s="9">
        <v>3</v>
      </c>
      <c r="B212" s="9">
        <v>5342</v>
      </c>
      <c r="C212" s="9">
        <v>478</v>
      </c>
      <c r="D212" t="s">
        <v>147</v>
      </c>
      <c r="E212" t="s">
        <v>209</v>
      </c>
      <c r="F212" s="9">
        <v>2</v>
      </c>
      <c r="G212" s="9">
        <v>2</v>
      </c>
    </row>
    <row r="213" spans="1:7">
      <c r="A213" s="9">
        <v>3</v>
      </c>
      <c r="B213" s="9">
        <v>5342</v>
      </c>
      <c r="C213" s="9">
        <v>478</v>
      </c>
      <c r="D213" t="s">
        <v>147</v>
      </c>
      <c r="E213" t="s">
        <v>50</v>
      </c>
      <c r="F213" s="9">
        <v>3</v>
      </c>
      <c r="G213" s="9">
        <v>4</v>
      </c>
    </row>
    <row r="214" spans="1:7">
      <c r="A214" s="9">
        <v>3</v>
      </c>
      <c r="B214" s="9">
        <v>5342</v>
      </c>
      <c r="C214" s="9">
        <v>478</v>
      </c>
      <c r="D214" t="s">
        <v>147</v>
      </c>
      <c r="E214" t="s">
        <v>153</v>
      </c>
      <c r="F214" s="9">
        <v>2</v>
      </c>
      <c r="G214" s="9">
        <v>2</v>
      </c>
    </row>
    <row r="215" spans="1:7">
      <c r="A215" s="9">
        <v>3</v>
      </c>
      <c r="B215" s="9">
        <v>5342</v>
      </c>
      <c r="C215" s="9">
        <v>478</v>
      </c>
      <c r="D215" t="s">
        <v>147</v>
      </c>
      <c r="E215" t="s">
        <v>191</v>
      </c>
      <c r="F215" s="9">
        <v>3</v>
      </c>
      <c r="G215" s="9">
        <v>4</v>
      </c>
    </row>
    <row r="216" spans="1:7">
      <c r="A216" s="9">
        <v>3</v>
      </c>
      <c r="B216" s="9">
        <v>5342</v>
      </c>
      <c r="C216" s="9">
        <v>478</v>
      </c>
      <c r="D216" t="s">
        <v>147</v>
      </c>
      <c r="E216" t="s">
        <v>193</v>
      </c>
      <c r="F216" s="9">
        <v>3</v>
      </c>
      <c r="G216" s="9">
        <v>3</v>
      </c>
    </row>
    <row r="217" spans="1:7">
      <c r="A217" s="9">
        <v>3</v>
      </c>
      <c r="B217" s="9">
        <v>5342</v>
      </c>
      <c r="C217" s="9">
        <v>478</v>
      </c>
      <c r="D217" t="s">
        <v>209</v>
      </c>
      <c r="E217" t="s">
        <v>50</v>
      </c>
      <c r="F217" s="9">
        <v>2</v>
      </c>
      <c r="G217" s="9">
        <v>4</v>
      </c>
    </row>
    <row r="218" spans="1:7">
      <c r="A218" s="9">
        <v>3</v>
      </c>
      <c r="B218" s="9">
        <v>5342</v>
      </c>
      <c r="C218" s="9">
        <v>478</v>
      </c>
      <c r="D218" t="s">
        <v>209</v>
      </c>
      <c r="E218" t="s">
        <v>153</v>
      </c>
      <c r="F218" s="9">
        <v>1</v>
      </c>
      <c r="G218" s="9">
        <v>2</v>
      </c>
    </row>
    <row r="219" spans="1:7">
      <c r="A219" s="9">
        <v>3</v>
      </c>
      <c r="B219" s="9">
        <v>5342</v>
      </c>
      <c r="C219" s="9">
        <v>478</v>
      </c>
      <c r="D219" t="s">
        <v>209</v>
      </c>
      <c r="E219" t="s">
        <v>191</v>
      </c>
      <c r="F219" s="9">
        <v>2</v>
      </c>
      <c r="G219" s="9">
        <v>4</v>
      </c>
    </row>
    <row r="220" spans="1:7">
      <c r="A220" s="9">
        <v>3</v>
      </c>
      <c r="B220" s="9">
        <v>5342</v>
      </c>
      <c r="C220" s="9">
        <v>478</v>
      </c>
      <c r="D220" t="s">
        <v>209</v>
      </c>
      <c r="E220" t="s">
        <v>193</v>
      </c>
      <c r="F220" s="9">
        <v>2</v>
      </c>
      <c r="G220" s="9">
        <v>3</v>
      </c>
    </row>
    <row r="221" spans="1:7">
      <c r="A221" s="9">
        <v>3</v>
      </c>
      <c r="B221" s="9">
        <v>5342</v>
      </c>
      <c r="C221" s="9">
        <v>478</v>
      </c>
      <c r="D221" t="s">
        <v>50</v>
      </c>
      <c r="E221" t="s">
        <v>153</v>
      </c>
      <c r="F221" s="9">
        <v>2</v>
      </c>
      <c r="G221" s="9">
        <v>4</v>
      </c>
    </row>
    <row r="222" spans="1:7">
      <c r="A222" s="9">
        <v>3</v>
      </c>
      <c r="B222" s="9">
        <v>5342</v>
      </c>
      <c r="C222" s="9">
        <v>478</v>
      </c>
      <c r="D222" t="s">
        <v>50</v>
      </c>
      <c r="E222" t="s">
        <v>191</v>
      </c>
      <c r="F222" s="9">
        <v>2</v>
      </c>
      <c r="G222" s="9">
        <v>4</v>
      </c>
    </row>
    <row r="223" spans="1:7">
      <c r="A223" s="9">
        <v>3</v>
      </c>
      <c r="B223" s="9">
        <v>5342</v>
      </c>
      <c r="C223" s="9">
        <v>478</v>
      </c>
      <c r="D223" t="s">
        <v>50</v>
      </c>
      <c r="E223" t="s">
        <v>193</v>
      </c>
      <c r="F223" s="9">
        <v>3</v>
      </c>
      <c r="G223" s="9">
        <v>5</v>
      </c>
    </row>
    <row r="224" spans="1:7">
      <c r="A224" s="9">
        <v>3</v>
      </c>
      <c r="B224" s="9">
        <v>5342</v>
      </c>
      <c r="C224" s="9">
        <v>478</v>
      </c>
      <c r="D224" t="s">
        <v>153</v>
      </c>
      <c r="E224" t="s">
        <v>191</v>
      </c>
      <c r="F224" s="9">
        <v>2</v>
      </c>
      <c r="G224" s="9">
        <v>4</v>
      </c>
    </row>
    <row r="225" spans="1:7">
      <c r="A225" s="9">
        <v>3</v>
      </c>
      <c r="B225" s="9">
        <v>5342</v>
      </c>
      <c r="C225" s="9">
        <v>478</v>
      </c>
      <c r="D225" t="s">
        <v>153</v>
      </c>
      <c r="E225" t="s">
        <v>193</v>
      </c>
      <c r="F225" s="9">
        <v>1</v>
      </c>
      <c r="G225" s="9">
        <v>1</v>
      </c>
    </row>
    <row r="226" spans="1:7">
      <c r="A226" s="9">
        <v>3</v>
      </c>
      <c r="B226" s="9">
        <v>5342</v>
      </c>
      <c r="C226" s="9">
        <v>478</v>
      </c>
      <c r="D226" t="s">
        <v>191</v>
      </c>
      <c r="E226" t="s">
        <v>193</v>
      </c>
      <c r="F226" s="9">
        <v>2</v>
      </c>
      <c r="G226" s="9">
        <v>5</v>
      </c>
    </row>
    <row r="227" spans="1:7">
      <c r="A227" s="9">
        <v>4</v>
      </c>
      <c r="B227" s="9">
        <v>2095</v>
      </c>
      <c r="C227" s="9">
        <v>514</v>
      </c>
      <c r="D227" t="s">
        <v>18</v>
      </c>
      <c r="E227" t="s">
        <v>31</v>
      </c>
      <c r="F227" s="9">
        <v>3</v>
      </c>
      <c r="G227" s="9">
        <v>3</v>
      </c>
    </row>
    <row r="228" spans="1:7">
      <c r="A228" s="9">
        <v>4</v>
      </c>
      <c r="B228" s="9">
        <v>2095</v>
      </c>
      <c r="C228" s="9">
        <v>514</v>
      </c>
      <c r="D228" t="s">
        <v>18</v>
      </c>
      <c r="E228" t="s">
        <v>120</v>
      </c>
      <c r="F228" s="9">
        <v>2</v>
      </c>
      <c r="G228" s="9">
        <v>2</v>
      </c>
    </row>
    <row r="229" spans="1:7">
      <c r="A229" s="9">
        <v>4</v>
      </c>
      <c r="B229" s="9">
        <v>2095</v>
      </c>
      <c r="C229" s="9">
        <v>514</v>
      </c>
      <c r="D229" t="s">
        <v>18</v>
      </c>
      <c r="E229" t="s">
        <v>119</v>
      </c>
      <c r="F229" s="9">
        <v>2</v>
      </c>
      <c r="G229" s="9">
        <v>3</v>
      </c>
    </row>
    <row r="230" spans="1:7">
      <c r="A230" s="9">
        <v>4</v>
      </c>
      <c r="B230" s="9">
        <v>2095</v>
      </c>
      <c r="C230" s="9">
        <v>514</v>
      </c>
      <c r="D230" t="s">
        <v>18</v>
      </c>
      <c r="E230" t="s">
        <v>43</v>
      </c>
      <c r="F230" s="9">
        <v>2</v>
      </c>
      <c r="G230" s="9">
        <v>3</v>
      </c>
    </row>
    <row r="231" spans="1:7">
      <c r="A231" s="9">
        <v>4</v>
      </c>
      <c r="B231" s="9">
        <v>2095</v>
      </c>
      <c r="C231" s="9">
        <v>514</v>
      </c>
      <c r="D231" t="s">
        <v>18</v>
      </c>
      <c r="E231" t="s">
        <v>89</v>
      </c>
      <c r="F231" s="9">
        <v>2</v>
      </c>
      <c r="G231" s="9">
        <v>2</v>
      </c>
    </row>
    <row r="232" spans="1:7">
      <c r="A232" s="9">
        <v>4</v>
      </c>
      <c r="B232" s="9">
        <v>2095</v>
      </c>
      <c r="C232" s="9">
        <v>514</v>
      </c>
      <c r="D232" t="s">
        <v>18</v>
      </c>
      <c r="E232" t="s">
        <v>130</v>
      </c>
      <c r="F232" s="9">
        <v>1</v>
      </c>
      <c r="G232" s="9">
        <v>1</v>
      </c>
    </row>
    <row r="233" spans="1:7">
      <c r="A233" s="9">
        <v>4</v>
      </c>
      <c r="B233" s="9">
        <v>2095</v>
      </c>
      <c r="C233" s="9">
        <v>514</v>
      </c>
      <c r="D233" t="s">
        <v>18</v>
      </c>
      <c r="E233" t="s">
        <v>96</v>
      </c>
      <c r="F233" s="9">
        <v>3</v>
      </c>
      <c r="G233" s="9">
        <v>3</v>
      </c>
    </row>
    <row r="234" spans="1:7">
      <c r="A234" s="9">
        <v>4</v>
      </c>
      <c r="B234" s="9">
        <v>2095</v>
      </c>
      <c r="C234" s="9">
        <v>514</v>
      </c>
      <c r="D234" t="s">
        <v>18</v>
      </c>
      <c r="E234" t="s">
        <v>190</v>
      </c>
      <c r="F234" s="9">
        <v>3</v>
      </c>
      <c r="G234" s="9">
        <v>3</v>
      </c>
    </row>
    <row r="235" spans="1:7">
      <c r="A235" s="9">
        <v>4</v>
      </c>
      <c r="B235" s="9">
        <v>2095</v>
      </c>
      <c r="C235" s="9">
        <v>514</v>
      </c>
      <c r="D235" t="s">
        <v>18</v>
      </c>
      <c r="E235" t="s">
        <v>143</v>
      </c>
      <c r="F235" s="9">
        <v>1</v>
      </c>
      <c r="G235" s="9">
        <v>2</v>
      </c>
    </row>
    <row r="236" spans="1:7">
      <c r="A236" s="9">
        <v>4</v>
      </c>
      <c r="B236" s="9">
        <v>2095</v>
      </c>
      <c r="C236" s="9">
        <v>514</v>
      </c>
      <c r="D236" t="s">
        <v>31</v>
      </c>
      <c r="E236" t="s">
        <v>120</v>
      </c>
      <c r="F236" s="9">
        <v>2</v>
      </c>
      <c r="G236" s="9">
        <v>3</v>
      </c>
    </row>
    <row r="237" spans="1:7">
      <c r="A237" s="9">
        <v>4</v>
      </c>
      <c r="B237" s="9">
        <v>2095</v>
      </c>
      <c r="C237" s="9">
        <v>514</v>
      </c>
      <c r="D237" t="s">
        <v>31</v>
      </c>
      <c r="E237" t="s">
        <v>119</v>
      </c>
      <c r="F237" s="9">
        <v>2</v>
      </c>
      <c r="G237" s="9">
        <v>4</v>
      </c>
    </row>
    <row r="238" spans="1:7">
      <c r="A238" s="9">
        <v>4</v>
      </c>
      <c r="B238" s="9">
        <v>2095</v>
      </c>
      <c r="C238" s="9">
        <v>514</v>
      </c>
      <c r="D238" t="s">
        <v>31</v>
      </c>
      <c r="E238" t="s">
        <v>43</v>
      </c>
      <c r="F238" s="9">
        <v>2</v>
      </c>
      <c r="G238" s="9">
        <v>4</v>
      </c>
    </row>
    <row r="239" spans="1:7">
      <c r="A239" s="9">
        <v>4</v>
      </c>
      <c r="B239" s="9">
        <v>2095</v>
      </c>
      <c r="C239" s="9">
        <v>514</v>
      </c>
      <c r="D239" t="s">
        <v>31</v>
      </c>
      <c r="E239" t="s">
        <v>89</v>
      </c>
      <c r="F239" s="9">
        <v>3</v>
      </c>
      <c r="G239" s="9">
        <v>3</v>
      </c>
    </row>
    <row r="240" spans="1:7">
      <c r="A240" s="9">
        <v>4</v>
      </c>
      <c r="B240" s="9">
        <v>2095</v>
      </c>
      <c r="C240" s="9">
        <v>514</v>
      </c>
      <c r="D240" t="s">
        <v>31</v>
      </c>
      <c r="E240" t="s">
        <v>130</v>
      </c>
      <c r="F240" s="9">
        <v>2</v>
      </c>
      <c r="G240" s="9">
        <v>4</v>
      </c>
    </row>
    <row r="241" spans="1:7">
      <c r="A241" s="9">
        <v>4</v>
      </c>
      <c r="B241" s="9">
        <v>2095</v>
      </c>
      <c r="C241" s="9">
        <v>514</v>
      </c>
      <c r="D241" t="s">
        <v>31</v>
      </c>
      <c r="E241" t="s">
        <v>96</v>
      </c>
      <c r="F241" s="9">
        <v>3</v>
      </c>
      <c r="G241" s="9">
        <v>4</v>
      </c>
    </row>
    <row r="242" spans="1:7">
      <c r="A242" s="9">
        <v>4</v>
      </c>
      <c r="B242" s="9">
        <v>2095</v>
      </c>
      <c r="C242" s="9">
        <v>514</v>
      </c>
      <c r="D242" t="s">
        <v>31</v>
      </c>
      <c r="E242" t="s">
        <v>190</v>
      </c>
      <c r="F242" s="9">
        <v>2</v>
      </c>
      <c r="G242" s="9">
        <v>4</v>
      </c>
    </row>
    <row r="243" spans="1:7">
      <c r="A243" s="9">
        <v>4</v>
      </c>
      <c r="B243" s="9">
        <v>2095</v>
      </c>
      <c r="C243" s="9">
        <v>514</v>
      </c>
      <c r="D243" t="s">
        <v>31</v>
      </c>
      <c r="E243" t="s">
        <v>143</v>
      </c>
      <c r="F243" s="9">
        <v>2</v>
      </c>
      <c r="G243" s="9">
        <v>3</v>
      </c>
    </row>
    <row r="244" spans="1:7">
      <c r="A244" s="9">
        <v>4</v>
      </c>
      <c r="B244" s="9">
        <v>2095</v>
      </c>
      <c r="C244" s="9">
        <v>514</v>
      </c>
      <c r="D244" t="s">
        <v>120</v>
      </c>
      <c r="E244" t="s">
        <v>119</v>
      </c>
      <c r="F244" s="9">
        <v>2</v>
      </c>
      <c r="G244" s="9">
        <v>3</v>
      </c>
    </row>
    <row r="245" spans="1:7">
      <c r="A245" s="9">
        <v>4</v>
      </c>
      <c r="B245" s="9">
        <v>2095</v>
      </c>
      <c r="C245" s="9">
        <v>514</v>
      </c>
      <c r="D245" t="s">
        <v>120</v>
      </c>
      <c r="E245" t="s">
        <v>43</v>
      </c>
      <c r="F245" s="9">
        <v>2</v>
      </c>
      <c r="G245" s="9">
        <v>3</v>
      </c>
    </row>
    <row r="246" spans="1:7">
      <c r="A246" s="9">
        <v>4</v>
      </c>
      <c r="B246" s="9">
        <v>2095</v>
      </c>
      <c r="C246" s="9">
        <v>514</v>
      </c>
      <c r="D246" t="s">
        <v>120</v>
      </c>
      <c r="E246" t="s">
        <v>89</v>
      </c>
      <c r="F246" s="9">
        <v>2</v>
      </c>
      <c r="G246" s="9">
        <v>2</v>
      </c>
    </row>
    <row r="247" spans="1:7">
      <c r="A247" s="9">
        <v>4</v>
      </c>
      <c r="B247" s="9">
        <v>2095</v>
      </c>
      <c r="C247" s="9">
        <v>514</v>
      </c>
      <c r="D247" t="s">
        <v>120</v>
      </c>
      <c r="E247" t="s">
        <v>130</v>
      </c>
      <c r="F247" s="9">
        <v>3</v>
      </c>
      <c r="G247" s="9">
        <v>3</v>
      </c>
    </row>
    <row r="248" spans="1:7">
      <c r="A248" s="9">
        <v>4</v>
      </c>
      <c r="B248" s="9">
        <v>2095</v>
      </c>
      <c r="C248" s="9">
        <v>514</v>
      </c>
      <c r="D248" t="s">
        <v>120</v>
      </c>
      <c r="E248" t="s">
        <v>96</v>
      </c>
      <c r="F248" s="9">
        <v>3</v>
      </c>
      <c r="G248" s="9">
        <v>3</v>
      </c>
    </row>
    <row r="249" spans="1:7">
      <c r="A249" s="9">
        <v>4</v>
      </c>
      <c r="B249" s="9">
        <v>2095</v>
      </c>
      <c r="C249" s="9">
        <v>514</v>
      </c>
      <c r="D249" t="s">
        <v>120</v>
      </c>
      <c r="E249" t="s">
        <v>190</v>
      </c>
      <c r="F249" s="9">
        <v>2</v>
      </c>
      <c r="G249" s="9">
        <v>3</v>
      </c>
    </row>
    <row r="250" spans="1:7">
      <c r="A250" s="9">
        <v>4</v>
      </c>
      <c r="B250" s="9">
        <v>2095</v>
      </c>
      <c r="C250" s="9">
        <v>514</v>
      </c>
      <c r="D250" t="s">
        <v>120</v>
      </c>
      <c r="E250" t="s">
        <v>143</v>
      </c>
      <c r="F250" s="9">
        <v>2</v>
      </c>
      <c r="G250" s="9">
        <v>2</v>
      </c>
    </row>
    <row r="251" spans="1:7">
      <c r="A251" s="9">
        <v>4</v>
      </c>
      <c r="B251" s="9">
        <v>2095</v>
      </c>
      <c r="C251" s="9">
        <v>514</v>
      </c>
      <c r="D251" t="s">
        <v>119</v>
      </c>
      <c r="E251" t="s">
        <v>43</v>
      </c>
      <c r="F251" s="9">
        <v>2</v>
      </c>
      <c r="G251" s="9">
        <v>3</v>
      </c>
    </row>
    <row r="252" spans="1:7">
      <c r="A252" s="9">
        <v>4</v>
      </c>
      <c r="B252" s="9">
        <v>2095</v>
      </c>
      <c r="C252" s="9">
        <v>514</v>
      </c>
      <c r="D252" t="s">
        <v>119</v>
      </c>
      <c r="E252" t="s">
        <v>89</v>
      </c>
      <c r="F252" s="9">
        <v>2</v>
      </c>
      <c r="G252" s="9">
        <v>3</v>
      </c>
    </row>
    <row r="253" spans="1:7">
      <c r="A253" s="9">
        <v>4</v>
      </c>
      <c r="B253" s="9">
        <v>2095</v>
      </c>
      <c r="C253" s="9">
        <v>514</v>
      </c>
      <c r="D253" t="s">
        <v>119</v>
      </c>
      <c r="E253" t="s">
        <v>130</v>
      </c>
      <c r="F253" s="9">
        <v>3</v>
      </c>
      <c r="G253" s="9">
        <v>4</v>
      </c>
    </row>
    <row r="254" spans="1:7">
      <c r="A254" s="9">
        <v>4</v>
      </c>
      <c r="B254" s="9">
        <v>2095</v>
      </c>
      <c r="C254" s="9">
        <v>514</v>
      </c>
      <c r="D254" t="s">
        <v>119</v>
      </c>
      <c r="E254" t="s">
        <v>96</v>
      </c>
      <c r="F254" s="9">
        <v>2</v>
      </c>
      <c r="G254" s="9">
        <v>2</v>
      </c>
    </row>
    <row r="255" spans="1:7">
      <c r="A255" s="9">
        <v>4</v>
      </c>
      <c r="B255" s="9">
        <v>2095</v>
      </c>
      <c r="C255" s="9">
        <v>514</v>
      </c>
      <c r="D255" t="s">
        <v>119</v>
      </c>
      <c r="E255" t="s">
        <v>190</v>
      </c>
      <c r="F255" s="9">
        <v>2</v>
      </c>
      <c r="G255" s="9">
        <v>2</v>
      </c>
    </row>
    <row r="256" spans="1:7">
      <c r="A256" s="9">
        <v>4</v>
      </c>
      <c r="B256" s="9">
        <v>2095</v>
      </c>
      <c r="C256" s="9">
        <v>514</v>
      </c>
      <c r="D256" t="s">
        <v>119</v>
      </c>
      <c r="E256" t="s">
        <v>143</v>
      </c>
      <c r="F256" s="9">
        <v>2</v>
      </c>
      <c r="G256" s="9">
        <v>3</v>
      </c>
    </row>
    <row r="257" spans="1:7">
      <c r="A257" s="9">
        <v>4</v>
      </c>
      <c r="B257" s="9">
        <v>2095</v>
      </c>
      <c r="C257" s="9">
        <v>514</v>
      </c>
      <c r="D257" t="s">
        <v>43</v>
      </c>
      <c r="E257" t="s">
        <v>89</v>
      </c>
      <c r="F257" s="9">
        <v>3</v>
      </c>
      <c r="G257" s="9">
        <v>3</v>
      </c>
    </row>
    <row r="258" spans="1:7">
      <c r="A258" s="9">
        <v>4</v>
      </c>
      <c r="B258" s="9">
        <v>2095</v>
      </c>
      <c r="C258" s="9">
        <v>514</v>
      </c>
      <c r="D258" t="s">
        <v>43</v>
      </c>
      <c r="E258" t="s">
        <v>130</v>
      </c>
      <c r="F258" s="9">
        <v>2</v>
      </c>
      <c r="G258" s="9">
        <v>4</v>
      </c>
    </row>
    <row r="259" spans="1:7">
      <c r="A259" s="9">
        <v>4</v>
      </c>
      <c r="B259" s="9">
        <v>2095</v>
      </c>
      <c r="C259" s="9">
        <v>514</v>
      </c>
      <c r="D259" t="s">
        <v>43</v>
      </c>
      <c r="E259" t="s">
        <v>96</v>
      </c>
      <c r="F259" s="9">
        <v>2</v>
      </c>
      <c r="G259" s="9">
        <v>2</v>
      </c>
    </row>
    <row r="260" spans="1:7">
      <c r="A260" s="9">
        <v>4</v>
      </c>
      <c r="B260" s="9">
        <v>2095</v>
      </c>
      <c r="C260" s="9">
        <v>514</v>
      </c>
      <c r="D260" t="s">
        <v>43</v>
      </c>
      <c r="E260" t="s">
        <v>190</v>
      </c>
      <c r="F260" s="9">
        <v>3</v>
      </c>
      <c r="G260" s="9">
        <v>3</v>
      </c>
    </row>
    <row r="261" spans="1:7">
      <c r="A261" s="9">
        <v>4</v>
      </c>
      <c r="B261" s="9">
        <v>2095</v>
      </c>
      <c r="C261" s="9">
        <v>514</v>
      </c>
      <c r="D261" t="s">
        <v>43</v>
      </c>
      <c r="E261" t="s">
        <v>143</v>
      </c>
      <c r="F261" s="9">
        <v>2</v>
      </c>
      <c r="G261" s="9">
        <v>3</v>
      </c>
    </row>
    <row r="262" spans="1:7">
      <c r="A262" s="9">
        <v>4</v>
      </c>
      <c r="B262" s="9">
        <v>2095</v>
      </c>
      <c r="C262" s="9">
        <v>514</v>
      </c>
      <c r="D262" t="s">
        <v>89</v>
      </c>
      <c r="E262" t="s">
        <v>130</v>
      </c>
      <c r="F262" s="9">
        <v>3</v>
      </c>
      <c r="G262" s="9">
        <v>3</v>
      </c>
    </row>
    <row r="263" spans="1:7">
      <c r="A263" s="9">
        <v>4</v>
      </c>
      <c r="B263" s="9">
        <v>2095</v>
      </c>
      <c r="C263" s="9">
        <v>514</v>
      </c>
      <c r="D263" t="s">
        <v>89</v>
      </c>
      <c r="E263" t="s">
        <v>96</v>
      </c>
      <c r="F263" s="9">
        <v>2</v>
      </c>
      <c r="G263" s="9">
        <v>3</v>
      </c>
    </row>
    <row r="264" spans="1:7">
      <c r="A264" s="9">
        <v>4</v>
      </c>
      <c r="B264" s="9">
        <v>2095</v>
      </c>
      <c r="C264" s="9">
        <v>514</v>
      </c>
      <c r="D264" t="s">
        <v>89</v>
      </c>
      <c r="E264" t="s">
        <v>190</v>
      </c>
      <c r="F264" s="9">
        <v>3</v>
      </c>
      <c r="G264" s="9">
        <v>3</v>
      </c>
    </row>
    <row r="265" spans="1:7">
      <c r="A265" s="9">
        <v>4</v>
      </c>
      <c r="B265" s="9">
        <v>2095</v>
      </c>
      <c r="C265" s="9">
        <v>514</v>
      </c>
      <c r="D265" t="s">
        <v>89</v>
      </c>
      <c r="E265" t="s">
        <v>143</v>
      </c>
      <c r="F265" s="9">
        <v>3</v>
      </c>
      <c r="G265" s="9">
        <v>4</v>
      </c>
    </row>
    <row r="266" spans="1:7">
      <c r="A266" s="9">
        <v>4</v>
      </c>
      <c r="B266" s="9">
        <v>2095</v>
      </c>
      <c r="C266" s="9">
        <v>514</v>
      </c>
      <c r="D266" t="s">
        <v>130</v>
      </c>
      <c r="E266" t="s">
        <v>96</v>
      </c>
      <c r="F266" s="9">
        <v>3</v>
      </c>
      <c r="G266" s="9">
        <v>4</v>
      </c>
    </row>
    <row r="267" spans="1:7">
      <c r="A267" s="9">
        <v>4</v>
      </c>
      <c r="B267" s="9">
        <v>2095</v>
      </c>
      <c r="C267" s="9">
        <v>514</v>
      </c>
      <c r="D267" t="s">
        <v>130</v>
      </c>
      <c r="E267" t="s">
        <v>190</v>
      </c>
      <c r="F267" s="9">
        <v>2</v>
      </c>
      <c r="G267" s="9">
        <v>4</v>
      </c>
    </row>
    <row r="268" spans="1:7">
      <c r="A268" s="9">
        <v>4</v>
      </c>
      <c r="B268" s="9">
        <v>2095</v>
      </c>
      <c r="C268" s="9">
        <v>514</v>
      </c>
      <c r="D268" t="s">
        <v>130</v>
      </c>
      <c r="E268" t="s">
        <v>143</v>
      </c>
      <c r="F268" s="9">
        <v>2</v>
      </c>
      <c r="G268" s="9">
        <v>3</v>
      </c>
    </row>
    <row r="269" spans="1:7">
      <c r="A269" s="9">
        <v>4</v>
      </c>
      <c r="B269" s="9">
        <v>2095</v>
      </c>
      <c r="C269" s="9">
        <v>514</v>
      </c>
      <c r="D269" t="s">
        <v>96</v>
      </c>
      <c r="E269" t="s">
        <v>190</v>
      </c>
      <c r="F269" s="9">
        <v>2</v>
      </c>
      <c r="G269" s="9">
        <v>4</v>
      </c>
    </row>
    <row r="270" spans="1:7">
      <c r="A270" s="9">
        <v>4</v>
      </c>
      <c r="B270" s="9">
        <v>2095</v>
      </c>
      <c r="C270" s="9">
        <v>514</v>
      </c>
      <c r="D270" t="s">
        <v>96</v>
      </c>
      <c r="E270" t="s">
        <v>143</v>
      </c>
      <c r="F270" s="9">
        <v>3</v>
      </c>
      <c r="G270" s="9">
        <v>3</v>
      </c>
    </row>
    <row r="271" spans="1:7">
      <c r="A271" s="9">
        <v>4</v>
      </c>
      <c r="B271" s="9">
        <v>2095</v>
      </c>
      <c r="C271" s="9">
        <v>514</v>
      </c>
      <c r="D271" t="s">
        <v>190</v>
      </c>
      <c r="E271" t="s">
        <v>143</v>
      </c>
      <c r="F271" s="9">
        <v>2</v>
      </c>
      <c r="G271" s="9">
        <v>3</v>
      </c>
    </row>
    <row r="272" spans="1:7">
      <c r="A272" s="9">
        <v>4</v>
      </c>
      <c r="B272" s="9">
        <v>2493</v>
      </c>
      <c r="C272" s="9">
        <v>558</v>
      </c>
      <c r="D272" t="s">
        <v>46</v>
      </c>
      <c r="E272" t="s">
        <v>49</v>
      </c>
      <c r="F272" s="9">
        <v>2</v>
      </c>
      <c r="G272" s="9">
        <v>2</v>
      </c>
    </row>
    <row r="273" spans="1:7">
      <c r="A273" s="9">
        <v>4</v>
      </c>
      <c r="B273" s="9">
        <v>2493</v>
      </c>
      <c r="C273" s="9">
        <v>558</v>
      </c>
      <c r="D273" t="s">
        <v>46</v>
      </c>
      <c r="E273" t="s">
        <v>79</v>
      </c>
      <c r="F273" s="9">
        <v>2</v>
      </c>
      <c r="G273" s="9">
        <v>3</v>
      </c>
    </row>
    <row r="274" spans="1:7">
      <c r="A274" s="9">
        <v>4</v>
      </c>
      <c r="B274" s="9">
        <v>2493</v>
      </c>
      <c r="C274" s="9">
        <v>558</v>
      </c>
      <c r="D274" t="s">
        <v>46</v>
      </c>
      <c r="E274" t="s">
        <v>101</v>
      </c>
      <c r="F274" s="9">
        <v>2</v>
      </c>
      <c r="G274" s="9">
        <v>2</v>
      </c>
    </row>
    <row r="275" spans="1:7">
      <c r="A275" s="9">
        <v>4</v>
      </c>
      <c r="B275" s="9">
        <v>2493</v>
      </c>
      <c r="C275" s="9">
        <v>558</v>
      </c>
      <c r="D275" t="s">
        <v>46</v>
      </c>
      <c r="E275" t="s">
        <v>200</v>
      </c>
      <c r="F275" s="9">
        <v>3</v>
      </c>
      <c r="G275" s="9">
        <v>3</v>
      </c>
    </row>
    <row r="276" spans="1:7">
      <c r="A276" s="9">
        <v>4</v>
      </c>
      <c r="B276" s="9">
        <v>2493</v>
      </c>
      <c r="C276" s="9">
        <v>558</v>
      </c>
      <c r="D276" t="s">
        <v>46</v>
      </c>
      <c r="E276" t="s">
        <v>166</v>
      </c>
      <c r="F276" s="9">
        <v>2</v>
      </c>
      <c r="G276" s="9">
        <v>3</v>
      </c>
    </row>
    <row r="277" spans="1:7">
      <c r="A277" s="9">
        <v>4</v>
      </c>
      <c r="B277" s="9">
        <v>2493</v>
      </c>
      <c r="C277" s="9">
        <v>558</v>
      </c>
      <c r="D277" t="s">
        <v>46</v>
      </c>
      <c r="E277" t="s">
        <v>56</v>
      </c>
      <c r="F277" s="9">
        <v>3</v>
      </c>
      <c r="G277" s="9">
        <v>4</v>
      </c>
    </row>
    <row r="278" spans="1:7">
      <c r="A278" s="9">
        <v>4</v>
      </c>
      <c r="B278" s="9">
        <v>2493</v>
      </c>
      <c r="C278" s="9">
        <v>558</v>
      </c>
      <c r="D278" t="s">
        <v>46</v>
      </c>
      <c r="E278" t="s">
        <v>205</v>
      </c>
      <c r="F278" s="9">
        <v>3</v>
      </c>
      <c r="G278" s="9">
        <v>3</v>
      </c>
    </row>
    <row r="279" spans="1:7">
      <c r="A279" s="9">
        <v>4</v>
      </c>
      <c r="B279" s="9">
        <v>2493</v>
      </c>
      <c r="C279" s="9">
        <v>558</v>
      </c>
      <c r="D279" t="s">
        <v>46</v>
      </c>
      <c r="E279" t="s">
        <v>160</v>
      </c>
      <c r="F279" s="9">
        <v>2</v>
      </c>
      <c r="G279" s="9">
        <v>3</v>
      </c>
    </row>
    <row r="280" spans="1:7">
      <c r="A280" s="9">
        <v>4</v>
      </c>
      <c r="B280" s="9">
        <v>2493</v>
      </c>
      <c r="C280" s="9">
        <v>558</v>
      </c>
      <c r="D280" t="s">
        <v>46</v>
      </c>
      <c r="E280" t="s">
        <v>175</v>
      </c>
      <c r="F280" s="9">
        <v>1</v>
      </c>
      <c r="G280" s="9">
        <v>1</v>
      </c>
    </row>
    <row r="281" spans="1:7">
      <c r="A281" s="9">
        <v>4</v>
      </c>
      <c r="B281" s="9">
        <v>2493</v>
      </c>
      <c r="C281" s="9">
        <v>558</v>
      </c>
      <c r="D281" t="s">
        <v>49</v>
      </c>
      <c r="E281" t="s">
        <v>79</v>
      </c>
      <c r="F281" s="9">
        <v>2</v>
      </c>
      <c r="G281" s="9">
        <v>2</v>
      </c>
    </row>
    <row r="282" spans="1:7">
      <c r="A282" s="9">
        <v>4</v>
      </c>
      <c r="B282" s="9">
        <v>2493</v>
      </c>
      <c r="C282" s="9">
        <v>558</v>
      </c>
      <c r="D282" t="s">
        <v>49</v>
      </c>
      <c r="E282" t="s">
        <v>101</v>
      </c>
      <c r="F282" s="9">
        <v>2</v>
      </c>
      <c r="G282" s="9">
        <v>3</v>
      </c>
    </row>
    <row r="283" spans="1:7">
      <c r="A283" s="9">
        <v>4</v>
      </c>
      <c r="B283" s="9">
        <v>2493</v>
      </c>
      <c r="C283" s="9">
        <v>558</v>
      </c>
      <c r="D283" t="s">
        <v>49</v>
      </c>
      <c r="E283" t="s">
        <v>200</v>
      </c>
      <c r="F283" s="9">
        <v>2</v>
      </c>
      <c r="G283" s="9">
        <v>3</v>
      </c>
    </row>
    <row r="284" spans="1:7">
      <c r="A284" s="9">
        <v>4</v>
      </c>
      <c r="B284" s="9">
        <v>2493</v>
      </c>
      <c r="C284" s="9">
        <v>558</v>
      </c>
      <c r="D284" t="s">
        <v>49</v>
      </c>
      <c r="E284" t="s">
        <v>166</v>
      </c>
      <c r="F284" s="9">
        <v>2</v>
      </c>
      <c r="G284" s="9">
        <v>3</v>
      </c>
    </row>
    <row r="285" spans="1:7">
      <c r="A285" s="9">
        <v>4</v>
      </c>
      <c r="B285" s="9">
        <v>2493</v>
      </c>
      <c r="C285" s="9">
        <v>558</v>
      </c>
      <c r="D285" t="s">
        <v>49</v>
      </c>
      <c r="E285" t="s">
        <v>56</v>
      </c>
      <c r="F285" s="9">
        <v>3</v>
      </c>
      <c r="G285" s="9">
        <v>3</v>
      </c>
    </row>
    <row r="286" spans="1:7">
      <c r="A286" s="9">
        <v>4</v>
      </c>
      <c r="B286" s="9">
        <v>2493</v>
      </c>
      <c r="C286" s="9">
        <v>558</v>
      </c>
      <c r="D286" t="s">
        <v>49</v>
      </c>
      <c r="E286" t="s">
        <v>205</v>
      </c>
      <c r="F286" s="9">
        <v>2</v>
      </c>
      <c r="G286" s="9">
        <v>3</v>
      </c>
    </row>
    <row r="287" spans="1:7">
      <c r="A287" s="9">
        <v>4</v>
      </c>
      <c r="B287" s="9">
        <v>2493</v>
      </c>
      <c r="C287" s="9">
        <v>558</v>
      </c>
      <c r="D287" t="s">
        <v>49</v>
      </c>
      <c r="E287" t="s">
        <v>160</v>
      </c>
      <c r="F287" s="9">
        <v>2</v>
      </c>
      <c r="G287" s="9">
        <v>3</v>
      </c>
    </row>
    <row r="288" spans="1:7">
      <c r="A288" s="9">
        <v>4</v>
      </c>
      <c r="B288" s="9">
        <v>2493</v>
      </c>
      <c r="C288" s="9">
        <v>558</v>
      </c>
      <c r="D288" t="s">
        <v>49</v>
      </c>
      <c r="E288" t="s">
        <v>175</v>
      </c>
      <c r="F288" s="9">
        <v>2</v>
      </c>
      <c r="G288" s="9">
        <v>2</v>
      </c>
    </row>
    <row r="289" spans="1:7">
      <c r="A289" s="9">
        <v>4</v>
      </c>
      <c r="B289" s="9">
        <v>2493</v>
      </c>
      <c r="C289" s="9">
        <v>558</v>
      </c>
      <c r="D289" t="s">
        <v>79</v>
      </c>
      <c r="E289" t="s">
        <v>101</v>
      </c>
      <c r="F289" s="9">
        <v>1</v>
      </c>
      <c r="G289" s="9">
        <v>2</v>
      </c>
    </row>
    <row r="290" spans="1:7">
      <c r="A290" s="9">
        <v>4</v>
      </c>
      <c r="B290" s="9">
        <v>2493</v>
      </c>
      <c r="C290" s="9">
        <v>558</v>
      </c>
      <c r="D290" t="s">
        <v>79</v>
      </c>
      <c r="E290" t="s">
        <v>200</v>
      </c>
      <c r="F290" s="9">
        <v>2</v>
      </c>
      <c r="G290" s="9">
        <v>2</v>
      </c>
    </row>
    <row r="291" spans="1:7">
      <c r="A291" s="9">
        <v>4</v>
      </c>
      <c r="B291" s="9">
        <v>2493</v>
      </c>
      <c r="C291" s="9">
        <v>558</v>
      </c>
      <c r="D291" t="s">
        <v>79</v>
      </c>
      <c r="E291" t="s">
        <v>166</v>
      </c>
      <c r="F291" s="9">
        <v>1</v>
      </c>
      <c r="G291" s="9">
        <v>2</v>
      </c>
    </row>
    <row r="292" spans="1:7">
      <c r="A292" s="9">
        <v>4</v>
      </c>
      <c r="B292" s="9">
        <v>2493</v>
      </c>
      <c r="C292" s="9">
        <v>558</v>
      </c>
      <c r="D292" t="s">
        <v>79</v>
      </c>
      <c r="E292" t="s">
        <v>56</v>
      </c>
      <c r="F292" s="9">
        <v>2</v>
      </c>
      <c r="G292" s="9">
        <v>2</v>
      </c>
    </row>
    <row r="293" spans="1:7">
      <c r="A293" s="9">
        <v>4</v>
      </c>
      <c r="B293" s="9">
        <v>2493</v>
      </c>
      <c r="C293" s="9">
        <v>558</v>
      </c>
      <c r="D293" t="s">
        <v>79</v>
      </c>
      <c r="E293" t="s">
        <v>205</v>
      </c>
      <c r="F293" s="9">
        <v>2</v>
      </c>
      <c r="G293" s="9">
        <v>3</v>
      </c>
    </row>
    <row r="294" spans="1:7">
      <c r="A294" s="9">
        <v>4</v>
      </c>
      <c r="B294" s="9">
        <v>2493</v>
      </c>
      <c r="C294" s="9">
        <v>558</v>
      </c>
      <c r="D294" t="s">
        <v>79</v>
      </c>
      <c r="E294" t="s">
        <v>160</v>
      </c>
      <c r="F294" s="9">
        <v>1</v>
      </c>
      <c r="G294" s="9">
        <v>2</v>
      </c>
    </row>
    <row r="295" spans="1:7">
      <c r="A295" s="9">
        <v>4</v>
      </c>
      <c r="B295" s="9">
        <v>2493</v>
      </c>
      <c r="C295" s="9">
        <v>558</v>
      </c>
      <c r="D295" t="s">
        <v>79</v>
      </c>
      <c r="E295" t="s">
        <v>175</v>
      </c>
      <c r="F295" s="9">
        <v>2</v>
      </c>
      <c r="G295" s="9">
        <v>3</v>
      </c>
    </row>
    <row r="296" spans="1:7">
      <c r="A296" s="9">
        <v>4</v>
      </c>
      <c r="B296" s="9">
        <v>2493</v>
      </c>
      <c r="C296" s="9">
        <v>558</v>
      </c>
      <c r="D296" t="s">
        <v>101</v>
      </c>
      <c r="E296" t="s">
        <v>200</v>
      </c>
      <c r="F296" s="9">
        <v>2</v>
      </c>
      <c r="G296" s="9">
        <v>2</v>
      </c>
    </row>
    <row r="297" spans="1:7">
      <c r="A297" s="9">
        <v>4</v>
      </c>
      <c r="B297" s="9">
        <v>2493</v>
      </c>
      <c r="C297" s="9">
        <v>558</v>
      </c>
      <c r="D297" t="s">
        <v>101</v>
      </c>
      <c r="E297" t="s">
        <v>166</v>
      </c>
      <c r="F297" s="9">
        <v>1</v>
      </c>
      <c r="G297" s="9">
        <v>2</v>
      </c>
    </row>
    <row r="298" spans="1:7">
      <c r="A298" s="9">
        <v>4</v>
      </c>
      <c r="B298" s="9">
        <v>2493</v>
      </c>
      <c r="C298" s="9">
        <v>558</v>
      </c>
      <c r="D298" t="s">
        <v>101</v>
      </c>
      <c r="E298" t="s">
        <v>56</v>
      </c>
      <c r="F298" s="9">
        <v>2</v>
      </c>
      <c r="G298" s="9">
        <v>2</v>
      </c>
    </row>
    <row r="299" spans="1:7">
      <c r="A299" s="9">
        <v>4</v>
      </c>
      <c r="B299" s="9">
        <v>2493</v>
      </c>
      <c r="C299" s="9">
        <v>558</v>
      </c>
      <c r="D299" t="s">
        <v>101</v>
      </c>
      <c r="E299" t="s">
        <v>205</v>
      </c>
      <c r="F299" s="9">
        <v>1</v>
      </c>
      <c r="G299" s="9">
        <v>1</v>
      </c>
    </row>
    <row r="300" spans="1:7">
      <c r="A300" s="9">
        <v>4</v>
      </c>
      <c r="B300" s="9">
        <v>2493</v>
      </c>
      <c r="C300" s="9">
        <v>558</v>
      </c>
      <c r="D300" t="s">
        <v>101</v>
      </c>
      <c r="E300" t="s">
        <v>160</v>
      </c>
      <c r="F300" s="9">
        <v>1</v>
      </c>
      <c r="G300" s="9">
        <v>2</v>
      </c>
    </row>
    <row r="301" spans="1:7">
      <c r="A301" s="9">
        <v>4</v>
      </c>
      <c r="B301" s="9">
        <v>2493</v>
      </c>
      <c r="C301" s="9">
        <v>558</v>
      </c>
      <c r="D301" t="s">
        <v>101</v>
      </c>
      <c r="E301" t="s">
        <v>175</v>
      </c>
      <c r="F301" s="9">
        <v>2</v>
      </c>
      <c r="G301" s="9">
        <v>3</v>
      </c>
    </row>
    <row r="302" spans="1:7">
      <c r="A302" s="9">
        <v>4</v>
      </c>
      <c r="B302" s="9">
        <v>2493</v>
      </c>
      <c r="C302" s="9">
        <v>558</v>
      </c>
      <c r="D302" t="s">
        <v>200</v>
      </c>
      <c r="E302" t="s">
        <v>166</v>
      </c>
      <c r="F302" s="9">
        <v>2</v>
      </c>
      <c r="G302" s="9">
        <v>2</v>
      </c>
    </row>
    <row r="303" spans="1:7">
      <c r="A303" s="9">
        <v>4</v>
      </c>
      <c r="B303" s="9">
        <v>2493</v>
      </c>
      <c r="C303" s="9">
        <v>558</v>
      </c>
      <c r="D303" t="s">
        <v>200</v>
      </c>
      <c r="E303" t="s">
        <v>56</v>
      </c>
      <c r="F303" s="9">
        <v>2</v>
      </c>
      <c r="G303" s="9">
        <v>3</v>
      </c>
    </row>
    <row r="304" spans="1:7">
      <c r="A304" s="9">
        <v>4</v>
      </c>
      <c r="B304" s="9">
        <v>2493</v>
      </c>
      <c r="C304" s="9">
        <v>558</v>
      </c>
      <c r="D304" t="s">
        <v>200</v>
      </c>
      <c r="E304" t="s">
        <v>205</v>
      </c>
      <c r="F304" s="9">
        <v>2</v>
      </c>
      <c r="G304" s="9">
        <v>3</v>
      </c>
    </row>
    <row r="305" spans="1:7">
      <c r="A305" s="9">
        <v>4</v>
      </c>
      <c r="B305" s="9">
        <v>2493</v>
      </c>
      <c r="C305" s="9">
        <v>558</v>
      </c>
      <c r="D305" t="s">
        <v>200</v>
      </c>
      <c r="E305" t="s">
        <v>160</v>
      </c>
      <c r="F305" s="9">
        <v>1</v>
      </c>
      <c r="G305" s="9">
        <v>2</v>
      </c>
    </row>
    <row r="306" spans="1:7">
      <c r="A306" s="9">
        <v>4</v>
      </c>
      <c r="B306" s="9">
        <v>2493</v>
      </c>
      <c r="C306" s="9">
        <v>558</v>
      </c>
      <c r="D306" t="s">
        <v>200</v>
      </c>
      <c r="E306" t="s">
        <v>175</v>
      </c>
      <c r="F306" s="9">
        <v>2</v>
      </c>
      <c r="G306" s="9">
        <v>3</v>
      </c>
    </row>
    <row r="307" spans="1:7">
      <c r="A307" s="9">
        <v>4</v>
      </c>
      <c r="B307" s="9">
        <v>2493</v>
      </c>
      <c r="C307" s="9">
        <v>558</v>
      </c>
      <c r="D307" t="s">
        <v>166</v>
      </c>
      <c r="E307" t="s">
        <v>56</v>
      </c>
      <c r="F307" s="9">
        <v>2</v>
      </c>
      <c r="G307" s="9">
        <v>3</v>
      </c>
    </row>
    <row r="308" spans="1:7">
      <c r="A308" s="9">
        <v>4</v>
      </c>
      <c r="B308" s="9">
        <v>2493</v>
      </c>
      <c r="C308" s="9">
        <v>558</v>
      </c>
      <c r="D308" t="s">
        <v>166</v>
      </c>
      <c r="E308" t="s">
        <v>205</v>
      </c>
      <c r="F308" s="9">
        <v>2</v>
      </c>
      <c r="G308" s="9">
        <v>3</v>
      </c>
    </row>
    <row r="309" spans="1:7">
      <c r="A309" s="9">
        <v>4</v>
      </c>
      <c r="B309" s="9">
        <v>2493</v>
      </c>
      <c r="C309" s="9">
        <v>558</v>
      </c>
      <c r="D309" t="s">
        <v>166</v>
      </c>
      <c r="E309" t="s">
        <v>160</v>
      </c>
      <c r="F309" s="9">
        <v>1</v>
      </c>
      <c r="G309" s="9">
        <v>2</v>
      </c>
    </row>
    <row r="310" spans="1:7">
      <c r="A310" s="9">
        <v>4</v>
      </c>
      <c r="B310" s="9">
        <v>2493</v>
      </c>
      <c r="C310" s="9">
        <v>558</v>
      </c>
      <c r="D310" t="s">
        <v>166</v>
      </c>
      <c r="E310" t="s">
        <v>175</v>
      </c>
      <c r="F310" s="9">
        <v>2</v>
      </c>
      <c r="G310" s="9">
        <v>3</v>
      </c>
    </row>
    <row r="311" spans="1:7">
      <c r="A311" s="9">
        <v>4</v>
      </c>
      <c r="B311" s="9">
        <v>2493</v>
      </c>
      <c r="C311" s="9">
        <v>558</v>
      </c>
      <c r="D311" t="s">
        <v>56</v>
      </c>
      <c r="E311" t="s">
        <v>205</v>
      </c>
      <c r="F311" s="9">
        <v>3</v>
      </c>
      <c r="G311" s="9">
        <v>3</v>
      </c>
    </row>
    <row r="312" spans="1:7">
      <c r="A312" s="9">
        <v>4</v>
      </c>
      <c r="B312" s="9">
        <v>2493</v>
      </c>
      <c r="C312" s="9">
        <v>558</v>
      </c>
      <c r="D312" t="s">
        <v>56</v>
      </c>
      <c r="E312" t="s">
        <v>160</v>
      </c>
      <c r="F312" s="9">
        <v>2</v>
      </c>
      <c r="G312" s="9">
        <v>3</v>
      </c>
    </row>
    <row r="313" spans="1:7">
      <c r="A313" s="9">
        <v>4</v>
      </c>
      <c r="B313" s="9">
        <v>2493</v>
      </c>
      <c r="C313" s="9">
        <v>558</v>
      </c>
      <c r="D313" t="s">
        <v>56</v>
      </c>
      <c r="E313" t="s">
        <v>175</v>
      </c>
      <c r="F313" s="9">
        <v>2</v>
      </c>
      <c r="G313" s="9">
        <v>4</v>
      </c>
    </row>
    <row r="314" spans="1:7">
      <c r="A314" s="9">
        <v>4</v>
      </c>
      <c r="B314" s="9">
        <v>2493</v>
      </c>
      <c r="C314" s="9">
        <v>558</v>
      </c>
      <c r="D314" t="s">
        <v>205</v>
      </c>
      <c r="E314" t="s">
        <v>160</v>
      </c>
      <c r="F314" s="9">
        <v>2</v>
      </c>
      <c r="G314" s="9">
        <v>3</v>
      </c>
    </row>
    <row r="315" spans="1:7">
      <c r="A315" s="9">
        <v>4</v>
      </c>
      <c r="B315" s="9">
        <v>2493</v>
      </c>
      <c r="C315" s="9">
        <v>558</v>
      </c>
      <c r="D315" t="s">
        <v>205</v>
      </c>
      <c r="E315" t="s">
        <v>175</v>
      </c>
      <c r="F315" s="9">
        <v>2</v>
      </c>
      <c r="G315" s="9">
        <v>2</v>
      </c>
    </row>
    <row r="316" spans="1:7">
      <c r="A316" s="9">
        <v>4</v>
      </c>
      <c r="B316" s="9">
        <v>2493</v>
      </c>
      <c r="C316" s="9">
        <v>558</v>
      </c>
      <c r="D316" t="s">
        <v>160</v>
      </c>
      <c r="E316" t="s">
        <v>175</v>
      </c>
      <c r="F316" s="9">
        <v>2</v>
      </c>
      <c r="G316" s="9">
        <v>3</v>
      </c>
    </row>
    <row r="317" spans="1:7">
      <c r="A317" s="9">
        <v>4</v>
      </c>
      <c r="B317" s="9">
        <v>2859</v>
      </c>
      <c r="C317" s="9">
        <v>435</v>
      </c>
      <c r="D317" t="s">
        <v>44</v>
      </c>
      <c r="E317" t="s">
        <v>39</v>
      </c>
      <c r="F317" s="9">
        <v>2</v>
      </c>
      <c r="G317" s="9">
        <v>2</v>
      </c>
    </row>
    <row r="318" spans="1:7">
      <c r="A318" s="9">
        <v>4</v>
      </c>
      <c r="B318" s="9">
        <v>2859</v>
      </c>
      <c r="C318" s="9">
        <v>435</v>
      </c>
      <c r="D318" t="s">
        <v>44</v>
      </c>
      <c r="E318" t="s">
        <v>139</v>
      </c>
      <c r="F318" s="9">
        <v>2</v>
      </c>
      <c r="G318" s="9">
        <v>4</v>
      </c>
    </row>
    <row r="319" spans="1:7">
      <c r="A319" s="9">
        <v>4</v>
      </c>
      <c r="B319" s="9">
        <v>2859</v>
      </c>
      <c r="C319" s="9">
        <v>435</v>
      </c>
      <c r="D319" t="s">
        <v>44</v>
      </c>
      <c r="E319" t="s">
        <v>130</v>
      </c>
      <c r="F319" s="9">
        <v>3</v>
      </c>
      <c r="G319" s="9">
        <v>4</v>
      </c>
    </row>
    <row r="320" spans="1:7">
      <c r="A320" s="9">
        <v>4</v>
      </c>
      <c r="B320" s="9">
        <v>2859</v>
      </c>
      <c r="C320" s="9">
        <v>435</v>
      </c>
      <c r="D320" t="s">
        <v>44</v>
      </c>
      <c r="E320" t="s">
        <v>175</v>
      </c>
      <c r="F320" s="9">
        <v>3</v>
      </c>
      <c r="G320" s="9">
        <v>5</v>
      </c>
    </row>
    <row r="321" spans="1:7">
      <c r="A321" s="9">
        <v>4</v>
      </c>
      <c r="B321" s="9">
        <v>2859</v>
      </c>
      <c r="C321" s="9">
        <v>435</v>
      </c>
      <c r="D321" t="s">
        <v>44</v>
      </c>
      <c r="E321" t="s">
        <v>53</v>
      </c>
      <c r="F321" s="9">
        <v>2</v>
      </c>
      <c r="G321" s="9">
        <v>4</v>
      </c>
    </row>
    <row r="322" spans="1:7">
      <c r="A322" s="9">
        <v>4</v>
      </c>
      <c r="B322" s="9">
        <v>2859</v>
      </c>
      <c r="C322" s="9">
        <v>435</v>
      </c>
      <c r="D322" t="s">
        <v>44</v>
      </c>
      <c r="E322" t="s">
        <v>28</v>
      </c>
      <c r="F322" s="9">
        <v>2</v>
      </c>
      <c r="G322" s="9">
        <v>4</v>
      </c>
    </row>
    <row r="323" spans="1:7">
      <c r="A323" s="9">
        <v>4</v>
      </c>
      <c r="B323" s="9">
        <v>2859</v>
      </c>
      <c r="C323" s="9">
        <v>435</v>
      </c>
      <c r="D323" t="s">
        <v>44</v>
      </c>
      <c r="E323" t="s">
        <v>183</v>
      </c>
      <c r="F323" s="9">
        <v>2</v>
      </c>
      <c r="G323" s="9">
        <v>4</v>
      </c>
    </row>
    <row r="324" spans="1:7">
      <c r="A324" s="9">
        <v>4</v>
      </c>
      <c r="B324" s="9">
        <v>2859</v>
      </c>
      <c r="C324" s="9">
        <v>435</v>
      </c>
      <c r="D324" t="s">
        <v>44</v>
      </c>
      <c r="E324" t="s">
        <v>8</v>
      </c>
      <c r="F324" s="9">
        <v>2</v>
      </c>
      <c r="G324" s="9">
        <v>4</v>
      </c>
    </row>
    <row r="325" spans="1:7">
      <c r="A325" s="9">
        <v>4</v>
      </c>
      <c r="B325" s="9">
        <v>2859</v>
      </c>
      <c r="C325" s="9">
        <v>435</v>
      </c>
      <c r="D325" t="s">
        <v>44</v>
      </c>
      <c r="E325" t="s">
        <v>45</v>
      </c>
      <c r="F325" s="9">
        <v>2</v>
      </c>
      <c r="G325" s="9">
        <v>4</v>
      </c>
    </row>
    <row r="326" spans="1:7">
      <c r="A326" s="9">
        <v>4</v>
      </c>
      <c r="B326" s="9">
        <v>2859</v>
      </c>
      <c r="C326" s="9">
        <v>435</v>
      </c>
      <c r="D326" t="s">
        <v>39</v>
      </c>
      <c r="E326" t="s">
        <v>139</v>
      </c>
      <c r="F326" s="9">
        <v>2</v>
      </c>
      <c r="G326" s="9">
        <v>3</v>
      </c>
    </row>
    <row r="327" spans="1:7">
      <c r="A327" s="9">
        <v>4</v>
      </c>
      <c r="B327" s="9">
        <v>2859</v>
      </c>
      <c r="C327" s="9">
        <v>435</v>
      </c>
      <c r="D327" t="s">
        <v>39</v>
      </c>
      <c r="E327" t="s">
        <v>130</v>
      </c>
      <c r="F327" s="9">
        <v>2</v>
      </c>
      <c r="G327" s="9">
        <v>2</v>
      </c>
    </row>
    <row r="328" spans="1:7">
      <c r="A328" s="9">
        <v>4</v>
      </c>
      <c r="B328" s="9">
        <v>2859</v>
      </c>
      <c r="C328" s="9">
        <v>435</v>
      </c>
      <c r="D328" t="s">
        <v>39</v>
      </c>
      <c r="E328" t="s">
        <v>175</v>
      </c>
      <c r="F328" s="9">
        <v>2</v>
      </c>
      <c r="G328" s="9">
        <v>3</v>
      </c>
    </row>
    <row r="329" spans="1:7">
      <c r="A329" s="9">
        <v>4</v>
      </c>
      <c r="B329" s="9">
        <v>2859</v>
      </c>
      <c r="C329" s="9">
        <v>435</v>
      </c>
      <c r="D329" t="s">
        <v>39</v>
      </c>
      <c r="E329" t="s">
        <v>53</v>
      </c>
      <c r="F329" s="9">
        <v>2</v>
      </c>
      <c r="G329" s="9">
        <v>4</v>
      </c>
    </row>
    <row r="330" spans="1:7">
      <c r="A330" s="9">
        <v>4</v>
      </c>
      <c r="B330" s="9">
        <v>2859</v>
      </c>
      <c r="C330" s="9">
        <v>435</v>
      </c>
      <c r="D330" t="s">
        <v>39</v>
      </c>
      <c r="E330" t="s">
        <v>28</v>
      </c>
      <c r="F330" s="9">
        <v>2</v>
      </c>
      <c r="G330" s="9">
        <v>2</v>
      </c>
    </row>
    <row r="331" spans="1:7">
      <c r="A331" s="9">
        <v>4</v>
      </c>
      <c r="B331" s="9">
        <v>2859</v>
      </c>
      <c r="C331" s="9">
        <v>435</v>
      </c>
      <c r="D331" t="s">
        <v>39</v>
      </c>
      <c r="E331" t="s">
        <v>183</v>
      </c>
      <c r="F331" s="9">
        <v>1</v>
      </c>
      <c r="G331" s="9">
        <v>4</v>
      </c>
    </row>
    <row r="332" spans="1:7">
      <c r="A332" s="9">
        <v>4</v>
      </c>
      <c r="B332" s="9">
        <v>2859</v>
      </c>
      <c r="C332" s="9">
        <v>435</v>
      </c>
      <c r="D332" t="s">
        <v>39</v>
      </c>
      <c r="E332" t="s">
        <v>8</v>
      </c>
      <c r="F332" s="9">
        <v>2</v>
      </c>
      <c r="G332" s="9">
        <v>3</v>
      </c>
    </row>
    <row r="333" spans="1:7">
      <c r="A333" s="9">
        <v>4</v>
      </c>
      <c r="B333" s="9">
        <v>2859</v>
      </c>
      <c r="C333" s="9">
        <v>435</v>
      </c>
      <c r="D333" t="s">
        <v>39</v>
      </c>
      <c r="E333" t="s">
        <v>45</v>
      </c>
      <c r="F333" s="9">
        <v>2</v>
      </c>
      <c r="G333" s="9">
        <v>2</v>
      </c>
    </row>
    <row r="334" spans="1:7">
      <c r="A334" s="9">
        <v>4</v>
      </c>
      <c r="B334" s="9">
        <v>2859</v>
      </c>
      <c r="C334" s="9">
        <v>435</v>
      </c>
      <c r="D334" t="s">
        <v>139</v>
      </c>
      <c r="E334" t="s">
        <v>130</v>
      </c>
      <c r="F334" s="9">
        <v>2</v>
      </c>
      <c r="G334" s="9">
        <v>2</v>
      </c>
    </row>
    <row r="335" spans="1:7">
      <c r="A335" s="9">
        <v>4</v>
      </c>
      <c r="B335" s="9">
        <v>2859</v>
      </c>
      <c r="C335" s="9">
        <v>435</v>
      </c>
      <c r="D335" t="s">
        <v>139</v>
      </c>
      <c r="E335" t="s">
        <v>175</v>
      </c>
      <c r="F335" s="9">
        <v>2</v>
      </c>
      <c r="G335" s="9">
        <v>3</v>
      </c>
    </row>
    <row r="336" spans="1:7">
      <c r="A336" s="9">
        <v>4</v>
      </c>
      <c r="B336" s="9">
        <v>2859</v>
      </c>
      <c r="C336" s="9">
        <v>435</v>
      </c>
      <c r="D336" t="s">
        <v>139</v>
      </c>
      <c r="E336" t="s">
        <v>53</v>
      </c>
      <c r="F336" s="9">
        <v>1</v>
      </c>
      <c r="G336" s="9">
        <v>2</v>
      </c>
    </row>
    <row r="337" spans="1:7">
      <c r="A337" s="9">
        <v>4</v>
      </c>
      <c r="B337" s="9">
        <v>2859</v>
      </c>
      <c r="C337" s="9">
        <v>435</v>
      </c>
      <c r="D337" t="s">
        <v>139</v>
      </c>
      <c r="E337" t="s">
        <v>28</v>
      </c>
      <c r="F337" s="9">
        <v>1</v>
      </c>
      <c r="G337" s="9">
        <v>2</v>
      </c>
    </row>
    <row r="338" spans="1:7">
      <c r="A338" s="9">
        <v>4</v>
      </c>
      <c r="B338" s="9">
        <v>2859</v>
      </c>
      <c r="C338" s="9">
        <v>435</v>
      </c>
      <c r="D338" t="s">
        <v>139</v>
      </c>
      <c r="E338" t="s">
        <v>183</v>
      </c>
      <c r="F338" s="9">
        <v>1</v>
      </c>
      <c r="G338" s="9">
        <v>4</v>
      </c>
    </row>
    <row r="339" spans="1:7">
      <c r="A339" s="9">
        <v>4</v>
      </c>
      <c r="B339" s="9">
        <v>2859</v>
      </c>
      <c r="C339" s="9">
        <v>435</v>
      </c>
      <c r="D339" t="s">
        <v>139</v>
      </c>
      <c r="E339" t="s">
        <v>8</v>
      </c>
      <c r="F339" s="9">
        <v>1</v>
      </c>
      <c r="G339" s="9">
        <v>2</v>
      </c>
    </row>
    <row r="340" spans="1:7">
      <c r="A340" s="9">
        <v>4</v>
      </c>
      <c r="B340" s="9">
        <v>2859</v>
      </c>
      <c r="C340" s="9">
        <v>435</v>
      </c>
      <c r="D340" t="s">
        <v>139</v>
      </c>
      <c r="E340" t="s">
        <v>45</v>
      </c>
      <c r="F340" s="9">
        <v>1</v>
      </c>
      <c r="G340" s="9">
        <v>2</v>
      </c>
    </row>
    <row r="341" spans="1:7">
      <c r="A341" s="9">
        <v>4</v>
      </c>
      <c r="B341" s="9">
        <v>2859</v>
      </c>
      <c r="C341" s="9">
        <v>435</v>
      </c>
      <c r="D341" t="s">
        <v>130</v>
      </c>
      <c r="E341" t="s">
        <v>175</v>
      </c>
      <c r="F341" s="9">
        <v>2</v>
      </c>
      <c r="G341" s="9">
        <v>3</v>
      </c>
    </row>
    <row r="342" spans="1:7">
      <c r="A342" s="9">
        <v>4</v>
      </c>
      <c r="B342" s="9">
        <v>2859</v>
      </c>
      <c r="C342" s="9">
        <v>435</v>
      </c>
      <c r="D342" t="s">
        <v>130</v>
      </c>
      <c r="E342" t="s">
        <v>53</v>
      </c>
      <c r="F342" s="9">
        <v>2</v>
      </c>
      <c r="G342" s="9">
        <v>2</v>
      </c>
    </row>
    <row r="343" spans="1:7">
      <c r="A343" s="9">
        <v>4</v>
      </c>
      <c r="B343" s="9">
        <v>2859</v>
      </c>
      <c r="C343" s="9">
        <v>435</v>
      </c>
      <c r="D343" t="s">
        <v>130</v>
      </c>
      <c r="E343" t="s">
        <v>28</v>
      </c>
      <c r="F343" s="9">
        <v>2</v>
      </c>
      <c r="G343" s="9">
        <v>2</v>
      </c>
    </row>
    <row r="344" spans="1:7">
      <c r="A344" s="9">
        <v>4</v>
      </c>
      <c r="B344" s="9">
        <v>2859</v>
      </c>
      <c r="C344" s="9">
        <v>435</v>
      </c>
      <c r="D344" t="s">
        <v>130</v>
      </c>
      <c r="E344" t="s">
        <v>183</v>
      </c>
      <c r="F344" s="9">
        <v>2</v>
      </c>
      <c r="G344" s="9">
        <v>4</v>
      </c>
    </row>
    <row r="345" spans="1:7">
      <c r="A345" s="9">
        <v>4</v>
      </c>
      <c r="B345" s="9">
        <v>2859</v>
      </c>
      <c r="C345" s="9">
        <v>435</v>
      </c>
      <c r="D345" t="s">
        <v>130</v>
      </c>
      <c r="E345" t="s">
        <v>8</v>
      </c>
      <c r="F345" s="9">
        <v>2</v>
      </c>
      <c r="G345" s="9">
        <v>2</v>
      </c>
    </row>
    <row r="346" spans="1:7">
      <c r="A346" s="9">
        <v>4</v>
      </c>
      <c r="B346" s="9">
        <v>2859</v>
      </c>
      <c r="C346" s="9">
        <v>435</v>
      </c>
      <c r="D346" t="s">
        <v>130</v>
      </c>
      <c r="E346" t="s">
        <v>45</v>
      </c>
      <c r="F346" s="9">
        <v>2</v>
      </c>
      <c r="G346" s="9">
        <v>2</v>
      </c>
    </row>
    <row r="347" spans="1:7">
      <c r="A347" s="9">
        <v>4</v>
      </c>
      <c r="B347" s="9">
        <v>2859</v>
      </c>
      <c r="C347" s="9">
        <v>435</v>
      </c>
      <c r="D347" t="s">
        <v>175</v>
      </c>
      <c r="E347" t="s">
        <v>53</v>
      </c>
      <c r="F347" s="9">
        <v>2</v>
      </c>
      <c r="G347" s="9">
        <v>3</v>
      </c>
    </row>
    <row r="348" spans="1:7">
      <c r="A348" s="9">
        <v>4</v>
      </c>
      <c r="B348" s="9">
        <v>2859</v>
      </c>
      <c r="C348" s="9">
        <v>435</v>
      </c>
      <c r="D348" t="s">
        <v>175</v>
      </c>
      <c r="E348" t="s">
        <v>28</v>
      </c>
      <c r="F348" s="9">
        <v>2</v>
      </c>
      <c r="G348" s="9">
        <v>2</v>
      </c>
    </row>
    <row r="349" spans="1:7">
      <c r="A349" s="9">
        <v>4</v>
      </c>
      <c r="B349" s="9">
        <v>2859</v>
      </c>
      <c r="C349" s="9">
        <v>435</v>
      </c>
      <c r="D349" t="s">
        <v>175</v>
      </c>
      <c r="E349" t="s">
        <v>183</v>
      </c>
      <c r="F349" s="9">
        <v>1</v>
      </c>
      <c r="G349" s="9">
        <v>4</v>
      </c>
    </row>
    <row r="350" spans="1:7">
      <c r="A350" s="9">
        <v>4</v>
      </c>
      <c r="B350" s="9">
        <v>2859</v>
      </c>
      <c r="C350" s="9">
        <v>435</v>
      </c>
      <c r="D350" t="s">
        <v>175</v>
      </c>
      <c r="E350" t="s">
        <v>8</v>
      </c>
      <c r="F350" s="9">
        <v>2</v>
      </c>
      <c r="G350" s="9">
        <v>2</v>
      </c>
    </row>
    <row r="351" spans="1:7">
      <c r="A351" s="9">
        <v>4</v>
      </c>
      <c r="B351" s="9">
        <v>2859</v>
      </c>
      <c r="C351" s="9">
        <v>435</v>
      </c>
      <c r="D351" t="s">
        <v>175</v>
      </c>
      <c r="E351" t="s">
        <v>45</v>
      </c>
      <c r="F351" s="9">
        <v>2</v>
      </c>
      <c r="G351" s="9">
        <v>3</v>
      </c>
    </row>
    <row r="352" spans="1:7">
      <c r="A352" s="9">
        <v>4</v>
      </c>
      <c r="B352" s="9">
        <v>2859</v>
      </c>
      <c r="C352" s="9">
        <v>435</v>
      </c>
      <c r="D352" t="s">
        <v>53</v>
      </c>
      <c r="E352" t="s">
        <v>28</v>
      </c>
      <c r="F352" s="9">
        <v>1</v>
      </c>
      <c r="G352" s="9">
        <v>2</v>
      </c>
    </row>
    <row r="353" spans="1:7">
      <c r="A353" s="9">
        <v>4</v>
      </c>
      <c r="B353" s="9">
        <v>2859</v>
      </c>
      <c r="C353" s="9">
        <v>435</v>
      </c>
      <c r="D353" t="s">
        <v>53</v>
      </c>
      <c r="E353" t="s">
        <v>183</v>
      </c>
      <c r="F353" s="9">
        <v>1</v>
      </c>
      <c r="G353" s="9">
        <v>4</v>
      </c>
    </row>
    <row r="354" spans="1:7">
      <c r="A354" s="9">
        <v>4</v>
      </c>
      <c r="B354" s="9">
        <v>2859</v>
      </c>
      <c r="C354" s="9">
        <v>435</v>
      </c>
      <c r="D354" t="s">
        <v>53</v>
      </c>
      <c r="E354" t="s">
        <v>8</v>
      </c>
      <c r="F354" s="9">
        <v>1</v>
      </c>
      <c r="G354" s="9">
        <v>2</v>
      </c>
    </row>
    <row r="355" spans="1:7">
      <c r="A355" s="9">
        <v>4</v>
      </c>
      <c r="B355" s="9">
        <v>2859</v>
      </c>
      <c r="C355" s="9">
        <v>435</v>
      </c>
      <c r="D355" t="s">
        <v>53</v>
      </c>
      <c r="E355" t="s">
        <v>45</v>
      </c>
      <c r="F355" s="9">
        <v>1</v>
      </c>
      <c r="G355" s="9">
        <v>2</v>
      </c>
    </row>
    <row r="356" spans="1:7">
      <c r="A356" s="9">
        <v>4</v>
      </c>
      <c r="B356" s="9">
        <v>2859</v>
      </c>
      <c r="C356" s="9">
        <v>435</v>
      </c>
      <c r="D356" t="s">
        <v>28</v>
      </c>
      <c r="E356" t="s">
        <v>183</v>
      </c>
      <c r="F356" s="9">
        <v>1</v>
      </c>
      <c r="G356" s="9">
        <v>4</v>
      </c>
    </row>
    <row r="357" spans="1:7">
      <c r="A357" s="9">
        <v>4</v>
      </c>
      <c r="B357" s="9">
        <v>2859</v>
      </c>
      <c r="C357" s="9">
        <v>435</v>
      </c>
      <c r="D357" t="s">
        <v>28</v>
      </c>
      <c r="E357" t="s">
        <v>8</v>
      </c>
      <c r="F357" s="9">
        <v>1</v>
      </c>
      <c r="G357" s="9">
        <v>2</v>
      </c>
    </row>
    <row r="358" spans="1:7">
      <c r="A358" s="9">
        <v>4</v>
      </c>
      <c r="B358" s="9">
        <v>2859</v>
      </c>
      <c r="C358" s="9">
        <v>435</v>
      </c>
      <c r="D358" t="s">
        <v>28</v>
      </c>
      <c r="E358" t="s">
        <v>45</v>
      </c>
      <c r="F358" s="9">
        <v>1</v>
      </c>
      <c r="G358" s="9">
        <v>2</v>
      </c>
    </row>
    <row r="359" spans="1:7">
      <c r="A359" s="9">
        <v>4</v>
      </c>
      <c r="B359" s="9">
        <v>2859</v>
      </c>
      <c r="C359" s="9">
        <v>435</v>
      </c>
      <c r="D359" t="s">
        <v>183</v>
      </c>
      <c r="E359" t="s">
        <v>8</v>
      </c>
      <c r="F359" s="9">
        <v>1</v>
      </c>
      <c r="G359" s="9">
        <v>4</v>
      </c>
    </row>
    <row r="360" spans="1:7">
      <c r="A360" s="9">
        <v>4</v>
      </c>
      <c r="B360" s="9">
        <v>2859</v>
      </c>
      <c r="C360" s="9">
        <v>435</v>
      </c>
      <c r="D360" t="s">
        <v>183</v>
      </c>
      <c r="E360" t="s">
        <v>45</v>
      </c>
      <c r="F360" s="9">
        <v>1</v>
      </c>
      <c r="G360" s="9">
        <v>4</v>
      </c>
    </row>
    <row r="361" spans="1:7">
      <c r="A361" s="9">
        <v>4</v>
      </c>
      <c r="B361" s="9">
        <v>2859</v>
      </c>
      <c r="C361" s="9">
        <v>435</v>
      </c>
      <c r="D361" t="s">
        <v>8</v>
      </c>
      <c r="E361" t="s">
        <v>45</v>
      </c>
      <c r="F361" s="9">
        <v>1</v>
      </c>
      <c r="G361" s="9">
        <v>2</v>
      </c>
    </row>
    <row r="362" spans="1:7">
      <c r="A362" s="9">
        <v>4</v>
      </c>
      <c r="B362" s="9">
        <v>3869</v>
      </c>
      <c r="C362" s="9">
        <v>361</v>
      </c>
      <c r="D362" t="s">
        <v>167</v>
      </c>
      <c r="E362" t="s">
        <v>9</v>
      </c>
      <c r="F362" s="9">
        <v>3</v>
      </c>
      <c r="G362" s="9">
        <v>4</v>
      </c>
    </row>
    <row r="363" spans="1:7">
      <c r="A363" s="9">
        <v>4</v>
      </c>
      <c r="B363" s="9">
        <v>3869</v>
      </c>
      <c r="C363" s="9">
        <v>361</v>
      </c>
      <c r="D363" t="s">
        <v>167</v>
      </c>
      <c r="E363" t="s">
        <v>128</v>
      </c>
      <c r="F363" s="9">
        <v>2</v>
      </c>
      <c r="G363" s="9">
        <v>4</v>
      </c>
    </row>
    <row r="364" spans="1:7">
      <c r="A364" s="9">
        <v>4</v>
      </c>
      <c r="B364" s="9">
        <v>3869</v>
      </c>
      <c r="C364" s="9">
        <v>361</v>
      </c>
      <c r="D364" t="s">
        <v>167</v>
      </c>
      <c r="E364" t="s">
        <v>37</v>
      </c>
      <c r="F364" s="9">
        <v>2</v>
      </c>
      <c r="G364" s="9">
        <v>3</v>
      </c>
    </row>
    <row r="365" spans="1:7">
      <c r="A365" s="9">
        <v>4</v>
      </c>
      <c r="B365" s="9">
        <v>3869</v>
      </c>
      <c r="C365" s="9">
        <v>361</v>
      </c>
      <c r="D365" t="s">
        <v>167</v>
      </c>
      <c r="E365" t="s">
        <v>33</v>
      </c>
      <c r="F365" s="9">
        <v>2</v>
      </c>
      <c r="G365" s="9">
        <v>4</v>
      </c>
    </row>
    <row r="366" spans="1:7">
      <c r="A366" s="9">
        <v>4</v>
      </c>
      <c r="B366" s="9">
        <v>3869</v>
      </c>
      <c r="C366" s="9">
        <v>361</v>
      </c>
      <c r="D366" t="s">
        <v>167</v>
      </c>
      <c r="E366" t="s">
        <v>100</v>
      </c>
      <c r="F366" s="9">
        <v>3</v>
      </c>
      <c r="G366" s="9">
        <v>4</v>
      </c>
    </row>
    <row r="367" spans="1:7">
      <c r="A367" s="9">
        <v>4</v>
      </c>
      <c r="B367" s="9">
        <v>3869</v>
      </c>
      <c r="C367" s="9">
        <v>361</v>
      </c>
      <c r="D367" t="s">
        <v>167</v>
      </c>
      <c r="E367" t="s">
        <v>137</v>
      </c>
      <c r="F367" s="9">
        <v>2</v>
      </c>
      <c r="G367" s="9">
        <v>4</v>
      </c>
    </row>
    <row r="368" spans="1:7">
      <c r="A368" s="9">
        <v>4</v>
      </c>
      <c r="B368" s="9">
        <v>3869</v>
      </c>
      <c r="C368" s="9">
        <v>361</v>
      </c>
      <c r="D368" t="s">
        <v>167</v>
      </c>
      <c r="E368" t="s">
        <v>157</v>
      </c>
      <c r="F368" s="9">
        <v>2</v>
      </c>
      <c r="G368" s="9">
        <v>4</v>
      </c>
    </row>
    <row r="369" spans="1:7">
      <c r="A369" s="9">
        <v>4</v>
      </c>
      <c r="B369" s="9">
        <v>3869</v>
      </c>
      <c r="C369" s="9">
        <v>361</v>
      </c>
      <c r="D369" t="s">
        <v>167</v>
      </c>
      <c r="E369" t="s">
        <v>86</v>
      </c>
      <c r="F369" s="9">
        <v>2</v>
      </c>
      <c r="G369" s="9">
        <v>4</v>
      </c>
    </row>
    <row r="370" spans="1:7">
      <c r="A370" s="9">
        <v>4</v>
      </c>
      <c r="B370" s="9">
        <v>3869</v>
      </c>
      <c r="C370" s="9">
        <v>361</v>
      </c>
      <c r="D370" t="s">
        <v>167</v>
      </c>
      <c r="E370" t="s">
        <v>197</v>
      </c>
      <c r="F370" s="9">
        <v>3</v>
      </c>
      <c r="G370" s="9">
        <v>4</v>
      </c>
    </row>
    <row r="371" spans="1:7">
      <c r="A371" s="9">
        <v>4</v>
      </c>
      <c r="B371" s="9">
        <v>3869</v>
      </c>
      <c r="C371" s="9">
        <v>361</v>
      </c>
      <c r="D371" t="s">
        <v>9</v>
      </c>
      <c r="E371" t="s">
        <v>128</v>
      </c>
      <c r="F371" s="9">
        <v>3</v>
      </c>
      <c r="G371" s="9">
        <v>4</v>
      </c>
    </row>
    <row r="372" spans="1:7">
      <c r="A372" s="9">
        <v>4</v>
      </c>
      <c r="B372" s="9">
        <v>3869</v>
      </c>
      <c r="C372" s="9">
        <v>361</v>
      </c>
      <c r="D372" t="s">
        <v>9</v>
      </c>
      <c r="E372" t="s">
        <v>37</v>
      </c>
      <c r="F372" s="9">
        <v>2</v>
      </c>
      <c r="G372" s="9">
        <v>4</v>
      </c>
    </row>
    <row r="373" spans="1:7">
      <c r="A373" s="9">
        <v>4</v>
      </c>
      <c r="B373" s="9">
        <v>3869</v>
      </c>
      <c r="C373" s="9">
        <v>361</v>
      </c>
      <c r="D373" t="s">
        <v>9</v>
      </c>
      <c r="E373" t="s">
        <v>33</v>
      </c>
      <c r="F373" s="9">
        <v>2</v>
      </c>
      <c r="G373" s="9">
        <v>4</v>
      </c>
    </row>
    <row r="374" spans="1:7">
      <c r="A374" s="9">
        <v>4</v>
      </c>
      <c r="B374" s="9">
        <v>3869</v>
      </c>
      <c r="C374" s="9">
        <v>361</v>
      </c>
      <c r="D374" t="s">
        <v>9</v>
      </c>
      <c r="E374" t="s">
        <v>100</v>
      </c>
      <c r="F374" s="9">
        <v>2</v>
      </c>
      <c r="G374" s="9">
        <v>4</v>
      </c>
    </row>
    <row r="375" spans="1:7">
      <c r="A375" s="9">
        <v>4</v>
      </c>
      <c r="B375" s="9">
        <v>3869</v>
      </c>
      <c r="C375" s="9">
        <v>361</v>
      </c>
      <c r="D375" t="s">
        <v>9</v>
      </c>
      <c r="E375" t="s">
        <v>137</v>
      </c>
      <c r="F375" s="9">
        <v>2</v>
      </c>
      <c r="G375" s="9">
        <v>2</v>
      </c>
    </row>
    <row r="376" spans="1:7">
      <c r="A376" s="9">
        <v>4</v>
      </c>
      <c r="B376" s="9">
        <v>3869</v>
      </c>
      <c r="C376" s="9">
        <v>361</v>
      </c>
      <c r="D376" t="s">
        <v>9</v>
      </c>
      <c r="E376" t="s">
        <v>157</v>
      </c>
      <c r="F376" s="9">
        <v>2</v>
      </c>
      <c r="G376" s="9">
        <v>4</v>
      </c>
    </row>
    <row r="377" spans="1:7">
      <c r="A377" s="9">
        <v>4</v>
      </c>
      <c r="B377" s="9">
        <v>3869</v>
      </c>
      <c r="C377" s="9">
        <v>361</v>
      </c>
      <c r="D377" t="s">
        <v>9</v>
      </c>
      <c r="E377" t="s">
        <v>86</v>
      </c>
      <c r="F377" s="9">
        <v>2</v>
      </c>
      <c r="G377" s="9">
        <v>4</v>
      </c>
    </row>
    <row r="378" spans="1:7">
      <c r="A378" s="9">
        <v>4</v>
      </c>
      <c r="B378" s="9">
        <v>3869</v>
      </c>
      <c r="C378" s="9">
        <v>361</v>
      </c>
      <c r="D378" t="s">
        <v>9</v>
      </c>
      <c r="E378" t="s">
        <v>197</v>
      </c>
      <c r="F378" s="9">
        <v>3</v>
      </c>
      <c r="G378" s="9">
        <v>3</v>
      </c>
    </row>
    <row r="379" spans="1:7">
      <c r="A379" s="9">
        <v>4</v>
      </c>
      <c r="B379" s="9">
        <v>3869</v>
      </c>
      <c r="C379" s="9">
        <v>361</v>
      </c>
      <c r="D379" t="s">
        <v>128</v>
      </c>
      <c r="E379" t="s">
        <v>37</v>
      </c>
      <c r="F379" s="9">
        <v>2</v>
      </c>
      <c r="G379" s="9">
        <v>4</v>
      </c>
    </row>
    <row r="380" spans="1:7">
      <c r="A380" s="9">
        <v>4</v>
      </c>
      <c r="B380" s="9">
        <v>3869</v>
      </c>
      <c r="C380" s="9">
        <v>361</v>
      </c>
      <c r="D380" t="s">
        <v>128</v>
      </c>
      <c r="E380" t="s">
        <v>33</v>
      </c>
      <c r="F380" s="9">
        <v>2</v>
      </c>
      <c r="G380" s="9">
        <v>4</v>
      </c>
    </row>
    <row r="381" spans="1:7">
      <c r="A381" s="9">
        <v>4</v>
      </c>
      <c r="B381" s="9">
        <v>3869</v>
      </c>
      <c r="C381" s="9">
        <v>361</v>
      </c>
      <c r="D381" t="s">
        <v>128</v>
      </c>
      <c r="E381" t="s">
        <v>100</v>
      </c>
      <c r="F381" s="9">
        <v>2</v>
      </c>
      <c r="G381" s="9">
        <v>4</v>
      </c>
    </row>
    <row r="382" spans="1:7">
      <c r="A382" s="9">
        <v>4</v>
      </c>
      <c r="B382" s="9">
        <v>3869</v>
      </c>
      <c r="C382" s="9">
        <v>361</v>
      </c>
      <c r="D382" t="s">
        <v>128</v>
      </c>
      <c r="E382" t="s">
        <v>137</v>
      </c>
      <c r="F382" s="9">
        <v>2</v>
      </c>
      <c r="G382" s="9">
        <v>4</v>
      </c>
    </row>
    <row r="383" spans="1:7">
      <c r="A383" s="9">
        <v>4</v>
      </c>
      <c r="B383" s="9">
        <v>3869</v>
      </c>
      <c r="C383" s="9">
        <v>361</v>
      </c>
      <c r="D383" t="s">
        <v>128</v>
      </c>
      <c r="E383" t="s">
        <v>157</v>
      </c>
      <c r="F383" s="9">
        <v>2</v>
      </c>
      <c r="G383" s="9">
        <v>4</v>
      </c>
    </row>
    <row r="384" spans="1:7">
      <c r="A384" s="9">
        <v>4</v>
      </c>
      <c r="B384" s="9">
        <v>3869</v>
      </c>
      <c r="C384" s="9">
        <v>361</v>
      </c>
      <c r="D384" t="s">
        <v>128</v>
      </c>
      <c r="E384" t="s">
        <v>86</v>
      </c>
      <c r="F384" s="9">
        <v>2</v>
      </c>
      <c r="G384" s="9">
        <v>4</v>
      </c>
    </row>
    <row r="385" spans="1:7">
      <c r="A385" s="9">
        <v>4</v>
      </c>
      <c r="B385" s="9">
        <v>3869</v>
      </c>
      <c r="C385" s="9">
        <v>361</v>
      </c>
      <c r="D385" t="s">
        <v>128</v>
      </c>
      <c r="E385" t="s">
        <v>197</v>
      </c>
      <c r="F385" s="9">
        <v>3</v>
      </c>
      <c r="G385" s="9">
        <v>5</v>
      </c>
    </row>
    <row r="386" spans="1:7">
      <c r="A386" s="9">
        <v>4</v>
      </c>
      <c r="B386" s="9">
        <v>3869</v>
      </c>
      <c r="C386" s="9">
        <v>361</v>
      </c>
      <c r="D386" t="s">
        <v>37</v>
      </c>
      <c r="E386" t="s">
        <v>33</v>
      </c>
      <c r="F386" s="9">
        <v>2</v>
      </c>
      <c r="G386" s="9">
        <v>4</v>
      </c>
    </row>
    <row r="387" spans="1:7">
      <c r="A387" s="9">
        <v>4</v>
      </c>
      <c r="B387" s="9">
        <v>3869</v>
      </c>
      <c r="C387" s="9">
        <v>361</v>
      </c>
      <c r="D387" t="s">
        <v>37</v>
      </c>
      <c r="E387" t="s">
        <v>100</v>
      </c>
      <c r="F387" s="9">
        <v>2</v>
      </c>
      <c r="G387" s="9">
        <v>4</v>
      </c>
    </row>
    <row r="388" spans="1:7">
      <c r="A388" s="9">
        <v>4</v>
      </c>
      <c r="B388" s="9">
        <v>3869</v>
      </c>
      <c r="C388" s="9">
        <v>361</v>
      </c>
      <c r="D388" t="s">
        <v>37</v>
      </c>
      <c r="E388" t="s">
        <v>137</v>
      </c>
      <c r="F388" s="9">
        <v>1</v>
      </c>
      <c r="G388" s="9">
        <v>2</v>
      </c>
    </row>
    <row r="389" spans="1:7">
      <c r="A389" s="9">
        <v>4</v>
      </c>
      <c r="B389" s="9">
        <v>3869</v>
      </c>
      <c r="C389" s="9">
        <v>361</v>
      </c>
      <c r="D389" t="s">
        <v>37</v>
      </c>
      <c r="E389" t="s">
        <v>157</v>
      </c>
      <c r="F389" s="9">
        <v>1</v>
      </c>
      <c r="G389" s="9">
        <v>2</v>
      </c>
    </row>
    <row r="390" spans="1:7">
      <c r="A390" s="9">
        <v>4</v>
      </c>
      <c r="B390" s="9">
        <v>3869</v>
      </c>
      <c r="C390" s="9">
        <v>361</v>
      </c>
      <c r="D390" t="s">
        <v>37</v>
      </c>
      <c r="E390" t="s">
        <v>86</v>
      </c>
      <c r="F390" s="9">
        <v>2</v>
      </c>
      <c r="G390" s="9">
        <v>4</v>
      </c>
    </row>
    <row r="391" spans="1:7">
      <c r="A391" s="9">
        <v>4</v>
      </c>
      <c r="B391" s="9">
        <v>3869</v>
      </c>
      <c r="C391" s="9">
        <v>361</v>
      </c>
      <c r="D391" t="s">
        <v>37</v>
      </c>
      <c r="E391" t="s">
        <v>197</v>
      </c>
      <c r="F391" s="9">
        <v>2</v>
      </c>
      <c r="G391" s="9">
        <v>3</v>
      </c>
    </row>
    <row r="392" spans="1:7">
      <c r="A392" s="9">
        <v>4</v>
      </c>
      <c r="B392" s="9">
        <v>3869</v>
      </c>
      <c r="C392" s="9">
        <v>361</v>
      </c>
      <c r="D392" t="s">
        <v>33</v>
      </c>
      <c r="E392" t="s">
        <v>100</v>
      </c>
      <c r="F392" s="9">
        <v>2</v>
      </c>
      <c r="G392" s="9">
        <v>4</v>
      </c>
    </row>
    <row r="393" spans="1:7">
      <c r="A393" s="9">
        <v>4</v>
      </c>
      <c r="B393" s="9">
        <v>3869</v>
      </c>
      <c r="C393" s="9">
        <v>361</v>
      </c>
      <c r="D393" t="s">
        <v>33</v>
      </c>
      <c r="E393" t="s">
        <v>137</v>
      </c>
      <c r="F393" s="9">
        <v>2</v>
      </c>
      <c r="G393" s="9">
        <v>4</v>
      </c>
    </row>
    <row r="394" spans="1:7">
      <c r="A394" s="9">
        <v>4</v>
      </c>
      <c r="B394" s="9">
        <v>3869</v>
      </c>
      <c r="C394" s="9">
        <v>361</v>
      </c>
      <c r="D394" t="s">
        <v>33</v>
      </c>
      <c r="E394" t="s">
        <v>157</v>
      </c>
      <c r="F394" s="9">
        <v>2</v>
      </c>
      <c r="G394" s="9">
        <v>4</v>
      </c>
    </row>
    <row r="395" spans="1:7">
      <c r="A395" s="9">
        <v>4</v>
      </c>
      <c r="B395" s="9">
        <v>3869</v>
      </c>
      <c r="C395" s="9">
        <v>361</v>
      </c>
      <c r="D395" t="s">
        <v>33</v>
      </c>
      <c r="E395" t="s">
        <v>86</v>
      </c>
      <c r="F395" s="9">
        <v>2</v>
      </c>
      <c r="G395" s="9">
        <v>4</v>
      </c>
    </row>
    <row r="396" spans="1:7">
      <c r="A396" s="9">
        <v>4</v>
      </c>
      <c r="B396" s="9">
        <v>3869</v>
      </c>
      <c r="C396" s="9">
        <v>361</v>
      </c>
      <c r="D396" t="s">
        <v>33</v>
      </c>
      <c r="E396" t="s">
        <v>197</v>
      </c>
      <c r="F396" s="9">
        <v>2</v>
      </c>
      <c r="G396" s="9">
        <v>5</v>
      </c>
    </row>
    <row r="397" spans="1:7">
      <c r="A397" s="9">
        <v>4</v>
      </c>
      <c r="B397" s="9">
        <v>3869</v>
      </c>
      <c r="C397" s="9">
        <v>361</v>
      </c>
      <c r="D397" t="s">
        <v>100</v>
      </c>
      <c r="E397" t="s">
        <v>137</v>
      </c>
      <c r="F397" s="9">
        <v>2</v>
      </c>
      <c r="G397" s="9">
        <v>4</v>
      </c>
    </row>
    <row r="398" spans="1:7">
      <c r="A398" s="9">
        <v>4</v>
      </c>
      <c r="B398" s="9">
        <v>3869</v>
      </c>
      <c r="C398" s="9">
        <v>361</v>
      </c>
      <c r="D398" t="s">
        <v>100</v>
      </c>
      <c r="E398" t="s">
        <v>157</v>
      </c>
      <c r="F398" s="9">
        <v>2</v>
      </c>
      <c r="G398" s="9">
        <v>4</v>
      </c>
    </row>
    <row r="399" spans="1:7">
      <c r="A399" s="9">
        <v>4</v>
      </c>
      <c r="B399" s="9">
        <v>3869</v>
      </c>
      <c r="C399" s="9">
        <v>361</v>
      </c>
      <c r="D399" t="s">
        <v>100</v>
      </c>
      <c r="E399" t="s">
        <v>86</v>
      </c>
      <c r="F399" s="9">
        <v>3</v>
      </c>
      <c r="G399" s="9">
        <v>4</v>
      </c>
    </row>
    <row r="400" spans="1:7">
      <c r="A400" s="9">
        <v>4</v>
      </c>
      <c r="B400" s="9">
        <v>3869</v>
      </c>
      <c r="C400" s="9">
        <v>361</v>
      </c>
      <c r="D400" t="s">
        <v>100</v>
      </c>
      <c r="E400" t="s">
        <v>197</v>
      </c>
      <c r="F400" s="9">
        <v>3</v>
      </c>
      <c r="G400" s="9">
        <v>5</v>
      </c>
    </row>
    <row r="401" spans="1:7">
      <c r="A401" s="9">
        <v>4</v>
      </c>
      <c r="B401" s="9">
        <v>3869</v>
      </c>
      <c r="C401" s="9">
        <v>361</v>
      </c>
      <c r="D401" t="s">
        <v>137</v>
      </c>
      <c r="E401" t="s">
        <v>157</v>
      </c>
      <c r="F401" s="9">
        <v>1</v>
      </c>
      <c r="G401" s="9">
        <v>2</v>
      </c>
    </row>
    <row r="402" spans="1:7">
      <c r="A402" s="9">
        <v>4</v>
      </c>
      <c r="B402" s="9">
        <v>3869</v>
      </c>
      <c r="C402" s="9">
        <v>361</v>
      </c>
      <c r="D402" t="s">
        <v>137</v>
      </c>
      <c r="E402" t="s">
        <v>86</v>
      </c>
      <c r="F402" s="9">
        <v>2</v>
      </c>
      <c r="G402" s="9">
        <v>4</v>
      </c>
    </row>
    <row r="403" spans="1:7">
      <c r="A403" s="9">
        <v>4</v>
      </c>
      <c r="B403" s="9">
        <v>3869</v>
      </c>
      <c r="C403" s="9">
        <v>361</v>
      </c>
      <c r="D403" t="s">
        <v>137</v>
      </c>
      <c r="E403" t="s">
        <v>197</v>
      </c>
      <c r="F403" s="9">
        <v>2</v>
      </c>
      <c r="G403" s="9">
        <v>3</v>
      </c>
    </row>
    <row r="404" spans="1:7">
      <c r="A404" s="9">
        <v>4</v>
      </c>
      <c r="B404" s="9">
        <v>3869</v>
      </c>
      <c r="C404" s="9">
        <v>361</v>
      </c>
      <c r="D404" t="s">
        <v>157</v>
      </c>
      <c r="E404" t="s">
        <v>86</v>
      </c>
      <c r="F404" s="9">
        <v>2</v>
      </c>
      <c r="G404" s="9">
        <v>4</v>
      </c>
    </row>
    <row r="405" spans="1:7">
      <c r="A405" s="9">
        <v>4</v>
      </c>
      <c r="B405" s="9">
        <v>3869</v>
      </c>
      <c r="C405" s="9">
        <v>361</v>
      </c>
      <c r="D405" t="s">
        <v>157</v>
      </c>
      <c r="E405" t="s">
        <v>197</v>
      </c>
      <c r="F405" s="9">
        <v>2</v>
      </c>
      <c r="G405" s="9">
        <v>3</v>
      </c>
    </row>
    <row r="406" spans="1:7">
      <c r="A406" s="9">
        <v>4</v>
      </c>
      <c r="B406" s="9">
        <v>3869</v>
      </c>
      <c r="C406" s="9">
        <v>361</v>
      </c>
      <c r="D406" t="s">
        <v>86</v>
      </c>
      <c r="E406" t="s">
        <v>197</v>
      </c>
      <c r="F406" s="9">
        <v>2</v>
      </c>
      <c r="G406" s="9">
        <v>5</v>
      </c>
    </row>
    <row r="407" spans="1:7">
      <c r="A407" s="9">
        <v>4</v>
      </c>
      <c r="B407" s="9">
        <v>5342</v>
      </c>
      <c r="C407" s="9">
        <v>530</v>
      </c>
      <c r="D407" t="s">
        <v>92</v>
      </c>
      <c r="E407" t="s">
        <v>170</v>
      </c>
      <c r="F407" s="9">
        <v>2</v>
      </c>
      <c r="G407" s="9">
        <v>4</v>
      </c>
    </row>
    <row r="408" spans="1:7">
      <c r="A408" s="9">
        <v>4</v>
      </c>
      <c r="B408" s="9">
        <v>5342</v>
      </c>
      <c r="C408" s="9">
        <v>530</v>
      </c>
      <c r="D408" t="s">
        <v>92</v>
      </c>
      <c r="E408" t="s">
        <v>57</v>
      </c>
      <c r="F408" s="9">
        <v>2</v>
      </c>
      <c r="G408" s="9">
        <v>2</v>
      </c>
    </row>
    <row r="409" spans="1:7">
      <c r="A409" s="9">
        <v>4</v>
      </c>
      <c r="B409" s="9">
        <v>5342</v>
      </c>
      <c r="C409" s="9">
        <v>530</v>
      </c>
      <c r="D409" t="s">
        <v>92</v>
      </c>
      <c r="E409" t="s">
        <v>161</v>
      </c>
      <c r="F409" s="9">
        <v>2</v>
      </c>
      <c r="G409" s="9">
        <v>5</v>
      </c>
    </row>
    <row r="410" spans="1:7">
      <c r="A410" s="9">
        <v>4</v>
      </c>
      <c r="B410" s="9">
        <v>5342</v>
      </c>
      <c r="C410" s="9">
        <v>530</v>
      </c>
      <c r="D410" t="s">
        <v>92</v>
      </c>
      <c r="E410" t="s">
        <v>147</v>
      </c>
      <c r="F410" s="9">
        <v>3</v>
      </c>
      <c r="G410" s="9">
        <v>4</v>
      </c>
    </row>
    <row r="411" spans="1:7">
      <c r="A411" s="9">
        <v>4</v>
      </c>
      <c r="B411" s="9">
        <v>5342</v>
      </c>
      <c r="C411" s="9">
        <v>530</v>
      </c>
      <c r="D411" t="s">
        <v>92</v>
      </c>
      <c r="E411" t="s">
        <v>209</v>
      </c>
      <c r="F411" s="9">
        <v>2</v>
      </c>
      <c r="G411" s="9">
        <v>4</v>
      </c>
    </row>
    <row r="412" spans="1:7">
      <c r="A412" s="9">
        <v>4</v>
      </c>
      <c r="B412" s="9">
        <v>5342</v>
      </c>
      <c r="C412" s="9">
        <v>530</v>
      </c>
      <c r="D412" t="s">
        <v>92</v>
      </c>
      <c r="E412" t="s">
        <v>50</v>
      </c>
      <c r="F412" s="9">
        <v>2</v>
      </c>
      <c r="G412" s="9">
        <v>4</v>
      </c>
    </row>
    <row r="413" spans="1:7">
      <c r="A413" s="9">
        <v>4</v>
      </c>
      <c r="B413" s="9">
        <v>5342</v>
      </c>
      <c r="C413" s="9">
        <v>530</v>
      </c>
      <c r="D413" t="s">
        <v>92</v>
      </c>
      <c r="E413" t="s">
        <v>153</v>
      </c>
      <c r="F413" s="9">
        <v>2</v>
      </c>
      <c r="G413" s="9">
        <v>4</v>
      </c>
    </row>
    <row r="414" spans="1:7">
      <c r="A414" s="9">
        <v>4</v>
      </c>
      <c r="B414" s="9">
        <v>5342</v>
      </c>
      <c r="C414" s="9">
        <v>530</v>
      </c>
      <c r="D414" t="s">
        <v>92</v>
      </c>
      <c r="E414" t="s">
        <v>191</v>
      </c>
      <c r="F414" s="9">
        <v>2</v>
      </c>
      <c r="G414" s="9">
        <v>4</v>
      </c>
    </row>
    <row r="415" spans="1:7">
      <c r="A415" s="9">
        <v>4</v>
      </c>
      <c r="B415" s="9">
        <v>5342</v>
      </c>
      <c r="C415" s="9">
        <v>530</v>
      </c>
      <c r="D415" t="s">
        <v>92</v>
      </c>
      <c r="E415" t="s">
        <v>193</v>
      </c>
      <c r="F415" s="9">
        <v>3</v>
      </c>
      <c r="G415" s="9">
        <v>5</v>
      </c>
    </row>
    <row r="416" spans="1:7">
      <c r="A416" s="9">
        <v>4</v>
      </c>
      <c r="B416" s="9">
        <v>5342</v>
      </c>
      <c r="C416" s="9">
        <v>530</v>
      </c>
      <c r="D416" t="s">
        <v>170</v>
      </c>
      <c r="E416" t="s">
        <v>57</v>
      </c>
      <c r="F416" s="9">
        <v>2</v>
      </c>
      <c r="G416" s="9">
        <v>2</v>
      </c>
    </row>
    <row r="417" spans="1:7">
      <c r="A417" s="9">
        <v>4</v>
      </c>
      <c r="B417" s="9">
        <v>5342</v>
      </c>
      <c r="C417" s="9">
        <v>530</v>
      </c>
      <c r="D417" t="s">
        <v>170</v>
      </c>
      <c r="E417" t="s">
        <v>161</v>
      </c>
      <c r="F417" s="9">
        <v>2</v>
      </c>
      <c r="G417" s="9">
        <v>3</v>
      </c>
    </row>
    <row r="418" spans="1:7">
      <c r="A418" s="9">
        <v>4</v>
      </c>
      <c r="B418" s="9">
        <v>5342</v>
      </c>
      <c r="C418" s="9">
        <v>530</v>
      </c>
      <c r="D418" t="s">
        <v>170</v>
      </c>
      <c r="E418" t="s">
        <v>147</v>
      </c>
      <c r="F418" s="9">
        <v>2</v>
      </c>
      <c r="G418" s="9">
        <v>3</v>
      </c>
    </row>
    <row r="419" spans="1:7">
      <c r="A419" s="9">
        <v>4</v>
      </c>
      <c r="B419" s="9">
        <v>5342</v>
      </c>
      <c r="C419" s="9">
        <v>530</v>
      </c>
      <c r="D419" t="s">
        <v>170</v>
      </c>
      <c r="E419" t="s">
        <v>209</v>
      </c>
      <c r="F419" s="9">
        <v>1</v>
      </c>
      <c r="G419" s="9">
        <v>2</v>
      </c>
    </row>
    <row r="420" spans="1:7">
      <c r="A420" s="9">
        <v>4</v>
      </c>
      <c r="B420" s="9">
        <v>5342</v>
      </c>
      <c r="C420" s="9">
        <v>530</v>
      </c>
      <c r="D420" t="s">
        <v>170</v>
      </c>
      <c r="E420" t="s">
        <v>50</v>
      </c>
      <c r="F420" s="9">
        <v>2</v>
      </c>
      <c r="G420" s="9">
        <v>3</v>
      </c>
    </row>
    <row r="421" spans="1:7">
      <c r="A421" s="9">
        <v>4</v>
      </c>
      <c r="B421" s="9">
        <v>5342</v>
      </c>
      <c r="C421" s="9">
        <v>530</v>
      </c>
      <c r="D421" t="s">
        <v>170</v>
      </c>
      <c r="E421" t="s">
        <v>153</v>
      </c>
      <c r="F421" s="9">
        <v>1</v>
      </c>
      <c r="G421" s="9">
        <v>2</v>
      </c>
    </row>
    <row r="422" spans="1:7">
      <c r="A422" s="9">
        <v>4</v>
      </c>
      <c r="B422" s="9">
        <v>5342</v>
      </c>
      <c r="C422" s="9">
        <v>530</v>
      </c>
      <c r="D422" t="s">
        <v>170</v>
      </c>
      <c r="E422" t="s">
        <v>191</v>
      </c>
      <c r="F422" s="9">
        <v>2</v>
      </c>
      <c r="G422" s="9">
        <v>4</v>
      </c>
    </row>
    <row r="423" spans="1:7">
      <c r="A423" s="9">
        <v>4</v>
      </c>
      <c r="B423" s="9">
        <v>5342</v>
      </c>
      <c r="C423" s="9">
        <v>530</v>
      </c>
      <c r="D423" t="s">
        <v>170</v>
      </c>
      <c r="E423" t="s">
        <v>193</v>
      </c>
      <c r="F423" s="9">
        <v>2</v>
      </c>
      <c r="G423" s="9">
        <v>3</v>
      </c>
    </row>
    <row r="424" spans="1:7">
      <c r="A424" s="9">
        <v>4</v>
      </c>
      <c r="B424" s="9">
        <v>5342</v>
      </c>
      <c r="C424" s="9">
        <v>530</v>
      </c>
      <c r="D424" t="s">
        <v>57</v>
      </c>
      <c r="E424" t="s">
        <v>161</v>
      </c>
      <c r="F424" s="9">
        <v>3</v>
      </c>
      <c r="G424" s="9">
        <v>3</v>
      </c>
    </row>
    <row r="425" spans="1:7">
      <c r="A425" s="9">
        <v>4</v>
      </c>
      <c r="B425" s="9">
        <v>5342</v>
      </c>
      <c r="C425" s="9">
        <v>530</v>
      </c>
      <c r="D425" t="s">
        <v>57</v>
      </c>
      <c r="E425" t="s">
        <v>147</v>
      </c>
      <c r="F425" s="9">
        <v>3</v>
      </c>
      <c r="G425" s="9">
        <v>3</v>
      </c>
    </row>
    <row r="426" spans="1:7">
      <c r="A426" s="9">
        <v>4</v>
      </c>
      <c r="B426" s="9">
        <v>5342</v>
      </c>
      <c r="C426" s="9">
        <v>530</v>
      </c>
      <c r="D426" t="s">
        <v>57</v>
      </c>
      <c r="E426" t="s">
        <v>209</v>
      </c>
      <c r="F426" s="9">
        <v>2</v>
      </c>
      <c r="G426" s="9">
        <v>2</v>
      </c>
    </row>
    <row r="427" spans="1:7">
      <c r="A427" s="9">
        <v>4</v>
      </c>
      <c r="B427" s="9">
        <v>5342</v>
      </c>
      <c r="C427" s="9">
        <v>530</v>
      </c>
      <c r="D427" t="s">
        <v>57</v>
      </c>
      <c r="E427" t="s">
        <v>50</v>
      </c>
      <c r="F427" s="9">
        <v>3</v>
      </c>
      <c r="G427" s="9">
        <v>3</v>
      </c>
    </row>
    <row r="428" spans="1:7">
      <c r="A428" s="9">
        <v>4</v>
      </c>
      <c r="B428" s="9">
        <v>5342</v>
      </c>
      <c r="C428" s="9">
        <v>530</v>
      </c>
      <c r="D428" t="s">
        <v>57</v>
      </c>
      <c r="E428" t="s">
        <v>153</v>
      </c>
      <c r="F428" s="9">
        <v>2</v>
      </c>
      <c r="G428" s="9">
        <v>2</v>
      </c>
    </row>
    <row r="429" spans="1:7">
      <c r="A429" s="9">
        <v>4</v>
      </c>
      <c r="B429" s="9">
        <v>5342</v>
      </c>
      <c r="C429" s="9">
        <v>530</v>
      </c>
      <c r="D429" t="s">
        <v>57</v>
      </c>
      <c r="E429" t="s">
        <v>191</v>
      </c>
      <c r="F429" s="9">
        <v>2</v>
      </c>
      <c r="G429" s="9">
        <v>2</v>
      </c>
    </row>
    <row r="430" spans="1:7">
      <c r="A430" s="9">
        <v>4</v>
      </c>
      <c r="B430" s="9">
        <v>5342</v>
      </c>
      <c r="C430" s="9">
        <v>530</v>
      </c>
      <c r="D430" t="s">
        <v>57</v>
      </c>
      <c r="E430" t="s">
        <v>193</v>
      </c>
      <c r="F430" s="9">
        <v>3</v>
      </c>
      <c r="G430" s="9">
        <v>3</v>
      </c>
    </row>
    <row r="431" spans="1:7">
      <c r="A431" s="9">
        <v>4</v>
      </c>
      <c r="B431" s="9">
        <v>5342</v>
      </c>
      <c r="C431" s="9">
        <v>530</v>
      </c>
      <c r="D431" t="s">
        <v>161</v>
      </c>
      <c r="E431" t="s">
        <v>147</v>
      </c>
      <c r="F431" s="9">
        <v>3</v>
      </c>
      <c r="G431" s="9">
        <v>4</v>
      </c>
    </row>
    <row r="432" spans="1:7">
      <c r="A432" s="9">
        <v>4</v>
      </c>
      <c r="B432" s="9">
        <v>5342</v>
      </c>
      <c r="C432" s="9">
        <v>530</v>
      </c>
      <c r="D432" t="s">
        <v>161</v>
      </c>
      <c r="E432" t="s">
        <v>209</v>
      </c>
      <c r="F432" s="9">
        <v>2</v>
      </c>
      <c r="G432" s="9">
        <v>3</v>
      </c>
    </row>
    <row r="433" spans="1:7">
      <c r="A433" s="9">
        <v>4</v>
      </c>
      <c r="B433" s="9">
        <v>5342</v>
      </c>
      <c r="C433" s="9">
        <v>530</v>
      </c>
      <c r="D433" t="s">
        <v>161</v>
      </c>
      <c r="E433" t="s">
        <v>50</v>
      </c>
      <c r="F433" s="9">
        <v>3</v>
      </c>
      <c r="G433" s="9">
        <v>3</v>
      </c>
    </row>
    <row r="434" spans="1:7">
      <c r="A434" s="9">
        <v>4</v>
      </c>
      <c r="B434" s="9">
        <v>5342</v>
      </c>
      <c r="C434" s="9">
        <v>530</v>
      </c>
      <c r="D434" t="s">
        <v>161</v>
      </c>
      <c r="E434" t="s">
        <v>153</v>
      </c>
      <c r="F434" s="9">
        <v>1</v>
      </c>
      <c r="G434" s="9">
        <v>1</v>
      </c>
    </row>
    <row r="435" spans="1:7">
      <c r="A435" s="9">
        <v>4</v>
      </c>
      <c r="B435" s="9">
        <v>5342</v>
      </c>
      <c r="C435" s="9">
        <v>530</v>
      </c>
      <c r="D435" t="s">
        <v>161</v>
      </c>
      <c r="E435" t="s">
        <v>191</v>
      </c>
      <c r="F435" s="9">
        <v>2</v>
      </c>
      <c r="G435" s="9">
        <v>5</v>
      </c>
    </row>
    <row r="436" spans="1:7">
      <c r="A436" s="9">
        <v>4</v>
      </c>
      <c r="B436" s="9">
        <v>5342</v>
      </c>
      <c r="C436" s="9">
        <v>530</v>
      </c>
      <c r="D436" t="s">
        <v>161</v>
      </c>
      <c r="E436" t="s">
        <v>193</v>
      </c>
      <c r="F436" s="9">
        <v>2</v>
      </c>
      <c r="G436" s="9">
        <v>3</v>
      </c>
    </row>
    <row r="437" spans="1:7">
      <c r="A437" s="9">
        <v>4</v>
      </c>
      <c r="B437" s="9">
        <v>5342</v>
      </c>
      <c r="C437" s="9">
        <v>530</v>
      </c>
      <c r="D437" t="s">
        <v>147</v>
      </c>
      <c r="E437" t="s">
        <v>209</v>
      </c>
      <c r="F437" s="9">
        <v>2</v>
      </c>
      <c r="G437" s="9">
        <v>3</v>
      </c>
    </row>
    <row r="438" spans="1:7">
      <c r="A438" s="9">
        <v>4</v>
      </c>
      <c r="B438" s="9">
        <v>5342</v>
      </c>
      <c r="C438" s="9">
        <v>530</v>
      </c>
      <c r="D438" t="s">
        <v>147</v>
      </c>
      <c r="E438" t="s">
        <v>50</v>
      </c>
      <c r="F438" s="9">
        <v>3</v>
      </c>
      <c r="G438" s="9">
        <v>4</v>
      </c>
    </row>
    <row r="439" spans="1:7">
      <c r="A439" s="9">
        <v>4</v>
      </c>
      <c r="B439" s="9">
        <v>5342</v>
      </c>
      <c r="C439" s="9">
        <v>530</v>
      </c>
      <c r="D439" t="s">
        <v>147</v>
      </c>
      <c r="E439" t="s">
        <v>153</v>
      </c>
      <c r="F439" s="9">
        <v>2</v>
      </c>
      <c r="G439" s="9">
        <v>3</v>
      </c>
    </row>
    <row r="440" spans="1:7">
      <c r="A440" s="9">
        <v>4</v>
      </c>
      <c r="B440" s="9">
        <v>5342</v>
      </c>
      <c r="C440" s="9">
        <v>530</v>
      </c>
      <c r="D440" t="s">
        <v>147</v>
      </c>
      <c r="E440" t="s">
        <v>191</v>
      </c>
      <c r="F440" s="9">
        <v>3</v>
      </c>
      <c r="G440" s="9">
        <v>5</v>
      </c>
    </row>
    <row r="441" spans="1:7">
      <c r="A441" s="9">
        <v>4</v>
      </c>
      <c r="B441" s="9">
        <v>5342</v>
      </c>
      <c r="C441" s="9">
        <v>530</v>
      </c>
      <c r="D441" t="s">
        <v>147</v>
      </c>
      <c r="E441" t="s">
        <v>193</v>
      </c>
      <c r="F441" s="9">
        <v>3</v>
      </c>
      <c r="G441" s="9">
        <v>3</v>
      </c>
    </row>
    <row r="442" spans="1:7">
      <c r="A442" s="9">
        <v>4</v>
      </c>
      <c r="B442" s="9">
        <v>5342</v>
      </c>
      <c r="C442" s="9">
        <v>530</v>
      </c>
      <c r="D442" t="s">
        <v>209</v>
      </c>
      <c r="E442" t="s">
        <v>50</v>
      </c>
      <c r="F442" s="9">
        <v>2</v>
      </c>
      <c r="G442" s="9">
        <v>3</v>
      </c>
    </row>
    <row r="443" spans="1:7">
      <c r="A443" s="9">
        <v>4</v>
      </c>
      <c r="B443" s="9">
        <v>5342</v>
      </c>
      <c r="C443" s="9">
        <v>530</v>
      </c>
      <c r="D443" t="s">
        <v>209</v>
      </c>
      <c r="E443" t="s">
        <v>153</v>
      </c>
      <c r="F443" s="9">
        <v>1</v>
      </c>
      <c r="G443" s="9">
        <v>2</v>
      </c>
    </row>
    <row r="444" spans="1:7">
      <c r="A444" s="9">
        <v>4</v>
      </c>
      <c r="B444" s="9">
        <v>5342</v>
      </c>
      <c r="C444" s="9">
        <v>530</v>
      </c>
      <c r="D444" t="s">
        <v>209</v>
      </c>
      <c r="E444" t="s">
        <v>191</v>
      </c>
      <c r="F444" s="9">
        <v>2</v>
      </c>
      <c r="G444" s="9">
        <v>4</v>
      </c>
    </row>
    <row r="445" spans="1:7">
      <c r="A445" s="9">
        <v>4</v>
      </c>
      <c r="B445" s="9">
        <v>5342</v>
      </c>
      <c r="C445" s="9">
        <v>530</v>
      </c>
      <c r="D445" t="s">
        <v>209</v>
      </c>
      <c r="E445" t="s">
        <v>193</v>
      </c>
      <c r="F445" s="9">
        <v>2</v>
      </c>
      <c r="G445" s="9">
        <v>3</v>
      </c>
    </row>
    <row r="446" spans="1:7">
      <c r="A446" s="9">
        <v>4</v>
      </c>
      <c r="B446" s="9">
        <v>5342</v>
      </c>
      <c r="C446" s="9">
        <v>530</v>
      </c>
      <c r="D446" t="s">
        <v>50</v>
      </c>
      <c r="E446" t="s">
        <v>153</v>
      </c>
      <c r="F446" s="9">
        <v>2</v>
      </c>
      <c r="G446" s="9">
        <v>3</v>
      </c>
    </row>
    <row r="447" spans="1:7">
      <c r="A447" s="9">
        <v>4</v>
      </c>
      <c r="B447" s="9">
        <v>5342</v>
      </c>
      <c r="C447" s="9">
        <v>530</v>
      </c>
      <c r="D447" t="s">
        <v>50</v>
      </c>
      <c r="E447" t="s">
        <v>191</v>
      </c>
      <c r="F447" s="9">
        <v>2</v>
      </c>
      <c r="G447" s="9">
        <v>5</v>
      </c>
    </row>
    <row r="448" spans="1:7">
      <c r="A448" s="9">
        <v>4</v>
      </c>
      <c r="B448" s="9">
        <v>5342</v>
      </c>
      <c r="C448" s="9">
        <v>530</v>
      </c>
      <c r="D448" t="s">
        <v>50</v>
      </c>
      <c r="E448" t="s">
        <v>193</v>
      </c>
      <c r="F448" s="9">
        <v>3</v>
      </c>
      <c r="G448" s="9">
        <v>3</v>
      </c>
    </row>
    <row r="449" spans="1:7">
      <c r="A449" s="9">
        <v>4</v>
      </c>
      <c r="B449" s="9">
        <v>5342</v>
      </c>
      <c r="C449" s="9">
        <v>530</v>
      </c>
      <c r="D449" t="s">
        <v>153</v>
      </c>
      <c r="E449" t="s">
        <v>191</v>
      </c>
      <c r="F449" s="9">
        <v>2</v>
      </c>
      <c r="G449" s="9">
        <v>4</v>
      </c>
    </row>
    <row r="450" spans="1:7">
      <c r="A450" s="9">
        <v>4</v>
      </c>
      <c r="B450" s="9">
        <v>5342</v>
      </c>
      <c r="C450" s="9">
        <v>530</v>
      </c>
      <c r="D450" t="s">
        <v>153</v>
      </c>
      <c r="E450" t="s">
        <v>193</v>
      </c>
      <c r="F450" s="9">
        <v>1</v>
      </c>
      <c r="G450" s="9">
        <v>3</v>
      </c>
    </row>
    <row r="451" spans="1:7">
      <c r="A451" s="9">
        <v>4</v>
      </c>
      <c r="B451" s="9">
        <v>5342</v>
      </c>
      <c r="C451" s="9">
        <v>530</v>
      </c>
      <c r="D451" t="s">
        <v>191</v>
      </c>
      <c r="E451" t="s">
        <v>193</v>
      </c>
      <c r="F451" s="9">
        <v>2</v>
      </c>
      <c r="G451" s="9">
        <v>5</v>
      </c>
    </row>
    <row r="452" spans="1:7">
      <c r="A452" s="9">
        <v>5</v>
      </c>
      <c r="B452" s="9">
        <v>2095</v>
      </c>
      <c r="C452" s="9">
        <v>199</v>
      </c>
      <c r="D452" t="s">
        <v>18</v>
      </c>
      <c r="E452" t="s">
        <v>143</v>
      </c>
      <c r="F452" s="9">
        <v>1</v>
      </c>
      <c r="G452" s="9">
        <v>1</v>
      </c>
    </row>
    <row r="453" spans="1:7">
      <c r="A453" s="9">
        <v>5</v>
      </c>
      <c r="B453" s="9">
        <v>2095</v>
      </c>
      <c r="C453" s="9">
        <v>199</v>
      </c>
      <c r="D453" t="s">
        <v>31</v>
      </c>
      <c r="E453" t="s">
        <v>120</v>
      </c>
      <c r="F453" s="9">
        <v>2</v>
      </c>
      <c r="G453" s="9">
        <v>4</v>
      </c>
    </row>
    <row r="454" spans="1:7">
      <c r="A454" s="9">
        <v>5</v>
      </c>
      <c r="B454" s="9">
        <v>2095</v>
      </c>
      <c r="C454" s="9">
        <v>199</v>
      </c>
      <c r="D454" t="s">
        <v>31</v>
      </c>
      <c r="E454" t="s">
        <v>119</v>
      </c>
      <c r="F454" s="9">
        <v>2</v>
      </c>
      <c r="G454" s="9">
        <v>4</v>
      </c>
    </row>
    <row r="455" spans="1:7">
      <c r="A455" s="9">
        <v>5</v>
      </c>
      <c r="B455" s="9">
        <v>2095</v>
      </c>
      <c r="C455" s="9">
        <v>199</v>
      </c>
      <c r="D455" t="s">
        <v>31</v>
      </c>
      <c r="E455" t="s">
        <v>43</v>
      </c>
      <c r="F455" s="9">
        <v>2</v>
      </c>
      <c r="G455" s="9">
        <v>4</v>
      </c>
    </row>
    <row r="456" spans="1:7">
      <c r="A456" s="9">
        <v>5</v>
      </c>
      <c r="B456" s="9">
        <v>2095</v>
      </c>
      <c r="C456" s="9">
        <v>199</v>
      </c>
      <c r="D456" t="s">
        <v>31</v>
      </c>
      <c r="E456" t="s">
        <v>89</v>
      </c>
      <c r="F456" s="9">
        <v>3</v>
      </c>
      <c r="G456" s="9">
        <v>3</v>
      </c>
    </row>
    <row r="457" spans="1:7">
      <c r="A457" s="9">
        <v>5</v>
      </c>
      <c r="B457" s="9">
        <v>2095</v>
      </c>
      <c r="C457" s="9">
        <v>199</v>
      </c>
      <c r="D457" t="s">
        <v>31</v>
      </c>
      <c r="E457" t="s">
        <v>130</v>
      </c>
      <c r="F457" s="9">
        <v>2</v>
      </c>
      <c r="G457" s="9">
        <v>4</v>
      </c>
    </row>
    <row r="458" spans="1:7">
      <c r="A458" s="9">
        <v>5</v>
      </c>
      <c r="B458" s="9">
        <v>2095</v>
      </c>
      <c r="C458" s="9">
        <v>199</v>
      </c>
      <c r="D458" t="s">
        <v>31</v>
      </c>
      <c r="E458" t="s">
        <v>96</v>
      </c>
      <c r="F458" s="9">
        <v>3</v>
      </c>
      <c r="G458" s="9">
        <v>4</v>
      </c>
    </row>
    <row r="459" spans="1:7">
      <c r="A459" s="9">
        <v>5</v>
      </c>
      <c r="B459" s="9">
        <v>2095</v>
      </c>
      <c r="C459" s="9">
        <v>199</v>
      </c>
      <c r="D459" t="s">
        <v>31</v>
      </c>
      <c r="E459" t="s">
        <v>190</v>
      </c>
      <c r="F459" s="9">
        <v>2</v>
      </c>
      <c r="G459" s="9">
        <v>4</v>
      </c>
    </row>
    <row r="460" spans="1:7">
      <c r="A460" s="9">
        <v>5</v>
      </c>
      <c r="B460" s="9">
        <v>2095</v>
      </c>
      <c r="C460" s="9">
        <v>199</v>
      </c>
      <c r="D460" t="s">
        <v>31</v>
      </c>
      <c r="E460" t="s">
        <v>143</v>
      </c>
      <c r="F460" s="9">
        <v>2</v>
      </c>
      <c r="G460" s="9">
        <v>4</v>
      </c>
    </row>
    <row r="461" spans="1:7">
      <c r="A461" s="9">
        <v>5</v>
      </c>
      <c r="B461" s="9">
        <v>2095</v>
      </c>
      <c r="C461" s="9">
        <v>199</v>
      </c>
      <c r="D461" t="s">
        <v>120</v>
      </c>
      <c r="E461" t="s">
        <v>119</v>
      </c>
      <c r="F461" s="9">
        <v>2</v>
      </c>
      <c r="G461" s="9">
        <v>4</v>
      </c>
    </row>
    <row r="462" spans="1:7">
      <c r="A462" s="9">
        <v>5</v>
      </c>
      <c r="B462" s="9">
        <v>2095</v>
      </c>
      <c r="C462" s="9">
        <v>199</v>
      </c>
      <c r="D462" t="s">
        <v>120</v>
      </c>
      <c r="E462" t="s">
        <v>43</v>
      </c>
      <c r="F462" s="9">
        <v>2</v>
      </c>
      <c r="G462" s="9">
        <v>4</v>
      </c>
    </row>
    <row r="463" spans="1:7">
      <c r="A463" s="9">
        <v>5</v>
      </c>
      <c r="B463" s="9">
        <v>2095</v>
      </c>
      <c r="C463" s="9">
        <v>199</v>
      </c>
      <c r="D463" t="s">
        <v>120</v>
      </c>
      <c r="E463" t="s">
        <v>89</v>
      </c>
      <c r="F463" s="9">
        <v>2</v>
      </c>
      <c r="G463" s="9">
        <v>3</v>
      </c>
    </row>
    <row r="464" spans="1:7">
      <c r="A464" s="9">
        <v>5</v>
      </c>
      <c r="B464" s="9">
        <v>2095</v>
      </c>
      <c r="C464" s="9">
        <v>199</v>
      </c>
      <c r="D464" t="s">
        <v>120</v>
      </c>
      <c r="E464" t="s">
        <v>130</v>
      </c>
      <c r="F464" s="9">
        <v>3</v>
      </c>
      <c r="G464" s="9">
        <v>4</v>
      </c>
    </row>
    <row r="465" spans="1:7">
      <c r="A465" s="9">
        <v>5</v>
      </c>
      <c r="B465" s="9">
        <v>2095</v>
      </c>
      <c r="C465" s="9">
        <v>199</v>
      </c>
      <c r="D465" t="s">
        <v>120</v>
      </c>
      <c r="E465" t="s">
        <v>96</v>
      </c>
      <c r="F465" s="9">
        <v>3</v>
      </c>
      <c r="G465" s="9">
        <v>4</v>
      </c>
    </row>
    <row r="466" spans="1:7">
      <c r="A466" s="9">
        <v>5</v>
      </c>
      <c r="B466" s="9">
        <v>2095</v>
      </c>
      <c r="C466" s="9">
        <v>199</v>
      </c>
      <c r="D466" t="s">
        <v>120</v>
      </c>
      <c r="E466" t="s">
        <v>190</v>
      </c>
      <c r="F466" s="9">
        <v>2</v>
      </c>
      <c r="G466" s="9">
        <v>4</v>
      </c>
    </row>
    <row r="467" spans="1:7">
      <c r="A467" s="9">
        <v>5</v>
      </c>
      <c r="B467" s="9">
        <v>2095</v>
      </c>
      <c r="C467" s="9">
        <v>199</v>
      </c>
      <c r="D467" t="s">
        <v>120</v>
      </c>
      <c r="E467" t="s">
        <v>143</v>
      </c>
      <c r="F467" s="9">
        <v>2</v>
      </c>
      <c r="G467" s="9">
        <v>4</v>
      </c>
    </row>
    <row r="468" spans="1:7">
      <c r="A468" s="9">
        <v>5</v>
      </c>
      <c r="B468" s="9">
        <v>2095</v>
      </c>
      <c r="C468" s="9">
        <v>199</v>
      </c>
      <c r="D468" t="s">
        <v>119</v>
      </c>
      <c r="E468" t="s">
        <v>43</v>
      </c>
      <c r="F468" s="9">
        <v>2</v>
      </c>
      <c r="G468" s="9">
        <v>4</v>
      </c>
    </row>
    <row r="469" spans="1:7">
      <c r="A469" s="9">
        <v>5</v>
      </c>
      <c r="B469" s="9">
        <v>2095</v>
      </c>
      <c r="C469" s="9">
        <v>199</v>
      </c>
      <c r="D469" t="s">
        <v>119</v>
      </c>
      <c r="E469" t="s">
        <v>89</v>
      </c>
      <c r="F469" s="9">
        <v>2</v>
      </c>
      <c r="G469" s="9">
        <v>3</v>
      </c>
    </row>
    <row r="470" spans="1:7">
      <c r="A470" s="9">
        <v>5</v>
      </c>
      <c r="B470" s="9">
        <v>2095</v>
      </c>
      <c r="C470" s="9">
        <v>199</v>
      </c>
      <c r="D470" t="s">
        <v>119</v>
      </c>
      <c r="E470" t="s">
        <v>130</v>
      </c>
      <c r="F470" s="9">
        <v>3</v>
      </c>
      <c r="G470" s="9">
        <v>4</v>
      </c>
    </row>
    <row r="471" spans="1:7">
      <c r="A471" s="9">
        <v>5</v>
      </c>
      <c r="B471" s="9">
        <v>2095</v>
      </c>
      <c r="C471" s="9">
        <v>199</v>
      </c>
      <c r="D471" t="s">
        <v>119</v>
      </c>
      <c r="E471" t="s">
        <v>96</v>
      </c>
      <c r="F471" s="9">
        <v>2</v>
      </c>
      <c r="G471" s="9">
        <v>4</v>
      </c>
    </row>
    <row r="472" spans="1:7">
      <c r="A472" s="9">
        <v>5</v>
      </c>
      <c r="B472" s="9">
        <v>2095</v>
      </c>
      <c r="C472" s="9">
        <v>199</v>
      </c>
      <c r="D472" t="s">
        <v>119</v>
      </c>
      <c r="E472" t="s">
        <v>190</v>
      </c>
      <c r="F472" s="9">
        <v>2</v>
      </c>
      <c r="G472" s="9">
        <v>4</v>
      </c>
    </row>
    <row r="473" spans="1:7">
      <c r="A473" s="9">
        <v>5</v>
      </c>
      <c r="B473" s="9">
        <v>2095</v>
      </c>
      <c r="C473" s="9">
        <v>199</v>
      </c>
      <c r="D473" t="s">
        <v>119</v>
      </c>
      <c r="E473" t="s">
        <v>143</v>
      </c>
      <c r="F473" s="9">
        <v>2</v>
      </c>
      <c r="G473" s="9">
        <v>4</v>
      </c>
    </row>
    <row r="474" spans="1:7">
      <c r="A474" s="9">
        <v>5</v>
      </c>
      <c r="B474" s="9">
        <v>2095</v>
      </c>
      <c r="C474" s="9">
        <v>199</v>
      </c>
      <c r="D474" t="s">
        <v>43</v>
      </c>
      <c r="E474" t="s">
        <v>89</v>
      </c>
      <c r="F474" s="9">
        <v>3</v>
      </c>
      <c r="G474" s="9">
        <v>3</v>
      </c>
    </row>
    <row r="475" spans="1:7">
      <c r="A475" s="9">
        <v>5</v>
      </c>
      <c r="B475" s="9">
        <v>2095</v>
      </c>
      <c r="C475" s="9">
        <v>199</v>
      </c>
      <c r="D475" t="s">
        <v>43</v>
      </c>
      <c r="E475" t="s">
        <v>130</v>
      </c>
      <c r="F475" s="9">
        <v>2</v>
      </c>
      <c r="G475" s="9">
        <v>4</v>
      </c>
    </row>
    <row r="476" spans="1:7">
      <c r="A476" s="9">
        <v>5</v>
      </c>
      <c r="B476" s="9">
        <v>2095</v>
      </c>
      <c r="C476" s="9">
        <v>199</v>
      </c>
      <c r="D476" t="s">
        <v>43</v>
      </c>
      <c r="E476" t="s">
        <v>96</v>
      </c>
      <c r="F476" s="9">
        <v>2</v>
      </c>
      <c r="G476" s="9">
        <v>4</v>
      </c>
    </row>
    <row r="477" spans="1:7">
      <c r="A477" s="9">
        <v>5</v>
      </c>
      <c r="B477" s="9">
        <v>2095</v>
      </c>
      <c r="C477" s="9">
        <v>199</v>
      </c>
      <c r="D477" t="s">
        <v>43</v>
      </c>
      <c r="E477" t="s">
        <v>190</v>
      </c>
      <c r="F477" s="9">
        <v>3</v>
      </c>
      <c r="G477" s="9">
        <v>4</v>
      </c>
    </row>
    <row r="478" spans="1:7">
      <c r="A478" s="9">
        <v>5</v>
      </c>
      <c r="B478" s="9">
        <v>2095</v>
      </c>
      <c r="C478" s="9">
        <v>199</v>
      </c>
      <c r="D478" t="s">
        <v>43</v>
      </c>
      <c r="E478" t="s">
        <v>143</v>
      </c>
      <c r="F478" s="9">
        <v>2</v>
      </c>
      <c r="G478" s="9">
        <v>4</v>
      </c>
    </row>
    <row r="479" spans="1:7">
      <c r="A479" s="9">
        <v>5</v>
      </c>
      <c r="B479" s="9">
        <v>2095</v>
      </c>
      <c r="C479" s="9">
        <v>199</v>
      </c>
      <c r="D479" t="s">
        <v>89</v>
      </c>
      <c r="E479" t="s">
        <v>130</v>
      </c>
      <c r="F479" s="9">
        <v>3</v>
      </c>
      <c r="G479" s="9">
        <v>3</v>
      </c>
    </row>
    <row r="480" spans="1:7">
      <c r="A480" s="9">
        <v>5</v>
      </c>
      <c r="B480" s="9">
        <v>2095</v>
      </c>
      <c r="C480" s="9">
        <v>199</v>
      </c>
      <c r="D480" t="s">
        <v>89</v>
      </c>
      <c r="E480" t="s">
        <v>96</v>
      </c>
      <c r="F480" s="9">
        <v>2</v>
      </c>
      <c r="G480" s="9">
        <v>3</v>
      </c>
    </row>
    <row r="481" spans="1:7">
      <c r="A481" s="9">
        <v>5</v>
      </c>
      <c r="B481" s="9">
        <v>2095</v>
      </c>
      <c r="C481" s="9">
        <v>199</v>
      </c>
      <c r="D481" t="s">
        <v>89</v>
      </c>
      <c r="E481" t="s">
        <v>190</v>
      </c>
      <c r="F481" s="9">
        <v>3</v>
      </c>
      <c r="G481" s="9">
        <v>3</v>
      </c>
    </row>
    <row r="482" spans="1:7">
      <c r="A482" s="9">
        <v>5</v>
      </c>
      <c r="B482" s="9">
        <v>2095</v>
      </c>
      <c r="C482" s="9">
        <v>199</v>
      </c>
      <c r="D482" t="s">
        <v>89</v>
      </c>
      <c r="E482" t="s">
        <v>143</v>
      </c>
      <c r="F482" s="9">
        <v>3</v>
      </c>
      <c r="G482" s="9">
        <v>3</v>
      </c>
    </row>
    <row r="483" spans="1:7">
      <c r="A483" s="9">
        <v>5</v>
      </c>
      <c r="B483" s="9">
        <v>2095</v>
      </c>
      <c r="C483" s="9">
        <v>199</v>
      </c>
      <c r="D483" t="s">
        <v>130</v>
      </c>
      <c r="E483" t="s">
        <v>96</v>
      </c>
      <c r="F483" s="9">
        <v>3</v>
      </c>
      <c r="G483" s="9">
        <v>4</v>
      </c>
    </row>
    <row r="484" spans="1:7">
      <c r="A484" s="9">
        <v>5</v>
      </c>
      <c r="B484" s="9">
        <v>2095</v>
      </c>
      <c r="C484" s="9">
        <v>199</v>
      </c>
      <c r="D484" t="s">
        <v>130</v>
      </c>
      <c r="E484" t="s">
        <v>190</v>
      </c>
      <c r="F484" s="9">
        <v>2</v>
      </c>
      <c r="G484" s="9">
        <v>4</v>
      </c>
    </row>
    <row r="485" spans="1:7">
      <c r="A485" s="9">
        <v>5</v>
      </c>
      <c r="B485" s="9">
        <v>2095</v>
      </c>
      <c r="C485" s="9">
        <v>199</v>
      </c>
      <c r="D485" t="s">
        <v>130</v>
      </c>
      <c r="E485" t="s">
        <v>143</v>
      </c>
      <c r="F485" s="9">
        <v>2</v>
      </c>
      <c r="G485" s="9">
        <v>2</v>
      </c>
    </row>
    <row r="486" spans="1:7">
      <c r="A486" s="9">
        <v>5</v>
      </c>
      <c r="B486" s="9">
        <v>2095</v>
      </c>
      <c r="C486" s="9">
        <v>199</v>
      </c>
      <c r="D486" t="s">
        <v>96</v>
      </c>
      <c r="E486" t="s">
        <v>190</v>
      </c>
      <c r="F486" s="9">
        <v>2</v>
      </c>
      <c r="G486" s="9">
        <v>4</v>
      </c>
    </row>
    <row r="487" spans="1:7">
      <c r="A487" s="9">
        <v>5</v>
      </c>
      <c r="B487" s="9">
        <v>2095</v>
      </c>
      <c r="C487" s="9">
        <v>199</v>
      </c>
      <c r="D487" t="s">
        <v>96</v>
      </c>
      <c r="E487" t="s">
        <v>143</v>
      </c>
      <c r="F487" s="9">
        <v>3</v>
      </c>
      <c r="G487" s="9">
        <v>4</v>
      </c>
    </row>
    <row r="488" spans="1:7">
      <c r="A488" s="9">
        <v>5</v>
      </c>
      <c r="B488" s="9">
        <v>2095</v>
      </c>
      <c r="C488" s="9">
        <v>199</v>
      </c>
      <c r="D488" t="s">
        <v>190</v>
      </c>
      <c r="E488" t="s">
        <v>143</v>
      </c>
      <c r="F488" s="9">
        <v>2</v>
      </c>
      <c r="G488" s="9">
        <v>4</v>
      </c>
    </row>
    <row r="489" spans="1:7">
      <c r="A489" s="9">
        <v>5</v>
      </c>
      <c r="B489" s="9">
        <v>2095</v>
      </c>
      <c r="C489" s="9">
        <v>199</v>
      </c>
      <c r="D489" t="s">
        <v>18</v>
      </c>
      <c r="E489" t="s">
        <v>31</v>
      </c>
      <c r="F489" s="9">
        <v>3</v>
      </c>
      <c r="G489" s="9">
        <v>3</v>
      </c>
    </row>
    <row r="490" spans="1:7">
      <c r="A490" s="9">
        <v>5</v>
      </c>
      <c r="B490" s="9">
        <v>2095</v>
      </c>
      <c r="C490" s="9">
        <v>199</v>
      </c>
      <c r="D490" t="s">
        <v>18</v>
      </c>
      <c r="E490" t="s">
        <v>120</v>
      </c>
      <c r="F490" s="9">
        <v>2</v>
      </c>
      <c r="G490" s="9">
        <v>3</v>
      </c>
    </row>
    <row r="491" spans="1:7">
      <c r="A491" s="9">
        <v>5</v>
      </c>
      <c r="B491" s="9">
        <v>2095</v>
      </c>
      <c r="C491" s="9">
        <v>199</v>
      </c>
      <c r="D491" t="s">
        <v>18</v>
      </c>
      <c r="E491" t="s">
        <v>119</v>
      </c>
      <c r="F491" s="9">
        <v>2</v>
      </c>
      <c r="G491" s="9">
        <v>3</v>
      </c>
    </row>
    <row r="492" spans="1:7">
      <c r="A492" s="9">
        <v>5</v>
      </c>
      <c r="B492" s="9">
        <v>2095</v>
      </c>
      <c r="C492" s="9">
        <v>199</v>
      </c>
      <c r="D492" t="s">
        <v>18</v>
      </c>
      <c r="E492" t="s">
        <v>43</v>
      </c>
      <c r="F492" s="9">
        <v>2</v>
      </c>
      <c r="G492" s="9">
        <v>3</v>
      </c>
    </row>
    <row r="493" spans="1:7">
      <c r="A493" s="9">
        <v>5</v>
      </c>
      <c r="B493" s="9">
        <v>2095</v>
      </c>
      <c r="C493" s="9">
        <v>199</v>
      </c>
      <c r="D493" t="s">
        <v>18</v>
      </c>
      <c r="E493" t="s">
        <v>89</v>
      </c>
      <c r="F493" s="9">
        <v>2</v>
      </c>
      <c r="G493" s="9">
        <v>2</v>
      </c>
    </row>
    <row r="494" spans="1:7">
      <c r="A494" s="9">
        <v>5</v>
      </c>
      <c r="B494" s="9">
        <v>2095</v>
      </c>
      <c r="C494" s="9">
        <v>199</v>
      </c>
      <c r="D494" t="s">
        <v>18</v>
      </c>
      <c r="E494" t="s">
        <v>130</v>
      </c>
      <c r="F494" s="9">
        <v>1</v>
      </c>
      <c r="G494" s="9">
        <v>1</v>
      </c>
    </row>
    <row r="495" spans="1:7">
      <c r="A495" s="9">
        <v>5</v>
      </c>
      <c r="B495" s="9">
        <v>2095</v>
      </c>
      <c r="C495" s="9">
        <v>199</v>
      </c>
      <c r="D495" t="s">
        <v>18</v>
      </c>
      <c r="E495" t="s">
        <v>96</v>
      </c>
      <c r="F495" s="9">
        <v>3</v>
      </c>
      <c r="G495" s="9">
        <v>3</v>
      </c>
    </row>
    <row r="496" spans="1:7">
      <c r="A496" s="9">
        <v>5</v>
      </c>
      <c r="B496" s="9">
        <v>2095</v>
      </c>
      <c r="C496" s="9">
        <v>199</v>
      </c>
      <c r="D496" t="s">
        <v>18</v>
      </c>
      <c r="E496" t="s">
        <v>190</v>
      </c>
      <c r="F496" s="9">
        <v>3</v>
      </c>
      <c r="G496" s="9">
        <v>3</v>
      </c>
    </row>
    <row r="497" spans="1:7">
      <c r="A497" s="9">
        <v>5</v>
      </c>
      <c r="B497" s="9">
        <v>2493</v>
      </c>
      <c r="C497" s="9">
        <v>412</v>
      </c>
      <c r="D497" t="s">
        <v>46</v>
      </c>
      <c r="E497" t="s">
        <v>175</v>
      </c>
      <c r="F497" s="9">
        <v>1</v>
      </c>
      <c r="G497" s="9">
        <v>4</v>
      </c>
    </row>
    <row r="498" spans="1:7">
      <c r="A498" s="9">
        <v>5</v>
      </c>
      <c r="B498" s="9">
        <v>2493</v>
      </c>
      <c r="C498" s="9">
        <v>412</v>
      </c>
      <c r="D498" t="s">
        <v>49</v>
      </c>
      <c r="E498" t="s">
        <v>79</v>
      </c>
      <c r="F498" s="9">
        <v>2</v>
      </c>
      <c r="G498" s="9">
        <v>3</v>
      </c>
    </row>
    <row r="499" spans="1:7">
      <c r="A499" s="9">
        <v>5</v>
      </c>
      <c r="B499" s="9">
        <v>2493</v>
      </c>
      <c r="C499" s="9">
        <v>412</v>
      </c>
      <c r="D499" t="s">
        <v>49</v>
      </c>
      <c r="E499" t="s">
        <v>101</v>
      </c>
      <c r="F499" s="9">
        <v>2</v>
      </c>
      <c r="G499" s="9">
        <v>3</v>
      </c>
    </row>
    <row r="500" spans="1:7">
      <c r="A500" s="9">
        <v>5</v>
      </c>
      <c r="B500" s="9">
        <v>2493</v>
      </c>
      <c r="C500" s="9">
        <v>412</v>
      </c>
      <c r="D500" t="s">
        <v>49</v>
      </c>
      <c r="E500" t="s">
        <v>200</v>
      </c>
      <c r="F500" s="9">
        <v>2</v>
      </c>
      <c r="G500" s="9">
        <v>4</v>
      </c>
    </row>
    <row r="501" spans="1:7">
      <c r="A501" s="9">
        <v>5</v>
      </c>
      <c r="B501" s="9">
        <v>2493</v>
      </c>
      <c r="C501" s="9">
        <v>412</v>
      </c>
      <c r="D501" t="s">
        <v>49</v>
      </c>
      <c r="E501" t="s">
        <v>166</v>
      </c>
      <c r="F501" s="9">
        <v>2</v>
      </c>
      <c r="G501" s="9">
        <v>3</v>
      </c>
    </row>
    <row r="502" spans="1:7">
      <c r="A502" s="9">
        <v>5</v>
      </c>
      <c r="B502" s="9">
        <v>2493</v>
      </c>
      <c r="C502" s="9">
        <v>412</v>
      </c>
      <c r="D502" t="s">
        <v>49</v>
      </c>
      <c r="E502" t="s">
        <v>56</v>
      </c>
      <c r="F502" s="9">
        <v>3</v>
      </c>
      <c r="G502" s="9">
        <v>3</v>
      </c>
    </row>
    <row r="503" spans="1:7">
      <c r="A503" s="9">
        <v>5</v>
      </c>
      <c r="B503" s="9">
        <v>2493</v>
      </c>
      <c r="C503" s="9">
        <v>412</v>
      </c>
      <c r="D503" t="s">
        <v>49</v>
      </c>
      <c r="E503" t="s">
        <v>205</v>
      </c>
      <c r="F503" s="9">
        <v>2</v>
      </c>
      <c r="G503" s="9">
        <v>3</v>
      </c>
    </row>
    <row r="504" spans="1:7">
      <c r="A504" s="9">
        <v>5</v>
      </c>
      <c r="B504" s="9">
        <v>2493</v>
      </c>
      <c r="C504" s="9">
        <v>412</v>
      </c>
      <c r="D504" t="s">
        <v>49</v>
      </c>
      <c r="E504" t="s">
        <v>160</v>
      </c>
      <c r="F504" s="9">
        <v>2</v>
      </c>
      <c r="G504" s="9">
        <v>3</v>
      </c>
    </row>
    <row r="505" spans="1:7">
      <c r="A505" s="9">
        <v>5</v>
      </c>
      <c r="B505" s="9">
        <v>2493</v>
      </c>
      <c r="C505" s="9">
        <v>412</v>
      </c>
      <c r="D505" t="s">
        <v>49</v>
      </c>
      <c r="E505" t="s">
        <v>175</v>
      </c>
      <c r="F505" s="9">
        <v>2</v>
      </c>
      <c r="G505" s="9">
        <v>3</v>
      </c>
    </row>
    <row r="506" spans="1:7">
      <c r="A506" s="9">
        <v>5</v>
      </c>
      <c r="B506" s="9">
        <v>2493</v>
      </c>
      <c r="C506" s="9">
        <v>412</v>
      </c>
      <c r="D506" t="s">
        <v>79</v>
      </c>
      <c r="E506" t="s">
        <v>101</v>
      </c>
      <c r="F506" s="9">
        <v>1</v>
      </c>
      <c r="G506" s="9">
        <v>4</v>
      </c>
    </row>
    <row r="507" spans="1:7">
      <c r="A507" s="9">
        <v>5</v>
      </c>
      <c r="B507" s="9">
        <v>2493</v>
      </c>
      <c r="C507" s="9">
        <v>412</v>
      </c>
      <c r="D507" t="s">
        <v>79</v>
      </c>
      <c r="E507" t="s">
        <v>200</v>
      </c>
      <c r="F507" s="9">
        <v>2</v>
      </c>
      <c r="G507" s="9">
        <v>5</v>
      </c>
    </row>
    <row r="508" spans="1:7">
      <c r="A508" s="9">
        <v>5</v>
      </c>
      <c r="B508" s="9">
        <v>2493</v>
      </c>
      <c r="C508" s="9">
        <v>412</v>
      </c>
      <c r="D508" t="s">
        <v>79</v>
      </c>
      <c r="E508" t="s">
        <v>166</v>
      </c>
      <c r="F508" s="9">
        <v>1</v>
      </c>
      <c r="G508" s="9">
        <v>4</v>
      </c>
    </row>
    <row r="509" spans="1:7">
      <c r="A509" s="9">
        <v>5</v>
      </c>
      <c r="B509" s="9">
        <v>2493</v>
      </c>
      <c r="C509" s="9">
        <v>412</v>
      </c>
      <c r="D509" t="s">
        <v>79</v>
      </c>
      <c r="E509" t="s">
        <v>56</v>
      </c>
      <c r="F509" s="9">
        <v>2</v>
      </c>
      <c r="G509" s="9">
        <v>2</v>
      </c>
    </row>
    <row r="510" spans="1:7">
      <c r="A510" s="9">
        <v>5</v>
      </c>
      <c r="B510" s="9">
        <v>2493</v>
      </c>
      <c r="C510" s="9">
        <v>412</v>
      </c>
      <c r="D510" t="s">
        <v>79</v>
      </c>
      <c r="E510" t="s">
        <v>205</v>
      </c>
      <c r="F510" s="9">
        <v>2</v>
      </c>
      <c r="G510" s="9">
        <v>4</v>
      </c>
    </row>
    <row r="511" spans="1:7">
      <c r="A511" s="9">
        <v>5</v>
      </c>
      <c r="B511" s="9">
        <v>2493</v>
      </c>
      <c r="C511" s="9">
        <v>412</v>
      </c>
      <c r="D511" t="s">
        <v>79</v>
      </c>
      <c r="E511" t="s">
        <v>160</v>
      </c>
      <c r="F511" s="9">
        <v>1</v>
      </c>
      <c r="G511" s="9">
        <v>2</v>
      </c>
    </row>
    <row r="512" spans="1:7">
      <c r="A512" s="9">
        <v>5</v>
      </c>
      <c r="B512" s="9">
        <v>2493</v>
      </c>
      <c r="C512" s="9">
        <v>412</v>
      </c>
      <c r="D512" t="s">
        <v>79</v>
      </c>
      <c r="E512" t="s">
        <v>175</v>
      </c>
      <c r="F512" s="9">
        <v>2</v>
      </c>
      <c r="G512" s="9">
        <v>4</v>
      </c>
    </row>
    <row r="513" spans="1:7">
      <c r="A513" s="9">
        <v>5</v>
      </c>
      <c r="B513" s="9">
        <v>2493</v>
      </c>
      <c r="C513" s="9">
        <v>412</v>
      </c>
      <c r="D513" t="s">
        <v>101</v>
      </c>
      <c r="E513" t="s">
        <v>200</v>
      </c>
      <c r="F513" s="9">
        <v>2</v>
      </c>
      <c r="G513" s="9">
        <v>2</v>
      </c>
    </row>
    <row r="514" spans="1:7">
      <c r="A514" s="9">
        <v>5</v>
      </c>
      <c r="B514" s="9">
        <v>2493</v>
      </c>
      <c r="C514" s="9">
        <v>412</v>
      </c>
      <c r="D514" t="s">
        <v>101</v>
      </c>
      <c r="E514" t="s">
        <v>166</v>
      </c>
      <c r="F514" s="9">
        <v>1</v>
      </c>
      <c r="G514" s="9">
        <v>2</v>
      </c>
    </row>
    <row r="515" spans="1:7">
      <c r="A515" s="9">
        <v>5</v>
      </c>
      <c r="B515" s="9">
        <v>2493</v>
      </c>
      <c r="C515" s="9">
        <v>412</v>
      </c>
      <c r="D515" t="s">
        <v>101</v>
      </c>
      <c r="E515" t="s">
        <v>56</v>
      </c>
      <c r="F515" s="9">
        <v>2</v>
      </c>
      <c r="G515" s="9">
        <v>4</v>
      </c>
    </row>
    <row r="516" spans="1:7">
      <c r="A516" s="9">
        <v>5</v>
      </c>
      <c r="B516" s="9">
        <v>2493</v>
      </c>
      <c r="C516" s="9">
        <v>412</v>
      </c>
      <c r="D516" t="s">
        <v>101</v>
      </c>
      <c r="E516" t="s">
        <v>205</v>
      </c>
      <c r="F516" s="9">
        <v>1</v>
      </c>
      <c r="G516" s="9">
        <v>4</v>
      </c>
    </row>
    <row r="517" spans="1:7">
      <c r="A517" s="9">
        <v>5</v>
      </c>
      <c r="B517" s="9">
        <v>2493</v>
      </c>
      <c r="C517" s="9">
        <v>412</v>
      </c>
      <c r="D517" t="s">
        <v>101</v>
      </c>
      <c r="E517" t="s">
        <v>160</v>
      </c>
      <c r="F517" s="9">
        <v>1</v>
      </c>
      <c r="G517" s="9">
        <v>4</v>
      </c>
    </row>
    <row r="518" spans="1:7">
      <c r="A518" s="9">
        <v>5</v>
      </c>
      <c r="B518" s="9">
        <v>2493</v>
      </c>
      <c r="C518" s="9">
        <v>412</v>
      </c>
      <c r="D518" t="s">
        <v>101</v>
      </c>
      <c r="E518" t="s">
        <v>175</v>
      </c>
      <c r="F518" s="9">
        <v>2</v>
      </c>
      <c r="G518" s="9">
        <v>2</v>
      </c>
    </row>
    <row r="519" spans="1:7">
      <c r="A519" s="9">
        <v>5</v>
      </c>
      <c r="B519" s="9">
        <v>2493</v>
      </c>
      <c r="C519" s="9">
        <v>412</v>
      </c>
      <c r="D519" t="s">
        <v>200</v>
      </c>
      <c r="E519" t="s">
        <v>166</v>
      </c>
      <c r="F519" s="9">
        <v>2</v>
      </c>
      <c r="G519" s="9">
        <v>4</v>
      </c>
    </row>
    <row r="520" spans="1:7">
      <c r="A520" s="9">
        <v>5</v>
      </c>
      <c r="B520" s="9">
        <v>2493</v>
      </c>
      <c r="C520" s="9">
        <v>412</v>
      </c>
      <c r="D520" t="s">
        <v>200</v>
      </c>
      <c r="E520" t="s">
        <v>56</v>
      </c>
      <c r="F520" s="9">
        <v>2</v>
      </c>
      <c r="G520" s="9">
        <v>4</v>
      </c>
    </row>
    <row r="521" spans="1:7">
      <c r="A521" s="9">
        <v>5</v>
      </c>
      <c r="B521" s="9">
        <v>2493</v>
      </c>
      <c r="C521" s="9">
        <v>412</v>
      </c>
      <c r="D521" t="s">
        <v>200</v>
      </c>
      <c r="E521" t="s">
        <v>205</v>
      </c>
      <c r="F521" s="9">
        <v>2</v>
      </c>
      <c r="G521" s="9">
        <v>5</v>
      </c>
    </row>
    <row r="522" spans="1:7">
      <c r="A522" s="9">
        <v>5</v>
      </c>
      <c r="B522" s="9">
        <v>2493</v>
      </c>
      <c r="C522" s="9">
        <v>412</v>
      </c>
      <c r="D522" t="s">
        <v>200</v>
      </c>
      <c r="E522" t="s">
        <v>160</v>
      </c>
      <c r="F522" s="9">
        <v>1</v>
      </c>
      <c r="G522" s="9">
        <v>5</v>
      </c>
    </row>
    <row r="523" spans="1:7">
      <c r="A523" s="9">
        <v>5</v>
      </c>
      <c r="B523" s="9">
        <v>2493</v>
      </c>
      <c r="C523" s="9">
        <v>412</v>
      </c>
      <c r="D523" t="s">
        <v>200</v>
      </c>
      <c r="E523" t="s">
        <v>175</v>
      </c>
      <c r="F523" s="9">
        <v>2</v>
      </c>
      <c r="G523" s="9">
        <v>2</v>
      </c>
    </row>
    <row r="524" spans="1:7">
      <c r="A524" s="9">
        <v>5</v>
      </c>
      <c r="B524" s="9">
        <v>2493</v>
      </c>
      <c r="C524" s="9">
        <v>412</v>
      </c>
      <c r="D524" t="s">
        <v>166</v>
      </c>
      <c r="E524" t="s">
        <v>56</v>
      </c>
      <c r="F524" s="9">
        <v>2</v>
      </c>
      <c r="G524" s="9">
        <v>4</v>
      </c>
    </row>
    <row r="525" spans="1:7">
      <c r="A525" s="9">
        <v>5</v>
      </c>
      <c r="B525" s="9">
        <v>2493</v>
      </c>
      <c r="C525" s="9">
        <v>412</v>
      </c>
      <c r="D525" t="s">
        <v>166</v>
      </c>
      <c r="E525" t="s">
        <v>205</v>
      </c>
      <c r="F525" s="9">
        <v>2</v>
      </c>
      <c r="G525" s="9">
        <v>4</v>
      </c>
    </row>
    <row r="526" spans="1:7">
      <c r="A526" s="9">
        <v>5</v>
      </c>
      <c r="B526" s="9">
        <v>2493</v>
      </c>
      <c r="C526" s="9">
        <v>412</v>
      </c>
      <c r="D526" t="s">
        <v>166</v>
      </c>
      <c r="E526" t="s">
        <v>160</v>
      </c>
      <c r="F526" s="9">
        <v>1</v>
      </c>
      <c r="G526" s="9">
        <v>4</v>
      </c>
    </row>
    <row r="527" spans="1:7">
      <c r="A527" s="9">
        <v>5</v>
      </c>
      <c r="B527" s="9">
        <v>2493</v>
      </c>
      <c r="C527" s="9">
        <v>412</v>
      </c>
      <c r="D527" t="s">
        <v>166</v>
      </c>
      <c r="E527" t="s">
        <v>175</v>
      </c>
      <c r="F527" s="9">
        <v>2</v>
      </c>
      <c r="G527" s="9">
        <v>4</v>
      </c>
    </row>
    <row r="528" spans="1:7">
      <c r="A528" s="9">
        <v>5</v>
      </c>
      <c r="B528" s="9">
        <v>2493</v>
      </c>
      <c r="C528" s="9">
        <v>412</v>
      </c>
      <c r="D528" t="s">
        <v>56</v>
      </c>
      <c r="E528" t="s">
        <v>205</v>
      </c>
      <c r="F528" s="9">
        <v>3</v>
      </c>
      <c r="G528" s="9">
        <v>4</v>
      </c>
    </row>
    <row r="529" spans="1:7">
      <c r="A529" s="9">
        <v>5</v>
      </c>
      <c r="B529" s="9">
        <v>2493</v>
      </c>
      <c r="C529" s="9">
        <v>412</v>
      </c>
      <c r="D529" t="s">
        <v>56</v>
      </c>
      <c r="E529" t="s">
        <v>160</v>
      </c>
      <c r="F529" s="9">
        <v>2</v>
      </c>
      <c r="G529" s="9">
        <v>2</v>
      </c>
    </row>
    <row r="530" spans="1:7">
      <c r="A530" s="9">
        <v>5</v>
      </c>
      <c r="B530" s="9">
        <v>2493</v>
      </c>
      <c r="C530" s="9">
        <v>412</v>
      </c>
      <c r="D530" t="s">
        <v>56</v>
      </c>
      <c r="E530" t="s">
        <v>175</v>
      </c>
      <c r="F530" s="9">
        <v>2</v>
      </c>
      <c r="G530" s="9">
        <v>3</v>
      </c>
    </row>
    <row r="531" spans="1:7">
      <c r="A531" s="9">
        <v>5</v>
      </c>
      <c r="B531" s="9">
        <v>2493</v>
      </c>
      <c r="C531" s="9">
        <v>412</v>
      </c>
      <c r="D531" t="s">
        <v>205</v>
      </c>
      <c r="E531" t="s">
        <v>160</v>
      </c>
      <c r="F531" s="9">
        <v>2</v>
      </c>
      <c r="G531" s="9">
        <v>4</v>
      </c>
    </row>
    <row r="532" spans="1:7">
      <c r="A532" s="9">
        <v>5</v>
      </c>
      <c r="B532" s="9">
        <v>2493</v>
      </c>
      <c r="C532" s="9">
        <v>412</v>
      </c>
      <c r="D532" t="s">
        <v>205</v>
      </c>
      <c r="E532" t="s">
        <v>175</v>
      </c>
      <c r="F532" s="9">
        <v>2</v>
      </c>
      <c r="G532" s="9">
        <v>4</v>
      </c>
    </row>
    <row r="533" spans="1:7">
      <c r="A533" s="9">
        <v>5</v>
      </c>
      <c r="B533" s="9">
        <v>2493</v>
      </c>
      <c r="C533" s="9">
        <v>412</v>
      </c>
      <c r="D533" t="s">
        <v>160</v>
      </c>
      <c r="E533" t="s">
        <v>175</v>
      </c>
      <c r="F533" s="9">
        <v>2</v>
      </c>
      <c r="G533" s="9">
        <v>4</v>
      </c>
    </row>
    <row r="534" spans="1:7">
      <c r="A534" s="9">
        <v>5</v>
      </c>
      <c r="B534" s="9">
        <v>2493</v>
      </c>
      <c r="C534" s="9">
        <v>412</v>
      </c>
      <c r="D534" t="s">
        <v>46</v>
      </c>
      <c r="E534" t="s">
        <v>49</v>
      </c>
      <c r="F534" s="9">
        <v>2</v>
      </c>
      <c r="G534" s="9">
        <v>3</v>
      </c>
    </row>
    <row r="535" spans="1:7">
      <c r="A535" s="9">
        <v>5</v>
      </c>
      <c r="B535" s="9">
        <v>2493</v>
      </c>
      <c r="C535" s="9">
        <v>412</v>
      </c>
      <c r="D535" t="s">
        <v>46</v>
      </c>
      <c r="E535" t="s">
        <v>79</v>
      </c>
      <c r="F535" s="9">
        <v>2</v>
      </c>
      <c r="G535" s="9">
        <v>4</v>
      </c>
    </row>
    <row r="536" spans="1:7">
      <c r="A536" s="9">
        <v>5</v>
      </c>
      <c r="B536" s="9">
        <v>2493</v>
      </c>
      <c r="C536" s="9">
        <v>412</v>
      </c>
      <c r="D536" t="s">
        <v>46</v>
      </c>
      <c r="E536" t="s">
        <v>101</v>
      </c>
      <c r="F536" s="9">
        <v>2</v>
      </c>
      <c r="G536" s="9">
        <v>2</v>
      </c>
    </row>
    <row r="537" spans="1:7">
      <c r="A537" s="9">
        <v>5</v>
      </c>
      <c r="B537" s="9">
        <v>2493</v>
      </c>
      <c r="C537" s="9">
        <v>412</v>
      </c>
      <c r="D537" t="s">
        <v>46</v>
      </c>
      <c r="E537" t="s">
        <v>200</v>
      </c>
      <c r="F537" s="9">
        <v>3</v>
      </c>
      <c r="G537" s="9">
        <v>4</v>
      </c>
    </row>
    <row r="538" spans="1:7">
      <c r="A538" s="9">
        <v>5</v>
      </c>
      <c r="B538" s="9">
        <v>2493</v>
      </c>
      <c r="C538" s="9">
        <v>412</v>
      </c>
      <c r="D538" t="s">
        <v>46</v>
      </c>
      <c r="E538" t="s">
        <v>166</v>
      </c>
      <c r="F538" s="9">
        <v>2</v>
      </c>
      <c r="G538" s="9">
        <v>2</v>
      </c>
    </row>
    <row r="539" spans="1:7">
      <c r="A539" s="9">
        <v>5</v>
      </c>
      <c r="B539" s="9">
        <v>2493</v>
      </c>
      <c r="C539" s="9">
        <v>412</v>
      </c>
      <c r="D539" t="s">
        <v>46</v>
      </c>
      <c r="E539" t="s">
        <v>56</v>
      </c>
      <c r="F539" s="9">
        <v>3</v>
      </c>
      <c r="G539" s="9">
        <v>4</v>
      </c>
    </row>
    <row r="540" spans="1:7">
      <c r="A540" s="9">
        <v>5</v>
      </c>
      <c r="B540" s="9">
        <v>2493</v>
      </c>
      <c r="C540" s="9">
        <v>412</v>
      </c>
      <c r="D540" t="s">
        <v>46</v>
      </c>
      <c r="E540" t="s">
        <v>205</v>
      </c>
      <c r="F540" s="9">
        <v>3</v>
      </c>
      <c r="G540" s="9">
        <v>4</v>
      </c>
    </row>
    <row r="541" spans="1:7">
      <c r="A541" s="9">
        <v>5</v>
      </c>
      <c r="B541" s="9">
        <v>2493</v>
      </c>
      <c r="C541" s="9">
        <v>412</v>
      </c>
      <c r="D541" t="s">
        <v>46</v>
      </c>
      <c r="E541" t="s">
        <v>160</v>
      </c>
      <c r="F541" s="9">
        <v>2</v>
      </c>
      <c r="G541" s="9">
        <v>4</v>
      </c>
    </row>
    <row r="542" spans="1:7">
      <c r="A542" s="9">
        <v>5</v>
      </c>
      <c r="B542" s="9">
        <v>2859</v>
      </c>
      <c r="C542" s="9">
        <v>356</v>
      </c>
      <c r="D542" t="s">
        <v>44</v>
      </c>
      <c r="E542" t="s">
        <v>39</v>
      </c>
      <c r="F542" s="9">
        <v>2</v>
      </c>
      <c r="G542" s="9">
        <v>4</v>
      </c>
    </row>
    <row r="543" spans="1:7">
      <c r="A543" s="9">
        <v>5</v>
      </c>
      <c r="B543" s="9">
        <v>2859</v>
      </c>
      <c r="C543" s="9">
        <v>356</v>
      </c>
      <c r="D543" t="s">
        <v>44</v>
      </c>
      <c r="E543" t="s">
        <v>139</v>
      </c>
      <c r="F543" s="9">
        <v>2</v>
      </c>
      <c r="G543" s="9">
        <v>2</v>
      </c>
    </row>
    <row r="544" spans="1:7">
      <c r="A544" s="9">
        <v>5</v>
      </c>
      <c r="B544" s="9">
        <v>2859</v>
      </c>
      <c r="C544" s="9">
        <v>356</v>
      </c>
      <c r="D544" t="s">
        <v>44</v>
      </c>
      <c r="E544" t="s">
        <v>130</v>
      </c>
      <c r="F544" s="9">
        <v>3</v>
      </c>
      <c r="G544" s="9">
        <v>4</v>
      </c>
    </row>
    <row r="545" spans="1:7">
      <c r="A545" s="9">
        <v>5</v>
      </c>
      <c r="B545" s="9">
        <v>2859</v>
      </c>
      <c r="C545" s="9">
        <v>356</v>
      </c>
      <c r="D545" t="s">
        <v>44</v>
      </c>
      <c r="E545" t="s">
        <v>175</v>
      </c>
      <c r="F545" s="9">
        <v>3</v>
      </c>
      <c r="G545" s="9">
        <v>4</v>
      </c>
    </row>
    <row r="546" spans="1:7">
      <c r="A546" s="9">
        <v>5</v>
      </c>
      <c r="B546" s="9">
        <v>2859</v>
      </c>
      <c r="C546" s="9">
        <v>356</v>
      </c>
      <c r="D546" t="s">
        <v>44</v>
      </c>
      <c r="E546" t="s">
        <v>53</v>
      </c>
      <c r="F546" s="9">
        <v>2</v>
      </c>
      <c r="G546" s="9">
        <v>2</v>
      </c>
    </row>
    <row r="547" spans="1:7">
      <c r="A547" s="9">
        <v>5</v>
      </c>
      <c r="B547" s="9">
        <v>2859</v>
      </c>
      <c r="C547" s="9">
        <v>356</v>
      </c>
      <c r="D547" t="s">
        <v>44</v>
      </c>
      <c r="E547" t="s">
        <v>28</v>
      </c>
      <c r="F547" s="9">
        <v>2</v>
      </c>
      <c r="G547" s="9">
        <v>2</v>
      </c>
    </row>
    <row r="548" spans="1:7">
      <c r="A548" s="9">
        <v>5</v>
      </c>
      <c r="B548" s="9">
        <v>2859</v>
      </c>
      <c r="C548" s="9">
        <v>356</v>
      </c>
      <c r="D548" t="s">
        <v>44</v>
      </c>
      <c r="E548" t="s">
        <v>183</v>
      </c>
      <c r="F548" s="9">
        <v>2</v>
      </c>
      <c r="G548" s="9">
        <v>2</v>
      </c>
    </row>
    <row r="549" spans="1:7">
      <c r="A549" s="9">
        <v>5</v>
      </c>
      <c r="B549" s="9">
        <v>2859</v>
      </c>
      <c r="C549" s="9">
        <v>356</v>
      </c>
      <c r="D549" t="s">
        <v>44</v>
      </c>
      <c r="E549" t="s">
        <v>8</v>
      </c>
      <c r="F549" s="9">
        <v>2</v>
      </c>
      <c r="G549" s="9">
        <v>2</v>
      </c>
    </row>
    <row r="550" spans="1:7">
      <c r="A550" s="9">
        <v>5</v>
      </c>
      <c r="B550" s="9">
        <v>2859</v>
      </c>
      <c r="C550" s="9">
        <v>356</v>
      </c>
      <c r="D550" t="s">
        <v>44</v>
      </c>
      <c r="E550" t="s">
        <v>45</v>
      </c>
      <c r="F550" s="9">
        <v>2</v>
      </c>
      <c r="G550" s="9">
        <v>2</v>
      </c>
    </row>
    <row r="551" spans="1:7">
      <c r="A551" s="9">
        <v>5</v>
      </c>
      <c r="B551" s="9">
        <v>2859</v>
      </c>
      <c r="C551" s="9">
        <v>356</v>
      </c>
      <c r="D551" t="s">
        <v>39</v>
      </c>
      <c r="E551" t="s">
        <v>139</v>
      </c>
      <c r="F551" s="9">
        <v>2</v>
      </c>
      <c r="G551" s="9">
        <v>4</v>
      </c>
    </row>
    <row r="552" spans="1:7">
      <c r="A552" s="9">
        <v>5</v>
      </c>
      <c r="B552" s="9">
        <v>2859</v>
      </c>
      <c r="C552" s="9">
        <v>356</v>
      </c>
      <c r="D552" t="s">
        <v>39</v>
      </c>
      <c r="E552" t="s">
        <v>130</v>
      </c>
      <c r="F552" s="9">
        <v>2</v>
      </c>
      <c r="G552" s="9">
        <v>4</v>
      </c>
    </row>
    <row r="553" spans="1:7">
      <c r="A553" s="9">
        <v>5</v>
      </c>
      <c r="B553" s="9">
        <v>2859</v>
      </c>
      <c r="C553" s="9">
        <v>356</v>
      </c>
      <c r="D553" t="s">
        <v>39</v>
      </c>
      <c r="E553" t="s">
        <v>175</v>
      </c>
      <c r="F553" s="9">
        <v>2</v>
      </c>
      <c r="G553" s="9">
        <v>3</v>
      </c>
    </row>
    <row r="554" spans="1:7">
      <c r="A554" s="9">
        <v>5</v>
      </c>
      <c r="B554" s="9">
        <v>2859</v>
      </c>
      <c r="C554" s="9">
        <v>356</v>
      </c>
      <c r="D554" t="s">
        <v>39</v>
      </c>
      <c r="E554" t="s">
        <v>53</v>
      </c>
      <c r="F554" s="9">
        <v>2</v>
      </c>
      <c r="G554" s="9">
        <v>4</v>
      </c>
    </row>
    <row r="555" spans="1:7">
      <c r="A555" s="9">
        <v>5</v>
      </c>
      <c r="B555" s="9">
        <v>2859</v>
      </c>
      <c r="C555" s="9">
        <v>356</v>
      </c>
      <c r="D555" t="s">
        <v>39</v>
      </c>
      <c r="E555" t="s">
        <v>28</v>
      </c>
      <c r="F555" s="9">
        <v>2</v>
      </c>
      <c r="G555" s="9">
        <v>4</v>
      </c>
    </row>
    <row r="556" spans="1:7">
      <c r="A556" s="9">
        <v>5</v>
      </c>
      <c r="B556" s="9">
        <v>2859</v>
      </c>
      <c r="C556" s="9">
        <v>356</v>
      </c>
      <c r="D556" t="s">
        <v>39</v>
      </c>
      <c r="E556" t="s">
        <v>183</v>
      </c>
      <c r="F556" s="9">
        <v>1</v>
      </c>
      <c r="G556" s="9">
        <v>4</v>
      </c>
    </row>
    <row r="557" spans="1:7">
      <c r="A557" s="9">
        <v>5</v>
      </c>
      <c r="B557" s="9">
        <v>2859</v>
      </c>
      <c r="C557" s="9">
        <v>356</v>
      </c>
      <c r="D557" t="s">
        <v>39</v>
      </c>
      <c r="E557" t="s">
        <v>8</v>
      </c>
      <c r="F557" s="9">
        <v>2</v>
      </c>
      <c r="G557" s="9">
        <v>4</v>
      </c>
    </row>
    <row r="558" spans="1:7">
      <c r="A558" s="9">
        <v>5</v>
      </c>
      <c r="B558" s="9">
        <v>2859</v>
      </c>
      <c r="C558" s="9">
        <v>356</v>
      </c>
      <c r="D558" t="s">
        <v>39</v>
      </c>
      <c r="E558" t="s">
        <v>45</v>
      </c>
      <c r="F558" s="9">
        <v>2</v>
      </c>
      <c r="G558" s="9">
        <v>4</v>
      </c>
    </row>
    <row r="559" spans="1:7">
      <c r="A559" s="9">
        <v>5</v>
      </c>
      <c r="B559" s="9">
        <v>2859</v>
      </c>
      <c r="C559" s="9">
        <v>356</v>
      </c>
      <c r="D559" t="s">
        <v>139</v>
      </c>
      <c r="E559" t="s">
        <v>130</v>
      </c>
      <c r="F559" s="9">
        <v>2</v>
      </c>
      <c r="G559" s="9">
        <v>4</v>
      </c>
    </row>
    <row r="560" spans="1:7">
      <c r="A560" s="9">
        <v>5</v>
      </c>
      <c r="B560" s="9">
        <v>2859</v>
      </c>
      <c r="C560" s="9">
        <v>356</v>
      </c>
      <c r="D560" t="s">
        <v>139</v>
      </c>
      <c r="E560" t="s">
        <v>175</v>
      </c>
      <c r="F560" s="9">
        <v>2</v>
      </c>
      <c r="G560" s="9">
        <v>4</v>
      </c>
    </row>
    <row r="561" spans="1:7">
      <c r="A561" s="9">
        <v>5</v>
      </c>
      <c r="B561" s="9">
        <v>2859</v>
      </c>
      <c r="C561" s="9">
        <v>356</v>
      </c>
      <c r="D561" t="s">
        <v>139</v>
      </c>
      <c r="E561" t="s">
        <v>53</v>
      </c>
      <c r="F561" s="9">
        <v>1</v>
      </c>
      <c r="G561" s="9">
        <v>2</v>
      </c>
    </row>
    <row r="562" spans="1:7">
      <c r="A562" s="9">
        <v>5</v>
      </c>
      <c r="B562" s="9">
        <v>2859</v>
      </c>
      <c r="C562" s="9">
        <v>356</v>
      </c>
      <c r="D562" t="s">
        <v>139</v>
      </c>
      <c r="E562" t="s">
        <v>28</v>
      </c>
      <c r="F562" s="9">
        <v>1</v>
      </c>
      <c r="G562" s="9">
        <v>2</v>
      </c>
    </row>
    <row r="563" spans="1:7">
      <c r="A563" s="9">
        <v>5</v>
      </c>
      <c r="B563" s="9">
        <v>2859</v>
      </c>
      <c r="C563" s="9">
        <v>356</v>
      </c>
      <c r="D563" t="s">
        <v>139</v>
      </c>
      <c r="E563" t="s">
        <v>183</v>
      </c>
      <c r="F563" s="9">
        <v>1</v>
      </c>
      <c r="G563" s="9">
        <v>2</v>
      </c>
    </row>
    <row r="564" spans="1:7">
      <c r="A564" s="9">
        <v>5</v>
      </c>
      <c r="B564" s="9">
        <v>2859</v>
      </c>
      <c r="C564" s="9">
        <v>356</v>
      </c>
      <c r="D564" t="s">
        <v>139</v>
      </c>
      <c r="E564" t="s">
        <v>8</v>
      </c>
      <c r="F564" s="9">
        <v>1</v>
      </c>
      <c r="G564" s="9">
        <v>2</v>
      </c>
    </row>
    <row r="565" spans="1:7">
      <c r="A565" s="9">
        <v>5</v>
      </c>
      <c r="B565" s="9">
        <v>2859</v>
      </c>
      <c r="C565" s="9">
        <v>356</v>
      </c>
      <c r="D565" t="s">
        <v>139</v>
      </c>
      <c r="E565" t="s">
        <v>45</v>
      </c>
      <c r="F565" s="9">
        <v>1</v>
      </c>
      <c r="G565" s="9">
        <v>2</v>
      </c>
    </row>
    <row r="566" spans="1:7">
      <c r="A566" s="9">
        <v>5</v>
      </c>
      <c r="B566" s="9">
        <v>2859</v>
      </c>
      <c r="C566" s="9">
        <v>356</v>
      </c>
      <c r="D566" t="s">
        <v>130</v>
      </c>
      <c r="E566" t="s">
        <v>175</v>
      </c>
      <c r="F566" s="9">
        <v>2</v>
      </c>
      <c r="G566" s="9">
        <v>5</v>
      </c>
    </row>
    <row r="567" spans="1:7">
      <c r="A567" s="9">
        <v>5</v>
      </c>
      <c r="B567" s="9">
        <v>2859</v>
      </c>
      <c r="C567" s="9">
        <v>356</v>
      </c>
      <c r="D567" t="s">
        <v>130</v>
      </c>
      <c r="E567" t="s">
        <v>53</v>
      </c>
      <c r="F567" s="9">
        <v>2</v>
      </c>
      <c r="G567" s="9">
        <v>4</v>
      </c>
    </row>
    <row r="568" spans="1:7">
      <c r="A568" s="9">
        <v>5</v>
      </c>
      <c r="B568" s="9">
        <v>2859</v>
      </c>
      <c r="C568" s="9">
        <v>356</v>
      </c>
      <c r="D568" t="s">
        <v>130</v>
      </c>
      <c r="E568" t="s">
        <v>28</v>
      </c>
      <c r="F568" s="9">
        <v>2</v>
      </c>
      <c r="G568" s="9">
        <v>4</v>
      </c>
    </row>
    <row r="569" spans="1:7">
      <c r="A569" s="9">
        <v>5</v>
      </c>
      <c r="B569" s="9">
        <v>2859</v>
      </c>
      <c r="C569" s="9">
        <v>356</v>
      </c>
      <c r="D569" t="s">
        <v>130</v>
      </c>
      <c r="E569" t="s">
        <v>183</v>
      </c>
      <c r="F569" s="9">
        <v>2</v>
      </c>
      <c r="G569" s="9">
        <v>4</v>
      </c>
    </row>
    <row r="570" spans="1:7">
      <c r="A570" s="9">
        <v>5</v>
      </c>
      <c r="B570" s="9">
        <v>2859</v>
      </c>
      <c r="C570" s="9">
        <v>356</v>
      </c>
      <c r="D570" t="s">
        <v>130</v>
      </c>
      <c r="E570" t="s">
        <v>8</v>
      </c>
      <c r="F570" s="9">
        <v>2</v>
      </c>
      <c r="G570" s="9">
        <v>4</v>
      </c>
    </row>
    <row r="571" spans="1:7">
      <c r="A571" s="9">
        <v>5</v>
      </c>
      <c r="B571" s="9">
        <v>2859</v>
      </c>
      <c r="C571" s="9">
        <v>356</v>
      </c>
      <c r="D571" t="s">
        <v>130</v>
      </c>
      <c r="E571" t="s">
        <v>45</v>
      </c>
      <c r="F571" s="9">
        <v>2</v>
      </c>
      <c r="G571" s="9">
        <v>4</v>
      </c>
    </row>
    <row r="572" spans="1:7">
      <c r="A572" s="9">
        <v>5</v>
      </c>
      <c r="B572" s="9">
        <v>2859</v>
      </c>
      <c r="C572" s="9">
        <v>356</v>
      </c>
      <c r="D572" t="s">
        <v>175</v>
      </c>
      <c r="E572" t="s">
        <v>53</v>
      </c>
      <c r="F572" s="9">
        <v>2</v>
      </c>
      <c r="G572" s="9">
        <v>4</v>
      </c>
    </row>
    <row r="573" spans="1:7">
      <c r="A573" s="9">
        <v>5</v>
      </c>
      <c r="B573" s="9">
        <v>2859</v>
      </c>
      <c r="C573" s="9">
        <v>356</v>
      </c>
      <c r="D573" t="s">
        <v>175</v>
      </c>
      <c r="E573" t="s">
        <v>28</v>
      </c>
      <c r="F573" s="9">
        <v>2</v>
      </c>
      <c r="G573" s="9">
        <v>4</v>
      </c>
    </row>
    <row r="574" spans="1:7">
      <c r="A574" s="9">
        <v>5</v>
      </c>
      <c r="B574" s="9">
        <v>2859</v>
      </c>
      <c r="C574" s="9">
        <v>356</v>
      </c>
      <c r="D574" t="s">
        <v>175</v>
      </c>
      <c r="E574" t="s">
        <v>183</v>
      </c>
      <c r="F574" s="9">
        <v>1</v>
      </c>
      <c r="G574" s="9">
        <v>3</v>
      </c>
    </row>
    <row r="575" spans="1:7">
      <c r="A575" s="9">
        <v>5</v>
      </c>
      <c r="B575" s="9">
        <v>2859</v>
      </c>
      <c r="C575" s="9">
        <v>356</v>
      </c>
      <c r="D575" t="s">
        <v>175</v>
      </c>
      <c r="E575" t="s">
        <v>8</v>
      </c>
      <c r="F575" s="9">
        <v>2</v>
      </c>
      <c r="G575" s="9">
        <v>4</v>
      </c>
    </row>
    <row r="576" spans="1:7">
      <c r="A576" s="9">
        <v>5</v>
      </c>
      <c r="B576" s="9">
        <v>2859</v>
      </c>
      <c r="C576" s="9">
        <v>356</v>
      </c>
      <c r="D576" t="s">
        <v>175</v>
      </c>
      <c r="E576" t="s">
        <v>45</v>
      </c>
      <c r="F576" s="9">
        <v>2</v>
      </c>
      <c r="G576" s="9">
        <v>4</v>
      </c>
    </row>
    <row r="577" spans="1:7">
      <c r="A577" s="9">
        <v>5</v>
      </c>
      <c r="B577" s="9">
        <v>2859</v>
      </c>
      <c r="C577" s="9">
        <v>356</v>
      </c>
      <c r="D577" t="s">
        <v>53</v>
      </c>
      <c r="E577" t="s">
        <v>28</v>
      </c>
      <c r="F577" s="9">
        <v>1</v>
      </c>
      <c r="G577" s="9">
        <v>2</v>
      </c>
    </row>
    <row r="578" spans="1:7">
      <c r="A578" s="9">
        <v>5</v>
      </c>
      <c r="B578" s="9">
        <v>2859</v>
      </c>
      <c r="C578" s="9">
        <v>356</v>
      </c>
      <c r="D578" t="s">
        <v>53</v>
      </c>
      <c r="E578" t="s">
        <v>183</v>
      </c>
      <c r="F578" s="9">
        <v>1</v>
      </c>
      <c r="G578" s="9">
        <v>2</v>
      </c>
    </row>
    <row r="579" spans="1:7">
      <c r="A579" s="9">
        <v>5</v>
      </c>
      <c r="B579" s="9">
        <v>2859</v>
      </c>
      <c r="C579" s="9">
        <v>356</v>
      </c>
      <c r="D579" t="s">
        <v>53</v>
      </c>
      <c r="E579" t="s">
        <v>8</v>
      </c>
      <c r="F579" s="9">
        <v>1</v>
      </c>
      <c r="G579" s="9">
        <v>2</v>
      </c>
    </row>
    <row r="580" spans="1:7">
      <c r="A580" s="9">
        <v>5</v>
      </c>
      <c r="B580" s="9">
        <v>2859</v>
      </c>
      <c r="C580" s="9">
        <v>356</v>
      </c>
      <c r="D580" t="s">
        <v>53</v>
      </c>
      <c r="E580" t="s">
        <v>45</v>
      </c>
      <c r="F580" s="9">
        <v>1</v>
      </c>
      <c r="G580" s="9">
        <v>2</v>
      </c>
    </row>
    <row r="581" spans="1:7">
      <c r="A581" s="9">
        <v>5</v>
      </c>
      <c r="B581" s="9">
        <v>2859</v>
      </c>
      <c r="C581" s="9">
        <v>356</v>
      </c>
      <c r="D581" t="s">
        <v>28</v>
      </c>
      <c r="E581" t="s">
        <v>183</v>
      </c>
      <c r="F581" s="9">
        <v>1</v>
      </c>
      <c r="G581" s="9">
        <v>2</v>
      </c>
    </row>
    <row r="582" spans="1:7">
      <c r="A582" s="9">
        <v>5</v>
      </c>
      <c r="B582" s="9">
        <v>2859</v>
      </c>
      <c r="C582" s="9">
        <v>356</v>
      </c>
      <c r="D582" t="s">
        <v>28</v>
      </c>
      <c r="E582" t="s">
        <v>8</v>
      </c>
      <c r="F582" s="9">
        <v>1</v>
      </c>
      <c r="G582" s="9">
        <v>2</v>
      </c>
    </row>
    <row r="583" spans="1:7">
      <c r="A583" s="9">
        <v>5</v>
      </c>
      <c r="B583" s="9">
        <v>2859</v>
      </c>
      <c r="C583" s="9">
        <v>356</v>
      </c>
      <c r="D583" t="s">
        <v>28</v>
      </c>
      <c r="E583" t="s">
        <v>45</v>
      </c>
      <c r="F583" s="9">
        <v>1</v>
      </c>
      <c r="G583" s="9">
        <v>2</v>
      </c>
    </row>
    <row r="584" spans="1:7">
      <c r="A584" s="9">
        <v>5</v>
      </c>
      <c r="B584" s="9">
        <v>2859</v>
      </c>
      <c r="C584" s="9">
        <v>356</v>
      </c>
      <c r="D584" t="s">
        <v>183</v>
      </c>
      <c r="E584" t="s">
        <v>8</v>
      </c>
      <c r="F584" s="9">
        <v>1</v>
      </c>
      <c r="G584" s="9">
        <v>2</v>
      </c>
    </row>
    <row r="585" spans="1:7">
      <c r="A585" s="9">
        <v>5</v>
      </c>
      <c r="B585" s="9">
        <v>2859</v>
      </c>
      <c r="C585" s="9">
        <v>356</v>
      </c>
      <c r="D585" t="s">
        <v>183</v>
      </c>
      <c r="E585" t="s">
        <v>45</v>
      </c>
      <c r="F585" s="9">
        <v>1</v>
      </c>
      <c r="G585" s="9">
        <v>2</v>
      </c>
    </row>
    <row r="586" spans="1:7">
      <c r="A586" s="9">
        <v>5</v>
      </c>
      <c r="B586" s="9">
        <v>2859</v>
      </c>
      <c r="C586" s="9">
        <v>356</v>
      </c>
      <c r="D586" t="s">
        <v>8</v>
      </c>
      <c r="E586" t="s">
        <v>45</v>
      </c>
      <c r="F586" s="9">
        <v>1</v>
      </c>
      <c r="G586" s="9">
        <v>2</v>
      </c>
    </row>
    <row r="587" spans="1:7">
      <c r="A587" s="9">
        <v>5</v>
      </c>
      <c r="B587" s="9">
        <v>3869</v>
      </c>
      <c r="C587" s="9">
        <v>495</v>
      </c>
      <c r="D587" t="s">
        <v>167</v>
      </c>
      <c r="E587" t="s">
        <v>9</v>
      </c>
      <c r="F587" s="9">
        <v>3</v>
      </c>
      <c r="G587" s="9">
        <v>3</v>
      </c>
    </row>
    <row r="588" spans="1:7">
      <c r="A588" s="9">
        <v>5</v>
      </c>
      <c r="B588" s="9">
        <v>3869</v>
      </c>
      <c r="C588" s="9">
        <v>495</v>
      </c>
      <c r="D588" t="s">
        <v>167</v>
      </c>
      <c r="E588" t="s">
        <v>128</v>
      </c>
      <c r="F588" s="9">
        <v>2</v>
      </c>
      <c r="G588" s="9">
        <v>3</v>
      </c>
    </row>
    <row r="589" spans="1:7">
      <c r="A589" s="9">
        <v>5</v>
      </c>
      <c r="B589" s="9">
        <v>3869</v>
      </c>
      <c r="C589" s="9">
        <v>495</v>
      </c>
      <c r="D589" t="s">
        <v>167</v>
      </c>
      <c r="E589" t="s">
        <v>37</v>
      </c>
      <c r="F589" s="9">
        <v>2</v>
      </c>
      <c r="G589" s="9">
        <v>2</v>
      </c>
    </row>
    <row r="590" spans="1:7">
      <c r="A590" s="9">
        <v>5</v>
      </c>
      <c r="B590" s="9">
        <v>3869</v>
      </c>
      <c r="C590" s="9">
        <v>495</v>
      </c>
      <c r="D590" t="s">
        <v>167</v>
      </c>
      <c r="E590" t="s">
        <v>33</v>
      </c>
      <c r="F590" s="9">
        <v>2</v>
      </c>
      <c r="G590" s="9">
        <v>3</v>
      </c>
    </row>
    <row r="591" spans="1:7">
      <c r="A591" s="9">
        <v>5</v>
      </c>
      <c r="B591" s="9">
        <v>3869</v>
      </c>
      <c r="C591" s="9">
        <v>495</v>
      </c>
      <c r="D591" t="s">
        <v>167</v>
      </c>
      <c r="E591" t="s">
        <v>100</v>
      </c>
      <c r="F591" s="9">
        <v>3</v>
      </c>
      <c r="G591" s="9">
        <v>3</v>
      </c>
    </row>
    <row r="592" spans="1:7">
      <c r="A592" s="9">
        <v>5</v>
      </c>
      <c r="B592" s="9">
        <v>3869</v>
      </c>
      <c r="C592" s="9">
        <v>495</v>
      </c>
      <c r="D592" t="s">
        <v>167</v>
      </c>
      <c r="E592" t="s">
        <v>137</v>
      </c>
      <c r="F592" s="9">
        <v>2</v>
      </c>
      <c r="G592" s="9">
        <v>2</v>
      </c>
    </row>
    <row r="593" spans="1:7">
      <c r="A593" s="9">
        <v>5</v>
      </c>
      <c r="B593" s="9">
        <v>3869</v>
      </c>
      <c r="C593" s="9">
        <v>495</v>
      </c>
      <c r="D593" t="s">
        <v>167</v>
      </c>
      <c r="E593" t="s">
        <v>157</v>
      </c>
      <c r="F593" s="9">
        <v>2</v>
      </c>
      <c r="G593" s="9">
        <v>2</v>
      </c>
    </row>
    <row r="594" spans="1:7">
      <c r="A594" s="9">
        <v>5</v>
      </c>
      <c r="B594" s="9">
        <v>3869</v>
      </c>
      <c r="C594" s="9">
        <v>495</v>
      </c>
      <c r="D594" t="s">
        <v>167</v>
      </c>
      <c r="E594" t="s">
        <v>86</v>
      </c>
      <c r="F594" s="9">
        <v>2</v>
      </c>
      <c r="G594" s="9">
        <v>3</v>
      </c>
    </row>
    <row r="595" spans="1:7">
      <c r="A595" s="9">
        <v>5</v>
      </c>
      <c r="B595" s="9">
        <v>3869</v>
      </c>
      <c r="C595" s="9">
        <v>495</v>
      </c>
      <c r="D595" t="s">
        <v>167</v>
      </c>
      <c r="E595" t="s">
        <v>197</v>
      </c>
      <c r="F595" s="9">
        <v>3</v>
      </c>
      <c r="G595" s="9">
        <v>3</v>
      </c>
    </row>
    <row r="596" spans="1:7">
      <c r="A596" s="9">
        <v>5</v>
      </c>
      <c r="B596" s="9">
        <v>3869</v>
      </c>
      <c r="C596" s="9">
        <v>495</v>
      </c>
      <c r="D596" t="s">
        <v>9</v>
      </c>
      <c r="E596" t="s">
        <v>128</v>
      </c>
      <c r="F596" s="9">
        <v>3</v>
      </c>
      <c r="G596" s="9">
        <v>3</v>
      </c>
    </row>
    <row r="597" spans="1:7">
      <c r="A597" s="9">
        <v>5</v>
      </c>
      <c r="B597" s="9">
        <v>3869</v>
      </c>
      <c r="C597" s="9">
        <v>495</v>
      </c>
      <c r="D597" t="s">
        <v>9</v>
      </c>
      <c r="E597" t="s">
        <v>37</v>
      </c>
      <c r="F597" s="9">
        <v>2</v>
      </c>
      <c r="G597" s="9">
        <v>3</v>
      </c>
    </row>
    <row r="598" spans="1:7">
      <c r="A598" s="9">
        <v>5</v>
      </c>
      <c r="B598" s="9">
        <v>3869</v>
      </c>
      <c r="C598" s="9">
        <v>495</v>
      </c>
      <c r="D598" t="s">
        <v>9</v>
      </c>
      <c r="E598" t="s">
        <v>33</v>
      </c>
      <c r="F598" s="9">
        <v>2</v>
      </c>
      <c r="G598" s="9">
        <v>3</v>
      </c>
    </row>
    <row r="599" spans="1:7">
      <c r="A599" s="9">
        <v>5</v>
      </c>
      <c r="B599" s="9">
        <v>3869</v>
      </c>
      <c r="C599" s="9">
        <v>495</v>
      </c>
      <c r="D599" t="s">
        <v>9</v>
      </c>
      <c r="E599" t="s">
        <v>100</v>
      </c>
      <c r="F599" s="9">
        <v>2</v>
      </c>
      <c r="G599" s="9">
        <v>3</v>
      </c>
    </row>
    <row r="600" spans="1:7">
      <c r="A600" s="9">
        <v>5</v>
      </c>
      <c r="B600" s="9">
        <v>3869</v>
      </c>
      <c r="C600" s="9">
        <v>495</v>
      </c>
      <c r="D600" t="s">
        <v>9</v>
      </c>
      <c r="E600" t="s">
        <v>137</v>
      </c>
      <c r="F600" s="9">
        <v>2</v>
      </c>
      <c r="G600" s="9">
        <v>2</v>
      </c>
    </row>
    <row r="601" spans="1:7">
      <c r="A601" s="9">
        <v>5</v>
      </c>
      <c r="B601" s="9">
        <v>3869</v>
      </c>
      <c r="C601" s="9">
        <v>495</v>
      </c>
      <c r="D601" t="s">
        <v>9</v>
      </c>
      <c r="E601" t="s">
        <v>157</v>
      </c>
      <c r="F601" s="9">
        <v>2</v>
      </c>
      <c r="G601" s="9">
        <v>3</v>
      </c>
    </row>
    <row r="602" spans="1:7">
      <c r="A602" s="9">
        <v>5</v>
      </c>
      <c r="B602" s="9">
        <v>3869</v>
      </c>
      <c r="C602" s="9">
        <v>495</v>
      </c>
      <c r="D602" t="s">
        <v>9</v>
      </c>
      <c r="E602" t="s">
        <v>86</v>
      </c>
      <c r="F602" s="9">
        <v>2</v>
      </c>
      <c r="G602" s="9">
        <v>2</v>
      </c>
    </row>
    <row r="603" spans="1:7">
      <c r="A603" s="9">
        <v>5</v>
      </c>
      <c r="B603" s="9">
        <v>3869</v>
      </c>
      <c r="C603" s="9">
        <v>495</v>
      </c>
      <c r="D603" t="s">
        <v>9</v>
      </c>
      <c r="E603" t="s">
        <v>197</v>
      </c>
      <c r="F603" s="9">
        <v>3</v>
      </c>
      <c r="G603" s="9">
        <v>3</v>
      </c>
    </row>
    <row r="604" spans="1:7">
      <c r="A604" s="9">
        <v>5</v>
      </c>
      <c r="B604" s="9">
        <v>3869</v>
      </c>
      <c r="C604" s="9">
        <v>495</v>
      </c>
      <c r="D604" t="s">
        <v>128</v>
      </c>
      <c r="E604" t="s">
        <v>37</v>
      </c>
      <c r="F604" s="9">
        <v>2</v>
      </c>
      <c r="G604" s="9">
        <v>3</v>
      </c>
    </row>
    <row r="605" spans="1:7">
      <c r="A605" s="9">
        <v>5</v>
      </c>
      <c r="B605" s="9">
        <v>3869</v>
      </c>
      <c r="C605" s="9">
        <v>495</v>
      </c>
      <c r="D605" t="s">
        <v>128</v>
      </c>
      <c r="E605" t="s">
        <v>33</v>
      </c>
      <c r="F605" s="9">
        <v>2</v>
      </c>
      <c r="G605" s="9">
        <v>2</v>
      </c>
    </row>
    <row r="606" spans="1:7">
      <c r="A606" s="9">
        <v>5</v>
      </c>
      <c r="B606" s="9">
        <v>3869</v>
      </c>
      <c r="C606" s="9">
        <v>495</v>
      </c>
      <c r="D606" t="s">
        <v>128</v>
      </c>
      <c r="E606" t="s">
        <v>100</v>
      </c>
      <c r="F606" s="9">
        <v>2</v>
      </c>
      <c r="G606" s="9">
        <v>2</v>
      </c>
    </row>
    <row r="607" spans="1:7">
      <c r="A607" s="9">
        <v>5</v>
      </c>
      <c r="B607" s="9">
        <v>3869</v>
      </c>
      <c r="C607" s="9">
        <v>495</v>
      </c>
      <c r="D607" t="s">
        <v>128</v>
      </c>
      <c r="E607" t="s">
        <v>137</v>
      </c>
      <c r="F607" s="9">
        <v>2</v>
      </c>
      <c r="G607" s="9">
        <v>3</v>
      </c>
    </row>
    <row r="608" spans="1:7">
      <c r="A608" s="9">
        <v>5</v>
      </c>
      <c r="B608" s="9">
        <v>3869</v>
      </c>
      <c r="C608" s="9">
        <v>495</v>
      </c>
      <c r="D608" t="s">
        <v>128</v>
      </c>
      <c r="E608" t="s">
        <v>157</v>
      </c>
      <c r="F608" s="9">
        <v>2</v>
      </c>
      <c r="G608" s="9">
        <v>3</v>
      </c>
    </row>
    <row r="609" spans="1:7">
      <c r="A609" s="9">
        <v>5</v>
      </c>
      <c r="B609" s="9">
        <v>3869</v>
      </c>
      <c r="C609" s="9">
        <v>495</v>
      </c>
      <c r="D609" t="s">
        <v>128</v>
      </c>
      <c r="E609" t="s">
        <v>86</v>
      </c>
      <c r="F609" s="9">
        <v>2</v>
      </c>
      <c r="G609" s="9">
        <v>4</v>
      </c>
    </row>
    <row r="610" spans="1:7">
      <c r="A610" s="9">
        <v>5</v>
      </c>
      <c r="B610" s="9">
        <v>3869</v>
      </c>
      <c r="C610" s="9">
        <v>495</v>
      </c>
      <c r="D610" t="s">
        <v>128</v>
      </c>
      <c r="E610" t="s">
        <v>197</v>
      </c>
      <c r="F610" s="9">
        <v>3</v>
      </c>
      <c r="G610" s="9">
        <v>4</v>
      </c>
    </row>
    <row r="611" spans="1:7">
      <c r="A611" s="9">
        <v>5</v>
      </c>
      <c r="B611" s="9">
        <v>3869</v>
      </c>
      <c r="C611" s="9">
        <v>495</v>
      </c>
      <c r="D611" t="s">
        <v>37</v>
      </c>
      <c r="E611" t="s">
        <v>33</v>
      </c>
      <c r="F611" s="9">
        <v>2</v>
      </c>
      <c r="G611" s="9">
        <v>3</v>
      </c>
    </row>
    <row r="612" spans="1:7">
      <c r="A612" s="9">
        <v>5</v>
      </c>
      <c r="B612" s="9">
        <v>3869</v>
      </c>
      <c r="C612" s="9">
        <v>495</v>
      </c>
      <c r="D612" t="s">
        <v>37</v>
      </c>
      <c r="E612" t="s">
        <v>100</v>
      </c>
      <c r="F612" s="9">
        <v>2</v>
      </c>
      <c r="G612" s="9">
        <v>3</v>
      </c>
    </row>
    <row r="613" spans="1:7">
      <c r="A613" s="9">
        <v>5</v>
      </c>
      <c r="B613" s="9">
        <v>3869</v>
      </c>
      <c r="C613" s="9">
        <v>495</v>
      </c>
      <c r="D613" t="s">
        <v>37</v>
      </c>
      <c r="E613" t="s">
        <v>137</v>
      </c>
      <c r="F613" s="9">
        <v>1</v>
      </c>
      <c r="G613" s="9">
        <v>2</v>
      </c>
    </row>
    <row r="614" spans="1:7">
      <c r="A614" s="9">
        <v>5</v>
      </c>
      <c r="B614" s="9">
        <v>3869</v>
      </c>
      <c r="C614" s="9">
        <v>495</v>
      </c>
      <c r="D614" t="s">
        <v>37</v>
      </c>
      <c r="E614" t="s">
        <v>157</v>
      </c>
      <c r="F614" s="9">
        <v>1</v>
      </c>
      <c r="G614" s="9">
        <v>2</v>
      </c>
    </row>
    <row r="615" spans="1:7">
      <c r="A615" s="9">
        <v>5</v>
      </c>
      <c r="B615" s="9">
        <v>3869</v>
      </c>
      <c r="C615" s="9">
        <v>495</v>
      </c>
      <c r="D615" t="s">
        <v>37</v>
      </c>
      <c r="E615" t="s">
        <v>86</v>
      </c>
      <c r="F615" s="9">
        <v>2</v>
      </c>
      <c r="G615" s="9">
        <v>3</v>
      </c>
    </row>
    <row r="616" spans="1:7">
      <c r="A616" s="9">
        <v>5</v>
      </c>
      <c r="B616" s="9">
        <v>3869</v>
      </c>
      <c r="C616" s="9">
        <v>495</v>
      </c>
      <c r="D616" t="s">
        <v>37</v>
      </c>
      <c r="E616" t="s">
        <v>197</v>
      </c>
      <c r="F616" s="9">
        <v>2</v>
      </c>
      <c r="G616" s="9">
        <v>3</v>
      </c>
    </row>
    <row r="617" spans="1:7">
      <c r="A617" s="9">
        <v>5</v>
      </c>
      <c r="B617" s="9">
        <v>3869</v>
      </c>
      <c r="C617" s="9">
        <v>495</v>
      </c>
      <c r="D617" t="s">
        <v>33</v>
      </c>
      <c r="E617" t="s">
        <v>100</v>
      </c>
      <c r="F617" s="9">
        <v>2</v>
      </c>
      <c r="G617" s="9">
        <v>4</v>
      </c>
    </row>
    <row r="618" spans="1:7">
      <c r="A618" s="9">
        <v>5</v>
      </c>
      <c r="B618" s="9">
        <v>3869</v>
      </c>
      <c r="C618" s="9">
        <v>495</v>
      </c>
      <c r="D618" t="s">
        <v>33</v>
      </c>
      <c r="E618" t="s">
        <v>137</v>
      </c>
      <c r="F618" s="9">
        <v>2</v>
      </c>
      <c r="G618" s="9">
        <v>3</v>
      </c>
    </row>
    <row r="619" spans="1:7">
      <c r="A619" s="9">
        <v>5</v>
      </c>
      <c r="B619" s="9">
        <v>3869</v>
      </c>
      <c r="C619" s="9">
        <v>495</v>
      </c>
      <c r="D619" t="s">
        <v>33</v>
      </c>
      <c r="E619" t="s">
        <v>157</v>
      </c>
      <c r="F619" s="9">
        <v>2</v>
      </c>
      <c r="G619" s="9">
        <v>3</v>
      </c>
    </row>
    <row r="620" spans="1:7">
      <c r="A620" s="9">
        <v>5</v>
      </c>
      <c r="B620" s="9">
        <v>3869</v>
      </c>
      <c r="C620" s="9">
        <v>495</v>
      </c>
      <c r="D620" t="s">
        <v>33</v>
      </c>
      <c r="E620" t="s">
        <v>86</v>
      </c>
      <c r="F620" s="9">
        <v>2</v>
      </c>
      <c r="G620" s="9">
        <v>3</v>
      </c>
    </row>
    <row r="621" spans="1:7">
      <c r="A621" s="9">
        <v>5</v>
      </c>
      <c r="B621" s="9">
        <v>3869</v>
      </c>
      <c r="C621" s="9">
        <v>495</v>
      </c>
      <c r="D621" t="s">
        <v>33</v>
      </c>
      <c r="E621" t="s">
        <v>197</v>
      </c>
      <c r="F621" s="9">
        <v>2</v>
      </c>
      <c r="G621" s="9">
        <v>4</v>
      </c>
    </row>
    <row r="622" spans="1:7">
      <c r="A622" s="9">
        <v>5</v>
      </c>
      <c r="B622" s="9">
        <v>3869</v>
      </c>
      <c r="C622" s="9">
        <v>495</v>
      </c>
      <c r="D622" t="s">
        <v>100</v>
      </c>
      <c r="E622" t="s">
        <v>137</v>
      </c>
      <c r="F622" s="9">
        <v>2</v>
      </c>
      <c r="G622" s="9">
        <v>3</v>
      </c>
    </row>
    <row r="623" spans="1:7">
      <c r="A623" s="9">
        <v>5</v>
      </c>
      <c r="B623" s="9">
        <v>3869</v>
      </c>
      <c r="C623" s="9">
        <v>495</v>
      </c>
      <c r="D623" t="s">
        <v>100</v>
      </c>
      <c r="E623" t="s">
        <v>157</v>
      </c>
      <c r="F623" s="9">
        <v>2</v>
      </c>
      <c r="G623" s="9">
        <v>3</v>
      </c>
    </row>
    <row r="624" spans="1:7">
      <c r="A624" s="9">
        <v>5</v>
      </c>
      <c r="B624" s="9">
        <v>3869</v>
      </c>
      <c r="C624" s="9">
        <v>495</v>
      </c>
      <c r="D624" t="s">
        <v>100</v>
      </c>
      <c r="E624" t="s">
        <v>86</v>
      </c>
      <c r="F624" s="9">
        <v>3</v>
      </c>
      <c r="G624" s="9">
        <v>4</v>
      </c>
    </row>
    <row r="625" spans="1:7">
      <c r="A625" s="9">
        <v>5</v>
      </c>
      <c r="B625" s="9">
        <v>3869</v>
      </c>
      <c r="C625" s="9">
        <v>495</v>
      </c>
      <c r="D625" t="s">
        <v>100</v>
      </c>
      <c r="E625" t="s">
        <v>197</v>
      </c>
      <c r="F625" s="9">
        <v>3</v>
      </c>
      <c r="G625" s="9">
        <v>4</v>
      </c>
    </row>
    <row r="626" spans="1:7">
      <c r="A626" s="9">
        <v>5</v>
      </c>
      <c r="B626" s="9">
        <v>3869</v>
      </c>
      <c r="C626" s="9">
        <v>495</v>
      </c>
      <c r="D626" t="s">
        <v>137</v>
      </c>
      <c r="E626" t="s">
        <v>157</v>
      </c>
      <c r="F626" s="9">
        <v>1</v>
      </c>
      <c r="G626" s="9">
        <v>2</v>
      </c>
    </row>
    <row r="627" spans="1:7">
      <c r="A627" s="9">
        <v>5</v>
      </c>
      <c r="B627" s="9">
        <v>3869</v>
      </c>
      <c r="C627" s="9">
        <v>495</v>
      </c>
      <c r="D627" t="s">
        <v>137</v>
      </c>
      <c r="E627" t="s">
        <v>86</v>
      </c>
      <c r="F627" s="9">
        <v>2</v>
      </c>
      <c r="G627" s="9">
        <v>3</v>
      </c>
    </row>
    <row r="628" spans="1:7">
      <c r="A628" s="9">
        <v>5</v>
      </c>
      <c r="B628" s="9">
        <v>3869</v>
      </c>
      <c r="C628" s="9">
        <v>495</v>
      </c>
      <c r="D628" t="s">
        <v>137</v>
      </c>
      <c r="E628" t="s">
        <v>197</v>
      </c>
      <c r="F628" s="9">
        <v>2</v>
      </c>
      <c r="G628" s="9">
        <v>3</v>
      </c>
    </row>
    <row r="629" spans="1:7">
      <c r="A629" s="9">
        <v>5</v>
      </c>
      <c r="B629" s="9">
        <v>3869</v>
      </c>
      <c r="C629" s="9">
        <v>495</v>
      </c>
      <c r="D629" t="s">
        <v>157</v>
      </c>
      <c r="E629" t="s">
        <v>86</v>
      </c>
      <c r="F629" s="9">
        <v>2</v>
      </c>
      <c r="G629" s="9">
        <v>3</v>
      </c>
    </row>
    <row r="630" spans="1:7">
      <c r="A630" s="9">
        <v>5</v>
      </c>
      <c r="B630" s="9">
        <v>3869</v>
      </c>
      <c r="C630" s="9">
        <v>495</v>
      </c>
      <c r="D630" t="s">
        <v>157</v>
      </c>
      <c r="E630" t="s">
        <v>197</v>
      </c>
      <c r="F630" s="9">
        <v>2</v>
      </c>
      <c r="G630" s="9">
        <v>3</v>
      </c>
    </row>
    <row r="631" spans="1:7">
      <c r="A631" s="9">
        <v>5</v>
      </c>
      <c r="B631" s="9">
        <v>3869</v>
      </c>
      <c r="C631" s="9">
        <v>495</v>
      </c>
      <c r="D631" t="s">
        <v>86</v>
      </c>
      <c r="E631" t="s">
        <v>197</v>
      </c>
      <c r="F631" s="9">
        <v>2</v>
      </c>
      <c r="G631" s="9">
        <v>4</v>
      </c>
    </row>
    <row r="632" spans="1:7">
      <c r="A632" s="9">
        <v>5</v>
      </c>
      <c r="B632" s="9">
        <v>5342</v>
      </c>
      <c r="C632" s="9">
        <v>533</v>
      </c>
      <c r="D632" t="s">
        <v>92</v>
      </c>
      <c r="E632" t="s">
        <v>170</v>
      </c>
      <c r="F632" s="9">
        <v>2</v>
      </c>
      <c r="G632" s="9">
        <v>3</v>
      </c>
    </row>
    <row r="633" spans="1:7">
      <c r="A633" s="9">
        <v>5</v>
      </c>
      <c r="B633" s="9">
        <v>5342</v>
      </c>
      <c r="C633" s="9">
        <v>533</v>
      </c>
      <c r="D633" t="s">
        <v>92</v>
      </c>
      <c r="E633" t="s">
        <v>57</v>
      </c>
      <c r="F633" s="9">
        <v>2</v>
      </c>
      <c r="G633" s="9">
        <v>2</v>
      </c>
    </row>
    <row r="634" spans="1:7">
      <c r="A634" s="9">
        <v>5</v>
      </c>
      <c r="B634" s="9">
        <v>5342</v>
      </c>
      <c r="C634" s="9">
        <v>533</v>
      </c>
      <c r="D634" t="s">
        <v>92</v>
      </c>
      <c r="E634" t="s">
        <v>161</v>
      </c>
      <c r="F634" s="9">
        <v>2</v>
      </c>
      <c r="G634" s="9">
        <v>4</v>
      </c>
    </row>
    <row r="635" spans="1:7">
      <c r="A635" s="9">
        <v>5</v>
      </c>
      <c r="B635" s="9">
        <v>5342</v>
      </c>
      <c r="C635" s="9">
        <v>533</v>
      </c>
      <c r="D635" t="s">
        <v>92</v>
      </c>
      <c r="E635" t="s">
        <v>147</v>
      </c>
      <c r="F635" s="9">
        <v>3</v>
      </c>
      <c r="G635" s="9">
        <v>3</v>
      </c>
    </row>
    <row r="636" spans="1:7">
      <c r="A636" s="9">
        <v>5</v>
      </c>
      <c r="B636" s="9">
        <v>5342</v>
      </c>
      <c r="C636" s="9">
        <v>533</v>
      </c>
      <c r="D636" t="s">
        <v>92</v>
      </c>
      <c r="E636" t="s">
        <v>209</v>
      </c>
      <c r="F636" s="9">
        <v>2</v>
      </c>
      <c r="G636" s="9">
        <v>3</v>
      </c>
    </row>
    <row r="637" spans="1:7">
      <c r="A637" s="9">
        <v>5</v>
      </c>
      <c r="B637" s="9">
        <v>5342</v>
      </c>
      <c r="C637" s="9">
        <v>533</v>
      </c>
      <c r="D637" t="s">
        <v>92</v>
      </c>
      <c r="E637" t="s">
        <v>50</v>
      </c>
      <c r="F637" s="9">
        <v>2</v>
      </c>
      <c r="G637" s="9">
        <v>3</v>
      </c>
    </row>
    <row r="638" spans="1:7">
      <c r="A638" s="9">
        <v>5</v>
      </c>
      <c r="B638" s="9">
        <v>5342</v>
      </c>
      <c r="C638" s="9">
        <v>533</v>
      </c>
      <c r="D638" t="s">
        <v>92</v>
      </c>
      <c r="E638" t="s">
        <v>153</v>
      </c>
      <c r="F638" s="9">
        <v>2</v>
      </c>
      <c r="G638" s="9">
        <v>3</v>
      </c>
    </row>
    <row r="639" spans="1:7">
      <c r="A639" s="9">
        <v>5</v>
      </c>
      <c r="B639" s="9">
        <v>5342</v>
      </c>
      <c r="C639" s="9">
        <v>533</v>
      </c>
      <c r="D639" t="s">
        <v>92</v>
      </c>
      <c r="E639" t="s">
        <v>191</v>
      </c>
      <c r="F639" s="9">
        <v>2</v>
      </c>
      <c r="G639" s="9">
        <v>4</v>
      </c>
    </row>
    <row r="640" spans="1:7">
      <c r="A640" s="9">
        <v>5</v>
      </c>
      <c r="B640" s="9">
        <v>5342</v>
      </c>
      <c r="C640" s="9">
        <v>533</v>
      </c>
      <c r="D640" t="s">
        <v>92</v>
      </c>
      <c r="E640" t="s">
        <v>193</v>
      </c>
      <c r="F640" s="9">
        <v>3</v>
      </c>
      <c r="G640" s="9">
        <v>4</v>
      </c>
    </row>
    <row r="641" spans="1:7">
      <c r="A641" s="9">
        <v>5</v>
      </c>
      <c r="B641" s="9">
        <v>5342</v>
      </c>
      <c r="C641" s="9">
        <v>533</v>
      </c>
      <c r="D641" t="s">
        <v>170</v>
      </c>
      <c r="E641" t="s">
        <v>57</v>
      </c>
      <c r="F641" s="9">
        <v>2</v>
      </c>
      <c r="G641" s="9">
        <v>3</v>
      </c>
    </row>
    <row r="642" spans="1:7">
      <c r="A642" s="9">
        <v>5</v>
      </c>
      <c r="B642" s="9">
        <v>5342</v>
      </c>
      <c r="C642" s="9">
        <v>533</v>
      </c>
      <c r="D642" t="s">
        <v>170</v>
      </c>
      <c r="E642" t="s">
        <v>161</v>
      </c>
      <c r="F642" s="9">
        <v>2</v>
      </c>
      <c r="G642" s="9">
        <v>3</v>
      </c>
    </row>
    <row r="643" spans="1:7">
      <c r="A643" s="9">
        <v>5</v>
      </c>
      <c r="B643" s="9">
        <v>5342</v>
      </c>
      <c r="C643" s="9">
        <v>533</v>
      </c>
      <c r="D643" t="s">
        <v>170</v>
      </c>
      <c r="E643" t="s">
        <v>147</v>
      </c>
      <c r="F643" s="9">
        <v>2</v>
      </c>
      <c r="G643" s="9">
        <v>3</v>
      </c>
    </row>
    <row r="644" spans="1:7">
      <c r="A644" s="9">
        <v>5</v>
      </c>
      <c r="B644" s="9">
        <v>5342</v>
      </c>
      <c r="C644" s="9">
        <v>533</v>
      </c>
      <c r="D644" t="s">
        <v>170</v>
      </c>
      <c r="E644" t="s">
        <v>209</v>
      </c>
      <c r="F644" s="9">
        <v>1</v>
      </c>
      <c r="G644" s="9">
        <v>2</v>
      </c>
    </row>
    <row r="645" spans="1:7">
      <c r="A645" s="9">
        <v>5</v>
      </c>
      <c r="B645" s="9">
        <v>5342</v>
      </c>
      <c r="C645" s="9">
        <v>533</v>
      </c>
      <c r="D645" t="s">
        <v>170</v>
      </c>
      <c r="E645" t="s">
        <v>50</v>
      </c>
      <c r="F645" s="9">
        <v>2</v>
      </c>
      <c r="G645" s="9">
        <v>3</v>
      </c>
    </row>
    <row r="646" spans="1:7">
      <c r="A646" s="9">
        <v>5</v>
      </c>
      <c r="B646" s="9">
        <v>5342</v>
      </c>
      <c r="C646" s="9">
        <v>533</v>
      </c>
      <c r="D646" t="s">
        <v>170</v>
      </c>
      <c r="E646" t="s">
        <v>153</v>
      </c>
      <c r="F646" s="9">
        <v>1</v>
      </c>
      <c r="G646" s="9">
        <v>2</v>
      </c>
    </row>
    <row r="647" spans="1:7">
      <c r="A647" s="9">
        <v>5</v>
      </c>
      <c r="B647" s="9">
        <v>5342</v>
      </c>
      <c r="C647" s="9">
        <v>533</v>
      </c>
      <c r="D647" t="s">
        <v>170</v>
      </c>
      <c r="E647" t="s">
        <v>191</v>
      </c>
      <c r="F647" s="9">
        <v>2</v>
      </c>
      <c r="G647" s="9">
        <v>3</v>
      </c>
    </row>
    <row r="648" spans="1:7">
      <c r="A648" s="9">
        <v>5</v>
      </c>
      <c r="B648" s="9">
        <v>5342</v>
      </c>
      <c r="C648" s="9">
        <v>533</v>
      </c>
      <c r="D648" t="s">
        <v>170</v>
      </c>
      <c r="E648" t="s">
        <v>193</v>
      </c>
      <c r="F648" s="9">
        <v>2</v>
      </c>
      <c r="G648" s="9">
        <v>3</v>
      </c>
    </row>
    <row r="649" spans="1:7">
      <c r="A649" s="9">
        <v>5</v>
      </c>
      <c r="B649" s="9">
        <v>5342</v>
      </c>
      <c r="C649" s="9">
        <v>533</v>
      </c>
      <c r="D649" t="s">
        <v>57</v>
      </c>
      <c r="E649" t="s">
        <v>161</v>
      </c>
      <c r="F649" s="9">
        <v>3</v>
      </c>
      <c r="G649" s="9">
        <v>3</v>
      </c>
    </row>
    <row r="650" spans="1:7">
      <c r="A650" s="9">
        <v>5</v>
      </c>
      <c r="B650" s="9">
        <v>5342</v>
      </c>
      <c r="C650" s="9">
        <v>533</v>
      </c>
      <c r="D650" t="s">
        <v>57</v>
      </c>
      <c r="E650" t="s">
        <v>147</v>
      </c>
      <c r="F650" s="9">
        <v>3</v>
      </c>
      <c r="G650" s="9">
        <v>3</v>
      </c>
    </row>
    <row r="651" spans="1:7">
      <c r="A651" s="9">
        <v>5</v>
      </c>
      <c r="B651" s="9">
        <v>5342</v>
      </c>
      <c r="C651" s="9">
        <v>533</v>
      </c>
      <c r="D651" t="s">
        <v>57</v>
      </c>
      <c r="E651" t="s">
        <v>209</v>
      </c>
      <c r="F651" s="9">
        <v>2</v>
      </c>
      <c r="G651" s="9">
        <v>3</v>
      </c>
    </row>
    <row r="652" spans="1:7">
      <c r="A652" s="9">
        <v>5</v>
      </c>
      <c r="B652" s="9">
        <v>5342</v>
      </c>
      <c r="C652" s="9">
        <v>533</v>
      </c>
      <c r="D652" t="s">
        <v>57</v>
      </c>
      <c r="E652" t="s">
        <v>50</v>
      </c>
      <c r="F652" s="9">
        <v>3</v>
      </c>
      <c r="G652" s="9">
        <v>4</v>
      </c>
    </row>
    <row r="653" spans="1:7">
      <c r="A653" s="9">
        <v>5</v>
      </c>
      <c r="B653" s="9">
        <v>5342</v>
      </c>
      <c r="C653" s="9">
        <v>533</v>
      </c>
      <c r="D653" t="s">
        <v>57</v>
      </c>
      <c r="E653" t="s">
        <v>153</v>
      </c>
      <c r="F653" s="9">
        <v>2</v>
      </c>
      <c r="G653" s="9">
        <v>3</v>
      </c>
    </row>
    <row r="654" spans="1:7">
      <c r="A654" s="9">
        <v>5</v>
      </c>
      <c r="B654" s="9">
        <v>5342</v>
      </c>
      <c r="C654" s="9">
        <v>533</v>
      </c>
      <c r="D654" t="s">
        <v>57</v>
      </c>
      <c r="E654" t="s">
        <v>191</v>
      </c>
      <c r="F654" s="9">
        <v>2</v>
      </c>
      <c r="G654" s="9">
        <v>4</v>
      </c>
    </row>
    <row r="655" spans="1:7">
      <c r="A655" s="9">
        <v>5</v>
      </c>
      <c r="B655" s="9">
        <v>5342</v>
      </c>
      <c r="C655" s="9">
        <v>533</v>
      </c>
      <c r="D655" t="s">
        <v>57</v>
      </c>
      <c r="E655" t="s">
        <v>193</v>
      </c>
      <c r="F655" s="9">
        <v>3</v>
      </c>
      <c r="G655" s="9">
        <v>4</v>
      </c>
    </row>
    <row r="656" spans="1:7">
      <c r="A656" s="9">
        <v>5</v>
      </c>
      <c r="B656" s="9">
        <v>5342</v>
      </c>
      <c r="C656" s="9">
        <v>533</v>
      </c>
      <c r="D656" t="s">
        <v>161</v>
      </c>
      <c r="E656" t="s">
        <v>147</v>
      </c>
      <c r="F656" s="9">
        <v>3</v>
      </c>
      <c r="G656" s="9">
        <v>4</v>
      </c>
    </row>
    <row r="657" spans="1:7">
      <c r="A657" s="9">
        <v>5</v>
      </c>
      <c r="B657" s="9">
        <v>5342</v>
      </c>
      <c r="C657" s="9">
        <v>533</v>
      </c>
      <c r="D657" t="s">
        <v>161</v>
      </c>
      <c r="E657" t="s">
        <v>209</v>
      </c>
      <c r="F657" s="9">
        <v>2</v>
      </c>
      <c r="G657" s="9">
        <v>3</v>
      </c>
    </row>
    <row r="658" spans="1:7">
      <c r="A658" s="9">
        <v>5</v>
      </c>
      <c r="B658" s="9">
        <v>5342</v>
      </c>
      <c r="C658" s="9">
        <v>533</v>
      </c>
      <c r="D658" t="s">
        <v>161</v>
      </c>
      <c r="E658" t="s">
        <v>50</v>
      </c>
      <c r="F658" s="9">
        <v>3</v>
      </c>
      <c r="G658" s="9">
        <v>3</v>
      </c>
    </row>
    <row r="659" spans="1:7">
      <c r="A659" s="9">
        <v>5</v>
      </c>
      <c r="B659" s="9">
        <v>5342</v>
      </c>
      <c r="C659" s="9">
        <v>533</v>
      </c>
      <c r="D659" t="s">
        <v>161</v>
      </c>
      <c r="E659" t="s">
        <v>153</v>
      </c>
      <c r="F659" s="9">
        <v>1</v>
      </c>
      <c r="G659" s="9">
        <v>1</v>
      </c>
    </row>
    <row r="660" spans="1:7">
      <c r="A660" s="9">
        <v>5</v>
      </c>
      <c r="B660" s="9">
        <v>5342</v>
      </c>
      <c r="C660" s="9">
        <v>533</v>
      </c>
      <c r="D660" t="s">
        <v>161</v>
      </c>
      <c r="E660" t="s">
        <v>191</v>
      </c>
      <c r="F660" s="9">
        <v>2</v>
      </c>
      <c r="G660" s="9">
        <v>4</v>
      </c>
    </row>
    <row r="661" spans="1:7">
      <c r="A661" s="9">
        <v>5</v>
      </c>
      <c r="B661" s="9">
        <v>5342</v>
      </c>
      <c r="C661" s="9">
        <v>533</v>
      </c>
      <c r="D661" t="s">
        <v>161</v>
      </c>
      <c r="E661" t="s">
        <v>193</v>
      </c>
      <c r="F661" s="9">
        <v>2</v>
      </c>
      <c r="G661" s="9">
        <v>4</v>
      </c>
    </row>
    <row r="662" spans="1:7">
      <c r="A662" s="9">
        <v>5</v>
      </c>
      <c r="B662" s="9">
        <v>5342</v>
      </c>
      <c r="C662" s="9">
        <v>533</v>
      </c>
      <c r="D662" t="s">
        <v>147</v>
      </c>
      <c r="E662" t="s">
        <v>209</v>
      </c>
      <c r="F662" s="9">
        <v>2</v>
      </c>
      <c r="G662" s="9">
        <v>3</v>
      </c>
    </row>
    <row r="663" spans="1:7">
      <c r="A663" s="9">
        <v>5</v>
      </c>
      <c r="B663" s="9">
        <v>5342</v>
      </c>
      <c r="C663" s="9">
        <v>533</v>
      </c>
      <c r="D663" t="s">
        <v>147</v>
      </c>
      <c r="E663" t="s">
        <v>50</v>
      </c>
      <c r="F663" s="9">
        <v>3</v>
      </c>
      <c r="G663" s="9">
        <v>4</v>
      </c>
    </row>
    <row r="664" spans="1:7">
      <c r="A664" s="9">
        <v>5</v>
      </c>
      <c r="B664" s="9">
        <v>5342</v>
      </c>
      <c r="C664" s="9">
        <v>533</v>
      </c>
      <c r="D664" t="s">
        <v>147</v>
      </c>
      <c r="E664" t="s">
        <v>153</v>
      </c>
      <c r="F664" s="9">
        <v>2</v>
      </c>
      <c r="G664" s="9">
        <v>3</v>
      </c>
    </row>
    <row r="665" spans="1:7">
      <c r="A665" s="9">
        <v>5</v>
      </c>
      <c r="B665" s="9">
        <v>5342</v>
      </c>
      <c r="C665" s="9">
        <v>533</v>
      </c>
      <c r="D665" t="s">
        <v>147</v>
      </c>
      <c r="E665" t="s">
        <v>191</v>
      </c>
      <c r="F665" s="9">
        <v>3</v>
      </c>
      <c r="G665" s="9">
        <v>4</v>
      </c>
    </row>
    <row r="666" spans="1:7">
      <c r="A666" s="9">
        <v>5</v>
      </c>
      <c r="B666" s="9">
        <v>5342</v>
      </c>
      <c r="C666" s="9">
        <v>533</v>
      </c>
      <c r="D666" t="s">
        <v>147</v>
      </c>
      <c r="E666" t="s">
        <v>193</v>
      </c>
      <c r="F666" s="9">
        <v>3</v>
      </c>
      <c r="G666" s="9">
        <v>3</v>
      </c>
    </row>
    <row r="667" spans="1:7">
      <c r="A667" s="9">
        <v>5</v>
      </c>
      <c r="B667" s="9">
        <v>5342</v>
      </c>
      <c r="C667" s="9">
        <v>533</v>
      </c>
      <c r="D667" t="s">
        <v>209</v>
      </c>
      <c r="E667" t="s">
        <v>50</v>
      </c>
      <c r="F667" s="9">
        <v>2</v>
      </c>
      <c r="G667" s="9">
        <v>3</v>
      </c>
    </row>
    <row r="668" spans="1:7">
      <c r="A668" s="9">
        <v>5</v>
      </c>
      <c r="B668" s="9">
        <v>5342</v>
      </c>
      <c r="C668" s="9">
        <v>533</v>
      </c>
      <c r="D668" t="s">
        <v>209</v>
      </c>
      <c r="E668" t="s">
        <v>153</v>
      </c>
      <c r="F668" s="9">
        <v>1</v>
      </c>
      <c r="G668" s="9">
        <v>2</v>
      </c>
    </row>
    <row r="669" spans="1:7">
      <c r="A669" s="9">
        <v>5</v>
      </c>
      <c r="B669" s="9">
        <v>5342</v>
      </c>
      <c r="C669" s="9">
        <v>533</v>
      </c>
      <c r="D669" t="s">
        <v>209</v>
      </c>
      <c r="E669" t="s">
        <v>191</v>
      </c>
      <c r="F669" s="9">
        <v>2</v>
      </c>
      <c r="G669" s="9">
        <v>3</v>
      </c>
    </row>
    <row r="670" spans="1:7">
      <c r="A670" s="9">
        <v>5</v>
      </c>
      <c r="B670" s="9">
        <v>5342</v>
      </c>
      <c r="C670" s="9">
        <v>533</v>
      </c>
      <c r="D670" t="s">
        <v>209</v>
      </c>
      <c r="E670" t="s">
        <v>193</v>
      </c>
      <c r="F670" s="9">
        <v>2</v>
      </c>
      <c r="G670" s="9">
        <v>3</v>
      </c>
    </row>
    <row r="671" spans="1:7">
      <c r="A671" s="9">
        <v>5</v>
      </c>
      <c r="B671" s="9">
        <v>5342</v>
      </c>
      <c r="C671" s="9">
        <v>533</v>
      </c>
      <c r="D671" t="s">
        <v>50</v>
      </c>
      <c r="E671" t="s">
        <v>153</v>
      </c>
      <c r="F671" s="9">
        <v>2</v>
      </c>
      <c r="G671" s="9">
        <v>3</v>
      </c>
    </row>
    <row r="672" spans="1:7">
      <c r="A672" s="9">
        <v>5</v>
      </c>
      <c r="B672" s="9">
        <v>5342</v>
      </c>
      <c r="C672" s="9">
        <v>533</v>
      </c>
      <c r="D672" t="s">
        <v>50</v>
      </c>
      <c r="E672" t="s">
        <v>191</v>
      </c>
      <c r="F672" s="9">
        <v>2</v>
      </c>
      <c r="G672" s="9">
        <v>3</v>
      </c>
    </row>
    <row r="673" spans="1:7">
      <c r="A673" s="9">
        <v>5</v>
      </c>
      <c r="B673" s="9">
        <v>5342</v>
      </c>
      <c r="C673" s="9">
        <v>533</v>
      </c>
      <c r="D673" t="s">
        <v>50</v>
      </c>
      <c r="E673" t="s">
        <v>193</v>
      </c>
      <c r="F673" s="9">
        <v>3</v>
      </c>
      <c r="G673" s="9">
        <v>3</v>
      </c>
    </row>
    <row r="674" spans="1:7">
      <c r="A674" s="9">
        <v>5</v>
      </c>
      <c r="B674" s="9">
        <v>5342</v>
      </c>
      <c r="C674" s="9">
        <v>533</v>
      </c>
      <c r="D674" t="s">
        <v>153</v>
      </c>
      <c r="E674" t="s">
        <v>191</v>
      </c>
      <c r="F674" s="9">
        <v>2</v>
      </c>
      <c r="G674" s="9">
        <v>3</v>
      </c>
    </row>
    <row r="675" spans="1:7">
      <c r="A675" s="9">
        <v>5</v>
      </c>
      <c r="B675" s="9">
        <v>5342</v>
      </c>
      <c r="C675" s="9">
        <v>533</v>
      </c>
      <c r="D675" t="s">
        <v>153</v>
      </c>
      <c r="E675" t="s">
        <v>193</v>
      </c>
      <c r="F675" s="9">
        <v>1</v>
      </c>
      <c r="G675" s="9">
        <v>3</v>
      </c>
    </row>
    <row r="676" spans="1:7">
      <c r="A676" s="9">
        <v>5</v>
      </c>
      <c r="B676" s="9">
        <v>5342</v>
      </c>
      <c r="C676" s="9">
        <v>533</v>
      </c>
      <c r="D676" t="s">
        <v>191</v>
      </c>
      <c r="E676" t="s">
        <v>193</v>
      </c>
      <c r="F676" s="9">
        <v>2</v>
      </c>
      <c r="G676" s="9">
        <v>2</v>
      </c>
    </row>
    <row r="677" spans="1:7">
      <c r="A677" s="9">
        <v>6</v>
      </c>
      <c r="B677" s="9">
        <v>2095</v>
      </c>
      <c r="C677" s="9">
        <v>257</v>
      </c>
      <c r="D677" t="s">
        <v>18</v>
      </c>
      <c r="E677" t="s">
        <v>31</v>
      </c>
      <c r="F677" s="9">
        <v>3</v>
      </c>
      <c r="G677" s="9">
        <v>4</v>
      </c>
    </row>
    <row r="678" spans="1:7">
      <c r="A678" s="9">
        <v>6</v>
      </c>
      <c r="B678" s="9">
        <v>2095</v>
      </c>
      <c r="C678" s="9">
        <v>257</v>
      </c>
      <c r="D678" t="s">
        <v>18</v>
      </c>
      <c r="E678" t="s">
        <v>120</v>
      </c>
      <c r="F678" s="9">
        <v>2</v>
      </c>
      <c r="G678" s="9">
        <v>5</v>
      </c>
    </row>
    <row r="679" spans="1:7">
      <c r="A679" s="9">
        <v>6</v>
      </c>
      <c r="B679" s="9">
        <v>2095</v>
      </c>
      <c r="C679" s="9">
        <v>257</v>
      </c>
      <c r="D679" t="s">
        <v>18</v>
      </c>
      <c r="E679" t="s">
        <v>119</v>
      </c>
      <c r="F679" s="9">
        <v>2</v>
      </c>
      <c r="G679" s="9">
        <v>4</v>
      </c>
    </row>
    <row r="680" spans="1:7">
      <c r="A680" s="9">
        <v>6</v>
      </c>
      <c r="B680" s="9">
        <v>2095</v>
      </c>
      <c r="C680" s="9">
        <v>257</v>
      </c>
      <c r="D680" t="s">
        <v>18</v>
      </c>
      <c r="E680" t="s">
        <v>43</v>
      </c>
      <c r="F680" s="9">
        <v>2</v>
      </c>
      <c r="G680" s="9">
        <v>5</v>
      </c>
    </row>
    <row r="681" spans="1:7">
      <c r="A681" s="9">
        <v>6</v>
      </c>
      <c r="B681" s="9">
        <v>2095</v>
      </c>
      <c r="C681" s="9">
        <v>257</v>
      </c>
      <c r="D681" t="s">
        <v>18</v>
      </c>
      <c r="E681" t="s">
        <v>89</v>
      </c>
      <c r="F681" s="9">
        <v>2</v>
      </c>
      <c r="G681" s="9">
        <v>2</v>
      </c>
    </row>
    <row r="682" spans="1:7">
      <c r="A682" s="9">
        <v>6</v>
      </c>
      <c r="B682" s="9">
        <v>2095</v>
      </c>
      <c r="C682" s="9">
        <v>257</v>
      </c>
      <c r="D682" t="s">
        <v>18</v>
      </c>
      <c r="E682" t="s">
        <v>130</v>
      </c>
      <c r="F682" s="9">
        <v>1</v>
      </c>
      <c r="G682" s="9">
        <v>4</v>
      </c>
    </row>
    <row r="683" spans="1:7">
      <c r="A683" s="9">
        <v>6</v>
      </c>
      <c r="B683" s="9">
        <v>2095</v>
      </c>
      <c r="C683" s="9">
        <v>257</v>
      </c>
      <c r="D683" t="s">
        <v>18</v>
      </c>
      <c r="E683" t="s">
        <v>96</v>
      </c>
      <c r="F683" s="9">
        <v>3</v>
      </c>
      <c r="G683" s="9">
        <v>3</v>
      </c>
    </row>
    <row r="684" spans="1:7">
      <c r="A684" s="9">
        <v>6</v>
      </c>
      <c r="B684" s="9">
        <v>2095</v>
      </c>
      <c r="C684" s="9">
        <v>257</v>
      </c>
      <c r="D684" t="s">
        <v>18</v>
      </c>
      <c r="E684" t="s">
        <v>190</v>
      </c>
      <c r="F684" s="9">
        <v>3</v>
      </c>
      <c r="G684" s="9">
        <v>4</v>
      </c>
    </row>
    <row r="685" spans="1:7">
      <c r="A685" s="9">
        <v>6</v>
      </c>
      <c r="B685" s="9">
        <v>2095</v>
      </c>
      <c r="C685" s="9">
        <v>257</v>
      </c>
      <c r="D685" t="s">
        <v>18</v>
      </c>
      <c r="E685" t="s">
        <v>143</v>
      </c>
      <c r="F685" s="9">
        <v>1</v>
      </c>
      <c r="G685" s="9">
        <v>4</v>
      </c>
    </row>
    <row r="686" spans="1:7">
      <c r="A686" s="9">
        <v>6</v>
      </c>
      <c r="B686" s="9">
        <v>2095</v>
      </c>
      <c r="C686" s="9">
        <v>257</v>
      </c>
      <c r="D686" t="s">
        <v>31</v>
      </c>
      <c r="E686" t="s">
        <v>120</v>
      </c>
      <c r="F686" s="9">
        <v>2</v>
      </c>
      <c r="G686" s="9">
        <v>5</v>
      </c>
    </row>
    <row r="687" spans="1:7">
      <c r="A687" s="9">
        <v>6</v>
      </c>
      <c r="B687" s="9">
        <v>2095</v>
      </c>
      <c r="C687" s="9">
        <v>257</v>
      </c>
      <c r="D687" t="s">
        <v>31</v>
      </c>
      <c r="E687" t="s">
        <v>119</v>
      </c>
      <c r="F687" s="9">
        <v>2</v>
      </c>
      <c r="G687" s="9">
        <v>4</v>
      </c>
    </row>
    <row r="688" spans="1:7">
      <c r="A688" s="9">
        <v>6</v>
      </c>
      <c r="B688" s="9">
        <v>2095</v>
      </c>
      <c r="C688" s="9">
        <v>257</v>
      </c>
      <c r="D688" t="s">
        <v>31</v>
      </c>
      <c r="E688" t="s">
        <v>43</v>
      </c>
      <c r="F688" s="9">
        <v>2</v>
      </c>
      <c r="G688" s="9">
        <v>3</v>
      </c>
    </row>
    <row r="689" spans="1:7">
      <c r="A689" s="9">
        <v>6</v>
      </c>
      <c r="B689" s="9">
        <v>2095</v>
      </c>
      <c r="C689" s="9">
        <v>257</v>
      </c>
      <c r="D689" t="s">
        <v>31</v>
      </c>
      <c r="E689" t="s">
        <v>89</v>
      </c>
      <c r="F689" s="9">
        <v>3</v>
      </c>
      <c r="G689" s="9">
        <v>4</v>
      </c>
    </row>
    <row r="690" spans="1:7">
      <c r="A690" s="9">
        <v>6</v>
      </c>
      <c r="B690" s="9">
        <v>2095</v>
      </c>
      <c r="C690" s="9">
        <v>257</v>
      </c>
      <c r="D690" t="s">
        <v>31</v>
      </c>
      <c r="E690" t="s">
        <v>130</v>
      </c>
      <c r="F690" s="9">
        <v>2</v>
      </c>
      <c r="G690" s="9">
        <v>2</v>
      </c>
    </row>
    <row r="691" spans="1:7">
      <c r="A691" s="9">
        <v>6</v>
      </c>
      <c r="B691" s="9">
        <v>2095</v>
      </c>
      <c r="C691" s="9">
        <v>257</v>
      </c>
      <c r="D691" t="s">
        <v>31</v>
      </c>
      <c r="E691" t="s">
        <v>96</v>
      </c>
      <c r="F691" s="9">
        <v>3</v>
      </c>
      <c r="G691" s="9">
        <v>3</v>
      </c>
    </row>
    <row r="692" spans="1:7">
      <c r="A692" s="9">
        <v>6</v>
      </c>
      <c r="B692" s="9">
        <v>2095</v>
      </c>
      <c r="C692" s="9">
        <v>257</v>
      </c>
      <c r="D692" t="s">
        <v>31</v>
      </c>
      <c r="E692" t="s">
        <v>190</v>
      </c>
      <c r="F692" s="9">
        <v>2</v>
      </c>
      <c r="G692" s="9">
        <v>4</v>
      </c>
    </row>
    <row r="693" spans="1:7">
      <c r="A693" s="9">
        <v>6</v>
      </c>
      <c r="B693" s="9">
        <v>2095</v>
      </c>
      <c r="C693" s="9">
        <v>257</v>
      </c>
      <c r="D693" t="s">
        <v>31</v>
      </c>
      <c r="E693" t="s">
        <v>143</v>
      </c>
      <c r="F693" s="9">
        <v>2</v>
      </c>
      <c r="G693" s="9">
        <v>4</v>
      </c>
    </row>
    <row r="694" spans="1:7">
      <c r="A694" s="9">
        <v>6</v>
      </c>
      <c r="B694" s="9">
        <v>2095</v>
      </c>
      <c r="C694" s="9">
        <v>257</v>
      </c>
      <c r="D694" t="s">
        <v>120</v>
      </c>
      <c r="E694" t="s">
        <v>119</v>
      </c>
      <c r="F694" s="9">
        <v>2</v>
      </c>
      <c r="G694" s="9">
        <v>3</v>
      </c>
    </row>
    <row r="695" spans="1:7">
      <c r="A695" s="9">
        <v>6</v>
      </c>
      <c r="B695" s="9">
        <v>2095</v>
      </c>
      <c r="C695" s="9">
        <v>257</v>
      </c>
      <c r="D695" t="s">
        <v>120</v>
      </c>
      <c r="E695" t="s">
        <v>43</v>
      </c>
      <c r="F695" s="9">
        <v>2</v>
      </c>
      <c r="G695" s="9">
        <v>5</v>
      </c>
    </row>
    <row r="696" spans="1:7">
      <c r="A696" s="9">
        <v>6</v>
      </c>
      <c r="B696" s="9">
        <v>2095</v>
      </c>
      <c r="C696" s="9">
        <v>257</v>
      </c>
      <c r="D696" t="s">
        <v>120</v>
      </c>
      <c r="E696" t="s">
        <v>89</v>
      </c>
      <c r="F696" s="9">
        <v>2</v>
      </c>
      <c r="G696" s="9">
        <v>5</v>
      </c>
    </row>
    <row r="697" spans="1:7">
      <c r="A697" s="9">
        <v>6</v>
      </c>
      <c r="B697" s="9">
        <v>2095</v>
      </c>
      <c r="C697" s="9">
        <v>257</v>
      </c>
      <c r="D697" t="s">
        <v>120</v>
      </c>
      <c r="E697" t="s">
        <v>130</v>
      </c>
      <c r="F697" s="9">
        <v>3</v>
      </c>
      <c r="G697" s="9">
        <v>5</v>
      </c>
    </row>
    <row r="698" spans="1:7">
      <c r="A698" s="9">
        <v>6</v>
      </c>
      <c r="B698" s="9">
        <v>2095</v>
      </c>
      <c r="C698" s="9">
        <v>257</v>
      </c>
      <c r="D698" t="s">
        <v>120</v>
      </c>
      <c r="E698" t="s">
        <v>96</v>
      </c>
      <c r="F698" s="9">
        <v>3</v>
      </c>
      <c r="G698" s="9">
        <v>4</v>
      </c>
    </row>
    <row r="699" spans="1:7">
      <c r="A699" s="9">
        <v>6</v>
      </c>
      <c r="B699" s="9">
        <v>2095</v>
      </c>
      <c r="C699" s="9">
        <v>257</v>
      </c>
      <c r="D699" t="s">
        <v>120</v>
      </c>
      <c r="E699" t="s">
        <v>190</v>
      </c>
      <c r="F699" s="9">
        <v>2</v>
      </c>
      <c r="G699" s="9">
        <v>3</v>
      </c>
    </row>
    <row r="700" spans="1:7">
      <c r="A700" s="9">
        <v>6</v>
      </c>
      <c r="B700" s="9">
        <v>2095</v>
      </c>
      <c r="C700" s="9">
        <v>257</v>
      </c>
      <c r="D700" t="s">
        <v>120</v>
      </c>
      <c r="E700" t="s">
        <v>143</v>
      </c>
      <c r="F700" s="9">
        <v>2</v>
      </c>
      <c r="G700" s="9">
        <v>5</v>
      </c>
    </row>
    <row r="701" spans="1:7">
      <c r="A701" s="9">
        <v>6</v>
      </c>
      <c r="B701" s="9">
        <v>2095</v>
      </c>
      <c r="C701" s="9">
        <v>257</v>
      </c>
      <c r="D701" t="s">
        <v>119</v>
      </c>
      <c r="E701" t="s">
        <v>43</v>
      </c>
      <c r="F701" s="9">
        <v>2</v>
      </c>
      <c r="G701" s="9">
        <v>5</v>
      </c>
    </row>
    <row r="702" spans="1:7">
      <c r="A702" s="9">
        <v>6</v>
      </c>
      <c r="B702" s="9">
        <v>2095</v>
      </c>
      <c r="C702" s="9">
        <v>257</v>
      </c>
      <c r="D702" t="s">
        <v>119</v>
      </c>
      <c r="E702" t="s">
        <v>89</v>
      </c>
      <c r="F702" s="9">
        <v>2</v>
      </c>
      <c r="G702" s="9">
        <v>4</v>
      </c>
    </row>
    <row r="703" spans="1:7">
      <c r="A703" s="9">
        <v>6</v>
      </c>
      <c r="B703" s="9">
        <v>2095</v>
      </c>
      <c r="C703" s="9">
        <v>257</v>
      </c>
      <c r="D703" t="s">
        <v>119</v>
      </c>
      <c r="E703" t="s">
        <v>130</v>
      </c>
      <c r="F703" s="9">
        <v>3</v>
      </c>
      <c r="G703" s="9">
        <v>4</v>
      </c>
    </row>
    <row r="704" spans="1:7">
      <c r="A704" s="9">
        <v>6</v>
      </c>
      <c r="B704" s="9">
        <v>2095</v>
      </c>
      <c r="C704" s="9">
        <v>257</v>
      </c>
      <c r="D704" t="s">
        <v>119</v>
      </c>
      <c r="E704" t="s">
        <v>96</v>
      </c>
      <c r="F704" s="9">
        <v>2</v>
      </c>
      <c r="G704" s="9">
        <v>3</v>
      </c>
    </row>
    <row r="705" spans="1:7">
      <c r="A705" s="9">
        <v>6</v>
      </c>
      <c r="B705" s="9">
        <v>2095</v>
      </c>
      <c r="C705" s="9">
        <v>257</v>
      </c>
      <c r="D705" t="s">
        <v>119</v>
      </c>
      <c r="E705" t="s">
        <v>190</v>
      </c>
      <c r="F705" s="9">
        <v>2</v>
      </c>
      <c r="G705" s="9">
        <v>2</v>
      </c>
    </row>
    <row r="706" spans="1:7">
      <c r="A706" s="9">
        <v>6</v>
      </c>
      <c r="B706" s="9">
        <v>2095</v>
      </c>
      <c r="C706" s="9">
        <v>257</v>
      </c>
      <c r="D706" t="s">
        <v>119</v>
      </c>
      <c r="E706" t="s">
        <v>143</v>
      </c>
      <c r="F706" s="9">
        <v>2</v>
      </c>
      <c r="G706" s="9">
        <v>4</v>
      </c>
    </row>
    <row r="707" spans="1:7">
      <c r="A707" s="9">
        <v>6</v>
      </c>
      <c r="B707" s="9">
        <v>2095</v>
      </c>
      <c r="C707" s="9">
        <v>257</v>
      </c>
      <c r="D707" t="s">
        <v>43</v>
      </c>
      <c r="E707" t="s">
        <v>89</v>
      </c>
      <c r="F707" s="9">
        <v>3</v>
      </c>
      <c r="G707" s="9">
        <v>3</v>
      </c>
    </row>
    <row r="708" spans="1:7">
      <c r="A708" s="9">
        <v>6</v>
      </c>
      <c r="B708" s="9">
        <v>2095</v>
      </c>
      <c r="C708" s="9">
        <v>257</v>
      </c>
      <c r="D708" t="s">
        <v>43</v>
      </c>
      <c r="E708" t="s">
        <v>130</v>
      </c>
      <c r="F708" s="9">
        <v>2</v>
      </c>
      <c r="G708" s="9">
        <v>3</v>
      </c>
    </row>
    <row r="709" spans="1:7">
      <c r="A709" s="9">
        <v>6</v>
      </c>
      <c r="B709" s="9">
        <v>2095</v>
      </c>
      <c r="C709" s="9">
        <v>257</v>
      </c>
      <c r="D709" t="s">
        <v>43</v>
      </c>
      <c r="E709" t="s">
        <v>96</v>
      </c>
      <c r="F709" s="9">
        <v>2</v>
      </c>
      <c r="G709" s="9">
        <v>3</v>
      </c>
    </row>
    <row r="710" spans="1:7">
      <c r="A710" s="9">
        <v>6</v>
      </c>
      <c r="B710" s="9">
        <v>2095</v>
      </c>
      <c r="C710" s="9">
        <v>257</v>
      </c>
      <c r="D710" t="s">
        <v>43</v>
      </c>
      <c r="E710" t="s">
        <v>190</v>
      </c>
      <c r="F710" s="9">
        <v>3</v>
      </c>
      <c r="G710" s="9">
        <v>5</v>
      </c>
    </row>
    <row r="711" spans="1:7">
      <c r="A711" s="9">
        <v>6</v>
      </c>
      <c r="B711" s="9">
        <v>2095</v>
      </c>
      <c r="C711" s="9">
        <v>257</v>
      </c>
      <c r="D711" t="s">
        <v>43</v>
      </c>
      <c r="E711" t="s">
        <v>143</v>
      </c>
      <c r="F711" s="9">
        <v>2</v>
      </c>
      <c r="G711" s="9">
        <v>5</v>
      </c>
    </row>
    <row r="712" spans="1:7">
      <c r="A712" s="9">
        <v>6</v>
      </c>
      <c r="B712" s="9">
        <v>2095</v>
      </c>
      <c r="C712" s="9">
        <v>257</v>
      </c>
      <c r="D712" t="s">
        <v>89</v>
      </c>
      <c r="E712" t="s">
        <v>130</v>
      </c>
      <c r="F712" s="9">
        <v>3</v>
      </c>
      <c r="G712" s="9">
        <v>4</v>
      </c>
    </row>
    <row r="713" spans="1:7">
      <c r="A713" s="9">
        <v>6</v>
      </c>
      <c r="B713" s="9">
        <v>2095</v>
      </c>
      <c r="C713" s="9">
        <v>257</v>
      </c>
      <c r="D713" t="s">
        <v>89</v>
      </c>
      <c r="E713" t="s">
        <v>96</v>
      </c>
      <c r="F713" s="9">
        <v>2</v>
      </c>
      <c r="G713" s="9">
        <v>3</v>
      </c>
    </row>
    <row r="714" spans="1:7">
      <c r="A714" s="9">
        <v>6</v>
      </c>
      <c r="B714" s="9">
        <v>2095</v>
      </c>
      <c r="C714" s="9">
        <v>257</v>
      </c>
      <c r="D714" t="s">
        <v>89</v>
      </c>
      <c r="E714" t="s">
        <v>190</v>
      </c>
      <c r="F714" s="9">
        <v>3</v>
      </c>
      <c r="G714" s="9">
        <v>4</v>
      </c>
    </row>
    <row r="715" spans="1:7">
      <c r="A715" s="9">
        <v>6</v>
      </c>
      <c r="B715" s="9">
        <v>2095</v>
      </c>
      <c r="C715" s="9">
        <v>257</v>
      </c>
      <c r="D715" t="s">
        <v>89</v>
      </c>
      <c r="E715" t="s">
        <v>143</v>
      </c>
      <c r="F715" s="9">
        <v>3</v>
      </c>
      <c r="G715" s="9">
        <v>4</v>
      </c>
    </row>
    <row r="716" spans="1:7">
      <c r="A716" s="9">
        <v>6</v>
      </c>
      <c r="B716" s="9">
        <v>2095</v>
      </c>
      <c r="C716" s="9">
        <v>257</v>
      </c>
      <c r="D716" t="s">
        <v>130</v>
      </c>
      <c r="E716" t="s">
        <v>96</v>
      </c>
      <c r="F716" s="9">
        <v>3</v>
      </c>
      <c r="G716" s="9">
        <v>3</v>
      </c>
    </row>
    <row r="717" spans="1:7">
      <c r="A717" s="9">
        <v>6</v>
      </c>
      <c r="B717" s="9">
        <v>2095</v>
      </c>
      <c r="C717" s="9">
        <v>257</v>
      </c>
      <c r="D717" t="s">
        <v>130</v>
      </c>
      <c r="E717" t="s">
        <v>190</v>
      </c>
      <c r="F717" s="9">
        <v>2</v>
      </c>
      <c r="G717" s="9">
        <v>4</v>
      </c>
    </row>
    <row r="718" spans="1:7">
      <c r="A718" s="9">
        <v>6</v>
      </c>
      <c r="B718" s="9">
        <v>2095</v>
      </c>
      <c r="C718" s="9">
        <v>257</v>
      </c>
      <c r="D718" t="s">
        <v>130</v>
      </c>
      <c r="E718" t="s">
        <v>143</v>
      </c>
      <c r="F718" s="9">
        <v>2</v>
      </c>
      <c r="G718" s="9">
        <v>4</v>
      </c>
    </row>
    <row r="719" spans="1:7">
      <c r="A719" s="9">
        <v>6</v>
      </c>
      <c r="B719" s="9">
        <v>2095</v>
      </c>
      <c r="C719" s="9">
        <v>257</v>
      </c>
      <c r="D719" t="s">
        <v>96</v>
      </c>
      <c r="E719" t="s">
        <v>190</v>
      </c>
      <c r="F719" s="9">
        <v>2</v>
      </c>
      <c r="G719" s="9">
        <v>3</v>
      </c>
    </row>
    <row r="720" spans="1:7">
      <c r="A720" s="9">
        <v>6</v>
      </c>
      <c r="B720" s="9">
        <v>2095</v>
      </c>
      <c r="C720" s="9">
        <v>257</v>
      </c>
      <c r="D720" t="s">
        <v>96</v>
      </c>
      <c r="E720" t="s">
        <v>143</v>
      </c>
      <c r="F720" s="9">
        <v>3</v>
      </c>
      <c r="G720" s="9">
        <v>3</v>
      </c>
    </row>
    <row r="721" spans="1:7">
      <c r="A721" s="9">
        <v>6</v>
      </c>
      <c r="B721" s="9">
        <v>2095</v>
      </c>
      <c r="C721" s="9">
        <v>257</v>
      </c>
      <c r="D721" t="s">
        <v>190</v>
      </c>
      <c r="E721" t="s">
        <v>143</v>
      </c>
      <c r="F721" s="9">
        <v>2</v>
      </c>
      <c r="G721" s="9">
        <v>4</v>
      </c>
    </row>
    <row r="722" spans="1:7">
      <c r="A722" s="9">
        <v>6</v>
      </c>
      <c r="B722" s="9">
        <v>2493</v>
      </c>
      <c r="C722" s="9">
        <v>331</v>
      </c>
      <c r="D722" t="s">
        <v>46</v>
      </c>
      <c r="E722" t="s">
        <v>49</v>
      </c>
      <c r="F722" s="9">
        <v>2</v>
      </c>
      <c r="G722" s="9">
        <v>2</v>
      </c>
    </row>
    <row r="723" spans="1:7">
      <c r="A723" s="9">
        <v>6</v>
      </c>
      <c r="B723" s="9">
        <v>2493</v>
      </c>
      <c r="C723" s="9">
        <v>331</v>
      </c>
      <c r="D723" t="s">
        <v>46</v>
      </c>
      <c r="E723" t="s">
        <v>79</v>
      </c>
      <c r="F723" s="9">
        <v>2</v>
      </c>
      <c r="G723" s="9">
        <v>2</v>
      </c>
    </row>
    <row r="724" spans="1:7">
      <c r="A724" s="9">
        <v>6</v>
      </c>
      <c r="B724" s="9">
        <v>2493</v>
      </c>
      <c r="C724" s="9">
        <v>331</v>
      </c>
      <c r="D724" t="s">
        <v>46</v>
      </c>
      <c r="E724" t="s">
        <v>101</v>
      </c>
      <c r="F724" s="9">
        <v>2</v>
      </c>
      <c r="G724" s="9">
        <v>2</v>
      </c>
    </row>
    <row r="725" spans="1:7">
      <c r="A725" s="9">
        <v>6</v>
      </c>
      <c r="B725" s="9">
        <v>2493</v>
      </c>
      <c r="C725" s="9">
        <v>331</v>
      </c>
      <c r="D725" t="s">
        <v>46</v>
      </c>
      <c r="E725" t="s">
        <v>200</v>
      </c>
      <c r="F725" s="9">
        <v>3</v>
      </c>
      <c r="G725" s="9">
        <v>4</v>
      </c>
    </row>
    <row r="726" spans="1:7">
      <c r="A726" s="9">
        <v>6</v>
      </c>
      <c r="B726" s="9">
        <v>2493</v>
      </c>
      <c r="C726" s="9">
        <v>331</v>
      </c>
      <c r="D726" t="s">
        <v>46</v>
      </c>
      <c r="E726" t="s">
        <v>166</v>
      </c>
      <c r="F726" s="9">
        <v>2</v>
      </c>
      <c r="G726" s="9">
        <v>4</v>
      </c>
    </row>
    <row r="727" spans="1:7">
      <c r="A727" s="9">
        <v>6</v>
      </c>
      <c r="B727" s="9">
        <v>2493</v>
      </c>
      <c r="C727" s="9">
        <v>331</v>
      </c>
      <c r="D727" t="s">
        <v>46</v>
      </c>
      <c r="E727" t="s">
        <v>56</v>
      </c>
      <c r="F727" s="9">
        <v>3</v>
      </c>
      <c r="G727" s="9">
        <v>4</v>
      </c>
    </row>
    <row r="728" spans="1:7">
      <c r="A728" s="9">
        <v>6</v>
      </c>
      <c r="B728" s="9">
        <v>2493</v>
      </c>
      <c r="C728" s="9">
        <v>331</v>
      </c>
      <c r="D728" t="s">
        <v>46</v>
      </c>
      <c r="E728" t="s">
        <v>205</v>
      </c>
      <c r="F728" s="9">
        <v>3</v>
      </c>
      <c r="G728" s="9">
        <v>4</v>
      </c>
    </row>
    <row r="729" spans="1:7">
      <c r="A729" s="9">
        <v>6</v>
      </c>
      <c r="B729" s="9">
        <v>2493</v>
      </c>
      <c r="C729" s="9">
        <v>331</v>
      </c>
      <c r="D729" t="s">
        <v>46</v>
      </c>
      <c r="E729" t="s">
        <v>160</v>
      </c>
      <c r="F729" s="9">
        <v>2</v>
      </c>
      <c r="G729" s="9">
        <v>3</v>
      </c>
    </row>
    <row r="730" spans="1:7">
      <c r="A730" s="9">
        <v>6</v>
      </c>
      <c r="B730" s="9">
        <v>2493</v>
      </c>
      <c r="C730" s="9">
        <v>331</v>
      </c>
      <c r="D730" t="s">
        <v>46</v>
      </c>
      <c r="E730" t="s">
        <v>175</v>
      </c>
      <c r="F730" s="9">
        <v>1</v>
      </c>
      <c r="G730" s="9">
        <v>2</v>
      </c>
    </row>
    <row r="731" spans="1:7">
      <c r="A731" s="9">
        <v>6</v>
      </c>
      <c r="B731" s="9">
        <v>2493</v>
      </c>
      <c r="C731" s="9">
        <v>331</v>
      </c>
      <c r="D731" t="s">
        <v>49</v>
      </c>
      <c r="E731" t="s">
        <v>79</v>
      </c>
      <c r="F731" s="9">
        <v>2</v>
      </c>
      <c r="G731" s="9">
        <v>4</v>
      </c>
    </row>
    <row r="732" spans="1:7">
      <c r="A732" s="9">
        <v>6</v>
      </c>
      <c r="B732" s="9">
        <v>2493</v>
      </c>
      <c r="C732" s="9">
        <v>331</v>
      </c>
      <c r="D732" t="s">
        <v>49</v>
      </c>
      <c r="E732" t="s">
        <v>101</v>
      </c>
      <c r="F732" s="9">
        <v>2</v>
      </c>
      <c r="G732" s="9">
        <v>4</v>
      </c>
    </row>
    <row r="733" spans="1:7">
      <c r="A733" s="9">
        <v>6</v>
      </c>
      <c r="B733" s="9">
        <v>2493</v>
      </c>
      <c r="C733" s="9">
        <v>331</v>
      </c>
      <c r="D733" t="s">
        <v>49</v>
      </c>
      <c r="E733" t="s">
        <v>200</v>
      </c>
      <c r="F733" s="9">
        <v>2</v>
      </c>
      <c r="G733" s="9">
        <v>4</v>
      </c>
    </row>
    <row r="734" spans="1:7">
      <c r="A734" s="9">
        <v>6</v>
      </c>
      <c r="B734" s="9">
        <v>2493</v>
      </c>
      <c r="C734" s="9">
        <v>331</v>
      </c>
      <c r="D734" t="s">
        <v>49</v>
      </c>
      <c r="E734" t="s">
        <v>166</v>
      </c>
      <c r="F734" s="9">
        <v>2</v>
      </c>
      <c r="G734" s="9">
        <v>4</v>
      </c>
    </row>
    <row r="735" spans="1:7">
      <c r="A735" s="9">
        <v>6</v>
      </c>
      <c r="B735" s="9">
        <v>2493</v>
      </c>
      <c r="C735" s="9">
        <v>331</v>
      </c>
      <c r="D735" t="s">
        <v>49</v>
      </c>
      <c r="E735" t="s">
        <v>56</v>
      </c>
      <c r="F735" s="9">
        <v>3</v>
      </c>
      <c r="G735" s="9">
        <v>3</v>
      </c>
    </row>
    <row r="736" spans="1:7">
      <c r="A736" s="9">
        <v>6</v>
      </c>
      <c r="B736" s="9">
        <v>2493</v>
      </c>
      <c r="C736" s="9">
        <v>331</v>
      </c>
      <c r="D736" t="s">
        <v>49</v>
      </c>
      <c r="E736" t="s">
        <v>205</v>
      </c>
      <c r="F736" s="9">
        <v>2</v>
      </c>
      <c r="G736" s="9">
        <v>4</v>
      </c>
    </row>
    <row r="737" spans="1:7">
      <c r="A737" s="9">
        <v>6</v>
      </c>
      <c r="B737" s="9">
        <v>2493</v>
      </c>
      <c r="C737" s="9">
        <v>331</v>
      </c>
      <c r="D737" t="s">
        <v>49</v>
      </c>
      <c r="E737" t="s">
        <v>160</v>
      </c>
      <c r="F737" s="9">
        <v>2</v>
      </c>
      <c r="G737" s="9">
        <v>3</v>
      </c>
    </row>
    <row r="738" spans="1:7">
      <c r="A738" s="9">
        <v>6</v>
      </c>
      <c r="B738" s="9">
        <v>2493</v>
      </c>
      <c r="C738" s="9">
        <v>331</v>
      </c>
      <c r="D738" t="s">
        <v>49</v>
      </c>
      <c r="E738" t="s">
        <v>175</v>
      </c>
      <c r="F738" s="9">
        <v>2</v>
      </c>
      <c r="G738" s="9">
        <v>2</v>
      </c>
    </row>
    <row r="739" spans="1:7">
      <c r="A739" s="9">
        <v>6</v>
      </c>
      <c r="B739" s="9">
        <v>2493</v>
      </c>
      <c r="C739" s="9">
        <v>331</v>
      </c>
      <c r="D739" t="s">
        <v>79</v>
      </c>
      <c r="E739" t="s">
        <v>101</v>
      </c>
      <c r="F739" s="9">
        <v>1</v>
      </c>
      <c r="G739" s="9">
        <v>2</v>
      </c>
    </row>
    <row r="740" spans="1:7">
      <c r="A740" s="9">
        <v>6</v>
      </c>
      <c r="B740" s="9">
        <v>2493</v>
      </c>
      <c r="C740" s="9">
        <v>331</v>
      </c>
      <c r="D740" t="s">
        <v>79</v>
      </c>
      <c r="E740" t="s">
        <v>200</v>
      </c>
      <c r="F740" s="9">
        <v>2</v>
      </c>
      <c r="G740" s="9">
        <v>4</v>
      </c>
    </row>
    <row r="741" spans="1:7">
      <c r="A741" s="9">
        <v>6</v>
      </c>
      <c r="B741" s="9">
        <v>2493</v>
      </c>
      <c r="C741" s="9">
        <v>331</v>
      </c>
      <c r="D741" t="s">
        <v>79</v>
      </c>
      <c r="E741" t="s">
        <v>166</v>
      </c>
      <c r="F741" s="9">
        <v>1</v>
      </c>
      <c r="G741" s="9">
        <v>4</v>
      </c>
    </row>
    <row r="742" spans="1:7">
      <c r="A742" s="9">
        <v>6</v>
      </c>
      <c r="B742" s="9">
        <v>2493</v>
      </c>
      <c r="C742" s="9">
        <v>331</v>
      </c>
      <c r="D742" t="s">
        <v>79</v>
      </c>
      <c r="E742" t="s">
        <v>56</v>
      </c>
      <c r="F742" s="9">
        <v>2</v>
      </c>
      <c r="G742" s="9">
        <v>4</v>
      </c>
    </row>
    <row r="743" spans="1:7">
      <c r="A743" s="9">
        <v>6</v>
      </c>
      <c r="B743" s="9">
        <v>2493</v>
      </c>
      <c r="C743" s="9">
        <v>331</v>
      </c>
      <c r="D743" t="s">
        <v>79</v>
      </c>
      <c r="E743" t="s">
        <v>205</v>
      </c>
      <c r="F743" s="9">
        <v>2</v>
      </c>
      <c r="G743" s="9">
        <v>4</v>
      </c>
    </row>
    <row r="744" spans="1:7">
      <c r="A744" s="9">
        <v>6</v>
      </c>
      <c r="B744" s="9">
        <v>2493</v>
      </c>
      <c r="C744" s="9">
        <v>331</v>
      </c>
      <c r="D744" t="s">
        <v>79</v>
      </c>
      <c r="E744" t="s">
        <v>160</v>
      </c>
      <c r="F744" s="9">
        <v>1</v>
      </c>
      <c r="G744" s="9">
        <v>3</v>
      </c>
    </row>
    <row r="745" spans="1:7">
      <c r="A745" s="9">
        <v>6</v>
      </c>
      <c r="B745" s="9">
        <v>2493</v>
      </c>
      <c r="C745" s="9">
        <v>331</v>
      </c>
      <c r="D745" t="s">
        <v>79</v>
      </c>
      <c r="E745" t="s">
        <v>175</v>
      </c>
      <c r="F745" s="9">
        <v>2</v>
      </c>
      <c r="G745" s="9">
        <v>3</v>
      </c>
    </row>
    <row r="746" spans="1:7">
      <c r="A746" s="9">
        <v>6</v>
      </c>
      <c r="B746" s="9">
        <v>2493</v>
      </c>
      <c r="C746" s="9">
        <v>331</v>
      </c>
      <c r="D746" t="s">
        <v>101</v>
      </c>
      <c r="E746" t="s">
        <v>200</v>
      </c>
      <c r="F746" s="9">
        <v>2</v>
      </c>
      <c r="G746" s="9">
        <v>4</v>
      </c>
    </row>
    <row r="747" spans="1:7">
      <c r="A747" s="9">
        <v>6</v>
      </c>
      <c r="B747" s="9">
        <v>2493</v>
      </c>
      <c r="C747" s="9">
        <v>331</v>
      </c>
      <c r="D747" t="s">
        <v>101</v>
      </c>
      <c r="E747" t="s">
        <v>166</v>
      </c>
      <c r="F747" s="9">
        <v>1</v>
      </c>
      <c r="G747" s="9">
        <v>4</v>
      </c>
    </row>
    <row r="748" spans="1:7">
      <c r="A748" s="9">
        <v>6</v>
      </c>
      <c r="B748" s="9">
        <v>2493</v>
      </c>
      <c r="C748" s="9">
        <v>331</v>
      </c>
      <c r="D748" t="s">
        <v>101</v>
      </c>
      <c r="E748" t="s">
        <v>56</v>
      </c>
      <c r="F748" s="9">
        <v>2</v>
      </c>
      <c r="G748" s="9">
        <v>4</v>
      </c>
    </row>
    <row r="749" spans="1:7">
      <c r="A749" s="9">
        <v>6</v>
      </c>
      <c r="B749" s="9">
        <v>2493</v>
      </c>
      <c r="C749" s="9">
        <v>331</v>
      </c>
      <c r="D749" t="s">
        <v>101</v>
      </c>
      <c r="E749" t="s">
        <v>205</v>
      </c>
      <c r="F749" s="9">
        <v>1</v>
      </c>
      <c r="G749" s="9">
        <v>4</v>
      </c>
    </row>
    <row r="750" spans="1:7">
      <c r="A750" s="9">
        <v>6</v>
      </c>
      <c r="B750" s="9">
        <v>2493</v>
      </c>
      <c r="C750" s="9">
        <v>331</v>
      </c>
      <c r="D750" t="s">
        <v>101</v>
      </c>
      <c r="E750" t="s">
        <v>160</v>
      </c>
      <c r="F750" s="9">
        <v>1</v>
      </c>
      <c r="G750" s="9">
        <v>3</v>
      </c>
    </row>
    <row r="751" spans="1:7">
      <c r="A751" s="9">
        <v>6</v>
      </c>
      <c r="B751" s="9">
        <v>2493</v>
      </c>
      <c r="C751" s="9">
        <v>331</v>
      </c>
      <c r="D751" t="s">
        <v>101</v>
      </c>
      <c r="E751" t="s">
        <v>175</v>
      </c>
      <c r="F751" s="9">
        <v>2</v>
      </c>
      <c r="G751" s="9">
        <v>2</v>
      </c>
    </row>
    <row r="752" spans="1:7">
      <c r="A752" s="9">
        <v>6</v>
      </c>
      <c r="B752" s="9">
        <v>2493</v>
      </c>
      <c r="C752" s="9">
        <v>331</v>
      </c>
      <c r="D752" t="s">
        <v>200</v>
      </c>
      <c r="E752" t="s">
        <v>166</v>
      </c>
      <c r="F752" s="9">
        <v>2</v>
      </c>
      <c r="G752" s="9">
        <v>4</v>
      </c>
    </row>
    <row r="753" spans="1:7">
      <c r="A753" s="9">
        <v>6</v>
      </c>
      <c r="B753" s="9">
        <v>2493</v>
      </c>
      <c r="C753" s="9">
        <v>331</v>
      </c>
      <c r="D753" t="s">
        <v>200</v>
      </c>
      <c r="E753" t="s">
        <v>56</v>
      </c>
      <c r="F753" s="9">
        <v>2</v>
      </c>
      <c r="G753" s="9">
        <v>5</v>
      </c>
    </row>
    <row r="754" spans="1:7">
      <c r="A754" s="9">
        <v>6</v>
      </c>
      <c r="B754" s="9">
        <v>2493</v>
      </c>
      <c r="C754" s="9">
        <v>331</v>
      </c>
      <c r="D754" t="s">
        <v>200</v>
      </c>
      <c r="E754" t="s">
        <v>205</v>
      </c>
      <c r="F754" s="9">
        <v>2</v>
      </c>
      <c r="G754" s="9">
        <v>4</v>
      </c>
    </row>
    <row r="755" spans="1:7">
      <c r="A755" s="9">
        <v>6</v>
      </c>
      <c r="B755" s="9">
        <v>2493</v>
      </c>
      <c r="C755" s="9">
        <v>331</v>
      </c>
      <c r="D755" t="s">
        <v>200</v>
      </c>
      <c r="E755" t="s">
        <v>160</v>
      </c>
      <c r="F755" s="9">
        <v>1</v>
      </c>
      <c r="G755" s="9">
        <v>3</v>
      </c>
    </row>
    <row r="756" spans="1:7">
      <c r="A756" s="9">
        <v>6</v>
      </c>
      <c r="B756" s="9">
        <v>2493</v>
      </c>
      <c r="C756" s="9">
        <v>331</v>
      </c>
      <c r="D756" t="s">
        <v>200</v>
      </c>
      <c r="E756" t="s">
        <v>175</v>
      </c>
      <c r="F756" s="9">
        <v>2</v>
      </c>
      <c r="G756" s="9">
        <v>4</v>
      </c>
    </row>
    <row r="757" spans="1:7">
      <c r="A757" s="9">
        <v>6</v>
      </c>
      <c r="B757" s="9">
        <v>2493</v>
      </c>
      <c r="C757" s="9">
        <v>331</v>
      </c>
      <c r="D757" t="s">
        <v>166</v>
      </c>
      <c r="E757" t="s">
        <v>56</v>
      </c>
      <c r="F757" s="9">
        <v>2</v>
      </c>
      <c r="G757" s="9">
        <v>5</v>
      </c>
    </row>
    <row r="758" spans="1:7">
      <c r="A758" s="9">
        <v>6</v>
      </c>
      <c r="B758" s="9">
        <v>2493</v>
      </c>
      <c r="C758" s="9">
        <v>331</v>
      </c>
      <c r="D758" t="s">
        <v>166</v>
      </c>
      <c r="E758" t="s">
        <v>205</v>
      </c>
      <c r="F758" s="9">
        <v>2</v>
      </c>
      <c r="G758" s="9">
        <v>2</v>
      </c>
    </row>
    <row r="759" spans="1:7">
      <c r="A759" s="9">
        <v>6</v>
      </c>
      <c r="B759" s="9">
        <v>2493</v>
      </c>
      <c r="C759" s="9">
        <v>331</v>
      </c>
      <c r="D759" t="s">
        <v>166</v>
      </c>
      <c r="E759" t="s">
        <v>160</v>
      </c>
      <c r="F759" s="9">
        <v>1</v>
      </c>
      <c r="G759" s="9">
        <v>3</v>
      </c>
    </row>
    <row r="760" spans="1:7">
      <c r="A760" s="9">
        <v>6</v>
      </c>
      <c r="B760" s="9">
        <v>2493</v>
      </c>
      <c r="C760" s="9">
        <v>331</v>
      </c>
      <c r="D760" t="s">
        <v>166</v>
      </c>
      <c r="E760" t="s">
        <v>175</v>
      </c>
      <c r="F760" s="9">
        <v>2</v>
      </c>
      <c r="G760" s="9">
        <v>4</v>
      </c>
    </row>
    <row r="761" spans="1:7">
      <c r="A761" s="9">
        <v>6</v>
      </c>
      <c r="B761" s="9">
        <v>2493</v>
      </c>
      <c r="C761" s="9">
        <v>331</v>
      </c>
      <c r="D761" t="s">
        <v>56</v>
      </c>
      <c r="E761" t="s">
        <v>205</v>
      </c>
      <c r="F761" s="9">
        <v>3</v>
      </c>
      <c r="G761" s="9">
        <v>5</v>
      </c>
    </row>
    <row r="762" spans="1:7">
      <c r="A762" s="9">
        <v>6</v>
      </c>
      <c r="B762" s="9">
        <v>2493</v>
      </c>
      <c r="C762" s="9">
        <v>331</v>
      </c>
      <c r="D762" t="s">
        <v>56</v>
      </c>
      <c r="E762" t="s">
        <v>160</v>
      </c>
      <c r="F762" s="9">
        <v>2</v>
      </c>
      <c r="G762" s="9">
        <v>2</v>
      </c>
    </row>
    <row r="763" spans="1:7">
      <c r="A763" s="9">
        <v>6</v>
      </c>
      <c r="B763" s="9">
        <v>2493</v>
      </c>
      <c r="C763" s="9">
        <v>331</v>
      </c>
      <c r="D763" t="s">
        <v>56</v>
      </c>
      <c r="E763" t="s">
        <v>175</v>
      </c>
      <c r="F763" s="9">
        <v>2</v>
      </c>
      <c r="G763" s="9">
        <v>2</v>
      </c>
    </row>
    <row r="764" spans="1:7">
      <c r="A764" s="9">
        <v>6</v>
      </c>
      <c r="B764" s="9">
        <v>2493</v>
      </c>
      <c r="C764" s="9">
        <v>331</v>
      </c>
      <c r="D764" t="s">
        <v>205</v>
      </c>
      <c r="E764" t="s">
        <v>160</v>
      </c>
      <c r="F764" s="9">
        <v>2</v>
      </c>
      <c r="G764" s="9">
        <v>3</v>
      </c>
    </row>
    <row r="765" spans="1:7">
      <c r="A765" s="9">
        <v>6</v>
      </c>
      <c r="B765" s="9">
        <v>2493</v>
      </c>
      <c r="C765" s="9">
        <v>331</v>
      </c>
      <c r="D765" t="s">
        <v>205</v>
      </c>
      <c r="E765" t="s">
        <v>175</v>
      </c>
      <c r="F765" s="9">
        <v>2</v>
      </c>
      <c r="G765" s="9">
        <v>4</v>
      </c>
    </row>
    <row r="766" spans="1:7">
      <c r="A766" s="9">
        <v>6</v>
      </c>
      <c r="B766" s="9">
        <v>2493</v>
      </c>
      <c r="C766" s="9">
        <v>331</v>
      </c>
      <c r="D766" t="s">
        <v>160</v>
      </c>
      <c r="E766" t="s">
        <v>175</v>
      </c>
      <c r="F766" s="9">
        <v>2</v>
      </c>
      <c r="G766" s="9">
        <v>3</v>
      </c>
    </row>
    <row r="767" spans="1:7">
      <c r="A767" s="9">
        <v>6</v>
      </c>
      <c r="B767" s="9">
        <v>2859</v>
      </c>
      <c r="C767" s="9">
        <v>289</v>
      </c>
      <c r="D767" t="s">
        <v>44</v>
      </c>
      <c r="E767" t="s">
        <v>39</v>
      </c>
      <c r="F767" s="9">
        <v>2</v>
      </c>
      <c r="G767" s="9">
        <v>3</v>
      </c>
    </row>
    <row r="768" spans="1:7">
      <c r="A768" s="9">
        <v>6</v>
      </c>
      <c r="B768" s="9">
        <v>2859</v>
      </c>
      <c r="C768" s="9">
        <v>289</v>
      </c>
      <c r="D768" t="s">
        <v>44</v>
      </c>
      <c r="E768" t="s">
        <v>139</v>
      </c>
      <c r="F768" s="9">
        <v>2</v>
      </c>
      <c r="G768" s="9">
        <v>3</v>
      </c>
    </row>
    <row r="769" spans="1:7">
      <c r="A769" s="9">
        <v>6</v>
      </c>
      <c r="B769" s="9">
        <v>2859</v>
      </c>
      <c r="C769" s="9">
        <v>289</v>
      </c>
      <c r="D769" t="s">
        <v>44</v>
      </c>
      <c r="E769" t="s">
        <v>130</v>
      </c>
      <c r="F769" s="9">
        <v>3</v>
      </c>
      <c r="G769" s="9">
        <v>4</v>
      </c>
    </row>
    <row r="770" spans="1:7">
      <c r="A770" s="9">
        <v>6</v>
      </c>
      <c r="B770" s="9">
        <v>2859</v>
      </c>
      <c r="C770" s="9">
        <v>289</v>
      </c>
      <c r="D770" t="s">
        <v>44</v>
      </c>
      <c r="E770" t="s">
        <v>175</v>
      </c>
      <c r="F770" s="9">
        <v>3</v>
      </c>
      <c r="G770" s="9">
        <v>4</v>
      </c>
    </row>
    <row r="771" spans="1:7">
      <c r="A771" s="9">
        <v>6</v>
      </c>
      <c r="B771" s="9">
        <v>2859</v>
      </c>
      <c r="C771" s="9">
        <v>289</v>
      </c>
      <c r="D771" t="s">
        <v>44</v>
      </c>
      <c r="E771" t="s">
        <v>53</v>
      </c>
      <c r="F771" s="9">
        <v>2</v>
      </c>
      <c r="G771" s="9">
        <v>2</v>
      </c>
    </row>
    <row r="772" spans="1:7">
      <c r="A772" s="9">
        <v>6</v>
      </c>
      <c r="B772" s="9">
        <v>2859</v>
      </c>
      <c r="C772" s="9">
        <v>289</v>
      </c>
      <c r="D772" t="s">
        <v>44</v>
      </c>
      <c r="E772" t="s">
        <v>28</v>
      </c>
      <c r="F772" s="9">
        <v>2</v>
      </c>
      <c r="G772" s="9">
        <v>3</v>
      </c>
    </row>
    <row r="773" spans="1:7">
      <c r="A773" s="9">
        <v>6</v>
      </c>
      <c r="B773" s="9">
        <v>2859</v>
      </c>
      <c r="C773" s="9">
        <v>289</v>
      </c>
      <c r="D773" t="s">
        <v>44</v>
      </c>
      <c r="E773" t="s">
        <v>183</v>
      </c>
      <c r="F773" s="9">
        <v>2</v>
      </c>
      <c r="G773" s="9">
        <v>3</v>
      </c>
    </row>
    <row r="774" spans="1:7">
      <c r="A774" s="9">
        <v>6</v>
      </c>
      <c r="B774" s="9">
        <v>2859</v>
      </c>
      <c r="C774" s="9">
        <v>289</v>
      </c>
      <c r="D774" t="s">
        <v>44</v>
      </c>
      <c r="E774" t="s">
        <v>8</v>
      </c>
      <c r="F774" s="9">
        <v>2</v>
      </c>
      <c r="G774" s="9">
        <v>3</v>
      </c>
    </row>
    <row r="775" spans="1:7">
      <c r="A775" s="9">
        <v>6</v>
      </c>
      <c r="B775" s="9">
        <v>2859</v>
      </c>
      <c r="C775" s="9">
        <v>289</v>
      </c>
      <c r="D775" t="s">
        <v>44</v>
      </c>
      <c r="E775" t="s">
        <v>45</v>
      </c>
      <c r="F775" s="9">
        <v>2</v>
      </c>
      <c r="G775" s="9">
        <v>3</v>
      </c>
    </row>
    <row r="776" spans="1:7">
      <c r="A776" s="9">
        <v>6</v>
      </c>
      <c r="B776" s="9">
        <v>2859</v>
      </c>
      <c r="C776" s="9">
        <v>289</v>
      </c>
      <c r="D776" t="s">
        <v>39</v>
      </c>
      <c r="E776" t="s">
        <v>139</v>
      </c>
      <c r="F776" s="9">
        <v>2</v>
      </c>
      <c r="G776" s="9">
        <v>4</v>
      </c>
    </row>
    <row r="777" spans="1:7">
      <c r="A777" s="9">
        <v>6</v>
      </c>
      <c r="B777" s="9">
        <v>2859</v>
      </c>
      <c r="C777" s="9">
        <v>289</v>
      </c>
      <c r="D777" t="s">
        <v>39</v>
      </c>
      <c r="E777" t="s">
        <v>130</v>
      </c>
      <c r="F777" s="9">
        <v>2</v>
      </c>
      <c r="G777" s="9">
        <v>3</v>
      </c>
    </row>
    <row r="778" spans="1:7">
      <c r="A778" s="9">
        <v>6</v>
      </c>
      <c r="B778" s="9">
        <v>2859</v>
      </c>
      <c r="C778" s="9">
        <v>289</v>
      </c>
      <c r="D778" t="s">
        <v>39</v>
      </c>
      <c r="E778" t="s">
        <v>175</v>
      </c>
      <c r="F778" s="9">
        <v>2</v>
      </c>
      <c r="G778" s="9">
        <v>3</v>
      </c>
    </row>
    <row r="779" spans="1:7">
      <c r="A779" s="9">
        <v>6</v>
      </c>
      <c r="B779" s="9">
        <v>2859</v>
      </c>
      <c r="C779" s="9">
        <v>289</v>
      </c>
      <c r="D779" t="s">
        <v>39</v>
      </c>
      <c r="E779" t="s">
        <v>53</v>
      </c>
      <c r="F779" s="9">
        <v>2</v>
      </c>
      <c r="G779" s="9">
        <v>3</v>
      </c>
    </row>
    <row r="780" spans="1:7">
      <c r="A780" s="9">
        <v>6</v>
      </c>
      <c r="B780" s="9">
        <v>2859</v>
      </c>
      <c r="C780" s="9">
        <v>289</v>
      </c>
      <c r="D780" t="s">
        <v>39</v>
      </c>
      <c r="E780" t="s">
        <v>28</v>
      </c>
      <c r="F780" s="9">
        <v>2</v>
      </c>
      <c r="G780" s="9">
        <v>4</v>
      </c>
    </row>
    <row r="781" spans="1:7">
      <c r="A781" s="9">
        <v>6</v>
      </c>
      <c r="B781" s="9">
        <v>2859</v>
      </c>
      <c r="C781" s="9">
        <v>289</v>
      </c>
      <c r="D781" t="s">
        <v>39</v>
      </c>
      <c r="E781" t="s">
        <v>183</v>
      </c>
      <c r="F781" s="9">
        <v>1</v>
      </c>
      <c r="G781" s="9">
        <v>4</v>
      </c>
    </row>
    <row r="782" spans="1:7">
      <c r="A782" s="9">
        <v>6</v>
      </c>
      <c r="B782" s="9">
        <v>2859</v>
      </c>
      <c r="C782" s="9">
        <v>289</v>
      </c>
      <c r="D782" t="s">
        <v>39</v>
      </c>
      <c r="E782" t="s">
        <v>8</v>
      </c>
      <c r="F782" s="9">
        <v>2</v>
      </c>
      <c r="G782" s="9">
        <v>2</v>
      </c>
    </row>
    <row r="783" spans="1:7">
      <c r="A783" s="9">
        <v>6</v>
      </c>
      <c r="B783" s="9">
        <v>2859</v>
      </c>
      <c r="C783" s="9">
        <v>289</v>
      </c>
      <c r="D783" t="s">
        <v>39</v>
      </c>
      <c r="E783" t="s">
        <v>45</v>
      </c>
      <c r="F783" s="9">
        <v>2</v>
      </c>
      <c r="G783" s="9">
        <v>3</v>
      </c>
    </row>
    <row r="784" spans="1:7">
      <c r="A784" s="9">
        <v>6</v>
      </c>
      <c r="B784" s="9">
        <v>2859</v>
      </c>
      <c r="C784" s="9">
        <v>289</v>
      </c>
      <c r="D784" t="s">
        <v>139</v>
      </c>
      <c r="E784" t="s">
        <v>130</v>
      </c>
      <c r="F784" s="9">
        <v>2</v>
      </c>
      <c r="G784" s="9">
        <v>3</v>
      </c>
    </row>
    <row r="785" spans="1:7">
      <c r="A785" s="9">
        <v>6</v>
      </c>
      <c r="B785" s="9">
        <v>2859</v>
      </c>
      <c r="C785" s="9">
        <v>289</v>
      </c>
      <c r="D785" t="s">
        <v>139</v>
      </c>
      <c r="E785" t="s">
        <v>175</v>
      </c>
      <c r="F785" s="9">
        <v>2</v>
      </c>
      <c r="G785" s="9">
        <v>3</v>
      </c>
    </row>
    <row r="786" spans="1:7">
      <c r="A786" s="9">
        <v>6</v>
      </c>
      <c r="B786" s="9">
        <v>2859</v>
      </c>
      <c r="C786" s="9">
        <v>289</v>
      </c>
      <c r="D786" t="s">
        <v>139</v>
      </c>
      <c r="E786" t="s">
        <v>53</v>
      </c>
      <c r="F786" s="9">
        <v>1</v>
      </c>
      <c r="G786" s="9">
        <v>3</v>
      </c>
    </row>
    <row r="787" spans="1:7">
      <c r="A787" s="9">
        <v>6</v>
      </c>
      <c r="B787" s="9">
        <v>2859</v>
      </c>
      <c r="C787" s="9">
        <v>289</v>
      </c>
      <c r="D787" t="s">
        <v>139</v>
      </c>
      <c r="E787" t="s">
        <v>28</v>
      </c>
      <c r="F787" s="9">
        <v>1</v>
      </c>
      <c r="G787" s="9">
        <v>2</v>
      </c>
    </row>
    <row r="788" spans="1:7">
      <c r="A788" s="9">
        <v>6</v>
      </c>
      <c r="B788" s="9">
        <v>2859</v>
      </c>
      <c r="C788" s="9">
        <v>289</v>
      </c>
      <c r="D788" t="s">
        <v>139</v>
      </c>
      <c r="E788" t="s">
        <v>183</v>
      </c>
      <c r="F788" s="9">
        <v>1</v>
      </c>
      <c r="G788" s="9">
        <v>2</v>
      </c>
    </row>
    <row r="789" spans="1:7">
      <c r="A789" s="9">
        <v>6</v>
      </c>
      <c r="B789" s="9">
        <v>2859</v>
      </c>
      <c r="C789" s="9">
        <v>289</v>
      </c>
      <c r="D789" t="s">
        <v>139</v>
      </c>
      <c r="E789" t="s">
        <v>8</v>
      </c>
      <c r="F789" s="9">
        <v>1</v>
      </c>
      <c r="G789" s="9">
        <v>2</v>
      </c>
    </row>
    <row r="790" spans="1:7">
      <c r="A790" s="9">
        <v>6</v>
      </c>
      <c r="B790" s="9">
        <v>2859</v>
      </c>
      <c r="C790" s="9">
        <v>289</v>
      </c>
      <c r="D790" t="s">
        <v>139</v>
      </c>
      <c r="E790" t="s">
        <v>45</v>
      </c>
      <c r="F790" s="9">
        <v>1</v>
      </c>
      <c r="G790" s="9">
        <v>2</v>
      </c>
    </row>
    <row r="791" spans="1:7">
      <c r="A791" s="9">
        <v>6</v>
      </c>
      <c r="B791" s="9">
        <v>2859</v>
      </c>
      <c r="C791" s="9">
        <v>289</v>
      </c>
      <c r="D791" t="s">
        <v>130</v>
      </c>
      <c r="E791" t="s">
        <v>175</v>
      </c>
      <c r="F791" s="9">
        <v>2</v>
      </c>
      <c r="G791" s="9">
        <v>2</v>
      </c>
    </row>
    <row r="792" spans="1:7">
      <c r="A792" s="9">
        <v>6</v>
      </c>
      <c r="B792" s="9">
        <v>2859</v>
      </c>
      <c r="C792" s="9">
        <v>289</v>
      </c>
      <c r="D792" t="s">
        <v>130</v>
      </c>
      <c r="E792" t="s">
        <v>53</v>
      </c>
      <c r="F792" s="9">
        <v>2</v>
      </c>
      <c r="G792" s="9">
        <v>4</v>
      </c>
    </row>
    <row r="793" spans="1:7">
      <c r="A793" s="9">
        <v>6</v>
      </c>
      <c r="B793" s="9">
        <v>2859</v>
      </c>
      <c r="C793" s="9">
        <v>289</v>
      </c>
      <c r="D793" t="s">
        <v>130</v>
      </c>
      <c r="E793" t="s">
        <v>28</v>
      </c>
      <c r="F793" s="9">
        <v>2</v>
      </c>
      <c r="G793" s="9">
        <v>3</v>
      </c>
    </row>
    <row r="794" spans="1:7">
      <c r="A794" s="9">
        <v>6</v>
      </c>
      <c r="B794" s="9">
        <v>2859</v>
      </c>
      <c r="C794" s="9">
        <v>289</v>
      </c>
      <c r="D794" t="s">
        <v>130</v>
      </c>
      <c r="E794" t="s">
        <v>183</v>
      </c>
      <c r="F794" s="9">
        <v>2</v>
      </c>
      <c r="G794" s="9">
        <v>3</v>
      </c>
    </row>
    <row r="795" spans="1:7">
      <c r="A795" s="9">
        <v>6</v>
      </c>
      <c r="B795" s="9">
        <v>2859</v>
      </c>
      <c r="C795" s="9">
        <v>289</v>
      </c>
      <c r="D795" t="s">
        <v>130</v>
      </c>
      <c r="E795" t="s">
        <v>8</v>
      </c>
      <c r="F795" s="9">
        <v>2</v>
      </c>
      <c r="G795" s="9">
        <v>3</v>
      </c>
    </row>
    <row r="796" spans="1:7">
      <c r="A796" s="9">
        <v>6</v>
      </c>
      <c r="B796" s="9">
        <v>2859</v>
      </c>
      <c r="C796" s="9">
        <v>289</v>
      </c>
      <c r="D796" t="s">
        <v>130</v>
      </c>
      <c r="E796" t="s">
        <v>45</v>
      </c>
      <c r="F796" s="9">
        <v>2</v>
      </c>
      <c r="G796" s="9">
        <v>3</v>
      </c>
    </row>
    <row r="797" spans="1:7">
      <c r="A797" s="9">
        <v>6</v>
      </c>
      <c r="B797" s="9">
        <v>2859</v>
      </c>
      <c r="C797" s="9">
        <v>289</v>
      </c>
      <c r="D797" t="s">
        <v>175</v>
      </c>
      <c r="E797" t="s">
        <v>53</v>
      </c>
      <c r="F797" s="9">
        <v>2</v>
      </c>
      <c r="G797" s="9">
        <v>4</v>
      </c>
    </row>
    <row r="798" spans="1:7">
      <c r="A798" s="9">
        <v>6</v>
      </c>
      <c r="B798" s="9">
        <v>2859</v>
      </c>
      <c r="C798" s="9">
        <v>289</v>
      </c>
      <c r="D798" t="s">
        <v>175</v>
      </c>
      <c r="E798" t="s">
        <v>28</v>
      </c>
      <c r="F798" s="9">
        <v>2</v>
      </c>
      <c r="G798" s="9">
        <v>3</v>
      </c>
    </row>
    <row r="799" spans="1:7">
      <c r="A799" s="9">
        <v>6</v>
      </c>
      <c r="B799" s="9">
        <v>2859</v>
      </c>
      <c r="C799" s="9">
        <v>289</v>
      </c>
      <c r="D799" t="s">
        <v>175</v>
      </c>
      <c r="E799" t="s">
        <v>183</v>
      </c>
      <c r="F799" s="9">
        <v>1</v>
      </c>
      <c r="G799" s="9">
        <v>3</v>
      </c>
    </row>
    <row r="800" spans="1:7">
      <c r="A800" s="9">
        <v>6</v>
      </c>
      <c r="B800" s="9">
        <v>2859</v>
      </c>
      <c r="C800" s="9">
        <v>289</v>
      </c>
      <c r="D800" t="s">
        <v>175</v>
      </c>
      <c r="E800" t="s">
        <v>8</v>
      </c>
      <c r="F800" s="9">
        <v>2</v>
      </c>
      <c r="G800" s="9">
        <v>3</v>
      </c>
    </row>
    <row r="801" spans="1:7">
      <c r="A801" s="9">
        <v>6</v>
      </c>
      <c r="B801" s="9">
        <v>2859</v>
      </c>
      <c r="C801" s="9">
        <v>289</v>
      </c>
      <c r="D801" t="s">
        <v>175</v>
      </c>
      <c r="E801" t="s">
        <v>45</v>
      </c>
      <c r="F801" s="9">
        <v>2</v>
      </c>
      <c r="G801" s="9">
        <v>3</v>
      </c>
    </row>
    <row r="802" spans="1:7">
      <c r="A802" s="9">
        <v>6</v>
      </c>
      <c r="B802" s="9">
        <v>2859</v>
      </c>
      <c r="C802" s="9">
        <v>289</v>
      </c>
      <c r="D802" t="s">
        <v>53</v>
      </c>
      <c r="E802" t="s">
        <v>28</v>
      </c>
      <c r="F802" s="9">
        <v>1</v>
      </c>
      <c r="G802" s="9">
        <v>3</v>
      </c>
    </row>
    <row r="803" spans="1:7">
      <c r="A803" s="9">
        <v>6</v>
      </c>
      <c r="B803" s="9">
        <v>2859</v>
      </c>
      <c r="C803" s="9">
        <v>289</v>
      </c>
      <c r="D803" t="s">
        <v>53</v>
      </c>
      <c r="E803" t="s">
        <v>183</v>
      </c>
      <c r="F803" s="9">
        <v>1</v>
      </c>
      <c r="G803" s="9">
        <v>3</v>
      </c>
    </row>
    <row r="804" spans="1:7">
      <c r="A804" s="9">
        <v>6</v>
      </c>
      <c r="B804" s="9">
        <v>2859</v>
      </c>
      <c r="C804" s="9">
        <v>289</v>
      </c>
      <c r="D804" t="s">
        <v>53</v>
      </c>
      <c r="E804" t="s">
        <v>8</v>
      </c>
      <c r="F804" s="9">
        <v>1</v>
      </c>
      <c r="G804" s="9">
        <v>3</v>
      </c>
    </row>
    <row r="805" spans="1:7">
      <c r="A805" s="9">
        <v>6</v>
      </c>
      <c r="B805" s="9">
        <v>2859</v>
      </c>
      <c r="C805" s="9">
        <v>289</v>
      </c>
      <c r="D805" t="s">
        <v>53</v>
      </c>
      <c r="E805" t="s">
        <v>45</v>
      </c>
      <c r="F805" s="9">
        <v>1</v>
      </c>
      <c r="G805" s="9">
        <v>3</v>
      </c>
    </row>
    <row r="806" spans="1:7">
      <c r="A806" s="9">
        <v>6</v>
      </c>
      <c r="B806" s="9">
        <v>2859</v>
      </c>
      <c r="C806" s="9">
        <v>289</v>
      </c>
      <c r="D806" t="s">
        <v>28</v>
      </c>
      <c r="E806" t="s">
        <v>183</v>
      </c>
      <c r="F806" s="9">
        <v>1</v>
      </c>
      <c r="G806" s="9">
        <v>2</v>
      </c>
    </row>
    <row r="807" spans="1:7">
      <c r="A807" s="9">
        <v>6</v>
      </c>
      <c r="B807" s="9">
        <v>2859</v>
      </c>
      <c r="C807" s="9">
        <v>289</v>
      </c>
      <c r="D807" t="s">
        <v>28</v>
      </c>
      <c r="E807" t="s">
        <v>8</v>
      </c>
      <c r="F807" s="9">
        <v>1</v>
      </c>
      <c r="G807" s="9">
        <v>2</v>
      </c>
    </row>
    <row r="808" spans="1:7">
      <c r="A808" s="9">
        <v>6</v>
      </c>
      <c r="B808" s="9">
        <v>2859</v>
      </c>
      <c r="C808" s="9">
        <v>289</v>
      </c>
      <c r="D808" t="s">
        <v>28</v>
      </c>
      <c r="E808" t="s">
        <v>45</v>
      </c>
      <c r="F808" s="9">
        <v>1</v>
      </c>
      <c r="G808" s="9">
        <v>2</v>
      </c>
    </row>
    <row r="809" spans="1:7">
      <c r="A809" s="9">
        <v>6</v>
      </c>
      <c r="B809" s="9">
        <v>2859</v>
      </c>
      <c r="C809" s="9">
        <v>289</v>
      </c>
      <c r="D809" t="s">
        <v>183</v>
      </c>
      <c r="E809" t="s">
        <v>8</v>
      </c>
      <c r="F809" s="9">
        <v>1</v>
      </c>
      <c r="G809" s="9">
        <v>2</v>
      </c>
    </row>
    <row r="810" spans="1:7">
      <c r="A810" s="9">
        <v>6</v>
      </c>
      <c r="B810" s="9">
        <v>2859</v>
      </c>
      <c r="C810" s="9">
        <v>289</v>
      </c>
      <c r="D810" t="s">
        <v>183</v>
      </c>
      <c r="E810" t="s">
        <v>45</v>
      </c>
      <c r="F810" s="9">
        <v>1</v>
      </c>
      <c r="G810" s="9">
        <v>2</v>
      </c>
    </row>
    <row r="811" spans="1:7">
      <c r="A811" s="9">
        <v>6</v>
      </c>
      <c r="B811" s="9">
        <v>2859</v>
      </c>
      <c r="C811" s="9">
        <v>289</v>
      </c>
      <c r="D811" t="s">
        <v>8</v>
      </c>
      <c r="E811" t="s">
        <v>45</v>
      </c>
      <c r="F811" s="9">
        <v>1</v>
      </c>
      <c r="G811" s="9">
        <v>2</v>
      </c>
    </row>
    <row r="812" spans="1:7">
      <c r="A812" s="9">
        <v>6</v>
      </c>
      <c r="B812" s="9">
        <v>3869</v>
      </c>
      <c r="C812" s="9">
        <v>349</v>
      </c>
      <c r="D812" t="s">
        <v>167</v>
      </c>
      <c r="E812" t="s">
        <v>9</v>
      </c>
      <c r="F812" s="9">
        <v>3</v>
      </c>
      <c r="G812" s="9">
        <v>5</v>
      </c>
    </row>
    <row r="813" spans="1:7">
      <c r="A813" s="9">
        <v>6</v>
      </c>
      <c r="B813" s="9">
        <v>3869</v>
      </c>
      <c r="C813" s="9">
        <v>349</v>
      </c>
      <c r="D813" t="s">
        <v>167</v>
      </c>
      <c r="E813" t="s">
        <v>128</v>
      </c>
      <c r="F813" s="9">
        <v>2</v>
      </c>
      <c r="G813" s="9">
        <v>4</v>
      </c>
    </row>
    <row r="814" spans="1:7">
      <c r="A814" s="9">
        <v>6</v>
      </c>
      <c r="B814" s="9">
        <v>3869</v>
      </c>
      <c r="C814" s="9">
        <v>349</v>
      </c>
      <c r="D814" t="s">
        <v>167</v>
      </c>
      <c r="E814" t="s">
        <v>37</v>
      </c>
      <c r="F814" s="9">
        <v>2</v>
      </c>
      <c r="G814" s="9">
        <v>4</v>
      </c>
    </row>
    <row r="815" spans="1:7">
      <c r="A815" s="9">
        <v>6</v>
      </c>
      <c r="B815" s="9">
        <v>3869</v>
      </c>
      <c r="C815" s="9">
        <v>349</v>
      </c>
      <c r="D815" t="s">
        <v>167</v>
      </c>
      <c r="E815" t="s">
        <v>33</v>
      </c>
      <c r="F815" s="9">
        <v>2</v>
      </c>
      <c r="G815" s="9">
        <v>4</v>
      </c>
    </row>
    <row r="816" spans="1:7">
      <c r="A816" s="9">
        <v>6</v>
      </c>
      <c r="B816" s="9">
        <v>3869</v>
      </c>
      <c r="C816" s="9">
        <v>349</v>
      </c>
      <c r="D816" t="s">
        <v>167</v>
      </c>
      <c r="E816" t="s">
        <v>100</v>
      </c>
      <c r="F816" s="9">
        <v>3</v>
      </c>
      <c r="G816" s="9">
        <v>4</v>
      </c>
    </row>
    <row r="817" spans="1:7">
      <c r="A817" s="9">
        <v>6</v>
      </c>
      <c r="B817" s="9">
        <v>3869</v>
      </c>
      <c r="C817" s="9">
        <v>349</v>
      </c>
      <c r="D817" t="s">
        <v>167</v>
      </c>
      <c r="E817" t="s">
        <v>137</v>
      </c>
      <c r="F817" s="9">
        <v>2</v>
      </c>
      <c r="G817" s="9">
        <v>4</v>
      </c>
    </row>
    <row r="818" spans="1:7">
      <c r="A818" s="9">
        <v>6</v>
      </c>
      <c r="B818" s="9">
        <v>3869</v>
      </c>
      <c r="C818" s="9">
        <v>349</v>
      </c>
      <c r="D818" t="s">
        <v>167</v>
      </c>
      <c r="E818" t="s">
        <v>157</v>
      </c>
      <c r="F818" s="9">
        <v>2</v>
      </c>
      <c r="G818" s="9">
        <v>4</v>
      </c>
    </row>
    <row r="819" spans="1:7">
      <c r="A819" s="9">
        <v>6</v>
      </c>
      <c r="B819" s="9">
        <v>3869</v>
      </c>
      <c r="C819" s="9">
        <v>349</v>
      </c>
      <c r="D819" t="s">
        <v>167</v>
      </c>
      <c r="E819" t="s">
        <v>86</v>
      </c>
      <c r="F819" s="9">
        <v>2</v>
      </c>
      <c r="G819" s="9">
        <v>4</v>
      </c>
    </row>
    <row r="820" spans="1:7">
      <c r="A820" s="9">
        <v>6</v>
      </c>
      <c r="B820" s="9">
        <v>3869</v>
      </c>
      <c r="C820" s="9">
        <v>349</v>
      </c>
      <c r="D820" t="s">
        <v>167</v>
      </c>
      <c r="E820" t="s">
        <v>197</v>
      </c>
      <c r="F820" s="9">
        <v>3</v>
      </c>
      <c r="G820" s="9">
        <v>4</v>
      </c>
    </row>
    <row r="821" spans="1:7">
      <c r="A821" s="9">
        <v>6</v>
      </c>
      <c r="B821" s="9">
        <v>3869</v>
      </c>
      <c r="C821" s="9">
        <v>349</v>
      </c>
      <c r="D821" t="s">
        <v>9</v>
      </c>
      <c r="E821" t="s">
        <v>128</v>
      </c>
      <c r="F821" s="9">
        <v>3</v>
      </c>
      <c r="G821" s="9">
        <v>5</v>
      </c>
    </row>
    <row r="822" spans="1:7">
      <c r="A822" s="9">
        <v>6</v>
      </c>
      <c r="B822" s="9">
        <v>3869</v>
      </c>
      <c r="C822" s="9">
        <v>349</v>
      </c>
      <c r="D822" t="s">
        <v>9</v>
      </c>
      <c r="E822" t="s">
        <v>37</v>
      </c>
      <c r="F822" s="9">
        <v>2</v>
      </c>
      <c r="G822" s="9">
        <v>3</v>
      </c>
    </row>
    <row r="823" spans="1:7">
      <c r="A823" s="9">
        <v>6</v>
      </c>
      <c r="B823" s="9">
        <v>3869</v>
      </c>
      <c r="C823" s="9">
        <v>349</v>
      </c>
      <c r="D823" t="s">
        <v>9</v>
      </c>
      <c r="E823" t="s">
        <v>33</v>
      </c>
      <c r="F823" s="9">
        <v>2</v>
      </c>
      <c r="G823" s="9">
        <v>3</v>
      </c>
    </row>
    <row r="824" spans="1:7">
      <c r="A824" s="9">
        <v>6</v>
      </c>
      <c r="B824" s="9">
        <v>3869</v>
      </c>
      <c r="C824" s="9">
        <v>349</v>
      </c>
      <c r="D824" t="s">
        <v>9</v>
      </c>
      <c r="E824" t="s">
        <v>100</v>
      </c>
      <c r="F824" s="9">
        <v>2</v>
      </c>
      <c r="G824" s="9">
        <v>5</v>
      </c>
    </row>
    <row r="825" spans="1:7">
      <c r="A825" s="9">
        <v>6</v>
      </c>
      <c r="B825" s="9">
        <v>3869</v>
      </c>
      <c r="C825" s="9">
        <v>349</v>
      </c>
      <c r="D825" t="s">
        <v>9</v>
      </c>
      <c r="E825" t="s">
        <v>137</v>
      </c>
      <c r="F825" s="9">
        <v>2</v>
      </c>
      <c r="G825" s="9">
        <v>3</v>
      </c>
    </row>
    <row r="826" spans="1:7">
      <c r="A826" s="9">
        <v>6</v>
      </c>
      <c r="B826" s="9">
        <v>3869</v>
      </c>
      <c r="C826" s="9">
        <v>349</v>
      </c>
      <c r="D826" t="s">
        <v>9</v>
      </c>
      <c r="E826" t="s">
        <v>157</v>
      </c>
      <c r="F826" s="9">
        <v>2</v>
      </c>
      <c r="G826" s="9">
        <v>3</v>
      </c>
    </row>
    <row r="827" spans="1:7">
      <c r="A827" s="9">
        <v>6</v>
      </c>
      <c r="B827" s="9">
        <v>3869</v>
      </c>
      <c r="C827" s="9">
        <v>349</v>
      </c>
      <c r="D827" t="s">
        <v>9</v>
      </c>
      <c r="E827" t="s">
        <v>86</v>
      </c>
      <c r="F827" s="9">
        <v>2</v>
      </c>
      <c r="G827" s="9">
        <v>5</v>
      </c>
    </row>
    <row r="828" spans="1:7">
      <c r="A828" s="9">
        <v>6</v>
      </c>
      <c r="B828" s="9">
        <v>3869</v>
      </c>
      <c r="C828" s="9">
        <v>349</v>
      </c>
      <c r="D828" t="s">
        <v>9</v>
      </c>
      <c r="E828" t="s">
        <v>197</v>
      </c>
      <c r="F828" s="9">
        <v>3</v>
      </c>
      <c r="G828" s="9">
        <v>5</v>
      </c>
    </row>
    <row r="829" spans="1:7">
      <c r="A829" s="9">
        <v>6</v>
      </c>
      <c r="B829" s="9">
        <v>3869</v>
      </c>
      <c r="C829" s="9">
        <v>349</v>
      </c>
      <c r="D829" t="s">
        <v>128</v>
      </c>
      <c r="E829" t="s">
        <v>37</v>
      </c>
      <c r="F829" s="9">
        <v>2</v>
      </c>
      <c r="G829" s="9">
        <v>4</v>
      </c>
    </row>
    <row r="830" spans="1:7">
      <c r="A830" s="9">
        <v>6</v>
      </c>
      <c r="B830" s="9">
        <v>3869</v>
      </c>
      <c r="C830" s="9">
        <v>349</v>
      </c>
      <c r="D830" t="s">
        <v>128</v>
      </c>
      <c r="E830" t="s">
        <v>33</v>
      </c>
      <c r="F830" s="9">
        <v>2</v>
      </c>
      <c r="G830" s="9">
        <v>4</v>
      </c>
    </row>
    <row r="831" spans="1:7">
      <c r="A831" s="9">
        <v>6</v>
      </c>
      <c r="B831" s="9">
        <v>3869</v>
      </c>
      <c r="C831" s="9">
        <v>349</v>
      </c>
      <c r="D831" t="s">
        <v>128</v>
      </c>
      <c r="E831" t="s">
        <v>100</v>
      </c>
      <c r="F831" s="9">
        <v>2</v>
      </c>
      <c r="G831" s="9">
        <v>4</v>
      </c>
    </row>
    <row r="832" spans="1:7">
      <c r="A832" s="9">
        <v>6</v>
      </c>
      <c r="B832" s="9">
        <v>3869</v>
      </c>
      <c r="C832" s="9">
        <v>349</v>
      </c>
      <c r="D832" t="s">
        <v>128</v>
      </c>
      <c r="E832" t="s">
        <v>137</v>
      </c>
      <c r="F832" s="9">
        <v>2</v>
      </c>
      <c r="G832" s="9">
        <v>4</v>
      </c>
    </row>
    <row r="833" spans="1:7">
      <c r="A833" s="9">
        <v>6</v>
      </c>
      <c r="B833" s="9">
        <v>3869</v>
      </c>
      <c r="C833" s="9">
        <v>349</v>
      </c>
      <c r="D833" t="s">
        <v>128</v>
      </c>
      <c r="E833" t="s">
        <v>157</v>
      </c>
      <c r="F833" s="9">
        <v>2</v>
      </c>
      <c r="G833" s="9">
        <v>4</v>
      </c>
    </row>
    <row r="834" spans="1:7">
      <c r="A834" s="9">
        <v>6</v>
      </c>
      <c r="B834" s="9">
        <v>3869</v>
      </c>
      <c r="C834" s="9">
        <v>349</v>
      </c>
      <c r="D834" t="s">
        <v>128</v>
      </c>
      <c r="E834" t="s">
        <v>86</v>
      </c>
      <c r="F834" s="9">
        <v>2</v>
      </c>
      <c r="G834" s="9">
        <v>4</v>
      </c>
    </row>
    <row r="835" spans="1:7">
      <c r="A835" s="9">
        <v>6</v>
      </c>
      <c r="B835" s="9">
        <v>3869</v>
      </c>
      <c r="C835" s="9">
        <v>349</v>
      </c>
      <c r="D835" t="s">
        <v>128</v>
      </c>
      <c r="E835" t="s">
        <v>197</v>
      </c>
      <c r="F835" s="9">
        <v>3</v>
      </c>
      <c r="G835" s="9">
        <v>4</v>
      </c>
    </row>
    <row r="836" spans="1:7">
      <c r="A836" s="9">
        <v>6</v>
      </c>
      <c r="B836" s="9">
        <v>3869</v>
      </c>
      <c r="C836" s="9">
        <v>349</v>
      </c>
      <c r="D836" t="s">
        <v>37</v>
      </c>
      <c r="E836" t="s">
        <v>33</v>
      </c>
      <c r="F836" s="9">
        <v>2</v>
      </c>
      <c r="G836" s="9">
        <v>4</v>
      </c>
    </row>
    <row r="837" spans="1:7">
      <c r="A837" s="9">
        <v>6</v>
      </c>
      <c r="B837" s="9">
        <v>3869</v>
      </c>
      <c r="C837" s="9">
        <v>349</v>
      </c>
      <c r="D837" t="s">
        <v>37</v>
      </c>
      <c r="E837" t="s">
        <v>100</v>
      </c>
      <c r="F837" s="9">
        <v>2</v>
      </c>
      <c r="G837" s="9">
        <v>4</v>
      </c>
    </row>
    <row r="838" spans="1:7">
      <c r="A838" s="9">
        <v>6</v>
      </c>
      <c r="B838" s="9">
        <v>3869</v>
      </c>
      <c r="C838" s="9">
        <v>349</v>
      </c>
      <c r="D838" t="s">
        <v>37</v>
      </c>
      <c r="E838" t="s">
        <v>137</v>
      </c>
      <c r="F838" s="9">
        <v>1</v>
      </c>
      <c r="G838" s="9">
        <v>2</v>
      </c>
    </row>
    <row r="839" spans="1:7">
      <c r="A839" s="9">
        <v>6</v>
      </c>
      <c r="B839" s="9">
        <v>3869</v>
      </c>
      <c r="C839" s="9">
        <v>349</v>
      </c>
      <c r="D839" t="s">
        <v>37</v>
      </c>
      <c r="E839" t="s">
        <v>157</v>
      </c>
      <c r="F839" s="9">
        <v>1</v>
      </c>
      <c r="G839" s="9">
        <v>2</v>
      </c>
    </row>
    <row r="840" spans="1:7">
      <c r="A840" s="9">
        <v>6</v>
      </c>
      <c r="B840" s="9">
        <v>3869</v>
      </c>
      <c r="C840" s="9">
        <v>349</v>
      </c>
      <c r="D840" t="s">
        <v>37</v>
      </c>
      <c r="E840" t="s">
        <v>86</v>
      </c>
      <c r="F840" s="9">
        <v>2</v>
      </c>
      <c r="G840" s="9">
        <v>4</v>
      </c>
    </row>
    <row r="841" spans="1:7">
      <c r="A841" s="9">
        <v>6</v>
      </c>
      <c r="B841" s="9">
        <v>3869</v>
      </c>
      <c r="C841" s="9">
        <v>349</v>
      </c>
      <c r="D841" t="s">
        <v>37</v>
      </c>
      <c r="E841" t="s">
        <v>197</v>
      </c>
      <c r="F841" s="9">
        <v>2</v>
      </c>
      <c r="G841" s="9">
        <v>4</v>
      </c>
    </row>
    <row r="842" spans="1:7">
      <c r="A842" s="9">
        <v>6</v>
      </c>
      <c r="B842" s="9">
        <v>3869</v>
      </c>
      <c r="C842" s="9">
        <v>349</v>
      </c>
      <c r="D842" t="s">
        <v>33</v>
      </c>
      <c r="E842" t="s">
        <v>100</v>
      </c>
      <c r="F842" s="9">
        <v>2</v>
      </c>
      <c r="G842" s="9">
        <v>4</v>
      </c>
    </row>
    <row r="843" spans="1:7">
      <c r="A843" s="9">
        <v>6</v>
      </c>
      <c r="B843" s="9">
        <v>3869</v>
      </c>
      <c r="C843" s="9">
        <v>349</v>
      </c>
      <c r="D843" t="s">
        <v>33</v>
      </c>
      <c r="E843" t="s">
        <v>137</v>
      </c>
      <c r="F843" s="9">
        <v>2</v>
      </c>
      <c r="G843" s="9">
        <v>4</v>
      </c>
    </row>
    <row r="844" spans="1:7">
      <c r="A844" s="9">
        <v>6</v>
      </c>
      <c r="B844" s="9">
        <v>3869</v>
      </c>
      <c r="C844" s="9">
        <v>349</v>
      </c>
      <c r="D844" t="s">
        <v>33</v>
      </c>
      <c r="E844" t="s">
        <v>157</v>
      </c>
      <c r="F844" s="9">
        <v>2</v>
      </c>
      <c r="G844" s="9">
        <v>4</v>
      </c>
    </row>
    <row r="845" spans="1:7">
      <c r="A845" s="9">
        <v>6</v>
      </c>
      <c r="B845" s="9">
        <v>3869</v>
      </c>
      <c r="C845" s="9">
        <v>349</v>
      </c>
      <c r="D845" t="s">
        <v>33</v>
      </c>
      <c r="E845" t="s">
        <v>86</v>
      </c>
      <c r="F845" s="9">
        <v>2</v>
      </c>
      <c r="G845" s="9">
        <v>4</v>
      </c>
    </row>
    <row r="846" spans="1:7">
      <c r="A846" s="9">
        <v>6</v>
      </c>
      <c r="B846" s="9">
        <v>3869</v>
      </c>
      <c r="C846" s="9">
        <v>349</v>
      </c>
      <c r="D846" t="s">
        <v>33</v>
      </c>
      <c r="E846" t="s">
        <v>197</v>
      </c>
      <c r="F846" s="9">
        <v>2</v>
      </c>
      <c r="G846" s="9">
        <v>4</v>
      </c>
    </row>
    <row r="847" spans="1:7">
      <c r="A847" s="9">
        <v>6</v>
      </c>
      <c r="B847" s="9">
        <v>3869</v>
      </c>
      <c r="C847" s="9">
        <v>349</v>
      </c>
      <c r="D847" t="s">
        <v>100</v>
      </c>
      <c r="E847" t="s">
        <v>137</v>
      </c>
      <c r="F847" s="9">
        <v>2</v>
      </c>
      <c r="G847" s="9">
        <v>4</v>
      </c>
    </row>
    <row r="848" spans="1:7">
      <c r="A848" s="9">
        <v>6</v>
      </c>
      <c r="B848" s="9">
        <v>3869</v>
      </c>
      <c r="C848" s="9">
        <v>349</v>
      </c>
      <c r="D848" t="s">
        <v>100</v>
      </c>
      <c r="E848" t="s">
        <v>157</v>
      </c>
      <c r="F848" s="9">
        <v>2</v>
      </c>
      <c r="G848" s="9">
        <v>4</v>
      </c>
    </row>
    <row r="849" spans="1:7">
      <c r="A849" s="9">
        <v>6</v>
      </c>
      <c r="B849" s="9">
        <v>3869</v>
      </c>
      <c r="C849" s="9">
        <v>349</v>
      </c>
      <c r="D849" t="s">
        <v>100</v>
      </c>
      <c r="E849" t="s">
        <v>86</v>
      </c>
      <c r="F849" s="9">
        <v>3</v>
      </c>
      <c r="G849" s="9">
        <v>4</v>
      </c>
    </row>
    <row r="850" spans="1:7">
      <c r="A850" s="9">
        <v>6</v>
      </c>
      <c r="B850" s="9">
        <v>3869</v>
      </c>
      <c r="C850" s="9">
        <v>349</v>
      </c>
      <c r="D850" t="s">
        <v>100</v>
      </c>
      <c r="E850" t="s">
        <v>197</v>
      </c>
      <c r="F850" s="9">
        <v>3</v>
      </c>
      <c r="G850" s="9">
        <v>4</v>
      </c>
    </row>
    <row r="851" spans="1:7">
      <c r="A851" s="9">
        <v>6</v>
      </c>
      <c r="B851" s="9">
        <v>3869</v>
      </c>
      <c r="C851" s="9">
        <v>349</v>
      </c>
      <c r="D851" t="s">
        <v>137</v>
      </c>
      <c r="E851" t="s">
        <v>157</v>
      </c>
      <c r="F851" s="9">
        <v>1</v>
      </c>
      <c r="G851" s="9">
        <v>2</v>
      </c>
    </row>
    <row r="852" spans="1:7">
      <c r="A852" s="9">
        <v>6</v>
      </c>
      <c r="B852" s="9">
        <v>3869</v>
      </c>
      <c r="C852" s="9">
        <v>349</v>
      </c>
      <c r="D852" t="s">
        <v>137</v>
      </c>
      <c r="E852" t="s">
        <v>86</v>
      </c>
      <c r="F852" s="9">
        <v>2</v>
      </c>
      <c r="G852" s="9">
        <v>4</v>
      </c>
    </row>
    <row r="853" spans="1:7">
      <c r="A853" s="9">
        <v>6</v>
      </c>
      <c r="B853" s="9">
        <v>3869</v>
      </c>
      <c r="C853" s="9">
        <v>349</v>
      </c>
      <c r="D853" t="s">
        <v>137</v>
      </c>
      <c r="E853" t="s">
        <v>197</v>
      </c>
      <c r="F853" s="9">
        <v>2</v>
      </c>
      <c r="G853" s="9">
        <v>4</v>
      </c>
    </row>
    <row r="854" spans="1:7">
      <c r="A854" s="9">
        <v>6</v>
      </c>
      <c r="B854" s="9">
        <v>3869</v>
      </c>
      <c r="C854" s="9">
        <v>349</v>
      </c>
      <c r="D854" t="s">
        <v>157</v>
      </c>
      <c r="E854" t="s">
        <v>86</v>
      </c>
      <c r="F854" s="9">
        <v>2</v>
      </c>
      <c r="G854" s="9">
        <v>4</v>
      </c>
    </row>
    <row r="855" spans="1:7">
      <c r="A855" s="9">
        <v>6</v>
      </c>
      <c r="B855" s="9">
        <v>3869</v>
      </c>
      <c r="C855" s="9">
        <v>349</v>
      </c>
      <c r="D855" t="s">
        <v>157</v>
      </c>
      <c r="E855" t="s">
        <v>197</v>
      </c>
      <c r="F855" s="9">
        <v>2</v>
      </c>
      <c r="G855" s="9">
        <v>4</v>
      </c>
    </row>
    <row r="856" spans="1:7">
      <c r="A856" s="9">
        <v>6</v>
      </c>
      <c r="B856" s="9">
        <v>3869</v>
      </c>
      <c r="C856" s="9">
        <v>349</v>
      </c>
      <c r="D856" t="s">
        <v>86</v>
      </c>
      <c r="E856" t="s">
        <v>197</v>
      </c>
      <c r="F856" s="9">
        <v>2</v>
      </c>
      <c r="G856" s="9">
        <v>2</v>
      </c>
    </row>
    <row r="857" spans="1:7">
      <c r="A857" s="9">
        <v>6</v>
      </c>
      <c r="B857" s="9">
        <v>5342</v>
      </c>
      <c r="C857" s="9">
        <v>370</v>
      </c>
      <c r="D857" t="s">
        <v>92</v>
      </c>
      <c r="E857" t="s">
        <v>170</v>
      </c>
      <c r="F857" s="9">
        <v>2</v>
      </c>
      <c r="G857" s="9">
        <v>4</v>
      </c>
    </row>
    <row r="858" spans="1:7">
      <c r="A858" s="9">
        <v>6</v>
      </c>
      <c r="B858" s="9">
        <v>5342</v>
      </c>
      <c r="C858" s="9">
        <v>370</v>
      </c>
      <c r="D858" t="s">
        <v>92</v>
      </c>
      <c r="E858" t="s">
        <v>57</v>
      </c>
      <c r="F858" s="9">
        <v>2</v>
      </c>
      <c r="G858" s="9">
        <v>4</v>
      </c>
    </row>
    <row r="859" spans="1:7">
      <c r="A859" s="9">
        <v>6</v>
      </c>
      <c r="B859" s="9">
        <v>5342</v>
      </c>
      <c r="C859" s="9">
        <v>370</v>
      </c>
      <c r="D859" t="s">
        <v>92</v>
      </c>
      <c r="E859" t="s">
        <v>161</v>
      </c>
      <c r="F859" s="9">
        <v>2</v>
      </c>
      <c r="G859" s="9">
        <v>4</v>
      </c>
    </row>
    <row r="860" spans="1:7">
      <c r="A860" s="9">
        <v>6</v>
      </c>
      <c r="B860" s="9">
        <v>5342</v>
      </c>
      <c r="C860" s="9">
        <v>370</v>
      </c>
      <c r="D860" t="s">
        <v>92</v>
      </c>
      <c r="E860" t="s">
        <v>147</v>
      </c>
      <c r="F860" s="9">
        <v>3</v>
      </c>
      <c r="G860" s="9">
        <v>5</v>
      </c>
    </row>
    <row r="861" spans="1:7">
      <c r="A861" s="9">
        <v>6</v>
      </c>
      <c r="B861" s="9">
        <v>5342</v>
      </c>
      <c r="C861" s="9">
        <v>370</v>
      </c>
      <c r="D861" t="s">
        <v>92</v>
      </c>
      <c r="E861" t="s">
        <v>209</v>
      </c>
      <c r="F861" s="9">
        <v>2</v>
      </c>
      <c r="G861" s="9">
        <v>4</v>
      </c>
    </row>
    <row r="862" spans="1:7">
      <c r="A862" s="9">
        <v>6</v>
      </c>
      <c r="B862" s="9">
        <v>5342</v>
      </c>
      <c r="C862" s="9">
        <v>370</v>
      </c>
      <c r="D862" t="s">
        <v>92</v>
      </c>
      <c r="E862" t="s">
        <v>50</v>
      </c>
      <c r="F862" s="9">
        <v>2</v>
      </c>
      <c r="G862" s="9">
        <v>5</v>
      </c>
    </row>
    <row r="863" spans="1:7">
      <c r="A863" s="9">
        <v>6</v>
      </c>
      <c r="B863" s="9">
        <v>5342</v>
      </c>
      <c r="C863" s="9">
        <v>370</v>
      </c>
      <c r="D863" t="s">
        <v>92</v>
      </c>
      <c r="E863" t="s">
        <v>153</v>
      </c>
      <c r="F863" s="9">
        <v>2</v>
      </c>
      <c r="G863" s="9">
        <v>3</v>
      </c>
    </row>
    <row r="864" spans="1:7">
      <c r="A864" s="9">
        <v>6</v>
      </c>
      <c r="B864" s="9">
        <v>5342</v>
      </c>
      <c r="C864" s="9">
        <v>370</v>
      </c>
      <c r="D864" t="s">
        <v>92</v>
      </c>
      <c r="E864" t="s">
        <v>191</v>
      </c>
      <c r="F864" s="9">
        <v>2</v>
      </c>
      <c r="G864" s="9">
        <v>4</v>
      </c>
    </row>
    <row r="865" spans="1:7">
      <c r="A865" s="9">
        <v>6</v>
      </c>
      <c r="B865" s="9">
        <v>5342</v>
      </c>
      <c r="C865" s="9">
        <v>370</v>
      </c>
      <c r="D865" t="s">
        <v>92</v>
      </c>
      <c r="E865" t="s">
        <v>193</v>
      </c>
      <c r="F865" s="9">
        <v>3</v>
      </c>
      <c r="G865" s="9">
        <v>4</v>
      </c>
    </row>
    <row r="866" spans="1:7">
      <c r="A866" s="9">
        <v>6</v>
      </c>
      <c r="B866" s="9">
        <v>5342</v>
      </c>
      <c r="C866" s="9">
        <v>370</v>
      </c>
      <c r="D866" t="s">
        <v>170</v>
      </c>
      <c r="E866" t="s">
        <v>57</v>
      </c>
      <c r="F866" s="9">
        <v>2</v>
      </c>
      <c r="G866" s="9">
        <v>4</v>
      </c>
    </row>
    <row r="867" spans="1:7">
      <c r="A867" s="9">
        <v>6</v>
      </c>
      <c r="B867" s="9">
        <v>5342</v>
      </c>
      <c r="C867" s="9">
        <v>370</v>
      </c>
      <c r="D867" t="s">
        <v>170</v>
      </c>
      <c r="E867" t="s">
        <v>161</v>
      </c>
      <c r="F867" s="9">
        <v>2</v>
      </c>
      <c r="G867" s="9">
        <v>4</v>
      </c>
    </row>
    <row r="868" spans="1:7">
      <c r="A868" s="9">
        <v>6</v>
      </c>
      <c r="B868" s="9">
        <v>5342</v>
      </c>
      <c r="C868" s="9">
        <v>370</v>
      </c>
      <c r="D868" t="s">
        <v>170</v>
      </c>
      <c r="E868" t="s">
        <v>147</v>
      </c>
      <c r="F868" s="9">
        <v>2</v>
      </c>
      <c r="G868" s="9">
        <v>3</v>
      </c>
    </row>
    <row r="869" spans="1:7">
      <c r="A869" s="9">
        <v>6</v>
      </c>
      <c r="B869" s="9">
        <v>5342</v>
      </c>
      <c r="C869" s="9">
        <v>370</v>
      </c>
      <c r="D869" t="s">
        <v>170</v>
      </c>
      <c r="E869" t="s">
        <v>209</v>
      </c>
      <c r="F869" s="9">
        <v>1</v>
      </c>
      <c r="G869" s="9">
        <v>2</v>
      </c>
    </row>
    <row r="870" spans="1:7">
      <c r="A870" s="9">
        <v>6</v>
      </c>
      <c r="B870" s="9">
        <v>5342</v>
      </c>
      <c r="C870" s="9">
        <v>370</v>
      </c>
      <c r="D870" t="s">
        <v>170</v>
      </c>
      <c r="E870" t="s">
        <v>50</v>
      </c>
      <c r="F870" s="9">
        <v>2</v>
      </c>
      <c r="G870" s="9">
        <v>3</v>
      </c>
    </row>
    <row r="871" spans="1:7">
      <c r="A871" s="9">
        <v>6</v>
      </c>
      <c r="B871" s="9">
        <v>5342</v>
      </c>
      <c r="C871" s="9">
        <v>370</v>
      </c>
      <c r="D871" t="s">
        <v>170</v>
      </c>
      <c r="E871" t="s">
        <v>153</v>
      </c>
      <c r="F871" s="9">
        <v>1</v>
      </c>
      <c r="G871" s="9">
        <v>3</v>
      </c>
    </row>
    <row r="872" spans="1:7">
      <c r="A872" s="9">
        <v>6</v>
      </c>
      <c r="B872" s="9">
        <v>5342</v>
      </c>
      <c r="C872" s="9">
        <v>370</v>
      </c>
      <c r="D872" t="s">
        <v>170</v>
      </c>
      <c r="E872" t="s">
        <v>191</v>
      </c>
      <c r="F872" s="9">
        <v>2</v>
      </c>
      <c r="G872" s="9">
        <v>4</v>
      </c>
    </row>
    <row r="873" spans="1:7">
      <c r="A873" s="9">
        <v>6</v>
      </c>
      <c r="B873" s="9">
        <v>5342</v>
      </c>
      <c r="C873" s="9">
        <v>370</v>
      </c>
      <c r="D873" t="s">
        <v>170</v>
      </c>
      <c r="E873" t="s">
        <v>193</v>
      </c>
      <c r="F873" s="9">
        <v>2</v>
      </c>
      <c r="G873" s="9">
        <v>4</v>
      </c>
    </row>
    <row r="874" spans="1:7">
      <c r="A874" s="9">
        <v>6</v>
      </c>
      <c r="B874" s="9">
        <v>5342</v>
      </c>
      <c r="C874" s="9">
        <v>370</v>
      </c>
      <c r="D874" t="s">
        <v>57</v>
      </c>
      <c r="E874" t="s">
        <v>161</v>
      </c>
      <c r="F874" s="9">
        <v>3</v>
      </c>
      <c r="G874" s="9">
        <v>4</v>
      </c>
    </row>
    <row r="875" spans="1:7">
      <c r="A875" s="9">
        <v>6</v>
      </c>
      <c r="B875" s="9">
        <v>5342</v>
      </c>
      <c r="C875" s="9">
        <v>370</v>
      </c>
      <c r="D875" t="s">
        <v>57</v>
      </c>
      <c r="E875" t="s">
        <v>147</v>
      </c>
      <c r="F875" s="9">
        <v>3</v>
      </c>
      <c r="G875" s="9">
        <v>5</v>
      </c>
    </row>
    <row r="876" spans="1:7">
      <c r="A876" s="9">
        <v>6</v>
      </c>
      <c r="B876" s="9">
        <v>5342</v>
      </c>
      <c r="C876" s="9">
        <v>370</v>
      </c>
      <c r="D876" t="s">
        <v>57</v>
      </c>
      <c r="E876" t="s">
        <v>209</v>
      </c>
      <c r="F876" s="9">
        <v>2</v>
      </c>
      <c r="G876" s="9">
        <v>4</v>
      </c>
    </row>
    <row r="877" spans="1:7">
      <c r="A877" s="9">
        <v>6</v>
      </c>
      <c r="B877" s="9">
        <v>5342</v>
      </c>
      <c r="C877" s="9">
        <v>370</v>
      </c>
      <c r="D877" t="s">
        <v>57</v>
      </c>
      <c r="E877" t="s">
        <v>50</v>
      </c>
      <c r="F877" s="9">
        <v>3</v>
      </c>
      <c r="G877" s="9">
        <v>5</v>
      </c>
    </row>
    <row r="878" spans="1:7">
      <c r="A878" s="9">
        <v>6</v>
      </c>
      <c r="B878" s="9">
        <v>5342</v>
      </c>
      <c r="C878" s="9">
        <v>370</v>
      </c>
      <c r="D878" t="s">
        <v>57</v>
      </c>
      <c r="E878" t="s">
        <v>153</v>
      </c>
      <c r="F878" s="9">
        <v>2</v>
      </c>
      <c r="G878" s="9">
        <v>3</v>
      </c>
    </row>
    <row r="879" spans="1:7">
      <c r="A879" s="9">
        <v>6</v>
      </c>
      <c r="B879" s="9">
        <v>5342</v>
      </c>
      <c r="C879" s="9">
        <v>370</v>
      </c>
      <c r="D879" t="s">
        <v>57</v>
      </c>
      <c r="E879" t="s">
        <v>191</v>
      </c>
      <c r="F879" s="9">
        <v>2</v>
      </c>
      <c r="G879" s="9">
        <v>4</v>
      </c>
    </row>
    <row r="880" spans="1:7">
      <c r="A880" s="9">
        <v>6</v>
      </c>
      <c r="B880" s="9">
        <v>5342</v>
      </c>
      <c r="C880" s="9">
        <v>370</v>
      </c>
      <c r="D880" t="s">
        <v>57</v>
      </c>
      <c r="E880" t="s">
        <v>193</v>
      </c>
      <c r="F880" s="9">
        <v>3</v>
      </c>
      <c r="G880" s="9">
        <v>4</v>
      </c>
    </row>
    <row r="881" spans="1:7">
      <c r="A881" s="9">
        <v>6</v>
      </c>
      <c r="B881" s="9">
        <v>5342</v>
      </c>
      <c r="C881" s="9">
        <v>370</v>
      </c>
      <c r="D881" t="s">
        <v>161</v>
      </c>
      <c r="E881" t="s">
        <v>147</v>
      </c>
      <c r="F881" s="9">
        <v>3</v>
      </c>
      <c r="G881" s="9">
        <v>4</v>
      </c>
    </row>
    <row r="882" spans="1:7">
      <c r="A882" s="9">
        <v>6</v>
      </c>
      <c r="B882" s="9">
        <v>5342</v>
      </c>
      <c r="C882" s="9">
        <v>370</v>
      </c>
      <c r="D882" t="s">
        <v>161</v>
      </c>
      <c r="E882" t="s">
        <v>209</v>
      </c>
      <c r="F882" s="9">
        <v>2</v>
      </c>
      <c r="G882" s="9">
        <v>4</v>
      </c>
    </row>
    <row r="883" spans="1:7">
      <c r="A883" s="9">
        <v>6</v>
      </c>
      <c r="B883" s="9">
        <v>5342</v>
      </c>
      <c r="C883" s="9">
        <v>370</v>
      </c>
      <c r="D883" t="s">
        <v>161</v>
      </c>
      <c r="E883" t="s">
        <v>50</v>
      </c>
      <c r="F883" s="9">
        <v>3</v>
      </c>
      <c r="G883" s="9">
        <v>3</v>
      </c>
    </row>
    <row r="884" spans="1:7">
      <c r="A884" s="9">
        <v>6</v>
      </c>
      <c r="B884" s="9">
        <v>5342</v>
      </c>
      <c r="C884" s="9">
        <v>370</v>
      </c>
      <c r="D884" t="s">
        <v>161</v>
      </c>
      <c r="E884" t="s">
        <v>153</v>
      </c>
      <c r="F884" s="9">
        <v>1</v>
      </c>
      <c r="G884" s="9">
        <v>3</v>
      </c>
    </row>
    <row r="885" spans="1:7">
      <c r="A885" s="9">
        <v>6</v>
      </c>
      <c r="B885" s="9">
        <v>5342</v>
      </c>
      <c r="C885" s="9">
        <v>370</v>
      </c>
      <c r="D885" t="s">
        <v>161</v>
      </c>
      <c r="E885" t="s">
        <v>191</v>
      </c>
      <c r="F885" s="9">
        <v>2</v>
      </c>
      <c r="G885" s="9">
        <v>4</v>
      </c>
    </row>
    <row r="886" spans="1:7">
      <c r="A886" s="9">
        <v>6</v>
      </c>
      <c r="B886" s="9">
        <v>5342</v>
      </c>
      <c r="C886" s="9">
        <v>370</v>
      </c>
      <c r="D886" t="s">
        <v>161</v>
      </c>
      <c r="E886" t="s">
        <v>193</v>
      </c>
      <c r="F886" s="9">
        <v>2</v>
      </c>
      <c r="G886" s="9">
        <v>4</v>
      </c>
    </row>
    <row r="887" spans="1:7">
      <c r="A887" s="9">
        <v>6</v>
      </c>
      <c r="B887" s="9">
        <v>5342</v>
      </c>
      <c r="C887" s="9">
        <v>370</v>
      </c>
      <c r="D887" t="s">
        <v>147</v>
      </c>
      <c r="E887" t="s">
        <v>209</v>
      </c>
      <c r="F887" s="9">
        <v>2</v>
      </c>
      <c r="G887" s="9">
        <v>3</v>
      </c>
    </row>
    <row r="888" spans="1:7">
      <c r="A888" s="9">
        <v>6</v>
      </c>
      <c r="B888" s="9">
        <v>5342</v>
      </c>
      <c r="C888" s="9">
        <v>370</v>
      </c>
      <c r="D888" t="s">
        <v>147</v>
      </c>
      <c r="E888" t="s">
        <v>50</v>
      </c>
      <c r="F888" s="9">
        <v>3</v>
      </c>
      <c r="G888" s="9">
        <v>3</v>
      </c>
    </row>
    <row r="889" spans="1:7">
      <c r="A889" s="9">
        <v>6</v>
      </c>
      <c r="B889" s="9">
        <v>5342</v>
      </c>
      <c r="C889" s="9">
        <v>370</v>
      </c>
      <c r="D889" t="s">
        <v>147</v>
      </c>
      <c r="E889" t="s">
        <v>153</v>
      </c>
      <c r="F889" s="9">
        <v>2</v>
      </c>
      <c r="G889" s="9">
        <v>4</v>
      </c>
    </row>
    <row r="890" spans="1:7">
      <c r="A890" s="9">
        <v>6</v>
      </c>
      <c r="B890" s="9">
        <v>5342</v>
      </c>
      <c r="C890" s="9">
        <v>370</v>
      </c>
      <c r="D890" t="s">
        <v>147</v>
      </c>
      <c r="E890" t="s">
        <v>191</v>
      </c>
      <c r="F890" s="9">
        <v>3</v>
      </c>
      <c r="G890" s="9">
        <v>5</v>
      </c>
    </row>
    <row r="891" spans="1:7">
      <c r="A891" s="9">
        <v>6</v>
      </c>
      <c r="B891" s="9">
        <v>5342</v>
      </c>
      <c r="C891" s="9">
        <v>370</v>
      </c>
      <c r="D891" t="s">
        <v>147</v>
      </c>
      <c r="E891" t="s">
        <v>193</v>
      </c>
      <c r="F891" s="9">
        <v>3</v>
      </c>
      <c r="G891" s="9">
        <v>5</v>
      </c>
    </row>
    <row r="892" spans="1:7">
      <c r="A892" s="9">
        <v>6</v>
      </c>
      <c r="B892" s="9">
        <v>5342</v>
      </c>
      <c r="C892" s="9">
        <v>370</v>
      </c>
      <c r="D892" t="s">
        <v>209</v>
      </c>
      <c r="E892" t="s">
        <v>50</v>
      </c>
      <c r="F892" s="9">
        <v>2</v>
      </c>
      <c r="G892" s="9">
        <v>3</v>
      </c>
    </row>
    <row r="893" spans="1:7">
      <c r="A893" s="9">
        <v>6</v>
      </c>
      <c r="B893" s="9">
        <v>5342</v>
      </c>
      <c r="C893" s="9">
        <v>370</v>
      </c>
      <c r="D893" t="s">
        <v>209</v>
      </c>
      <c r="E893" t="s">
        <v>153</v>
      </c>
      <c r="F893" s="9">
        <v>1</v>
      </c>
      <c r="G893" s="9">
        <v>3</v>
      </c>
    </row>
    <row r="894" spans="1:7">
      <c r="A894" s="9">
        <v>6</v>
      </c>
      <c r="B894" s="9">
        <v>5342</v>
      </c>
      <c r="C894" s="9">
        <v>370</v>
      </c>
      <c r="D894" t="s">
        <v>209</v>
      </c>
      <c r="E894" t="s">
        <v>191</v>
      </c>
      <c r="F894" s="9">
        <v>2</v>
      </c>
      <c r="G894" s="9">
        <v>4</v>
      </c>
    </row>
    <row r="895" spans="1:7">
      <c r="A895" s="9">
        <v>6</v>
      </c>
      <c r="B895" s="9">
        <v>5342</v>
      </c>
      <c r="C895" s="9">
        <v>370</v>
      </c>
      <c r="D895" t="s">
        <v>209</v>
      </c>
      <c r="E895" t="s">
        <v>193</v>
      </c>
      <c r="F895" s="9">
        <v>2</v>
      </c>
      <c r="G895" s="9">
        <v>4</v>
      </c>
    </row>
    <row r="896" spans="1:7">
      <c r="A896" s="9">
        <v>6</v>
      </c>
      <c r="B896" s="9">
        <v>5342</v>
      </c>
      <c r="C896" s="9">
        <v>370</v>
      </c>
      <c r="D896" t="s">
        <v>50</v>
      </c>
      <c r="E896" t="s">
        <v>153</v>
      </c>
      <c r="F896" s="9">
        <v>2</v>
      </c>
      <c r="G896" s="9">
        <v>4</v>
      </c>
    </row>
    <row r="897" spans="1:7">
      <c r="A897" s="9">
        <v>6</v>
      </c>
      <c r="B897" s="9">
        <v>5342</v>
      </c>
      <c r="C897" s="9">
        <v>370</v>
      </c>
      <c r="D897" t="s">
        <v>50</v>
      </c>
      <c r="E897" t="s">
        <v>191</v>
      </c>
      <c r="F897" s="9">
        <v>2</v>
      </c>
      <c r="G897" s="9">
        <v>5</v>
      </c>
    </row>
    <row r="898" spans="1:7">
      <c r="A898" s="9">
        <v>6</v>
      </c>
      <c r="B898" s="9">
        <v>5342</v>
      </c>
      <c r="C898" s="9">
        <v>370</v>
      </c>
      <c r="D898" t="s">
        <v>50</v>
      </c>
      <c r="E898" t="s">
        <v>193</v>
      </c>
      <c r="F898" s="9">
        <v>3</v>
      </c>
      <c r="G898" s="9">
        <v>5</v>
      </c>
    </row>
    <row r="899" spans="1:7">
      <c r="A899" s="9">
        <v>6</v>
      </c>
      <c r="B899" s="9">
        <v>5342</v>
      </c>
      <c r="C899" s="9">
        <v>370</v>
      </c>
      <c r="D899" t="s">
        <v>153</v>
      </c>
      <c r="E899" t="s">
        <v>191</v>
      </c>
      <c r="F899" s="9">
        <v>2</v>
      </c>
      <c r="G899" s="9">
        <v>3</v>
      </c>
    </row>
    <row r="900" spans="1:7">
      <c r="A900" s="9">
        <v>6</v>
      </c>
      <c r="B900" s="9">
        <v>5342</v>
      </c>
      <c r="C900" s="9">
        <v>370</v>
      </c>
      <c r="D900" t="s">
        <v>153</v>
      </c>
      <c r="E900" t="s">
        <v>193</v>
      </c>
      <c r="F900" s="9">
        <v>1</v>
      </c>
      <c r="G900" s="9">
        <v>3</v>
      </c>
    </row>
    <row r="901" spans="1:7">
      <c r="A901" s="9">
        <v>6</v>
      </c>
      <c r="B901" s="9">
        <v>5342</v>
      </c>
      <c r="C901" s="9">
        <v>370</v>
      </c>
      <c r="D901" t="s">
        <v>191</v>
      </c>
      <c r="E901" t="s">
        <v>193</v>
      </c>
      <c r="F901" s="9">
        <v>2</v>
      </c>
      <c r="G901" s="9">
        <v>4</v>
      </c>
    </row>
    <row r="902" spans="1:7">
      <c r="A902" s="9">
        <v>7</v>
      </c>
      <c r="B902" s="9">
        <v>2095</v>
      </c>
      <c r="C902" s="9">
        <v>400</v>
      </c>
      <c r="D902" t="s">
        <v>18</v>
      </c>
      <c r="E902" t="s">
        <v>31</v>
      </c>
      <c r="F902" s="9">
        <v>3</v>
      </c>
      <c r="G902" s="9">
        <v>3</v>
      </c>
    </row>
    <row r="903" spans="1:7">
      <c r="A903" s="9">
        <v>7</v>
      </c>
      <c r="B903" s="9">
        <v>2095</v>
      </c>
      <c r="C903" s="9">
        <v>400</v>
      </c>
      <c r="D903" t="s">
        <v>18</v>
      </c>
      <c r="E903" t="s">
        <v>120</v>
      </c>
      <c r="F903" s="9">
        <v>2</v>
      </c>
      <c r="G903" s="9">
        <v>4</v>
      </c>
    </row>
    <row r="904" spans="1:7">
      <c r="A904" s="9">
        <v>7</v>
      </c>
      <c r="B904" s="9">
        <v>2095</v>
      </c>
      <c r="C904" s="9">
        <v>400</v>
      </c>
      <c r="D904" t="s">
        <v>18</v>
      </c>
      <c r="E904" t="s">
        <v>119</v>
      </c>
      <c r="F904" s="9">
        <v>2</v>
      </c>
      <c r="G904" s="9">
        <v>4</v>
      </c>
    </row>
    <row r="905" spans="1:7">
      <c r="A905" s="9">
        <v>7</v>
      </c>
      <c r="B905" s="9">
        <v>2095</v>
      </c>
      <c r="C905" s="9">
        <v>400</v>
      </c>
      <c r="D905" t="s">
        <v>18</v>
      </c>
      <c r="E905" t="s">
        <v>43</v>
      </c>
      <c r="F905" s="9">
        <v>2</v>
      </c>
      <c r="G905" s="9">
        <v>4</v>
      </c>
    </row>
    <row r="906" spans="1:7">
      <c r="A906" s="9">
        <v>7</v>
      </c>
      <c r="B906" s="9">
        <v>2095</v>
      </c>
      <c r="C906" s="9">
        <v>400</v>
      </c>
      <c r="D906" t="s">
        <v>18</v>
      </c>
      <c r="E906" t="s">
        <v>89</v>
      </c>
      <c r="F906" s="9">
        <v>2</v>
      </c>
      <c r="G906" s="9">
        <v>4</v>
      </c>
    </row>
    <row r="907" spans="1:7">
      <c r="A907" s="9">
        <v>7</v>
      </c>
      <c r="B907" s="9">
        <v>2095</v>
      </c>
      <c r="C907" s="9">
        <v>400</v>
      </c>
      <c r="D907" t="s">
        <v>18</v>
      </c>
      <c r="E907" t="s">
        <v>130</v>
      </c>
      <c r="F907" s="9">
        <v>1</v>
      </c>
      <c r="G907" s="9">
        <v>1</v>
      </c>
    </row>
    <row r="908" spans="1:7">
      <c r="A908" s="9">
        <v>7</v>
      </c>
      <c r="B908" s="9">
        <v>2095</v>
      </c>
      <c r="C908" s="9">
        <v>400</v>
      </c>
      <c r="D908" t="s">
        <v>18</v>
      </c>
      <c r="E908" t="s">
        <v>96</v>
      </c>
      <c r="F908" s="9">
        <v>3</v>
      </c>
      <c r="G908" s="9">
        <v>3</v>
      </c>
    </row>
    <row r="909" spans="1:7">
      <c r="A909" s="9">
        <v>7</v>
      </c>
      <c r="B909" s="9">
        <v>2095</v>
      </c>
      <c r="C909" s="9">
        <v>400</v>
      </c>
      <c r="D909" t="s">
        <v>18</v>
      </c>
      <c r="E909" t="s">
        <v>190</v>
      </c>
      <c r="F909" s="9">
        <v>3</v>
      </c>
      <c r="G909" s="9">
        <v>4</v>
      </c>
    </row>
    <row r="910" spans="1:7">
      <c r="A910" s="9">
        <v>7</v>
      </c>
      <c r="B910" s="9">
        <v>2095</v>
      </c>
      <c r="C910" s="9">
        <v>400</v>
      </c>
      <c r="D910" t="s">
        <v>18</v>
      </c>
      <c r="E910" t="s">
        <v>143</v>
      </c>
      <c r="F910" s="9">
        <v>1</v>
      </c>
      <c r="G910" s="9">
        <v>4</v>
      </c>
    </row>
    <row r="911" spans="1:7">
      <c r="A911" s="9">
        <v>7</v>
      </c>
      <c r="B911" s="9">
        <v>2095</v>
      </c>
      <c r="C911" s="9">
        <v>400</v>
      </c>
      <c r="D911" t="s">
        <v>31</v>
      </c>
      <c r="E911" t="s">
        <v>120</v>
      </c>
      <c r="F911" s="9">
        <v>2</v>
      </c>
      <c r="G911" s="9">
        <v>4</v>
      </c>
    </row>
    <row r="912" spans="1:7">
      <c r="A912" s="9">
        <v>7</v>
      </c>
      <c r="B912" s="9">
        <v>2095</v>
      </c>
      <c r="C912" s="9">
        <v>400</v>
      </c>
      <c r="D912" t="s">
        <v>31</v>
      </c>
      <c r="E912" t="s">
        <v>119</v>
      </c>
      <c r="F912" s="9">
        <v>2</v>
      </c>
      <c r="G912" s="9">
        <v>4</v>
      </c>
    </row>
    <row r="913" spans="1:7">
      <c r="A913" s="9">
        <v>7</v>
      </c>
      <c r="B913" s="9">
        <v>2095</v>
      </c>
      <c r="C913" s="9">
        <v>400</v>
      </c>
      <c r="D913" t="s">
        <v>31</v>
      </c>
      <c r="E913" t="s">
        <v>43</v>
      </c>
      <c r="F913" s="9">
        <v>2</v>
      </c>
      <c r="G913" s="9">
        <v>5</v>
      </c>
    </row>
    <row r="914" spans="1:7">
      <c r="A914" s="9">
        <v>7</v>
      </c>
      <c r="B914" s="9">
        <v>2095</v>
      </c>
      <c r="C914" s="9">
        <v>400</v>
      </c>
      <c r="D914" t="s">
        <v>31</v>
      </c>
      <c r="E914" t="s">
        <v>89</v>
      </c>
      <c r="F914" s="9">
        <v>3</v>
      </c>
      <c r="G914" s="9">
        <v>5</v>
      </c>
    </row>
    <row r="915" spans="1:7">
      <c r="A915" s="9">
        <v>7</v>
      </c>
      <c r="B915" s="9">
        <v>2095</v>
      </c>
      <c r="C915" s="9">
        <v>400</v>
      </c>
      <c r="D915" t="s">
        <v>31</v>
      </c>
      <c r="E915" t="s">
        <v>130</v>
      </c>
      <c r="F915" s="9">
        <v>2</v>
      </c>
      <c r="G915" s="9">
        <v>2</v>
      </c>
    </row>
    <row r="916" spans="1:7">
      <c r="A916" s="9">
        <v>7</v>
      </c>
      <c r="B916" s="9">
        <v>2095</v>
      </c>
      <c r="C916" s="9">
        <v>400</v>
      </c>
      <c r="D916" t="s">
        <v>31</v>
      </c>
      <c r="E916" t="s">
        <v>96</v>
      </c>
      <c r="F916" s="9">
        <v>3</v>
      </c>
      <c r="G916" s="9">
        <v>4</v>
      </c>
    </row>
    <row r="917" spans="1:7">
      <c r="A917" s="9">
        <v>7</v>
      </c>
      <c r="B917" s="9">
        <v>2095</v>
      </c>
      <c r="C917" s="9">
        <v>400</v>
      </c>
      <c r="D917" t="s">
        <v>31</v>
      </c>
      <c r="E917" t="s">
        <v>190</v>
      </c>
      <c r="F917" s="9">
        <v>2</v>
      </c>
      <c r="G917" s="9">
        <v>3</v>
      </c>
    </row>
    <row r="918" spans="1:7">
      <c r="A918" s="9">
        <v>7</v>
      </c>
      <c r="B918" s="9">
        <v>2095</v>
      </c>
      <c r="C918" s="9">
        <v>400</v>
      </c>
      <c r="D918" t="s">
        <v>31</v>
      </c>
      <c r="E918" t="s">
        <v>143</v>
      </c>
      <c r="F918" s="9">
        <v>2</v>
      </c>
      <c r="G918" s="9">
        <v>5</v>
      </c>
    </row>
    <row r="919" spans="1:7">
      <c r="A919" s="9">
        <v>7</v>
      </c>
      <c r="B919" s="9">
        <v>2095</v>
      </c>
      <c r="C919" s="9">
        <v>400</v>
      </c>
      <c r="D919" t="s">
        <v>120</v>
      </c>
      <c r="E919" t="s">
        <v>119</v>
      </c>
      <c r="F919" s="9">
        <v>2</v>
      </c>
      <c r="G919" s="9">
        <v>3</v>
      </c>
    </row>
    <row r="920" spans="1:7">
      <c r="A920" s="9">
        <v>7</v>
      </c>
      <c r="B920" s="9">
        <v>2095</v>
      </c>
      <c r="C920" s="9">
        <v>400</v>
      </c>
      <c r="D920" t="s">
        <v>120</v>
      </c>
      <c r="E920" t="s">
        <v>43</v>
      </c>
      <c r="F920" s="9">
        <v>2</v>
      </c>
      <c r="G920" s="9">
        <v>4</v>
      </c>
    </row>
    <row r="921" spans="1:7">
      <c r="A921" s="9">
        <v>7</v>
      </c>
      <c r="B921" s="9">
        <v>2095</v>
      </c>
      <c r="C921" s="9">
        <v>400</v>
      </c>
      <c r="D921" t="s">
        <v>120</v>
      </c>
      <c r="E921" t="s">
        <v>89</v>
      </c>
      <c r="F921" s="9">
        <v>2</v>
      </c>
      <c r="G921" s="9">
        <v>4</v>
      </c>
    </row>
    <row r="922" spans="1:7">
      <c r="A922" s="9">
        <v>7</v>
      </c>
      <c r="B922" s="9">
        <v>2095</v>
      </c>
      <c r="C922" s="9">
        <v>400</v>
      </c>
      <c r="D922" t="s">
        <v>120</v>
      </c>
      <c r="E922" t="s">
        <v>130</v>
      </c>
      <c r="F922" s="9">
        <v>3</v>
      </c>
      <c r="G922" s="9">
        <v>3</v>
      </c>
    </row>
    <row r="923" spans="1:7">
      <c r="A923" s="9">
        <v>7</v>
      </c>
      <c r="B923" s="9">
        <v>2095</v>
      </c>
      <c r="C923" s="9">
        <v>400</v>
      </c>
      <c r="D923" t="s">
        <v>120</v>
      </c>
      <c r="E923" t="s">
        <v>96</v>
      </c>
      <c r="F923" s="9">
        <v>3</v>
      </c>
      <c r="G923" s="9">
        <v>3</v>
      </c>
    </row>
    <row r="924" spans="1:7">
      <c r="A924" s="9">
        <v>7</v>
      </c>
      <c r="B924" s="9">
        <v>2095</v>
      </c>
      <c r="C924" s="9">
        <v>400</v>
      </c>
      <c r="D924" t="s">
        <v>120</v>
      </c>
      <c r="E924" t="s">
        <v>190</v>
      </c>
      <c r="F924" s="9">
        <v>2</v>
      </c>
      <c r="G924" s="9">
        <v>2</v>
      </c>
    </row>
    <row r="925" spans="1:7">
      <c r="A925" s="9">
        <v>7</v>
      </c>
      <c r="B925" s="9">
        <v>2095</v>
      </c>
      <c r="C925" s="9">
        <v>400</v>
      </c>
      <c r="D925" t="s">
        <v>120</v>
      </c>
      <c r="E925" t="s">
        <v>143</v>
      </c>
      <c r="F925" s="9">
        <v>2</v>
      </c>
      <c r="G925" s="9">
        <v>2</v>
      </c>
    </row>
    <row r="926" spans="1:7">
      <c r="A926" s="9">
        <v>7</v>
      </c>
      <c r="B926" s="9">
        <v>2095</v>
      </c>
      <c r="C926" s="9">
        <v>400</v>
      </c>
      <c r="D926" t="s">
        <v>119</v>
      </c>
      <c r="E926" t="s">
        <v>43</v>
      </c>
      <c r="F926" s="9">
        <v>2</v>
      </c>
      <c r="G926" s="9">
        <v>4</v>
      </c>
    </row>
    <row r="927" spans="1:7">
      <c r="A927" s="9">
        <v>7</v>
      </c>
      <c r="B927" s="9">
        <v>2095</v>
      </c>
      <c r="C927" s="9">
        <v>400</v>
      </c>
      <c r="D927" t="s">
        <v>119</v>
      </c>
      <c r="E927" t="s">
        <v>89</v>
      </c>
      <c r="F927" s="9">
        <v>2</v>
      </c>
      <c r="G927" s="9">
        <v>5</v>
      </c>
    </row>
    <row r="928" spans="1:7">
      <c r="A928" s="9">
        <v>7</v>
      </c>
      <c r="B928" s="9">
        <v>2095</v>
      </c>
      <c r="C928" s="9">
        <v>400</v>
      </c>
      <c r="D928" t="s">
        <v>119</v>
      </c>
      <c r="E928" t="s">
        <v>130</v>
      </c>
      <c r="F928" s="9">
        <v>3</v>
      </c>
      <c r="G928" s="9">
        <v>3</v>
      </c>
    </row>
    <row r="929" spans="1:7">
      <c r="A929" s="9">
        <v>7</v>
      </c>
      <c r="B929" s="9">
        <v>2095</v>
      </c>
      <c r="C929" s="9">
        <v>400</v>
      </c>
      <c r="D929" t="s">
        <v>119</v>
      </c>
      <c r="E929" t="s">
        <v>96</v>
      </c>
      <c r="F929" s="9">
        <v>2</v>
      </c>
      <c r="G929" s="9">
        <v>2</v>
      </c>
    </row>
    <row r="930" spans="1:7">
      <c r="A930" s="9">
        <v>7</v>
      </c>
      <c r="B930" s="9">
        <v>2095</v>
      </c>
      <c r="C930" s="9">
        <v>400</v>
      </c>
      <c r="D930" t="s">
        <v>119</v>
      </c>
      <c r="E930" t="s">
        <v>190</v>
      </c>
      <c r="F930" s="9">
        <v>2</v>
      </c>
      <c r="G930" s="9">
        <v>3</v>
      </c>
    </row>
    <row r="931" spans="1:7">
      <c r="A931" s="9">
        <v>7</v>
      </c>
      <c r="B931" s="9">
        <v>2095</v>
      </c>
      <c r="C931" s="9">
        <v>400</v>
      </c>
      <c r="D931" t="s">
        <v>119</v>
      </c>
      <c r="E931" t="s">
        <v>143</v>
      </c>
      <c r="F931" s="9">
        <v>2</v>
      </c>
      <c r="G931" s="9">
        <v>5</v>
      </c>
    </row>
    <row r="932" spans="1:7">
      <c r="A932" s="9">
        <v>7</v>
      </c>
      <c r="B932" s="9">
        <v>2095</v>
      </c>
      <c r="C932" s="9">
        <v>400</v>
      </c>
      <c r="D932" t="s">
        <v>43</v>
      </c>
      <c r="E932" t="s">
        <v>89</v>
      </c>
      <c r="F932" s="9">
        <v>3</v>
      </c>
      <c r="G932" s="9">
        <v>4</v>
      </c>
    </row>
    <row r="933" spans="1:7">
      <c r="A933" s="9">
        <v>7</v>
      </c>
      <c r="B933" s="9">
        <v>2095</v>
      </c>
      <c r="C933" s="9">
        <v>400</v>
      </c>
      <c r="D933" t="s">
        <v>43</v>
      </c>
      <c r="E933" t="s">
        <v>130</v>
      </c>
      <c r="F933" s="9">
        <v>2</v>
      </c>
      <c r="G933" s="9">
        <v>3</v>
      </c>
    </row>
    <row r="934" spans="1:7">
      <c r="A934" s="9">
        <v>7</v>
      </c>
      <c r="B934" s="9">
        <v>2095</v>
      </c>
      <c r="C934" s="9">
        <v>400</v>
      </c>
      <c r="D934" t="s">
        <v>43</v>
      </c>
      <c r="E934" t="s">
        <v>96</v>
      </c>
      <c r="F934" s="9">
        <v>2</v>
      </c>
      <c r="G934" s="9">
        <v>4</v>
      </c>
    </row>
    <row r="935" spans="1:7">
      <c r="A935" s="9">
        <v>7</v>
      </c>
      <c r="B935" s="9">
        <v>2095</v>
      </c>
      <c r="C935" s="9">
        <v>400</v>
      </c>
      <c r="D935" t="s">
        <v>43</v>
      </c>
      <c r="E935" t="s">
        <v>190</v>
      </c>
      <c r="F935" s="9">
        <v>3</v>
      </c>
      <c r="G935" s="9">
        <v>4</v>
      </c>
    </row>
    <row r="936" spans="1:7">
      <c r="A936" s="9">
        <v>7</v>
      </c>
      <c r="B936" s="9">
        <v>2095</v>
      </c>
      <c r="C936" s="9">
        <v>400</v>
      </c>
      <c r="D936" t="s">
        <v>43</v>
      </c>
      <c r="E936" t="s">
        <v>143</v>
      </c>
      <c r="F936" s="9">
        <v>2</v>
      </c>
      <c r="G936" s="9">
        <v>4</v>
      </c>
    </row>
    <row r="937" spans="1:7">
      <c r="A937" s="9">
        <v>7</v>
      </c>
      <c r="B937" s="9">
        <v>2095</v>
      </c>
      <c r="C937" s="9">
        <v>400</v>
      </c>
      <c r="D937" t="s">
        <v>89</v>
      </c>
      <c r="E937" t="s">
        <v>130</v>
      </c>
      <c r="F937" s="9">
        <v>3</v>
      </c>
      <c r="G937" s="9">
        <v>5</v>
      </c>
    </row>
    <row r="938" spans="1:7">
      <c r="A938" s="9">
        <v>7</v>
      </c>
      <c r="B938" s="9">
        <v>2095</v>
      </c>
      <c r="C938" s="9">
        <v>400</v>
      </c>
      <c r="D938" t="s">
        <v>89</v>
      </c>
      <c r="E938" t="s">
        <v>96</v>
      </c>
      <c r="F938" s="9">
        <v>2</v>
      </c>
      <c r="G938" s="9">
        <v>5</v>
      </c>
    </row>
    <row r="939" spans="1:7">
      <c r="A939" s="9">
        <v>7</v>
      </c>
      <c r="B939" s="9">
        <v>2095</v>
      </c>
      <c r="C939" s="9">
        <v>400</v>
      </c>
      <c r="D939" t="s">
        <v>89</v>
      </c>
      <c r="E939" t="s">
        <v>190</v>
      </c>
      <c r="F939" s="9">
        <v>3</v>
      </c>
      <c r="G939" s="9">
        <v>4</v>
      </c>
    </row>
    <row r="940" spans="1:7">
      <c r="A940" s="9">
        <v>7</v>
      </c>
      <c r="B940" s="9">
        <v>2095</v>
      </c>
      <c r="C940" s="9">
        <v>400</v>
      </c>
      <c r="D940" t="s">
        <v>89</v>
      </c>
      <c r="E940" t="s">
        <v>143</v>
      </c>
      <c r="F940" s="9">
        <v>3</v>
      </c>
      <c r="G940" s="9">
        <v>4</v>
      </c>
    </row>
    <row r="941" spans="1:7">
      <c r="A941" s="9">
        <v>7</v>
      </c>
      <c r="B941" s="9">
        <v>2095</v>
      </c>
      <c r="C941" s="9">
        <v>400</v>
      </c>
      <c r="D941" t="s">
        <v>130</v>
      </c>
      <c r="E941" t="s">
        <v>96</v>
      </c>
      <c r="F941" s="9">
        <v>3</v>
      </c>
      <c r="G941" s="9">
        <v>3</v>
      </c>
    </row>
    <row r="942" spans="1:7">
      <c r="A942" s="9">
        <v>7</v>
      </c>
      <c r="B942" s="9">
        <v>2095</v>
      </c>
      <c r="C942" s="9">
        <v>400</v>
      </c>
      <c r="D942" t="s">
        <v>130</v>
      </c>
      <c r="E942" t="s">
        <v>190</v>
      </c>
      <c r="F942" s="9">
        <v>2</v>
      </c>
      <c r="G942" s="9">
        <v>3</v>
      </c>
    </row>
    <row r="943" spans="1:7">
      <c r="A943" s="9">
        <v>7</v>
      </c>
      <c r="B943" s="9">
        <v>2095</v>
      </c>
      <c r="C943" s="9">
        <v>400</v>
      </c>
      <c r="D943" t="s">
        <v>130</v>
      </c>
      <c r="E943" t="s">
        <v>143</v>
      </c>
      <c r="F943" s="9">
        <v>2</v>
      </c>
      <c r="G943" s="9">
        <v>5</v>
      </c>
    </row>
    <row r="944" spans="1:7">
      <c r="A944" s="9">
        <v>7</v>
      </c>
      <c r="B944" s="9">
        <v>2095</v>
      </c>
      <c r="C944" s="9">
        <v>400</v>
      </c>
      <c r="D944" t="s">
        <v>96</v>
      </c>
      <c r="E944" t="s">
        <v>190</v>
      </c>
      <c r="F944" s="9">
        <v>2</v>
      </c>
      <c r="G944" s="9">
        <v>3</v>
      </c>
    </row>
    <row r="945" spans="1:7">
      <c r="A945" s="9">
        <v>7</v>
      </c>
      <c r="B945" s="9">
        <v>2095</v>
      </c>
      <c r="C945" s="9">
        <v>400</v>
      </c>
      <c r="D945" t="s">
        <v>96</v>
      </c>
      <c r="E945" t="s">
        <v>143</v>
      </c>
      <c r="F945" s="9">
        <v>3</v>
      </c>
      <c r="G945" s="9">
        <v>5</v>
      </c>
    </row>
    <row r="946" spans="1:7">
      <c r="A946" s="9">
        <v>7</v>
      </c>
      <c r="B946" s="9">
        <v>2095</v>
      </c>
      <c r="C946" s="9">
        <v>400</v>
      </c>
      <c r="D946" t="s">
        <v>190</v>
      </c>
      <c r="E946" t="s">
        <v>143</v>
      </c>
      <c r="F946" s="9">
        <v>2</v>
      </c>
      <c r="G946" s="9">
        <v>4</v>
      </c>
    </row>
    <row r="947" spans="1:7">
      <c r="A947" s="9">
        <v>7</v>
      </c>
      <c r="B947" s="9">
        <v>2493</v>
      </c>
      <c r="C947" s="9">
        <v>343</v>
      </c>
      <c r="D947" t="s">
        <v>46</v>
      </c>
      <c r="E947" t="s">
        <v>49</v>
      </c>
      <c r="F947" s="9">
        <v>2</v>
      </c>
      <c r="G947" s="9">
        <v>2</v>
      </c>
    </row>
    <row r="948" spans="1:7">
      <c r="A948" s="9">
        <v>7</v>
      </c>
      <c r="B948" s="9">
        <v>2493</v>
      </c>
      <c r="C948" s="9">
        <v>343</v>
      </c>
      <c r="D948" t="s">
        <v>46</v>
      </c>
      <c r="E948" t="s">
        <v>79</v>
      </c>
      <c r="F948" s="9">
        <v>2</v>
      </c>
      <c r="G948" s="9">
        <v>4</v>
      </c>
    </row>
    <row r="949" spans="1:7">
      <c r="A949" s="9">
        <v>7</v>
      </c>
      <c r="B949" s="9">
        <v>2493</v>
      </c>
      <c r="C949" s="9">
        <v>343</v>
      </c>
      <c r="D949" t="s">
        <v>46</v>
      </c>
      <c r="E949" t="s">
        <v>101</v>
      </c>
      <c r="F949" s="9">
        <v>2</v>
      </c>
      <c r="G949" s="9">
        <v>2</v>
      </c>
    </row>
    <row r="950" spans="1:7">
      <c r="A950" s="9">
        <v>7</v>
      </c>
      <c r="B950" s="9">
        <v>2493</v>
      </c>
      <c r="C950" s="9">
        <v>343</v>
      </c>
      <c r="D950" t="s">
        <v>46</v>
      </c>
      <c r="E950" t="s">
        <v>200</v>
      </c>
      <c r="F950" s="9">
        <v>3</v>
      </c>
      <c r="G950" s="9">
        <v>4</v>
      </c>
    </row>
    <row r="951" spans="1:7">
      <c r="A951" s="9">
        <v>7</v>
      </c>
      <c r="B951" s="9">
        <v>2493</v>
      </c>
      <c r="C951" s="9">
        <v>343</v>
      </c>
      <c r="D951" t="s">
        <v>46</v>
      </c>
      <c r="E951" t="s">
        <v>166</v>
      </c>
      <c r="F951" s="9">
        <v>2</v>
      </c>
      <c r="G951" s="9">
        <v>2</v>
      </c>
    </row>
    <row r="952" spans="1:7">
      <c r="A952" s="9">
        <v>7</v>
      </c>
      <c r="B952" s="9">
        <v>2493</v>
      </c>
      <c r="C952" s="9">
        <v>343</v>
      </c>
      <c r="D952" t="s">
        <v>46</v>
      </c>
      <c r="E952" t="s">
        <v>56</v>
      </c>
      <c r="F952" s="9">
        <v>3</v>
      </c>
      <c r="G952" s="9">
        <v>3</v>
      </c>
    </row>
    <row r="953" spans="1:7">
      <c r="A953" s="9">
        <v>7</v>
      </c>
      <c r="B953" s="9">
        <v>2493</v>
      </c>
      <c r="C953" s="9">
        <v>343</v>
      </c>
      <c r="D953" t="s">
        <v>46</v>
      </c>
      <c r="E953" t="s">
        <v>205</v>
      </c>
      <c r="F953" s="9">
        <v>3</v>
      </c>
      <c r="G953" s="9">
        <v>4</v>
      </c>
    </row>
    <row r="954" spans="1:7">
      <c r="A954" s="9">
        <v>7</v>
      </c>
      <c r="B954" s="9">
        <v>2493</v>
      </c>
      <c r="C954" s="9">
        <v>343</v>
      </c>
      <c r="D954" t="s">
        <v>46</v>
      </c>
      <c r="E954" t="s">
        <v>160</v>
      </c>
      <c r="F954" s="9">
        <v>2</v>
      </c>
      <c r="G954" s="9">
        <v>4</v>
      </c>
    </row>
    <row r="955" spans="1:7">
      <c r="A955" s="9">
        <v>7</v>
      </c>
      <c r="B955" s="9">
        <v>2493</v>
      </c>
      <c r="C955" s="9">
        <v>343</v>
      </c>
      <c r="D955" t="s">
        <v>46</v>
      </c>
      <c r="E955" t="s">
        <v>175</v>
      </c>
      <c r="F955" s="9">
        <v>1</v>
      </c>
      <c r="G955" s="9">
        <v>2</v>
      </c>
    </row>
    <row r="956" spans="1:7">
      <c r="A956" s="9">
        <v>7</v>
      </c>
      <c r="B956" s="9">
        <v>2493</v>
      </c>
      <c r="C956" s="9">
        <v>343</v>
      </c>
      <c r="D956" t="s">
        <v>49</v>
      </c>
      <c r="E956" t="s">
        <v>79</v>
      </c>
      <c r="F956" s="9">
        <v>2</v>
      </c>
      <c r="G956" s="9">
        <v>3</v>
      </c>
    </row>
    <row r="957" spans="1:7">
      <c r="A957" s="9">
        <v>7</v>
      </c>
      <c r="B957" s="9">
        <v>2493</v>
      </c>
      <c r="C957" s="9">
        <v>343</v>
      </c>
      <c r="D957" t="s">
        <v>49</v>
      </c>
      <c r="E957" t="s">
        <v>101</v>
      </c>
      <c r="F957" s="9">
        <v>2</v>
      </c>
      <c r="G957" s="9">
        <v>4</v>
      </c>
    </row>
    <row r="958" spans="1:7">
      <c r="A958" s="9">
        <v>7</v>
      </c>
      <c r="B958" s="9">
        <v>2493</v>
      </c>
      <c r="C958" s="9">
        <v>343</v>
      </c>
      <c r="D958" t="s">
        <v>49</v>
      </c>
      <c r="E958" t="s">
        <v>200</v>
      </c>
      <c r="F958" s="9">
        <v>2</v>
      </c>
      <c r="G958" s="9">
        <v>4</v>
      </c>
    </row>
    <row r="959" spans="1:7">
      <c r="A959" s="9">
        <v>7</v>
      </c>
      <c r="B959" s="9">
        <v>2493</v>
      </c>
      <c r="C959" s="9">
        <v>343</v>
      </c>
      <c r="D959" t="s">
        <v>49</v>
      </c>
      <c r="E959" t="s">
        <v>166</v>
      </c>
      <c r="F959" s="9">
        <v>2</v>
      </c>
      <c r="G959" s="9">
        <v>4</v>
      </c>
    </row>
    <row r="960" spans="1:7">
      <c r="A960" s="9">
        <v>7</v>
      </c>
      <c r="B960" s="9">
        <v>2493</v>
      </c>
      <c r="C960" s="9">
        <v>343</v>
      </c>
      <c r="D960" t="s">
        <v>49</v>
      </c>
      <c r="E960" t="s">
        <v>56</v>
      </c>
      <c r="F960" s="9">
        <v>3</v>
      </c>
      <c r="G960" s="9">
        <v>3</v>
      </c>
    </row>
    <row r="961" spans="1:7">
      <c r="A961" s="9">
        <v>7</v>
      </c>
      <c r="B961" s="9">
        <v>2493</v>
      </c>
      <c r="C961" s="9">
        <v>343</v>
      </c>
      <c r="D961" t="s">
        <v>49</v>
      </c>
      <c r="E961" t="s">
        <v>205</v>
      </c>
      <c r="F961" s="9">
        <v>2</v>
      </c>
      <c r="G961" s="9">
        <v>3</v>
      </c>
    </row>
    <row r="962" spans="1:7">
      <c r="A962" s="9">
        <v>7</v>
      </c>
      <c r="B962" s="9">
        <v>2493</v>
      </c>
      <c r="C962" s="9">
        <v>343</v>
      </c>
      <c r="D962" t="s">
        <v>49</v>
      </c>
      <c r="E962" t="s">
        <v>160</v>
      </c>
      <c r="F962" s="9">
        <v>2</v>
      </c>
      <c r="G962" s="9">
        <v>2</v>
      </c>
    </row>
    <row r="963" spans="1:7">
      <c r="A963" s="9">
        <v>7</v>
      </c>
      <c r="B963" s="9">
        <v>2493</v>
      </c>
      <c r="C963" s="9">
        <v>343</v>
      </c>
      <c r="D963" t="s">
        <v>49</v>
      </c>
      <c r="E963" t="s">
        <v>175</v>
      </c>
      <c r="F963" s="9">
        <v>2</v>
      </c>
      <c r="G963" s="9">
        <v>2</v>
      </c>
    </row>
    <row r="964" spans="1:7">
      <c r="A964" s="9">
        <v>7</v>
      </c>
      <c r="B964" s="9">
        <v>2493</v>
      </c>
      <c r="C964" s="9">
        <v>343</v>
      </c>
      <c r="D964" t="s">
        <v>79</v>
      </c>
      <c r="E964" t="s">
        <v>101</v>
      </c>
      <c r="F964" s="9">
        <v>1</v>
      </c>
      <c r="G964" s="9">
        <v>4</v>
      </c>
    </row>
    <row r="965" spans="1:7">
      <c r="A965" s="9">
        <v>7</v>
      </c>
      <c r="B965" s="9">
        <v>2493</v>
      </c>
      <c r="C965" s="9">
        <v>343</v>
      </c>
      <c r="D965" t="s">
        <v>79</v>
      </c>
      <c r="E965" t="s">
        <v>200</v>
      </c>
      <c r="F965" s="9">
        <v>2</v>
      </c>
      <c r="G965" s="9">
        <v>2</v>
      </c>
    </row>
    <row r="966" spans="1:7">
      <c r="A966" s="9">
        <v>7</v>
      </c>
      <c r="B966" s="9">
        <v>2493</v>
      </c>
      <c r="C966" s="9">
        <v>343</v>
      </c>
      <c r="D966" t="s">
        <v>79</v>
      </c>
      <c r="E966" t="s">
        <v>166</v>
      </c>
      <c r="F966" s="9">
        <v>1</v>
      </c>
      <c r="G966" s="9">
        <v>4</v>
      </c>
    </row>
    <row r="967" spans="1:7">
      <c r="A967" s="9">
        <v>7</v>
      </c>
      <c r="B967" s="9">
        <v>2493</v>
      </c>
      <c r="C967" s="9">
        <v>343</v>
      </c>
      <c r="D967" t="s">
        <v>79</v>
      </c>
      <c r="E967" t="s">
        <v>56</v>
      </c>
      <c r="F967" s="9">
        <v>2</v>
      </c>
      <c r="G967" s="9">
        <v>3</v>
      </c>
    </row>
    <row r="968" spans="1:7">
      <c r="A968" s="9">
        <v>7</v>
      </c>
      <c r="B968" s="9">
        <v>2493</v>
      </c>
      <c r="C968" s="9">
        <v>343</v>
      </c>
      <c r="D968" t="s">
        <v>79</v>
      </c>
      <c r="E968" t="s">
        <v>205</v>
      </c>
      <c r="F968" s="9">
        <v>2</v>
      </c>
      <c r="G968" s="9">
        <v>4</v>
      </c>
    </row>
    <row r="969" spans="1:7">
      <c r="A969" s="9">
        <v>7</v>
      </c>
      <c r="B969" s="9">
        <v>2493</v>
      </c>
      <c r="C969" s="9">
        <v>343</v>
      </c>
      <c r="D969" t="s">
        <v>79</v>
      </c>
      <c r="E969" t="s">
        <v>160</v>
      </c>
      <c r="F969" s="9">
        <v>1</v>
      </c>
      <c r="G969" s="9">
        <v>2</v>
      </c>
    </row>
    <row r="970" spans="1:7">
      <c r="A970" s="9">
        <v>7</v>
      </c>
      <c r="B970" s="9">
        <v>2493</v>
      </c>
      <c r="C970" s="9">
        <v>343</v>
      </c>
      <c r="D970" t="s">
        <v>79</v>
      </c>
      <c r="E970" t="s">
        <v>175</v>
      </c>
      <c r="F970" s="9">
        <v>2</v>
      </c>
      <c r="G970" s="9">
        <v>4</v>
      </c>
    </row>
    <row r="971" spans="1:7">
      <c r="A971" s="9">
        <v>7</v>
      </c>
      <c r="B971" s="9">
        <v>2493</v>
      </c>
      <c r="C971" s="9">
        <v>343</v>
      </c>
      <c r="D971" t="s">
        <v>101</v>
      </c>
      <c r="E971" t="s">
        <v>200</v>
      </c>
      <c r="F971" s="9">
        <v>2</v>
      </c>
      <c r="G971" s="9">
        <v>4</v>
      </c>
    </row>
    <row r="972" spans="1:7">
      <c r="A972" s="9">
        <v>7</v>
      </c>
      <c r="B972" s="9">
        <v>2493</v>
      </c>
      <c r="C972" s="9">
        <v>343</v>
      </c>
      <c r="D972" t="s">
        <v>101</v>
      </c>
      <c r="E972" t="s">
        <v>166</v>
      </c>
      <c r="F972" s="9">
        <v>1</v>
      </c>
      <c r="G972" s="9">
        <v>2</v>
      </c>
    </row>
    <row r="973" spans="1:7">
      <c r="A973" s="9">
        <v>7</v>
      </c>
      <c r="B973" s="9">
        <v>2493</v>
      </c>
      <c r="C973" s="9">
        <v>343</v>
      </c>
      <c r="D973" t="s">
        <v>101</v>
      </c>
      <c r="E973" t="s">
        <v>56</v>
      </c>
      <c r="F973" s="9">
        <v>2</v>
      </c>
      <c r="G973" s="9">
        <v>3</v>
      </c>
    </row>
    <row r="974" spans="1:7">
      <c r="A974" s="9">
        <v>7</v>
      </c>
      <c r="B974" s="9">
        <v>2493</v>
      </c>
      <c r="C974" s="9">
        <v>343</v>
      </c>
      <c r="D974" t="s">
        <v>101</v>
      </c>
      <c r="E974" t="s">
        <v>205</v>
      </c>
      <c r="F974" s="9">
        <v>1</v>
      </c>
      <c r="G974" s="9">
        <v>4</v>
      </c>
    </row>
    <row r="975" spans="1:7">
      <c r="A975" s="9">
        <v>7</v>
      </c>
      <c r="B975" s="9">
        <v>2493</v>
      </c>
      <c r="C975" s="9">
        <v>343</v>
      </c>
      <c r="D975" t="s">
        <v>101</v>
      </c>
      <c r="E975" t="s">
        <v>160</v>
      </c>
      <c r="F975" s="9">
        <v>1</v>
      </c>
      <c r="G975" s="9">
        <v>4</v>
      </c>
    </row>
    <row r="976" spans="1:7">
      <c r="A976" s="9">
        <v>7</v>
      </c>
      <c r="B976" s="9">
        <v>2493</v>
      </c>
      <c r="C976" s="9">
        <v>343</v>
      </c>
      <c r="D976" t="s">
        <v>101</v>
      </c>
      <c r="E976" t="s">
        <v>175</v>
      </c>
      <c r="F976" s="9">
        <v>2</v>
      </c>
      <c r="G976" s="9">
        <v>2</v>
      </c>
    </row>
    <row r="977" spans="1:7">
      <c r="A977" s="9">
        <v>7</v>
      </c>
      <c r="B977" s="9">
        <v>2493</v>
      </c>
      <c r="C977" s="9">
        <v>343</v>
      </c>
      <c r="D977" t="s">
        <v>200</v>
      </c>
      <c r="E977" t="s">
        <v>166</v>
      </c>
      <c r="F977" s="9">
        <v>2</v>
      </c>
      <c r="G977" s="9">
        <v>4</v>
      </c>
    </row>
    <row r="978" spans="1:7">
      <c r="A978" s="9">
        <v>7</v>
      </c>
      <c r="B978" s="9">
        <v>2493</v>
      </c>
      <c r="C978" s="9">
        <v>343</v>
      </c>
      <c r="D978" t="s">
        <v>200</v>
      </c>
      <c r="E978" t="s">
        <v>56</v>
      </c>
      <c r="F978" s="9">
        <v>2</v>
      </c>
      <c r="G978" s="9">
        <v>3</v>
      </c>
    </row>
    <row r="979" spans="1:7">
      <c r="A979" s="9">
        <v>7</v>
      </c>
      <c r="B979" s="9">
        <v>2493</v>
      </c>
      <c r="C979" s="9">
        <v>343</v>
      </c>
      <c r="D979" t="s">
        <v>200</v>
      </c>
      <c r="E979" t="s">
        <v>205</v>
      </c>
      <c r="F979" s="9">
        <v>2</v>
      </c>
      <c r="G979" s="9">
        <v>4</v>
      </c>
    </row>
    <row r="980" spans="1:7">
      <c r="A980" s="9">
        <v>7</v>
      </c>
      <c r="B980" s="9">
        <v>2493</v>
      </c>
      <c r="C980" s="9">
        <v>343</v>
      </c>
      <c r="D980" t="s">
        <v>200</v>
      </c>
      <c r="E980" t="s">
        <v>160</v>
      </c>
      <c r="F980" s="9">
        <v>1</v>
      </c>
      <c r="G980" s="9">
        <v>4</v>
      </c>
    </row>
    <row r="981" spans="1:7">
      <c r="A981" s="9">
        <v>7</v>
      </c>
      <c r="B981" s="9">
        <v>2493</v>
      </c>
      <c r="C981" s="9">
        <v>343</v>
      </c>
      <c r="D981" t="s">
        <v>200</v>
      </c>
      <c r="E981" t="s">
        <v>175</v>
      </c>
      <c r="F981" s="9">
        <v>2</v>
      </c>
      <c r="G981" s="9">
        <v>4</v>
      </c>
    </row>
    <row r="982" spans="1:7">
      <c r="A982" s="9">
        <v>7</v>
      </c>
      <c r="B982" s="9">
        <v>2493</v>
      </c>
      <c r="C982" s="9">
        <v>343</v>
      </c>
      <c r="D982" t="s">
        <v>166</v>
      </c>
      <c r="E982" t="s">
        <v>56</v>
      </c>
      <c r="F982" s="9">
        <v>2</v>
      </c>
      <c r="G982" s="9">
        <v>3</v>
      </c>
    </row>
    <row r="983" spans="1:7">
      <c r="A983" s="9">
        <v>7</v>
      </c>
      <c r="B983" s="9">
        <v>2493</v>
      </c>
      <c r="C983" s="9">
        <v>343</v>
      </c>
      <c r="D983" t="s">
        <v>166</v>
      </c>
      <c r="E983" t="s">
        <v>205</v>
      </c>
      <c r="F983" s="9">
        <v>2</v>
      </c>
      <c r="G983" s="9">
        <v>4</v>
      </c>
    </row>
    <row r="984" spans="1:7">
      <c r="A984" s="9">
        <v>7</v>
      </c>
      <c r="B984" s="9">
        <v>2493</v>
      </c>
      <c r="C984" s="9">
        <v>343</v>
      </c>
      <c r="D984" t="s">
        <v>166</v>
      </c>
      <c r="E984" t="s">
        <v>160</v>
      </c>
      <c r="F984" s="9">
        <v>1</v>
      </c>
      <c r="G984" s="9">
        <v>4</v>
      </c>
    </row>
    <row r="985" spans="1:7">
      <c r="A985" s="9">
        <v>7</v>
      </c>
      <c r="B985" s="9">
        <v>2493</v>
      </c>
      <c r="C985" s="9">
        <v>343</v>
      </c>
      <c r="D985" t="s">
        <v>166</v>
      </c>
      <c r="E985" t="s">
        <v>175</v>
      </c>
      <c r="F985" s="9">
        <v>2</v>
      </c>
      <c r="G985" s="9">
        <v>4</v>
      </c>
    </row>
    <row r="986" spans="1:7">
      <c r="A986" s="9">
        <v>7</v>
      </c>
      <c r="B986" s="9">
        <v>2493</v>
      </c>
      <c r="C986" s="9">
        <v>343</v>
      </c>
      <c r="D986" t="s">
        <v>56</v>
      </c>
      <c r="E986" t="s">
        <v>205</v>
      </c>
      <c r="F986" s="9">
        <v>3</v>
      </c>
      <c r="G986" s="9">
        <v>3</v>
      </c>
    </row>
    <row r="987" spans="1:7">
      <c r="A987" s="9">
        <v>7</v>
      </c>
      <c r="B987" s="9">
        <v>2493</v>
      </c>
      <c r="C987" s="9">
        <v>343</v>
      </c>
      <c r="D987" t="s">
        <v>56</v>
      </c>
      <c r="E987" t="s">
        <v>160</v>
      </c>
      <c r="F987" s="9">
        <v>2</v>
      </c>
      <c r="G987" s="9">
        <v>3</v>
      </c>
    </row>
    <row r="988" spans="1:7">
      <c r="A988" s="9">
        <v>7</v>
      </c>
      <c r="B988" s="9">
        <v>2493</v>
      </c>
      <c r="C988" s="9">
        <v>343</v>
      </c>
      <c r="D988" t="s">
        <v>56</v>
      </c>
      <c r="E988" t="s">
        <v>175</v>
      </c>
      <c r="F988" s="9">
        <v>2</v>
      </c>
      <c r="G988" s="9">
        <v>3</v>
      </c>
    </row>
    <row r="989" spans="1:7">
      <c r="A989" s="9">
        <v>7</v>
      </c>
      <c r="B989" s="9">
        <v>2493</v>
      </c>
      <c r="C989" s="9">
        <v>343</v>
      </c>
      <c r="D989" t="s">
        <v>205</v>
      </c>
      <c r="E989" t="s">
        <v>160</v>
      </c>
      <c r="F989" s="9">
        <v>2</v>
      </c>
      <c r="G989" s="9">
        <v>4</v>
      </c>
    </row>
    <row r="990" spans="1:7">
      <c r="A990" s="9">
        <v>7</v>
      </c>
      <c r="B990" s="9">
        <v>2493</v>
      </c>
      <c r="C990" s="9">
        <v>343</v>
      </c>
      <c r="D990" t="s">
        <v>205</v>
      </c>
      <c r="E990" t="s">
        <v>175</v>
      </c>
      <c r="F990" s="9">
        <v>2</v>
      </c>
      <c r="G990" s="9">
        <v>4</v>
      </c>
    </row>
    <row r="991" spans="1:7">
      <c r="A991" s="9">
        <v>7</v>
      </c>
      <c r="B991" s="9">
        <v>2493</v>
      </c>
      <c r="C991" s="9">
        <v>343</v>
      </c>
      <c r="D991" t="s">
        <v>160</v>
      </c>
      <c r="E991" t="s">
        <v>175</v>
      </c>
      <c r="F991" s="9">
        <v>2</v>
      </c>
      <c r="G991" s="9">
        <v>3</v>
      </c>
    </row>
    <row r="992" spans="1:7">
      <c r="A992" s="9">
        <v>7</v>
      </c>
      <c r="B992" s="9">
        <v>2859</v>
      </c>
      <c r="C992" s="9">
        <v>325</v>
      </c>
      <c r="D992" t="s">
        <v>44</v>
      </c>
      <c r="E992" t="s">
        <v>39</v>
      </c>
      <c r="F992" s="9">
        <v>2</v>
      </c>
      <c r="G992" s="9">
        <v>4</v>
      </c>
    </row>
    <row r="993" spans="1:7">
      <c r="A993" s="9">
        <v>7</v>
      </c>
      <c r="B993" s="9">
        <v>2859</v>
      </c>
      <c r="C993" s="9">
        <v>325</v>
      </c>
      <c r="D993" t="s">
        <v>44</v>
      </c>
      <c r="E993" t="s">
        <v>139</v>
      </c>
      <c r="F993" s="9">
        <v>2</v>
      </c>
      <c r="G993" s="9">
        <v>4</v>
      </c>
    </row>
    <row r="994" spans="1:7">
      <c r="A994" s="9">
        <v>7</v>
      </c>
      <c r="B994" s="9">
        <v>2859</v>
      </c>
      <c r="C994" s="9">
        <v>325</v>
      </c>
      <c r="D994" t="s">
        <v>44</v>
      </c>
      <c r="E994" t="s">
        <v>130</v>
      </c>
      <c r="F994" s="9">
        <v>3</v>
      </c>
      <c r="G994" s="9">
        <v>5</v>
      </c>
    </row>
    <row r="995" spans="1:7">
      <c r="A995" s="9">
        <v>7</v>
      </c>
      <c r="B995" s="9">
        <v>2859</v>
      </c>
      <c r="C995" s="9">
        <v>325</v>
      </c>
      <c r="D995" t="s">
        <v>44</v>
      </c>
      <c r="E995" t="s">
        <v>175</v>
      </c>
      <c r="F995" s="9">
        <v>3</v>
      </c>
      <c r="G995" s="9">
        <v>4</v>
      </c>
    </row>
    <row r="996" spans="1:7">
      <c r="A996" s="9">
        <v>7</v>
      </c>
      <c r="B996" s="9">
        <v>2859</v>
      </c>
      <c r="C996" s="9">
        <v>325</v>
      </c>
      <c r="D996" t="s">
        <v>44</v>
      </c>
      <c r="E996" t="s">
        <v>53</v>
      </c>
      <c r="F996" s="9">
        <v>2</v>
      </c>
      <c r="G996" s="9">
        <v>4</v>
      </c>
    </row>
    <row r="997" spans="1:7">
      <c r="A997" s="9">
        <v>7</v>
      </c>
      <c r="B997" s="9">
        <v>2859</v>
      </c>
      <c r="C997" s="9">
        <v>325</v>
      </c>
      <c r="D997" t="s">
        <v>44</v>
      </c>
      <c r="E997" t="s">
        <v>28</v>
      </c>
      <c r="F997" s="9">
        <v>2</v>
      </c>
      <c r="G997" s="9">
        <v>4</v>
      </c>
    </row>
    <row r="998" spans="1:7">
      <c r="A998" s="9">
        <v>7</v>
      </c>
      <c r="B998" s="9">
        <v>2859</v>
      </c>
      <c r="C998" s="9">
        <v>325</v>
      </c>
      <c r="D998" t="s">
        <v>44</v>
      </c>
      <c r="E998" t="s">
        <v>183</v>
      </c>
      <c r="F998" s="9">
        <v>2</v>
      </c>
      <c r="G998" s="9">
        <v>3</v>
      </c>
    </row>
    <row r="999" spans="1:7">
      <c r="A999" s="9">
        <v>7</v>
      </c>
      <c r="B999" s="9">
        <v>2859</v>
      </c>
      <c r="C999" s="9">
        <v>325</v>
      </c>
      <c r="D999" t="s">
        <v>44</v>
      </c>
      <c r="E999" t="s">
        <v>8</v>
      </c>
      <c r="F999" s="9">
        <v>2</v>
      </c>
      <c r="G999" s="9">
        <v>4</v>
      </c>
    </row>
    <row r="1000" spans="1:7">
      <c r="A1000" s="9">
        <v>7</v>
      </c>
      <c r="B1000" s="9">
        <v>2859</v>
      </c>
      <c r="C1000" s="9">
        <v>325</v>
      </c>
      <c r="D1000" t="s">
        <v>44</v>
      </c>
      <c r="E1000" t="s">
        <v>45</v>
      </c>
      <c r="F1000" s="9">
        <v>2</v>
      </c>
      <c r="G1000" s="9">
        <v>4</v>
      </c>
    </row>
    <row r="1001" spans="1:7">
      <c r="A1001" s="9">
        <v>7</v>
      </c>
      <c r="B1001" s="9">
        <v>2859</v>
      </c>
      <c r="C1001" s="9">
        <v>325</v>
      </c>
      <c r="D1001" t="s">
        <v>39</v>
      </c>
      <c r="E1001" t="s">
        <v>139</v>
      </c>
      <c r="F1001" s="9">
        <v>2</v>
      </c>
      <c r="G1001" s="9">
        <v>4</v>
      </c>
    </row>
    <row r="1002" spans="1:7">
      <c r="A1002" s="9">
        <v>7</v>
      </c>
      <c r="B1002" s="9">
        <v>2859</v>
      </c>
      <c r="C1002" s="9">
        <v>325</v>
      </c>
      <c r="D1002" t="s">
        <v>39</v>
      </c>
      <c r="E1002" t="s">
        <v>130</v>
      </c>
      <c r="F1002" s="9">
        <v>2</v>
      </c>
      <c r="G1002" s="9">
        <v>4</v>
      </c>
    </row>
    <row r="1003" spans="1:7">
      <c r="A1003" s="9">
        <v>7</v>
      </c>
      <c r="B1003" s="9">
        <v>2859</v>
      </c>
      <c r="C1003" s="9">
        <v>325</v>
      </c>
      <c r="D1003" t="s">
        <v>39</v>
      </c>
      <c r="E1003" t="s">
        <v>175</v>
      </c>
      <c r="F1003" s="9">
        <v>2</v>
      </c>
      <c r="G1003" s="9">
        <v>4</v>
      </c>
    </row>
    <row r="1004" spans="1:7">
      <c r="A1004" s="9">
        <v>7</v>
      </c>
      <c r="B1004" s="9">
        <v>2859</v>
      </c>
      <c r="C1004" s="9">
        <v>325</v>
      </c>
      <c r="D1004" t="s">
        <v>39</v>
      </c>
      <c r="E1004" t="s">
        <v>53</v>
      </c>
      <c r="F1004" s="9">
        <v>2</v>
      </c>
      <c r="G1004" s="9">
        <v>4</v>
      </c>
    </row>
    <row r="1005" spans="1:7">
      <c r="A1005" s="9">
        <v>7</v>
      </c>
      <c r="B1005" s="9">
        <v>2859</v>
      </c>
      <c r="C1005" s="9">
        <v>325</v>
      </c>
      <c r="D1005" t="s">
        <v>39</v>
      </c>
      <c r="E1005" t="s">
        <v>28</v>
      </c>
      <c r="F1005" s="9">
        <v>2</v>
      </c>
      <c r="G1005" s="9">
        <v>4</v>
      </c>
    </row>
    <row r="1006" spans="1:7">
      <c r="A1006" s="9">
        <v>7</v>
      </c>
      <c r="B1006" s="9">
        <v>2859</v>
      </c>
      <c r="C1006" s="9">
        <v>325</v>
      </c>
      <c r="D1006" t="s">
        <v>39</v>
      </c>
      <c r="E1006" t="s">
        <v>183</v>
      </c>
      <c r="F1006" s="9">
        <v>1</v>
      </c>
      <c r="G1006" s="9">
        <v>3</v>
      </c>
    </row>
    <row r="1007" spans="1:7">
      <c r="A1007" s="9">
        <v>7</v>
      </c>
      <c r="B1007" s="9">
        <v>2859</v>
      </c>
      <c r="C1007" s="9">
        <v>325</v>
      </c>
      <c r="D1007" t="s">
        <v>39</v>
      </c>
      <c r="E1007" t="s">
        <v>8</v>
      </c>
      <c r="F1007" s="9">
        <v>2</v>
      </c>
      <c r="G1007" s="9">
        <v>4</v>
      </c>
    </row>
    <row r="1008" spans="1:7">
      <c r="A1008" s="9">
        <v>7</v>
      </c>
      <c r="B1008" s="9">
        <v>2859</v>
      </c>
      <c r="C1008" s="9">
        <v>325</v>
      </c>
      <c r="D1008" t="s">
        <v>39</v>
      </c>
      <c r="E1008" t="s">
        <v>45</v>
      </c>
      <c r="F1008" s="9">
        <v>2</v>
      </c>
      <c r="G1008" s="9">
        <v>4</v>
      </c>
    </row>
    <row r="1009" spans="1:7">
      <c r="A1009" s="9">
        <v>7</v>
      </c>
      <c r="B1009" s="9">
        <v>2859</v>
      </c>
      <c r="C1009" s="9">
        <v>325</v>
      </c>
      <c r="D1009" t="s">
        <v>139</v>
      </c>
      <c r="E1009" t="s">
        <v>130</v>
      </c>
      <c r="F1009" s="9">
        <v>2</v>
      </c>
      <c r="G1009" s="9">
        <v>3</v>
      </c>
    </row>
    <row r="1010" spans="1:7">
      <c r="A1010" s="9">
        <v>7</v>
      </c>
      <c r="B1010" s="9">
        <v>2859</v>
      </c>
      <c r="C1010" s="9">
        <v>325</v>
      </c>
      <c r="D1010" t="s">
        <v>139</v>
      </c>
      <c r="E1010" t="s">
        <v>175</v>
      </c>
      <c r="F1010" s="9">
        <v>2</v>
      </c>
      <c r="G1010" s="9">
        <v>4</v>
      </c>
    </row>
    <row r="1011" spans="1:7">
      <c r="A1011" s="9">
        <v>7</v>
      </c>
      <c r="B1011" s="9">
        <v>2859</v>
      </c>
      <c r="C1011" s="9">
        <v>325</v>
      </c>
      <c r="D1011" t="s">
        <v>139</v>
      </c>
      <c r="E1011" t="s">
        <v>53</v>
      </c>
      <c r="F1011" s="9">
        <v>1</v>
      </c>
      <c r="G1011" s="9">
        <v>2</v>
      </c>
    </row>
    <row r="1012" spans="1:7">
      <c r="A1012" s="9">
        <v>7</v>
      </c>
      <c r="B1012" s="9">
        <v>2859</v>
      </c>
      <c r="C1012" s="9">
        <v>325</v>
      </c>
      <c r="D1012" t="s">
        <v>139</v>
      </c>
      <c r="E1012" t="s">
        <v>28</v>
      </c>
      <c r="F1012" s="9">
        <v>1</v>
      </c>
      <c r="G1012" s="9">
        <v>2</v>
      </c>
    </row>
    <row r="1013" spans="1:7">
      <c r="A1013" s="9">
        <v>7</v>
      </c>
      <c r="B1013" s="9">
        <v>2859</v>
      </c>
      <c r="C1013" s="9">
        <v>325</v>
      </c>
      <c r="D1013" t="s">
        <v>139</v>
      </c>
      <c r="E1013" t="s">
        <v>183</v>
      </c>
      <c r="F1013" s="9">
        <v>1</v>
      </c>
      <c r="G1013" s="9">
        <v>3</v>
      </c>
    </row>
    <row r="1014" spans="1:7">
      <c r="A1014" s="9">
        <v>7</v>
      </c>
      <c r="B1014" s="9">
        <v>2859</v>
      </c>
      <c r="C1014" s="9">
        <v>325</v>
      </c>
      <c r="D1014" t="s">
        <v>139</v>
      </c>
      <c r="E1014" t="s">
        <v>8</v>
      </c>
      <c r="F1014" s="9">
        <v>1</v>
      </c>
      <c r="G1014" s="9">
        <v>4</v>
      </c>
    </row>
    <row r="1015" spans="1:7">
      <c r="A1015" s="9">
        <v>7</v>
      </c>
      <c r="B1015" s="9">
        <v>2859</v>
      </c>
      <c r="C1015" s="9">
        <v>325</v>
      </c>
      <c r="D1015" t="s">
        <v>139</v>
      </c>
      <c r="E1015" t="s">
        <v>45</v>
      </c>
      <c r="F1015" s="9">
        <v>1</v>
      </c>
      <c r="G1015" s="9">
        <v>2</v>
      </c>
    </row>
    <row r="1016" spans="1:7">
      <c r="A1016" s="9">
        <v>7</v>
      </c>
      <c r="B1016" s="9">
        <v>2859</v>
      </c>
      <c r="C1016" s="9">
        <v>325</v>
      </c>
      <c r="D1016" t="s">
        <v>130</v>
      </c>
      <c r="E1016" t="s">
        <v>175</v>
      </c>
      <c r="F1016" s="9">
        <v>2</v>
      </c>
      <c r="G1016" s="9">
        <v>5</v>
      </c>
    </row>
    <row r="1017" spans="1:7">
      <c r="A1017" s="9">
        <v>7</v>
      </c>
      <c r="B1017" s="9">
        <v>2859</v>
      </c>
      <c r="C1017" s="9">
        <v>325</v>
      </c>
      <c r="D1017" t="s">
        <v>130</v>
      </c>
      <c r="E1017" t="s">
        <v>53</v>
      </c>
      <c r="F1017" s="9">
        <v>2</v>
      </c>
      <c r="G1017" s="9">
        <v>3</v>
      </c>
    </row>
    <row r="1018" spans="1:7">
      <c r="A1018" s="9">
        <v>7</v>
      </c>
      <c r="B1018" s="9">
        <v>2859</v>
      </c>
      <c r="C1018" s="9">
        <v>325</v>
      </c>
      <c r="D1018" t="s">
        <v>130</v>
      </c>
      <c r="E1018" t="s">
        <v>28</v>
      </c>
      <c r="F1018" s="9">
        <v>2</v>
      </c>
      <c r="G1018" s="9">
        <v>3</v>
      </c>
    </row>
    <row r="1019" spans="1:7">
      <c r="A1019" s="9">
        <v>7</v>
      </c>
      <c r="B1019" s="9">
        <v>2859</v>
      </c>
      <c r="C1019" s="9">
        <v>325</v>
      </c>
      <c r="D1019" t="s">
        <v>130</v>
      </c>
      <c r="E1019" t="s">
        <v>183</v>
      </c>
      <c r="F1019" s="9">
        <v>2</v>
      </c>
      <c r="G1019" s="9">
        <v>4</v>
      </c>
    </row>
    <row r="1020" spans="1:7">
      <c r="A1020" s="9">
        <v>7</v>
      </c>
      <c r="B1020" s="9">
        <v>2859</v>
      </c>
      <c r="C1020" s="9">
        <v>325</v>
      </c>
      <c r="D1020" t="s">
        <v>130</v>
      </c>
      <c r="E1020" t="s">
        <v>8</v>
      </c>
      <c r="F1020" s="9">
        <v>2</v>
      </c>
      <c r="G1020" s="9">
        <v>5</v>
      </c>
    </row>
    <row r="1021" spans="1:7">
      <c r="A1021" s="9">
        <v>7</v>
      </c>
      <c r="B1021" s="9">
        <v>2859</v>
      </c>
      <c r="C1021" s="9">
        <v>325</v>
      </c>
      <c r="D1021" t="s">
        <v>130</v>
      </c>
      <c r="E1021" t="s">
        <v>45</v>
      </c>
      <c r="F1021" s="9">
        <v>2</v>
      </c>
      <c r="G1021" s="9">
        <v>3</v>
      </c>
    </row>
    <row r="1022" spans="1:7">
      <c r="A1022" s="9">
        <v>7</v>
      </c>
      <c r="B1022" s="9">
        <v>2859</v>
      </c>
      <c r="C1022" s="9">
        <v>325</v>
      </c>
      <c r="D1022" t="s">
        <v>175</v>
      </c>
      <c r="E1022" t="s">
        <v>53</v>
      </c>
      <c r="F1022" s="9">
        <v>2</v>
      </c>
      <c r="G1022" s="9">
        <v>4</v>
      </c>
    </row>
    <row r="1023" spans="1:7">
      <c r="A1023" s="9">
        <v>7</v>
      </c>
      <c r="B1023" s="9">
        <v>2859</v>
      </c>
      <c r="C1023" s="9">
        <v>325</v>
      </c>
      <c r="D1023" t="s">
        <v>175</v>
      </c>
      <c r="E1023" t="s">
        <v>28</v>
      </c>
      <c r="F1023" s="9">
        <v>2</v>
      </c>
      <c r="G1023" s="9">
        <v>4</v>
      </c>
    </row>
    <row r="1024" spans="1:7">
      <c r="A1024" s="9">
        <v>7</v>
      </c>
      <c r="B1024" s="9">
        <v>2859</v>
      </c>
      <c r="C1024" s="9">
        <v>325</v>
      </c>
      <c r="D1024" t="s">
        <v>175</v>
      </c>
      <c r="E1024" t="s">
        <v>183</v>
      </c>
      <c r="F1024" s="9">
        <v>1</v>
      </c>
      <c r="G1024" s="9">
        <v>1</v>
      </c>
    </row>
    <row r="1025" spans="1:7">
      <c r="A1025" s="9">
        <v>7</v>
      </c>
      <c r="B1025" s="9">
        <v>2859</v>
      </c>
      <c r="C1025" s="9">
        <v>325</v>
      </c>
      <c r="D1025" t="s">
        <v>175</v>
      </c>
      <c r="E1025" t="s">
        <v>8</v>
      </c>
      <c r="F1025" s="9">
        <v>2</v>
      </c>
      <c r="G1025" s="9">
        <v>4</v>
      </c>
    </row>
    <row r="1026" spans="1:7">
      <c r="A1026" s="9">
        <v>7</v>
      </c>
      <c r="B1026" s="9">
        <v>2859</v>
      </c>
      <c r="C1026" s="9">
        <v>325</v>
      </c>
      <c r="D1026" t="s">
        <v>175</v>
      </c>
      <c r="E1026" t="s">
        <v>45</v>
      </c>
      <c r="F1026" s="9">
        <v>2</v>
      </c>
      <c r="G1026" s="9">
        <v>4</v>
      </c>
    </row>
    <row r="1027" spans="1:7">
      <c r="A1027" s="9">
        <v>7</v>
      </c>
      <c r="B1027" s="9">
        <v>2859</v>
      </c>
      <c r="C1027" s="9">
        <v>325</v>
      </c>
      <c r="D1027" t="s">
        <v>53</v>
      </c>
      <c r="E1027" t="s">
        <v>28</v>
      </c>
      <c r="F1027" s="9">
        <v>1</v>
      </c>
      <c r="G1027" s="9">
        <v>2</v>
      </c>
    </row>
    <row r="1028" spans="1:7">
      <c r="A1028" s="9">
        <v>7</v>
      </c>
      <c r="B1028" s="9">
        <v>2859</v>
      </c>
      <c r="C1028" s="9">
        <v>325</v>
      </c>
      <c r="D1028" t="s">
        <v>53</v>
      </c>
      <c r="E1028" t="s">
        <v>183</v>
      </c>
      <c r="F1028" s="9">
        <v>1</v>
      </c>
      <c r="G1028" s="9">
        <v>3</v>
      </c>
    </row>
    <row r="1029" spans="1:7">
      <c r="A1029" s="9">
        <v>7</v>
      </c>
      <c r="B1029" s="9">
        <v>2859</v>
      </c>
      <c r="C1029" s="9">
        <v>325</v>
      </c>
      <c r="D1029" t="s">
        <v>53</v>
      </c>
      <c r="E1029" t="s">
        <v>8</v>
      </c>
      <c r="F1029" s="9">
        <v>1</v>
      </c>
      <c r="G1029" s="9">
        <v>4</v>
      </c>
    </row>
    <row r="1030" spans="1:7">
      <c r="A1030" s="9">
        <v>7</v>
      </c>
      <c r="B1030" s="9">
        <v>2859</v>
      </c>
      <c r="C1030" s="9">
        <v>325</v>
      </c>
      <c r="D1030" t="s">
        <v>53</v>
      </c>
      <c r="E1030" t="s">
        <v>45</v>
      </c>
      <c r="F1030" s="9">
        <v>1</v>
      </c>
      <c r="G1030" s="9">
        <v>2</v>
      </c>
    </row>
    <row r="1031" spans="1:7">
      <c r="A1031" s="9">
        <v>7</v>
      </c>
      <c r="B1031" s="9">
        <v>2859</v>
      </c>
      <c r="C1031" s="9">
        <v>325</v>
      </c>
      <c r="D1031" t="s">
        <v>28</v>
      </c>
      <c r="E1031" t="s">
        <v>183</v>
      </c>
      <c r="F1031" s="9">
        <v>1</v>
      </c>
      <c r="G1031" s="9">
        <v>3</v>
      </c>
    </row>
    <row r="1032" spans="1:7">
      <c r="A1032" s="9">
        <v>7</v>
      </c>
      <c r="B1032" s="9">
        <v>2859</v>
      </c>
      <c r="C1032" s="9">
        <v>325</v>
      </c>
      <c r="D1032" t="s">
        <v>28</v>
      </c>
      <c r="E1032" t="s">
        <v>8</v>
      </c>
      <c r="F1032" s="9">
        <v>1</v>
      </c>
      <c r="G1032" s="9">
        <v>4</v>
      </c>
    </row>
    <row r="1033" spans="1:7">
      <c r="A1033" s="9">
        <v>7</v>
      </c>
      <c r="B1033" s="9">
        <v>2859</v>
      </c>
      <c r="C1033" s="9">
        <v>325</v>
      </c>
      <c r="D1033" t="s">
        <v>28</v>
      </c>
      <c r="E1033" t="s">
        <v>45</v>
      </c>
      <c r="F1033" s="9">
        <v>1</v>
      </c>
      <c r="G1033" s="9">
        <v>2</v>
      </c>
    </row>
    <row r="1034" spans="1:7">
      <c r="A1034" s="9">
        <v>7</v>
      </c>
      <c r="B1034" s="9">
        <v>2859</v>
      </c>
      <c r="C1034" s="9">
        <v>325</v>
      </c>
      <c r="D1034" t="s">
        <v>183</v>
      </c>
      <c r="E1034" t="s">
        <v>8</v>
      </c>
      <c r="F1034" s="9">
        <v>1</v>
      </c>
      <c r="G1034" s="9">
        <v>3</v>
      </c>
    </row>
    <row r="1035" spans="1:7">
      <c r="A1035" s="9">
        <v>7</v>
      </c>
      <c r="B1035" s="9">
        <v>2859</v>
      </c>
      <c r="C1035" s="9">
        <v>325</v>
      </c>
      <c r="D1035" t="s">
        <v>183</v>
      </c>
      <c r="E1035" t="s">
        <v>45</v>
      </c>
      <c r="F1035" s="9">
        <v>1</v>
      </c>
      <c r="G1035" s="9">
        <v>3</v>
      </c>
    </row>
    <row r="1036" spans="1:7">
      <c r="A1036" s="9">
        <v>7</v>
      </c>
      <c r="B1036" s="9">
        <v>2859</v>
      </c>
      <c r="C1036" s="9">
        <v>325</v>
      </c>
      <c r="D1036" t="s">
        <v>8</v>
      </c>
      <c r="E1036" t="s">
        <v>45</v>
      </c>
      <c r="F1036" s="9">
        <v>1</v>
      </c>
      <c r="G1036" s="9">
        <v>4</v>
      </c>
    </row>
    <row r="1037" spans="1:7">
      <c r="A1037" s="9">
        <v>7</v>
      </c>
      <c r="B1037" s="9">
        <v>3869</v>
      </c>
      <c r="C1037" s="9">
        <v>427</v>
      </c>
      <c r="D1037" t="s">
        <v>167</v>
      </c>
      <c r="E1037" t="s">
        <v>9</v>
      </c>
      <c r="F1037" s="9">
        <v>3</v>
      </c>
      <c r="G1037" s="9">
        <v>3</v>
      </c>
    </row>
    <row r="1038" spans="1:7">
      <c r="A1038" s="9">
        <v>7</v>
      </c>
      <c r="B1038" s="9">
        <v>3869</v>
      </c>
      <c r="C1038" s="9">
        <v>427</v>
      </c>
      <c r="D1038" t="s">
        <v>167</v>
      </c>
      <c r="E1038" t="s">
        <v>128</v>
      </c>
      <c r="F1038" s="9">
        <v>2</v>
      </c>
      <c r="G1038" s="9">
        <v>3</v>
      </c>
    </row>
    <row r="1039" spans="1:7">
      <c r="A1039" s="9">
        <v>7</v>
      </c>
      <c r="B1039" s="9">
        <v>3869</v>
      </c>
      <c r="C1039" s="9">
        <v>427</v>
      </c>
      <c r="D1039" t="s">
        <v>167</v>
      </c>
      <c r="E1039" t="s">
        <v>37</v>
      </c>
      <c r="F1039" s="9">
        <v>2</v>
      </c>
      <c r="G1039" s="9">
        <v>3</v>
      </c>
    </row>
    <row r="1040" spans="1:7">
      <c r="A1040" s="9">
        <v>7</v>
      </c>
      <c r="B1040" s="9">
        <v>3869</v>
      </c>
      <c r="C1040" s="9">
        <v>427</v>
      </c>
      <c r="D1040" t="s">
        <v>167</v>
      </c>
      <c r="E1040" t="s">
        <v>33</v>
      </c>
      <c r="F1040" s="9">
        <v>2</v>
      </c>
      <c r="G1040" s="9">
        <v>3</v>
      </c>
    </row>
    <row r="1041" spans="1:7">
      <c r="A1041" s="9">
        <v>7</v>
      </c>
      <c r="B1041" s="9">
        <v>3869</v>
      </c>
      <c r="C1041" s="9">
        <v>427</v>
      </c>
      <c r="D1041" t="s">
        <v>167</v>
      </c>
      <c r="E1041" t="s">
        <v>100</v>
      </c>
      <c r="F1041" s="9">
        <v>3</v>
      </c>
      <c r="G1041" s="9">
        <v>3</v>
      </c>
    </row>
    <row r="1042" spans="1:7">
      <c r="A1042" s="9">
        <v>7</v>
      </c>
      <c r="B1042" s="9">
        <v>3869</v>
      </c>
      <c r="C1042" s="9">
        <v>427</v>
      </c>
      <c r="D1042" t="s">
        <v>167</v>
      </c>
      <c r="E1042" t="s">
        <v>137</v>
      </c>
      <c r="F1042" s="9">
        <v>2</v>
      </c>
      <c r="G1042" s="9">
        <v>3</v>
      </c>
    </row>
    <row r="1043" spans="1:7">
      <c r="A1043" s="9">
        <v>7</v>
      </c>
      <c r="B1043" s="9">
        <v>3869</v>
      </c>
      <c r="C1043" s="9">
        <v>427</v>
      </c>
      <c r="D1043" t="s">
        <v>167</v>
      </c>
      <c r="E1043" t="s">
        <v>157</v>
      </c>
      <c r="F1043" s="9">
        <v>2</v>
      </c>
      <c r="G1043" s="9">
        <v>3</v>
      </c>
    </row>
    <row r="1044" spans="1:7">
      <c r="A1044" s="9">
        <v>7</v>
      </c>
      <c r="B1044" s="9">
        <v>3869</v>
      </c>
      <c r="C1044" s="9">
        <v>427</v>
      </c>
      <c r="D1044" t="s">
        <v>167</v>
      </c>
      <c r="E1044" t="s">
        <v>86</v>
      </c>
      <c r="F1044" s="9">
        <v>2</v>
      </c>
      <c r="G1044" s="9">
        <v>3</v>
      </c>
    </row>
    <row r="1045" spans="1:7">
      <c r="A1045" s="9">
        <v>7</v>
      </c>
      <c r="B1045" s="9">
        <v>3869</v>
      </c>
      <c r="C1045" s="9">
        <v>427</v>
      </c>
      <c r="D1045" t="s">
        <v>167</v>
      </c>
      <c r="E1045" t="s">
        <v>197</v>
      </c>
      <c r="F1045" s="9">
        <v>3</v>
      </c>
      <c r="G1045" s="9">
        <v>5</v>
      </c>
    </row>
    <row r="1046" spans="1:7">
      <c r="A1046" s="9">
        <v>7</v>
      </c>
      <c r="B1046" s="9">
        <v>3869</v>
      </c>
      <c r="C1046" s="9">
        <v>427</v>
      </c>
      <c r="D1046" t="s">
        <v>9</v>
      </c>
      <c r="E1046" t="s">
        <v>128</v>
      </c>
      <c r="F1046" s="9">
        <v>3</v>
      </c>
      <c r="G1046" s="9">
        <v>4</v>
      </c>
    </row>
    <row r="1047" spans="1:7">
      <c r="A1047" s="9">
        <v>7</v>
      </c>
      <c r="B1047" s="9">
        <v>3869</v>
      </c>
      <c r="C1047" s="9">
        <v>427</v>
      </c>
      <c r="D1047" t="s">
        <v>9</v>
      </c>
      <c r="E1047" t="s">
        <v>37</v>
      </c>
      <c r="F1047" s="9">
        <v>2</v>
      </c>
      <c r="G1047" s="9">
        <v>4</v>
      </c>
    </row>
    <row r="1048" spans="1:7">
      <c r="A1048" s="9">
        <v>7</v>
      </c>
      <c r="B1048" s="9">
        <v>3869</v>
      </c>
      <c r="C1048" s="9">
        <v>427</v>
      </c>
      <c r="D1048" t="s">
        <v>9</v>
      </c>
      <c r="E1048" t="s">
        <v>33</v>
      </c>
      <c r="F1048" s="9">
        <v>2</v>
      </c>
      <c r="G1048" s="9">
        <v>4</v>
      </c>
    </row>
    <row r="1049" spans="1:7">
      <c r="A1049" s="9">
        <v>7</v>
      </c>
      <c r="B1049" s="9">
        <v>3869</v>
      </c>
      <c r="C1049" s="9">
        <v>427</v>
      </c>
      <c r="D1049" t="s">
        <v>9</v>
      </c>
      <c r="E1049" t="s">
        <v>100</v>
      </c>
      <c r="F1049" s="9">
        <v>2</v>
      </c>
      <c r="G1049" s="9">
        <v>4</v>
      </c>
    </row>
    <row r="1050" spans="1:7">
      <c r="A1050" s="9">
        <v>7</v>
      </c>
      <c r="B1050" s="9">
        <v>3869</v>
      </c>
      <c r="C1050" s="9">
        <v>427</v>
      </c>
      <c r="D1050" t="s">
        <v>9</v>
      </c>
      <c r="E1050" t="s">
        <v>137</v>
      </c>
      <c r="F1050" s="9">
        <v>2</v>
      </c>
      <c r="G1050" s="9">
        <v>4</v>
      </c>
    </row>
    <row r="1051" spans="1:7">
      <c r="A1051" s="9">
        <v>7</v>
      </c>
      <c r="B1051" s="9">
        <v>3869</v>
      </c>
      <c r="C1051" s="9">
        <v>427</v>
      </c>
      <c r="D1051" t="s">
        <v>9</v>
      </c>
      <c r="E1051" t="s">
        <v>157</v>
      </c>
      <c r="F1051" s="9">
        <v>2</v>
      </c>
      <c r="G1051" s="9">
        <v>4</v>
      </c>
    </row>
    <row r="1052" spans="1:7">
      <c r="A1052" s="9">
        <v>7</v>
      </c>
      <c r="B1052" s="9">
        <v>3869</v>
      </c>
      <c r="C1052" s="9">
        <v>427</v>
      </c>
      <c r="D1052" t="s">
        <v>9</v>
      </c>
      <c r="E1052" t="s">
        <v>86</v>
      </c>
      <c r="F1052" s="9">
        <v>2</v>
      </c>
      <c r="G1052" s="9">
        <v>2</v>
      </c>
    </row>
    <row r="1053" spans="1:7">
      <c r="A1053" s="9">
        <v>7</v>
      </c>
      <c r="B1053" s="9">
        <v>3869</v>
      </c>
      <c r="C1053" s="9">
        <v>427</v>
      </c>
      <c r="D1053" t="s">
        <v>9</v>
      </c>
      <c r="E1053" t="s">
        <v>197</v>
      </c>
      <c r="F1053" s="9">
        <v>3</v>
      </c>
      <c r="G1053" s="9">
        <v>4</v>
      </c>
    </row>
    <row r="1054" spans="1:7">
      <c r="A1054" s="9">
        <v>7</v>
      </c>
      <c r="B1054" s="9">
        <v>3869</v>
      </c>
      <c r="C1054" s="9">
        <v>427</v>
      </c>
      <c r="D1054" t="s">
        <v>128</v>
      </c>
      <c r="E1054" t="s">
        <v>37</v>
      </c>
      <c r="F1054" s="9">
        <v>2</v>
      </c>
      <c r="G1054" s="9">
        <v>2</v>
      </c>
    </row>
    <row r="1055" spans="1:7">
      <c r="A1055" s="9">
        <v>7</v>
      </c>
      <c r="B1055" s="9">
        <v>3869</v>
      </c>
      <c r="C1055" s="9">
        <v>427</v>
      </c>
      <c r="D1055" t="s">
        <v>128</v>
      </c>
      <c r="E1055" t="s">
        <v>33</v>
      </c>
      <c r="F1055" s="9">
        <v>2</v>
      </c>
      <c r="G1055" s="9">
        <v>4</v>
      </c>
    </row>
    <row r="1056" spans="1:7">
      <c r="A1056" s="9">
        <v>7</v>
      </c>
      <c r="B1056" s="9">
        <v>3869</v>
      </c>
      <c r="C1056" s="9">
        <v>427</v>
      </c>
      <c r="D1056" t="s">
        <v>128</v>
      </c>
      <c r="E1056" t="s">
        <v>100</v>
      </c>
      <c r="F1056" s="9">
        <v>2</v>
      </c>
      <c r="G1056" s="9">
        <v>2</v>
      </c>
    </row>
    <row r="1057" spans="1:7">
      <c r="A1057" s="9">
        <v>7</v>
      </c>
      <c r="B1057" s="9">
        <v>3869</v>
      </c>
      <c r="C1057" s="9">
        <v>427</v>
      </c>
      <c r="D1057" t="s">
        <v>128</v>
      </c>
      <c r="E1057" t="s">
        <v>137</v>
      </c>
      <c r="F1057" s="9">
        <v>2</v>
      </c>
      <c r="G1057" s="9">
        <v>2</v>
      </c>
    </row>
    <row r="1058" spans="1:7">
      <c r="A1058" s="9">
        <v>7</v>
      </c>
      <c r="B1058" s="9">
        <v>3869</v>
      </c>
      <c r="C1058" s="9">
        <v>427</v>
      </c>
      <c r="D1058" t="s">
        <v>128</v>
      </c>
      <c r="E1058" t="s">
        <v>157</v>
      </c>
      <c r="F1058" s="9">
        <v>2</v>
      </c>
      <c r="G1058" s="9">
        <v>2</v>
      </c>
    </row>
    <row r="1059" spans="1:7">
      <c r="A1059" s="9">
        <v>7</v>
      </c>
      <c r="B1059" s="9">
        <v>3869</v>
      </c>
      <c r="C1059" s="9">
        <v>427</v>
      </c>
      <c r="D1059" t="s">
        <v>128</v>
      </c>
      <c r="E1059" t="s">
        <v>86</v>
      </c>
      <c r="F1059" s="9">
        <v>2</v>
      </c>
      <c r="G1059" s="9">
        <v>4</v>
      </c>
    </row>
    <row r="1060" spans="1:7">
      <c r="A1060" s="9">
        <v>7</v>
      </c>
      <c r="B1060" s="9">
        <v>3869</v>
      </c>
      <c r="C1060" s="9">
        <v>427</v>
      </c>
      <c r="D1060" t="s">
        <v>128</v>
      </c>
      <c r="E1060" t="s">
        <v>197</v>
      </c>
      <c r="F1060" s="9">
        <v>3</v>
      </c>
      <c r="G1060" s="9">
        <v>4</v>
      </c>
    </row>
    <row r="1061" spans="1:7">
      <c r="A1061" s="9">
        <v>7</v>
      </c>
      <c r="B1061" s="9">
        <v>3869</v>
      </c>
      <c r="C1061" s="9">
        <v>427</v>
      </c>
      <c r="D1061" t="s">
        <v>37</v>
      </c>
      <c r="E1061" t="s">
        <v>33</v>
      </c>
      <c r="F1061" s="9">
        <v>2</v>
      </c>
      <c r="G1061" s="9">
        <v>4</v>
      </c>
    </row>
    <row r="1062" spans="1:7">
      <c r="A1062" s="9">
        <v>7</v>
      </c>
      <c r="B1062" s="9">
        <v>3869</v>
      </c>
      <c r="C1062" s="9">
        <v>427</v>
      </c>
      <c r="D1062" t="s">
        <v>37</v>
      </c>
      <c r="E1062" t="s">
        <v>100</v>
      </c>
      <c r="F1062" s="9">
        <v>2</v>
      </c>
      <c r="G1062" s="9">
        <v>2</v>
      </c>
    </row>
    <row r="1063" spans="1:7">
      <c r="A1063" s="9">
        <v>7</v>
      </c>
      <c r="B1063" s="9">
        <v>3869</v>
      </c>
      <c r="C1063" s="9">
        <v>427</v>
      </c>
      <c r="D1063" t="s">
        <v>37</v>
      </c>
      <c r="E1063" t="s">
        <v>137</v>
      </c>
      <c r="F1063" s="9">
        <v>1</v>
      </c>
      <c r="G1063" s="9">
        <v>2</v>
      </c>
    </row>
    <row r="1064" spans="1:7">
      <c r="A1064" s="9">
        <v>7</v>
      </c>
      <c r="B1064" s="9">
        <v>3869</v>
      </c>
      <c r="C1064" s="9">
        <v>427</v>
      </c>
      <c r="D1064" t="s">
        <v>37</v>
      </c>
      <c r="E1064" t="s">
        <v>157</v>
      </c>
      <c r="F1064" s="9">
        <v>1</v>
      </c>
      <c r="G1064" s="9">
        <v>2</v>
      </c>
    </row>
    <row r="1065" spans="1:7">
      <c r="A1065" s="9">
        <v>7</v>
      </c>
      <c r="B1065" s="9">
        <v>3869</v>
      </c>
      <c r="C1065" s="9">
        <v>427</v>
      </c>
      <c r="D1065" t="s">
        <v>37</v>
      </c>
      <c r="E1065" t="s">
        <v>86</v>
      </c>
      <c r="F1065" s="9">
        <v>2</v>
      </c>
      <c r="G1065" s="9">
        <v>4</v>
      </c>
    </row>
    <row r="1066" spans="1:7">
      <c r="A1066" s="9">
        <v>7</v>
      </c>
      <c r="B1066" s="9">
        <v>3869</v>
      </c>
      <c r="C1066" s="9">
        <v>427</v>
      </c>
      <c r="D1066" t="s">
        <v>37</v>
      </c>
      <c r="E1066" t="s">
        <v>197</v>
      </c>
      <c r="F1066" s="9">
        <v>2</v>
      </c>
      <c r="G1066" s="9">
        <v>4</v>
      </c>
    </row>
    <row r="1067" spans="1:7">
      <c r="A1067" s="9">
        <v>7</v>
      </c>
      <c r="B1067" s="9">
        <v>3869</v>
      </c>
      <c r="C1067" s="9">
        <v>427</v>
      </c>
      <c r="D1067" t="s">
        <v>33</v>
      </c>
      <c r="E1067" t="s">
        <v>100</v>
      </c>
      <c r="F1067" s="9">
        <v>2</v>
      </c>
      <c r="G1067" s="9">
        <v>4</v>
      </c>
    </row>
    <row r="1068" spans="1:7">
      <c r="A1068" s="9">
        <v>7</v>
      </c>
      <c r="B1068" s="9">
        <v>3869</v>
      </c>
      <c r="C1068" s="9">
        <v>427</v>
      </c>
      <c r="D1068" t="s">
        <v>33</v>
      </c>
      <c r="E1068" t="s">
        <v>137</v>
      </c>
      <c r="F1068" s="9">
        <v>2</v>
      </c>
      <c r="G1068" s="9">
        <v>4</v>
      </c>
    </row>
    <row r="1069" spans="1:7">
      <c r="A1069" s="9">
        <v>7</v>
      </c>
      <c r="B1069" s="9">
        <v>3869</v>
      </c>
      <c r="C1069" s="9">
        <v>427</v>
      </c>
      <c r="D1069" t="s">
        <v>33</v>
      </c>
      <c r="E1069" t="s">
        <v>157</v>
      </c>
      <c r="F1069" s="9">
        <v>2</v>
      </c>
      <c r="G1069" s="9">
        <v>4</v>
      </c>
    </row>
    <row r="1070" spans="1:7">
      <c r="A1070" s="9">
        <v>7</v>
      </c>
      <c r="B1070" s="9">
        <v>3869</v>
      </c>
      <c r="C1070" s="9">
        <v>427</v>
      </c>
      <c r="D1070" t="s">
        <v>33</v>
      </c>
      <c r="E1070" t="s">
        <v>86</v>
      </c>
      <c r="F1070" s="9">
        <v>2</v>
      </c>
      <c r="G1070" s="9">
        <v>2</v>
      </c>
    </row>
    <row r="1071" spans="1:7">
      <c r="A1071" s="9">
        <v>7</v>
      </c>
      <c r="B1071" s="9">
        <v>3869</v>
      </c>
      <c r="C1071" s="9">
        <v>427</v>
      </c>
      <c r="D1071" t="s">
        <v>33</v>
      </c>
      <c r="E1071" t="s">
        <v>197</v>
      </c>
      <c r="F1071" s="9">
        <v>2</v>
      </c>
      <c r="G1071" s="9">
        <v>4</v>
      </c>
    </row>
    <row r="1072" spans="1:7">
      <c r="A1072" s="9">
        <v>7</v>
      </c>
      <c r="B1072" s="9">
        <v>3869</v>
      </c>
      <c r="C1072" s="9">
        <v>427</v>
      </c>
      <c r="D1072" t="s">
        <v>100</v>
      </c>
      <c r="E1072" t="s">
        <v>137</v>
      </c>
      <c r="F1072" s="9">
        <v>2</v>
      </c>
      <c r="G1072" s="9">
        <v>2</v>
      </c>
    </row>
    <row r="1073" spans="1:7">
      <c r="A1073" s="9">
        <v>7</v>
      </c>
      <c r="B1073" s="9">
        <v>3869</v>
      </c>
      <c r="C1073" s="9">
        <v>427</v>
      </c>
      <c r="D1073" t="s">
        <v>100</v>
      </c>
      <c r="E1073" t="s">
        <v>157</v>
      </c>
      <c r="F1073" s="9">
        <v>2</v>
      </c>
      <c r="G1073" s="9">
        <v>2</v>
      </c>
    </row>
    <row r="1074" spans="1:7">
      <c r="A1074" s="9">
        <v>7</v>
      </c>
      <c r="B1074" s="9">
        <v>3869</v>
      </c>
      <c r="C1074" s="9">
        <v>427</v>
      </c>
      <c r="D1074" t="s">
        <v>100</v>
      </c>
      <c r="E1074" t="s">
        <v>86</v>
      </c>
      <c r="F1074" s="9">
        <v>3</v>
      </c>
      <c r="G1074" s="9">
        <v>4</v>
      </c>
    </row>
    <row r="1075" spans="1:7">
      <c r="A1075" s="9">
        <v>7</v>
      </c>
      <c r="B1075" s="9">
        <v>3869</v>
      </c>
      <c r="C1075" s="9">
        <v>427</v>
      </c>
      <c r="D1075" t="s">
        <v>100</v>
      </c>
      <c r="E1075" t="s">
        <v>197</v>
      </c>
      <c r="F1075" s="9">
        <v>3</v>
      </c>
      <c r="G1075" s="9">
        <v>4</v>
      </c>
    </row>
    <row r="1076" spans="1:7">
      <c r="A1076" s="9">
        <v>7</v>
      </c>
      <c r="B1076" s="9">
        <v>3869</v>
      </c>
      <c r="C1076" s="9">
        <v>427</v>
      </c>
      <c r="D1076" t="s">
        <v>137</v>
      </c>
      <c r="E1076" t="s">
        <v>157</v>
      </c>
      <c r="F1076" s="9">
        <v>1</v>
      </c>
      <c r="G1076" s="9">
        <v>2</v>
      </c>
    </row>
    <row r="1077" spans="1:7">
      <c r="A1077" s="9">
        <v>7</v>
      </c>
      <c r="B1077" s="9">
        <v>3869</v>
      </c>
      <c r="C1077" s="9">
        <v>427</v>
      </c>
      <c r="D1077" t="s">
        <v>137</v>
      </c>
      <c r="E1077" t="s">
        <v>86</v>
      </c>
      <c r="F1077" s="9">
        <v>2</v>
      </c>
      <c r="G1077" s="9">
        <v>4</v>
      </c>
    </row>
    <row r="1078" spans="1:7">
      <c r="A1078" s="9">
        <v>7</v>
      </c>
      <c r="B1078" s="9">
        <v>3869</v>
      </c>
      <c r="C1078" s="9">
        <v>427</v>
      </c>
      <c r="D1078" t="s">
        <v>137</v>
      </c>
      <c r="E1078" t="s">
        <v>197</v>
      </c>
      <c r="F1078" s="9">
        <v>2</v>
      </c>
      <c r="G1078" s="9">
        <v>4</v>
      </c>
    </row>
    <row r="1079" spans="1:7">
      <c r="A1079" s="9">
        <v>7</v>
      </c>
      <c r="B1079" s="9">
        <v>3869</v>
      </c>
      <c r="C1079" s="9">
        <v>427</v>
      </c>
      <c r="D1079" t="s">
        <v>157</v>
      </c>
      <c r="E1079" t="s">
        <v>86</v>
      </c>
      <c r="F1079" s="9">
        <v>2</v>
      </c>
      <c r="G1079" s="9">
        <v>2</v>
      </c>
    </row>
    <row r="1080" spans="1:7">
      <c r="A1080" s="9">
        <v>7</v>
      </c>
      <c r="B1080" s="9">
        <v>3869</v>
      </c>
      <c r="C1080" s="9">
        <v>427</v>
      </c>
      <c r="D1080" t="s">
        <v>157</v>
      </c>
      <c r="E1080" t="s">
        <v>197</v>
      </c>
      <c r="F1080" s="9">
        <v>2</v>
      </c>
      <c r="G1080" s="9">
        <v>4</v>
      </c>
    </row>
    <row r="1081" spans="1:7">
      <c r="A1081" s="9">
        <v>7</v>
      </c>
      <c r="B1081" s="9">
        <v>3869</v>
      </c>
      <c r="C1081" s="9">
        <v>427</v>
      </c>
      <c r="D1081" t="s">
        <v>86</v>
      </c>
      <c r="E1081" t="s">
        <v>197</v>
      </c>
      <c r="F1081" s="9">
        <v>2</v>
      </c>
      <c r="G1081" s="9">
        <v>4</v>
      </c>
    </row>
    <row r="1082" spans="1:7">
      <c r="A1082" s="9">
        <v>7</v>
      </c>
      <c r="B1082" s="9">
        <v>5342</v>
      </c>
      <c r="C1082" s="9">
        <v>363</v>
      </c>
      <c r="D1082" t="s">
        <v>92</v>
      </c>
      <c r="E1082" t="s">
        <v>170</v>
      </c>
      <c r="F1082" s="9">
        <v>2</v>
      </c>
      <c r="G1082" s="9">
        <v>3</v>
      </c>
    </row>
    <row r="1083" spans="1:7">
      <c r="A1083" s="9">
        <v>7</v>
      </c>
      <c r="B1083" s="9">
        <v>5342</v>
      </c>
      <c r="C1083" s="9">
        <v>363</v>
      </c>
      <c r="D1083" t="s">
        <v>92</v>
      </c>
      <c r="E1083" t="s">
        <v>57</v>
      </c>
      <c r="F1083" s="9">
        <v>2</v>
      </c>
      <c r="G1083" s="9">
        <v>2</v>
      </c>
    </row>
    <row r="1084" spans="1:7">
      <c r="A1084" s="9">
        <v>7</v>
      </c>
      <c r="B1084" s="9">
        <v>5342</v>
      </c>
      <c r="C1084" s="9">
        <v>363</v>
      </c>
      <c r="D1084" t="s">
        <v>92</v>
      </c>
      <c r="E1084" t="s">
        <v>161</v>
      </c>
      <c r="F1084" s="9">
        <v>2</v>
      </c>
      <c r="G1084" s="9">
        <v>3</v>
      </c>
    </row>
    <row r="1085" spans="1:7">
      <c r="A1085" s="9">
        <v>7</v>
      </c>
      <c r="B1085" s="9">
        <v>5342</v>
      </c>
      <c r="C1085" s="9">
        <v>363</v>
      </c>
      <c r="D1085" t="s">
        <v>92</v>
      </c>
      <c r="E1085" t="s">
        <v>147</v>
      </c>
      <c r="F1085" s="9">
        <v>3</v>
      </c>
      <c r="G1085" s="9">
        <v>4</v>
      </c>
    </row>
    <row r="1086" spans="1:7">
      <c r="A1086" s="9">
        <v>7</v>
      </c>
      <c r="B1086" s="9">
        <v>5342</v>
      </c>
      <c r="C1086" s="9">
        <v>363</v>
      </c>
      <c r="D1086" t="s">
        <v>92</v>
      </c>
      <c r="E1086" t="s">
        <v>209</v>
      </c>
      <c r="F1086" s="9">
        <v>2</v>
      </c>
      <c r="G1086" s="9">
        <v>3</v>
      </c>
    </row>
    <row r="1087" spans="1:7">
      <c r="A1087" s="9">
        <v>7</v>
      </c>
      <c r="B1087" s="9">
        <v>5342</v>
      </c>
      <c r="C1087" s="9">
        <v>363</v>
      </c>
      <c r="D1087" t="s">
        <v>92</v>
      </c>
      <c r="E1087" t="s">
        <v>50</v>
      </c>
      <c r="F1087" s="9">
        <v>2</v>
      </c>
      <c r="G1087" s="9">
        <v>5</v>
      </c>
    </row>
    <row r="1088" spans="1:7">
      <c r="A1088" s="9">
        <v>7</v>
      </c>
      <c r="B1088" s="9">
        <v>5342</v>
      </c>
      <c r="C1088" s="9">
        <v>363</v>
      </c>
      <c r="D1088" t="s">
        <v>92</v>
      </c>
      <c r="E1088" t="s">
        <v>153</v>
      </c>
      <c r="F1088" s="9">
        <v>2</v>
      </c>
      <c r="G1088" s="9">
        <v>3</v>
      </c>
    </row>
    <row r="1089" spans="1:7">
      <c r="A1089" s="9">
        <v>7</v>
      </c>
      <c r="B1089" s="9">
        <v>5342</v>
      </c>
      <c r="C1089" s="9">
        <v>363</v>
      </c>
      <c r="D1089" t="s">
        <v>92</v>
      </c>
      <c r="E1089" t="s">
        <v>191</v>
      </c>
      <c r="F1089" s="9">
        <v>2</v>
      </c>
      <c r="G1089" s="9">
        <v>3</v>
      </c>
    </row>
    <row r="1090" spans="1:7">
      <c r="A1090" s="9">
        <v>7</v>
      </c>
      <c r="B1090" s="9">
        <v>5342</v>
      </c>
      <c r="C1090" s="9">
        <v>363</v>
      </c>
      <c r="D1090" t="s">
        <v>92</v>
      </c>
      <c r="E1090" t="s">
        <v>193</v>
      </c>
      <c r="F1090" s="9">
        <v>3</v>
      </c>
      <c r="G1090" s="9">
        <v>5</v>
      </c>
    </row>
    <row r="1091" spans="1:7">
      <c r="A1091" s="9">
        <v>7</v>
      </c>
      <c r="B1091" s="9">
        <v>5342</v>
      </c>
      <c r="C1091" s="9">
        <v>363</v>
      </c>
      <c r="D1091" t="s">
        <v>170</v>
      </c>
      <c r="E1091" t="s">
        <v>57</v>
      </c>
      <c r="F1091" s="9">
        <v>2</v>
      </c>
      <c r="G1091" s="9">
        <v>4</v>
      </c>
    </row>
    <row r="1092" spans="1:7">
      <c r="A1092" s="9">
        <v>7</v>
      </c>
      <c r="B1092" s="9">
        <v>5342</v>
      </c>
      <c r="C1092" s="9">
        <v>363</v>
      </c>
      <c r="D1092" t="s">
        <v>170</v>
      </c>
      <c r="E1092" t="s">
        <v>161</v>
      </c>
      <c r="F1092" s="9">
        <v>2</v>
      </c>
      <c r="G1092" s="9">
        <v>3</v>
      </c>
    </row>
    <row r="1093" spans="1:7">
      <c r="A1093" s="9">
        <v>7</v>
      </c>
      <c r="B1093" s="9">
        <v>5342</v>
      </c>
      <c r="C1093" s="9">
        <v>363</v>
      </c>
      <c r="D1093" t="s">
        <v>170</v>
      </c>
      <c r="E1093" t="s">
        <v>147</v>
      </c>
      <c r="F1093" s="9">
        <v>2</v>
      </c>
      <c r="G1093" s="9">
        <v>3</v>
      </c>
    </row>
    <row r="1094" spans="1:7">
      <c r="A1094" s="9">
        <v>7</v>
      </c>
      <c r="B1094" s="9">
        <v>5342</v>
      </c>
      <c r="C1094" s="9">
        <v>363</v>
      </c>
      <c r="D1094" t="s">
        <v>170</v>
      </c>
      <c r="E1094" t="s">
        <v>209</v>
      </c>
      <c r="F1094" s="9">
        <v>1</v>
      </c>
      <c r="G1094" s="9">
        <v>2</v>
      </c>
    </row>
    <row r="1095" spans="1:7">
      <c r="A1095" s="9">
        <v>7</v>
      </c>
      <c r="B1095" s="9">
        <v>5342</v>
      </c>
      <c r="C1095" s="9">
        <v>363</v>
      </c>
      <c r="D1095" t="s">
        <v>170</v>
      </c>
      <c r="E1095" t="s">
        <v>50</v>
      </c>
      <c r="F1095" s="9">
        <v>2</v>
      </c>
      <c r="G1095" s="9">
        <v>4</v>
      </c>
    </row>
    <row r="1096" spans="1:7">
      <c r="A1096" s="9">
        <v>7</v>
      </c>
      <c r="B1096" s="9">
        <v>5342</v>
      </c>
      <c r="C1096" s="9">
        <v>363</v>
      </c>
      <c r="D1096" t="s">
        <v>170</v>
      </c>
      <c r="E1096" t="s">
        <v>153</v>
      </c>
      <c r="F1096" s="9">
        <v>1</v>
      </c>
      <c r="G1096" s="9">
        <v>2</v>
      </c>
    </row>
    <row r="1097" spans="1:7">
      <c r="A1097" s="9">
        <v>7</v>
      </c>
      <c r="B1097" s="9">
        <v>5342</v>
      </c>
      <c r="C1097" s="9">
        <v>363</v>
      </c>
      <c r="D1097" t="s">
        <v>170</v>
      </c>
      <c r="E1097" t="s">
        <v>191</v>
      </c>
      <c r="F1097" s="9">
        <v>2</v>
      </c>
      <c r="G1097" s="9">
        <v>3</v>
      </c>
    </row>
    <row r="1098" spans="1:7">
      <c r="A1098" s="9">
        <v>7</v>
      </c>
      <c r="B1098" s="9">
        <v>5342</v>
      </c>
      <c r="C1098" s="9">
        <v>363</v>
      </c>
      <c r="D1098" t="s">
        <v>170</v>
      </c>
      <c r="E1098" t="s">
        <v>193</v>
      </c>
      <c r="F1098" s="9">
        <v>2</v>
      </c>
      <c r="G1098" s="9">
        <v>4</v>
      </c>
    </row>
    <row r="1099" spans="1:7">
      <c r="A1099" s="9">
        <v>7</v>
      </c>
      <c r="B1099" s="9">
        <v>5342</v>
      </c>
      <c r="C1099" s="9">
        <v>363</v>
      </c>
      <c r="D1099" t="s">
        <v>57</v>
      </c>
      <c r="E1099" t="s">
        <v>161</v>
      </c>
      <c r="F1099" s="9">
        <v>3</v>
      </c>
      <c r="G1099" s="9">
        <v>4</v>
      </c>
    </row>
    <row r="1100" spans="1:7">
      <c r="A1100" s="9">
        <v>7</v>
      </c>
      <c r="B1100" s="9">
        <v>5342</v>
      </c>
      <c r="C1100" s="9">
        <v>363</v>
      </c>
      <c r="D1100" t="s">
        <v>57</v>
      </c>
      <c r="E1100" t="s">
        <v>147</v>
      </c>
      <c r="F1100" s="9">
        <v>3</v>
      </c>
      <c r="G1100" s="9">
        <v>4</v>
      </c>
    </row>
    <row r="1101" spans="1:7">
      <c r="A1101" s="9">
        <v>7</v>
      </c>
      <c r="B1101" s="9">
        <v>5342</v>
      </c>
      <c r="C1101" s="9">
        <v>363</v>
      </c>
      <c r="D1101" t="s">
        <v>57</v>
      </c>
      <c r="E1101" t="s">
        <v>209</v>
      </c>
      <c r="F1101" s="9">
        <v>2</v>
      </c>
      <c r="G1101" s="9">
        <v>3</v>
      </c>
    </row>
    <row r="1102" spans="1:7">
      <c r="A1102" s="9">
        <v>7</v>
      </c>
      <c r="B1102" s="9">
        <v>5342</v>
      </c>
      <c r="C1102" s="9">
        <v>363</v>
      </c>
      <c r="D1102" t="s">
        <v>57</v>
      </c>
      <c r="E1102" t="s">
        <v>50</v>
      </c>
      <c r="F1102" s="9">
        <v>3</v>
      </c>
      <c r="G1102" s="9">
        <v>4</v>
      </c>
    </row>
    <row r="1103" spans="1:7">
      <c r="A1103" s="9">
        <v>7</v>
      </c>
      <c r="B1103" s="9">
        <v>5342</v>
      </c>
      <c r="C1103" s="9">
        <v>363</v>
      </c>
      <c r="D1103" t="s">
        <v>57</v>
      </c>
      <c r="E1103" t="s">
        <v>153</v>
      </c>
      <c r="F1103" s="9">
        <v>2</v>
      </c>
      <c r="G1103" s="9">
        <v>4</v>
      </c>
    </row>
    <row r="1104" spans="1:7">
      <c r="A1104" s="9">
        <v>7</v>
      </c>
      <c r="B1104" s="9">
        <v>5342</v>
      </c>
      <c r="C1104" s="9">
        <v>363</v>
      </c>
      <c r="D1104" t="s">
        <v>57</v>
      </c>
      <c r="E1104" t="s">
        <v>191</v>
      </c>
      <c r="F1104" s="9">
        <v>2</v>
      </c>
      <c r="G1104" s="9">
        <v>4</v>
      </c>
    </row>
    <row r="1105" spans="1:7">
      <c r="A1105" s="9">
        <v>7</v>
      </c>
      <c r="B1105" s="9">
        <v>5342</v>
      </c>
      <c r="C1105" s="9">
        <v>363</v>
      </c>
      <c r="D1105" t="s">
        <v>57</v>
      </c>
      <c r="E1105" t="s">
        <v>193</v>
      </c>
      <c r="F1105" s="9">
        <v>3</v>
      </c>
      <c r="G1105" s="9">
        <v>4</v>
      </c>
    </row>
    <row r="1106" spans="1:7">
      <c r="A1106" s="9">
        <v>7</v>
      </c>
      <c r="B1106" s="9">
        <v>5342</v>
      </c>
      <c r="C1106" s="9">
        <v>363</v>
      </c>
      <c r="D1106" t="s">
        <v>161</v>
      </c>
      <c r="E1106" t="s">
        <v>147</v>
      </c>
      <c r="F1106" s="9">
        <v>3</v>
      </c>
      <c r="G1106" s="9">
        <v>4</v>
      </c>
    </row>
    <row r="1107" spans="1:7">
      <c r="A1107" s="9">
        <v>7</v>
      </c>
      <c r="B1107" s="9">
        <v>5342</v>
      </c>
      <c r="C1107" s="9">
        <v>363</v>
      </c>
      <c r="D1107" t="s">
        <v>161</v>
      </c>
      <c r="E1107" t="s">
        <v>209</v>
      </c>
      <c r="F1107" s="9">
        <v>2</v>
      </c>
      <c r="G1107" s="9">
        <v>3</v>
      </c>
    </row>
    <row r="1108" spans="1:7">
      <c r="A1108" s="9">
        <v>7</v>
      </c>
      <c r="B1108" s="9">
        <v>5342</v>
      </c>
      <c r="C1108" s="9">
        <v>363</v>
      </c>
      <c r="D1108" t="s">
        <v>161</v>
      </c>
      <c r="E1108" t="s">
        <v>50</v>
      </c>
      <c r="F1108" s="9">
        <v>3</v>
      </c>
      <c r="G1108" s="9">
        <v>5</v>
      </c>
    </row>
    <row r="1109" spans="1:7">
      <c r="A1109" s="9">
        <v>7</v>
      </c>
      <c r="B1109" s="9">
        <v>5342</v>
      </c>
      <c r="C1109" s="9">
        <v>363</v>
      </c>
      <c r="D1109" t="s">
        <v>161</v>
      </c>
      <c r="E1109" t="s">
        <v>153</v>
      </c>
      <c r="F1109" s="9">
        <v>1</v>
      </c>
      <c r="G1109" s="9">
        <v>3</v>
      </c>
    </row>
    <row r="1110" spans="1:7">
      <c r="A1110" s="9">
        <v>7</v>
      </c>
      <c r="B1110" s="9">
        <v>5342</v>
      </c>
      <c r="C1110" s="9">
        <v>363</v>
      </c>
      <c r="D1110" t="s">
        <v>161</v>
      </c>
      <c r="E1110" t="s">
        <v>191</v>
      </c>
      <c r="F1110" s="9">
        <v>2</v>
      </c>
      <c r="G1110" s="9">
        <v>2</v>
      </c>
    </row>
    <row r="1111" spans="1:7">
      <c r="A1111" s="9">
        <v>7</v>
      </c>
      <c r="B1111" s="9">
        <v>5342</v>
      </c>
      <c r="C1111" s="9">
        <v>363</v>
      </c>
      <c r="D1111" t="s">
        <v>161</v>
      </c>
      <c r="E1111" t="s">
        <v>193</v>
      </c>
      <c r="F1111" s="9">
        <v>2</v>
      </c>
      <c r="G1111" s="9">
        <v>5</v>
      </c>
    </row>
    <row r="1112" spans="1:7">
      <c r="A1112" s="9">
        <v>7</v>
      </c>
      <c r="B1112" s="9">
        <v>5342</v>
      </c>
      <c r="C1112" s="9">
        <v>363</v>
      </c>
      <c r="D1112" t="s">
        <v>147</v>
      </c>
      <c r="E1112" t="s">
        <v>209</v>
      </c>
      <c r="F1112" s="9">
        <v>2</v>
      </c>
      <c r="G1112" s="9">
        <v>3</v>
      </c>
    </row>
    <row r="1113" spans="1:7">
      <c r="A1113" s="9">
        <v>7</v>
      </c>
      <c r="B1113" s="9">
        <v>5342</v>
      </c>
      <c r="C1113" s="9">
        <v>363</v>
      </c>
      <c r="D1113" t="s">
        <v>147</v>
      </c>
      <c r="E1113" t="s">
        <v>50</v>
      </c>
      <c r="F1113" s="9">
        <v>3</v>
      </c>
      <c r="G1113" s="9">
        <v>5</v>
      </c>
    </row>
    <row r="1114" spans="1:7">
      <c r="A1114" s="9">
        <v>7</v>
      </c>
      <c r="B1114" s="9">
        <v>5342</v>
      </c>
      <c r="C1114" s="9">
        <v>363</v>
      </c>
      <c r="D1114" t="s">
        <v>147</v>
      </c>
      <c r="E1114" t="s">
        <v>153</v>
      </c>
      <c r="F1114" s="9">
        <v>2</v>
      </c>
      <c r="G1114" s="9">
        <v>3</v>
      </c>
    </row>
    <row r="1115" spans="1:7">
      <c r="A1115" s="9">
        <v>7</v>
      </c>
      <c r="B1115" s="9">
        <v>5342</v>
      </c>
      <c r="C1115" s="9">
        <v>363</v>
      </c>
      <c r="D1115" t="s">
        <v>147</v>
      </c>
      <c r="E1115" t="s">
        <v>191</v>
      </c>
      <c r="F1115" s="9">
        <v>3</v>
      </c>
      <c r="G1115" s="9">
        <v>4</v>
      </c>
    </row>
    <row r="1116" spans="1:7">
      <c r="A1116" s="9">
        <v>7</v>
      </c>
      <c r="B1116" s="9">
        <v>5342</v>
      </c>
      <c r="C1116" s="9">
        <v>363</v>
      </c>
      <c r="D1116" t="s">
        <v>147</v>
      </c>
      <c r="E1116" t="s">
        <v>193</v>
      </c>
      <c r="F1116" s="9">
        <v>3</v>
      </c>
      <c r="G1116" s="9">
        <v>5</v>
      </c>
    </row>
    <row r="1117" spans="1:7">
      <c r="A1117" s="9">
        <v>7</v>
      </c>
      <c r="B1117" s="9">
        <v>5342</v>
      </c>
      <c r="C1117" s="9">
        <v>363</v>
      </c>
      <c r="D1117" t="s">
        <v>209</v>
      </c>
      <c r="E1117" t="s">
        <v>50</v>
      </c>
      <c r="F1117" s="9">
        <v>2</v>
      </c>
      <c r="G1117" s="9">
        <v>4</v>
      </c>
    </row>
    <row r="1118" spans="1:7">
      <c r="A1118" s="9">
        <v>7</v>
      </c>
      <c r="B1118" s="9">
        <v>5342</v>
      </c>
      <c r="C1118" s="9">
        <v>363</v>
      </c>
      <c r="D1118" t="s">
        <v>209</v>
      </c>
      <c r="E1118" t="s">
        <v>153</v>
      </c>
      <c r="F1118" s="9">
        <v>1</v>
      </c>
      <c r="G1118" s="9">
        <v>2</v>
      </c>
    </row>
    <row r="1119" spans="1:7">
      <c r="A1119" s="9">
        <v>7</v>
      </c>
      <c r="B1119" s="9">
        <v>5342</v>
      </c>
      <c r="C1119" s="9">
        <v>363</v>
      </c>
      <c r="D1119" t="s">
        <v>209</v>
      </c>
      <c r="E1119" t="s">
        <v>191</v>
      </c>
      <c r="F1119" s="9">
        <v>2</v>
      </c>
      <c r="G1119" s="9">
        <v>3</v>
      </c>
    </row>
    <row r="1120" spans="1:7">
      <c r="A1120" s="9">
        <v>7</v>
      </c>
      <c r="B1120" s="9">
        <v>5342</v>
      </c>
      <c r="C1120" s="9">
        <v>363</v>
      </c>
      <c r="D1120" t="s">
        <v>209</v>
      </c>
      <c r="E1120" t="s">
        <v>193</v>
      </c>
      <c r="F1120" s="9">
        <v>2</v>
      </c>
      <c r="G1120" s="9">
        <v>4</v>
      </c>
    </row>
    <row r="1121" spans="1:7">
      <c r="A1121" s="9">
        <v>7</v>
      </c>
      <c r="B1121" s="9">
        <v>5342</v>
      </c>
      <c r="C1121" s="9">
        <v>363</v>
      </c>
      <c r="D1121" t="s">
        <v>50</v>
      </c>
      <c r="E1121" t="s">
        <v>153</v>
      </c>
      <c r="F1121" s="9">
        <v>2</v>
      </c>
      <c r="G1121" s="9">
        <v>4</v>
      </c>
    </row>
    <row r="1122" spans="1:7">
      <c r="A1122" s="9">
        <v>7</v>
      </c>
      <c r="B1122" s="9">
        <v>5342</v>
      </c>
      <c r="C1122" s="9">
        <v>363</v>
      </c>
      <c r="D1122" t="s">
        <v>50</v>
      </c>
      <c r="E1122" t="s">
        <v>191</v>
      </c>
      <c r="F1122" s="9">
        <v>2</v>
      </c>
      <c r="G1122" s="9">
        <v>5</v>
      </c>
    </row>
    <row r="1123" spans="1:7">
      <c r="A1123" s="9">
        <v>7</v>
      </c>
      <c r="B1123" s="9">
        <v>5342</v>
      </c>
      <c r="C1123" s="9">
        <v>363</v>
      </c>
      <c r="D1123" t="s">
        <v>50</v>
      </c>
      <c r="E1123" t="s">
        <v>193</v>
      </c>
      <c r="F1123" s="9">
        <v>3</v>
      </c>
      <c r="G1123" s="9">
        <v>4</v>
      </c>
    </row>
    <row r="1124" spans="1:7">
      <c r="A1124" s="9">
        <v>7</v>
      </c>
      <c r="B1124" s="9">
        <v>5342</v>
      </c>
      <c r="C1124" s="9">
        <v>363</v>
      </c>
      <c r="D1124" t="s">
        <v>153</v>
      </c>
      <c r="E1124" t="s">
        <v>191</v>
      </c>
      <c r="F1124" s="9">
        <v>2</v>
      </c>
      <c r="G1124" s="9">
        <v>3</v>
      </c>
    </row>
    <row r="1125" spans="1:7">
      <c r="A1125" s="9">
        <v>7</v>
      </c>
      <c r="B1125" s="9">
        <v>5342</v>
      </c>
      <c r="C1125" s="9">
        <v>363</v>
      </c>
      <c r="D1125" t="s">
        <v>153</v>
      </c>
      <c r="E1125" t="s">
        <v>193</v>
      </c>
      <c r="F1125" s="9">
        <v>1</v>
      </c>
      <c r="G1125" s="9">
        <v>4</v>
      </c>
    </row>
    <row r="1126" spans="1:7">
      <c r="A1126" s="9">
        <v>7</v>
      </c>
      <c r="B1126" s="9">
        <v>5342</v>
      </c>
      <c r="C1126" s="9">
        <v>363</v>
      </c>
      <c r="D1126" t="s">
        <v>191</v>
      </c>
      <c r="E1126" t="s">
        <v>193</v>
      </c>
      <c r="F1126" s="9">
        <v>2</v>
      </c>
      <c r="G1126" s="9">
        <v>5</v>
      </c>
    </row>
  </sheetData>
  <sortState ref="A2:G1126">
    <sortCondition ref="A2:A1126"/>
    <sortCondition ref="B2:B1126"/>
    <sortCondition ref="C2:C112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27</vt:i4>
      </vt:variant>
    </vt:vector>
  </HeadingPairs>
  <TitlesOfParts>
    <vt:vector size="27" baseType="lpstr">
      <vt:lpstr>all edges data</vt:lpstr>
      <vt:lpstr>all average data</vt:lpstr>
      <vt:lpstr>experiment, 0.2, 0.01</vt:lpstr>
      <vt:lpstr>experiment, 0.2, 0.03</vt:lpstr>
      <vt:lpstr>experiment, 0.2, 0.05</vt:lpstr>
      <vt:lpstr>experiment, 0.2, 0.07</vt:lpstr>
      <vt:lpstr>experiment, 0.2, 0.09</vt:lpstr>
      <vt:lpstr>experiment, 0.4, 0.01</vt:lpstr>
      <vt:lpstr>experiment, 0.4, 0.03</vt:lpstr>
      <vt:lpstr>experiment, 0.4, 0.05</vt:lpstr>
      <vt:lpstr>experiment, 0.4, 0.07</vt:lpstr>
      <vt:lpstr>experiment, 0.4, 0.09</vt:lpstr>
      <vt:lpstr>experiment, 0.6, 0.01</vt:lpstr>
      <vt:lpstr>experiment, 0.6, 0.03</vt:lpstr>
      <vt:lpstr>experiment, 0.6, 0.05</vt:lpstr>
      <vt:lpstr>experiment, 0.6, 0.07</vt:lpstr>
      <vt:lpstr>experiment, 0.6, 0.09</vt:lpstr>
      <vt:lpstr>experiment, 0.8, 0.01</vt:lpstr>
      <vt:lpstr>experiment, 0.8, 0.03</vt:lpstr>
      <vt:lpstr>experiment, 0.8, 0.05</vt:lpstr>
      <vt:lpstr>experiment, 0.8, 0.07</vt:lpstr>
      <vt:lpstr>experiment, 0.8, 0.09</vt:lpstr>
      <vt:lpstr>experiment, 1, 0.01</vt:lpstr>
      <vt:lpstr>experiment, 1, 0.03</vt:lpstr>
      <vt:lpstr>experiment, 1, 0.05</vt:lpstr>
      <vt:lpstr>experiment, 1, 0.07</vt:lpstr>
      <vt:lpstr>experiment, 1, 0.09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רונן פיניש</cp:lastModifiedBy>
  <dcterms:created xsi:type="dcterms:W3CDTF">2019-02-10T08:22:56Z</dcterms:created>
  <dcterms:modified xsi:type="dcterms:W3CDTF">2019-02-12T15:25:26Z</dcterms:modified>
</cp:coreProperties>
</file>